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2（令和４年）R5作成\HP用\"/>
    </mc:Choice>
  </mc:AlternateContent>
  <xr:revisionPtr revIDLastSave="0" documentId="13_ncr:1_{2DE12B63-9B90-4B6E-9423-FDBFC432F08B}" xr6:coauthVersionLast="36" xr6:coauthVersionMax="47" xr10:uidLastSave="{00000000-0000-0000-0000-000000000000}"/>
  <bookViews>
    <workbookView xWindow="-120" yWindow="9456" windowWidth="29040" windowHeight="15840" tabRatio="833" xr2:uid="{00000000-000D-0000-FFFF-FFFF00000000}"/>
  </bookViews>
  <sheets>
    <sheet name="目次" sheetId="44" r:id="rId1"/>
    <sheet name="11.1-11.2" sheetId="1" r:id="rId2"/>
    <sheet name="11.3-11.5" sheetId="46" r:id="rId3"/>
    <sheet name="11.6-11.7" sheetId="47" r:id="rId4"/>
    <sheet name="11.8-10" sheetId="11" r:id="rId5"/>
    <sheet name="11.11.1" sheetId="35" r:id="rId6"/>
    <sheet name="11.11.2(1)" sheetId="39" r:id="rId7"/>
    <sheet name="11.11.2(2)" sheetId="40" r:id="rId8"/>
    <sheet name="11.11.2(3)" sheetId="49" r:id="rId9"/>
    <sheet name="11.12(1)" sheetId="15" r:id="rId10"/>
    <sheet name="11.12(2)" sheetId="48" r:id="rId11"/>
    <sheet name="11.13" sheetId="52" r:id="rId12"/>
    <sheet name="11.14" sheetId="28" r:id="rId13"/>
    <sheet name="11.15" sheetId="37" r:id="rId14"/>
    <sheet name="11.16" sheetId="36" r:id="rId15"/>
    <sheet name="11.17" sheetId="38" r:id="rId16"/>
    <sheet name="11.18" sheetId="32" r:id="rId17"/>
    <sheet name="11.19" sheetId="33" r:id="rId18"/>
    <sheet name="11.20-11.21" sheetId="45" r:id="rId19"/>
  </sheets>
  <definedNames>
    <definedName name="_xlnm.Print_Area" localSheetId="5">'11.11.1'!$A$1:$O$91</definedName>
    <definedName name="_xlnm.Print_Area" localSheetId="6">'11.11.2(1)'!$A$1:$O$86</definedName>
    <definedName name="_xlnm.Print_Area" localSheetId="7">'11.11.2(2)'!$A$1:$O$96</definedName>
    <definedName name="_xlnm.Print_Area" localSheetId="8">'11.11.2(3)'!$A$1:$O$84</definedName>
    <definedName name="_xlnm.Print_Area" localSheetId="9">'11.12(1)'!$A$1:$K$113</definedName>
    <definedName name="_xlnm.Print_Area" localSheetId="10">'11.12(2)'!$A$1:$K$215</definedName>
    <definedName name="_xlnm.Print_Area" localSheetId="11">'11.13'!$A$1:$L$22</definedName>
    <definedName name="_xlnm.Print_Area" localSheetId="13">'11.15'!$A$1:$R$53</definedName>
    <definedName name="_xlnm.Print_Area" localSheetId="14">'11.16'!$A$1:$R$52</definedName>
    <definedName name="_xlnm.Print_Area" localSheetId="15">'11.17'!$A$1:$R$52</definedName>
    <definedName name="_xlnm.Print_Titles" localSheetId="6">'11.11.2(1)'!$4:$4</definedName>
    <definedName name="_xlnm.Print_Titles" localSheetId="7">'11.11.2(2)'!$4:$4</definedName>
    <definedName name="_xlnm.Print_Titles" localSheetId="8">'11.11.2(3)'!$4:$4</definedName>
    <definedName name="_xlnm.Print_Titles" localSheetId="10">'11.12(2)'!$1:$5</definedName>
    <definedName name="実施結果">#REF!</definedName>
  </definedNames>
  <calcPr calcId="191029"/>
</workbook>
</file>

<file path=xl/calcChain.xml><?xml version="1.0" encoding="utf-8"?>
<calcChain xmlns="http://schemas.openxmlformats.org/spreadsheetml/2006/main">
  <c r="B19" i="52" l="1"/>
  <c r="B18" i="52"/>
  <c r="B17" i="52"/>
  <c r="B16" i="52"/>
  <c r="B15" i="52" s="1"/>
  <c r="L15" i="52"/>
  <c r="K15" i="52"/>
  <c r="J15" i="52"/>
  <c r="I15" i="52"/>
  <c r="H15" i="52"/>
  <c r="G15" i="52"/>
  <c r="F15" i="52"/>
  <c r="E15" i="52"/>
  <c r="D15" i="52"/>
  <c r="C15" i="52"/>
  <c r="B12" i="52"/>
  <c r="B11" i="52"/>
  <c r="L10" i="52"/>
  <c r="K10" i="52"/>
  <c r="J10" i="52"/>
  <c r="I10" i="52"/>
  <c r="H10" i="52"/>
  <c r="G10" i="52"/>
  <c r="F10" i="52"/>
  <c r="E10" i="52"/>
  <c r="D10" i="52"/>
  <c r="C10" i="52"/>
  <c r="B10" i="52"/>
  <c r="B7" i="52"/>
  <c r="B6" i="52"/>
  <c r="L5" i="52"/>
  <c r="K5" i="52"/>
  <c r="J5" i="52"/>
  <c r="I5" i="52"/>
  <c r="H5" i="52"/>
  <c r="G5" i="52"/>
  <c r="F5" i="52"/>
  <c r="E5" i="52"/>
  <c r="D5" i="52"/>
  <c r="C5" i="52"/>
  <c r="B5" i="52"/>
  <c r="K212" i="48"/>
  <c r="J212" i="48"/>
  <c r="I212" i="48"/>
  <c r="K208" i="48"/>
  <c r="J208" i="48"/>
  <c r="I208" i="48"/>
  <c r="K202" i="48"/>
  <c r="J202" i="48"/>
  <c r="I202" i="48"/>
  <c r="K200" i="48"/>
  <c r="J200" i="48"/>
  <c r="I200" i="48"/>
  <c r="K199" i="48"/>
  <c r="J199" i="48"/>
  <c r="I199" i="48"/>
  <c r="K198" i="48"/>
  <c r="J198" i="48"/>
  <c r="I198" i="48"/>
  <c r="K189" i="48"/>
  <c r="J189" i="48"/>
  <c r="I189" i="48"/>
  <c r="K188" i="48"/>
  <c r="J188" i="48"/>
  <c r="I188" i="48"/>
  <c r="K186" i="48"/>
  <c r="J186" i="48"/>
  <c r="I186" i="48"/>
  <c r="K185" i="48"/>
  <c r="J185" i="48"/>
  <c r="I185" i="48"/>
  <c r="K184" i="48"/>
  <c r="J184" i="48"/>
  <c r="I184" i="48"/>
  <c r="K179" i="48"/>
  <c r="J179" i="48"/>
  <c r="I179" i="48"/>
  <c r="K178" i="48"/>
  <c r="J178" i="48"/>
  <c r="I178" i="48"/>
  <c r="K176" i="48"/>
  <c r="J176" i="48"/>
  <c r="I176" i="48"/>
  <c r="K175" i="48"/>
  <c r="J175" i="48"/>
  <c r="I175" i="48"/>
  <c r="K173" i="48"/>
  <c r="J173" i="48"/>
  <c r="I173" i="48"/>
  <c r="K172" i="48"/>
  <c r="J172" i="48"/>
  <c r="I172" i="48"/>
  <c r="K170" i="48"/>
  <c r="J170" i="48"/>
  <c r="I170" i="48"/>
  <c r="K169" i="48"/>
  <c r="J169" i="48"/>
  <c r="I169" i="48"/>
  <c r="K168" i="48"/>
  <c r="J168" i="48"/>
  <c r="I168" i="48"/>
  <c r="J166" i="48"/>
  <c r="I166" i="48"/>
  <c r="K165" i="48"/>
  <c r="J165" i="48"/>
  <c r="I165" i="48"/>
  <c r="K164" i="48"/>
  <c r="J164" i="48"/>
  <c r="I164" i="48"/>
  <c r="K162" i="48"/>
  <c r="J162" i="48"/>
  <c r="I162" i="48"/>
  <c r="K161" i="48"/>
  <c r="J161" i="48"/>
  <c r="I161" i="48"/>
  <c r="K160" i="48"/>
  <c r="J160" i="48"/>
  <c r="I160" i="48"/>
  <c r="K158" i="48"/>
  <c r="J158" i="48"/>
  <c r="I158" i="48"/>
  <c r="K157" i="48"/>
  <c r="J157" i="48"/>
  <c r="I157" i="48"/>
  <c r="K153" i="48"/>
  <c r="J153" i="48"/>
  <c r="I153" i="48"/>
  <c r="K151" i="48"/>
  <c r="J151" i="48"/>
  <c r="I151" i="48"/>
  <c r="K150" i="48"/>
  <c r="J150" i="48"/>
  <c r="I150" i="48"/>
  <c r="K148" i="48"/>
  <c r="J148" i="48"/>
  <c r="I148" i="48"/>
  <c r="K147" i="48"/>
  <c r="J147" i="48"/>
  <c r="I147" i="48"/>
  <c r="K145" i="48"/>
  <c r="J145" i="48"/>
  <c r="I145" i="48"/>
  <c r="K144" i="48"/>
  <c r="J144" i="48"/>
  <c r="I144" i="48"/>
  <c r="K142" i="48"/>
  <c r="J142" i="48"/>
  <c r="I142" i="48"/>
  <c r="K141" i="48"/>
  <c r="J141" i="48"/>
  <c r="I141" i="48"/>
  <c r="K138" i="48"/>
  <c r="J138" i="48"/>
  <c r="I138" i="48"/>
  <c r="K136" i="48"/>
  <c r="J136" i="48"/>
  <c r="I136" i="48"/>
  <c r="K135" i="48"/>
  <c r="J135" i="48"/>
  <c r="I135" i="48"/>
  <c r="K133" i="48"/>
  <c r="J133" i="48"/>
  <c r="I133" i="48"/>
  <c r="K132" i="48"/>
  <c r="J132" i="48"/>
  <c r="I132" i="48"/>
  <c r="K131" i="48"/>
  <c r="J131" i="48"/>
  <c r="I131" i="48"/>
  <c r="K128" i="48"/>
  <c r="J128" i="48"/>
  <c r="I128" i="48"/>
  <c r="J123" i="48"/>
  <c r="I123" i="48"/>
  <c r="K122" i="48"/>
  <c r="J122" i="48"/>
  <c r="I122" i="48"/>
  <c r="K121" i="48"/>
  <c r="J121" i="48"/>
  <c r="I121" i="48"/>
  <c r="K119" i="48"/>
  <c r="J119" i="48"/>
  <c r="I119" i="48"/>
  <c r="K118" i="48"/>
  <c r="J118" i="48"/>
  <c r="I118" i="48"/>
  <c r="K116" i="48"/>
  <c r="J116" i="48"/>
  <c r="I116" i="48"/>
  <c r="K115" i="48"/>
  <c r="J115" i="48"/>
  <c r="I115" i="48"/>
  <c r="K114" i="48"/>
  <c r="J114" i="48"/>
  <c r="I114" i="48"/>
  <c r="K112" i="48"/>
  <c r="J112" i="48"/>
  <c r="I112" i="48"/>
  <c r="K111" i="48"/>
  <c r="J111" i="48"/>
  <c r="I111" i="48"/>
  <c r="K109" i="48"/>
  <c r="J109" i="48"/>
  <c r="I109" i="48"/>
  <c r="K108" i="48"/>
  <c r="J108" i="48"/>
  <c r="I108" i="48"/>
  <c r="K106" i="48"/>
  <c r="J106" i="48"/>
  <c r="I106" i="48"/>
  <c r="K105" i="48"/>
  <c r="J105" i="48"/>
  <c r="I105" i="48"/>
  <c r="K104" i="48"/>
  <c r="J104" i="48"/>
  <c r="I104" i="48"/>
  <c r="K102" i="48"/>
  <c r="J102" i="48"/>
  <c r="I102" i="48"/>
  <c r="K100" i="48"/>
  <c r="J100" i="48"/>
  <c r="I100" i="48"/>
  <c r="K99" i="48"/>
  <c r="J99" i="48"/>
  <c r="I99" i="48"/>
  <c r="K97" i="48"/>
  <c r="J97" i="48"/>
  <c r="I97" i="48"/>
  <c r="K96" i="48"/>
  <c r="J96" i="48"/>
  <c r="I96" i="48"/>
  <c r="K92" i="48"/>
  <c r="J92" i="48"/>
  <c r="I92" i="48"/>
  <c r="J87" i="48"/>
  <c r="I87" i="48"/>
  <c r="K86" i="48"/>
  <c r="J86" i="48"/>
  <c r="I86" i="48"/>
  <c r="K85" i="48"/>
  <c r="J85" i="48"/>
  <c r="I85" i="48"/>
  <c r="K84" i="48"/>
  <c r="J84" i="48"/>
  <c r="I84" i="48"/>
  <c r="K82" i="48"/>
  <c r="J82" i="48"/>
  <c r="I82" i="48"/>
  <c r="K81" i="48"/>
  <c r="J81" i="48"/>
  <c r="I81" i="48"/>
  <c r="K74" i="48"/>
  <c r="J74" i="48"/>
  <c r="I74" i="48"/>
  <c r="K73" i="48"/>
  <c r="J73" i="48"/>
  <c r="I73" i="48"/>
  <c r="K71" i="48"/>
  <c r="J71" i="48"/>
  <c r="I71" i="48"/>
  <c r="K70" i="48"/>
  <c r="J70" i="48"/>
  <c r="I70" i="48"/>
  <c r="K69" i="48"/>
  <c r="J69" i="48"/>
  <c r="I69" i="48"/>
  <c r="K56" i="48"/>
  <c r="J56" i="48"/>
  <c r="I56" i="48"/>
  <c r="K55" i="48"/>
  <c r="J55" i="48"/>
  <c r="I55" i="48"/>
  <c r="K52" i="48"/>
  <c r="J52" i="48"/>
  <c r="I52" i="48"/>
  <c r="K51" i="48"/>
  <c r="J51" i="48"/>
  <c r="I51" i="48"/>
  <c r="K50" i="48"/>
  <c r="J50" i="48"/>
  <c r="I50" i="48"/>
  <c r="K48" i="48"/>
  <c r="J48" i="48"/>
  <c r="I48" i="48"/>
  <c r="K47" i="48"/>
  <c r="J47" i="48"/>
  <c r="I47" i="48"/>
  <c r="K45" i="48"/>
  <c r="J45" i="48"/>
  <c r="I45" i="48"/>
  <c r="K44" i="48"/>
  <c r="J44" i="48"/>
  <c r="I44" i="48"/>
  <c r="K43" i="48"/>
  <c r="J43" i="48"/>
  <c r="I43" i="48"/>
  <c r="K41" i="48"/>
  <c r="J41" i="48"/>
  <c r="I41" i="48"/>
  <c r="K40" i="48"/>
  <c r="J40" i="48"/>
  <c r="I40" i="48"/>
  <c r="K39" i="48"/>
  <c r="J39" i="48"/>
  <c r="I39" i="48"/>
  <c r="K37" i="48"/>
  <c r="J37" i="48"/>
  <c r="I37" i="48"/>
  <c r="K36" i="48"/>
  <c r="J36" i="48"/>
  <c r="I36" i="48"/>
  <c r="K35" i="48"/>
  <c r="J35" i="48"/>
  <c r="I35" i="48"/>
  <c r="K33" i="48"/>
  <c r="J33" i="48"/>
  <c r="I33" i="48"/>
  <c r="K32" i="48"/>
  <c r="J32" i="48"/>
  <c r="I32" i="48"/>
  <c r="J30" i="48"/>
  <c r="I30" i="48"/>
  <c r="K28" i="48"/>
  <c r="J28" i="48"/>
  <c r="I28" i="48"/>
  <c r="K27" i="48"/>
  <c r="J27" i="48"/>
  <c r="I27" i="48"/>
  <c r="K25" i="48"/>
  <c r="J25" i="48"/>
  <c r="I25" i="48"/>
  <c r="K24" i="48"/>
  <c r="J24" i="48"/>
  <c r="I24" i="48"/>
  <c r="K22" i="48"/>
  <c r="J22" i="48"/>
  <c r="I22" i="48"/>
  <c r="K21" i="48"/>
  <c r="J21" i="48"/>
  <c r="I21" i="48"/>
  <c r="J20" i="48"/>
  <c r="I20" i="48"/>
  <c r="K18" i="48"/>
  <c r="J18" i="48"/>
  <c r="I18" i="48"/>
  <c r="K17" i="48"/>
  <c r="J17" i="48"/>
  <c r="I17" i="48"/>
  <c r="K16" i="48"/>
  <c r="J16" i="48"/>
  <c r="I16" i="48"/>
  <c r="K15" i="48"/>
  <c r="J15" i="48"/>
  <c r="I15" i="48"/>
  <c r="K13" i="48"/>
  <c r="J13" i="48"/>
  <c r="I13" i="48"/>
  <c r="K12" i="48"/>
  <c r="J12" i="48"/>
  <c r="I12" i="48"/>
  <c r="K11" i="48"/>
  <c r="J11" i="48"/>
  <c r="I11" i="48"/>
  <c r="K9" i="48"/>
  <c r="J9" i="48"/>
  <c r="I9" i="48"/>
  <c r="K8" i="48"/>
  <c r="J8" i="48"/>
  <c r="I8" i="48"/>
  <c r="K7" i="48"/>
  <c r="J7" i="48"/>
  <c r="I7" i="48"/>
  <c r="K6" i="48"/>
  <c r="J6" i="48"/>
  <c r="I6" i="48"/>
  <c r="K113" i="15"/>
  <c r="J113" i="15"/>
  <c r="I113" i="15"/>
  <c r="K112" i="15"/>
  <c r="J112" i="15"/>
  <c r="I112" i="15"/>
  <c r="K111" i="15"/>
  <c r="J111" i="15"/>
  <c r="I111" i="15"/>
  <c r="K110" i="15"/>
  <c r="J110" i="15"/>
  <c r="I110" i="15"/>
  <c r="K103" i="15"/>
  <c r="J103" i="15"/>
  <c r="I103" i="15"/>
  <c r="K102" i="15"/>
  <c r="J102" i="15"/>
  <c r="I102" i="15"/>
  <c r="K101" i="15"/>
  <c r="J101" i="15"/>
  <c r="I101" i="15"/>
  <c r="K99" i="15"/>
  <c r="J99" i="15"/>
  <c r="I99" i="15"/>
  <c r="K98" i="15"/>
  <c r="J98" i="15"/>
  <c r="I98" i="15"/>
  <c r="K97" i="15"/>
  <c r="J97" i="15"/>
  <c r="I97" i="15"/>
  <c r="K96" i="15"/>
  <c r="J96" i="15"/>
  <c r="I96" i="15"/>
  <c r="K93" i="15"/>
  <c r="J93" i="15"/>
  <c r="I93" i="15"/>
  <c r="J91" i="15"/>
  <c r="I91" i="15"/>
  <c r="K90" i="15"/>
  <c r="J90" i="15"/>
  <c r="I90" i="15"/>
  <c r="K89" i="15"/>
  <c r="J89" i="15"/>
  <c r="I89" i="15"/>
  <c r="K88" i="15"/>
  <c r="J88" i="15"/>
  <c r="I88" i="15"/>
  <c r="K86" i="15"/>
  <c r="J86" i="15"/>
  <c r="I86" i="15"/>
  <c r="K85" i="15"/>
  <c r="J85" i="15"/>
  <c r="I85" i="15"/>
  <c r="J79" i="15"/>
  <c r="I79" i="15"/>
  <c r="J78" i="15"/>
  <c r="I78" i="15"/>
  <c r="K77" i="15"/>
  <c r="J77" i="15"/>
  <c r="I77" i="15"/>
  <c r="K75" i="15"/>
  <c r="J75" i="15"/>
  <c r="I75" i="15"/>
  <c r="K74" i="15"/>
  <c r="J74" i="15"/>
  <c r="I74" i="15"/>
  <c r="K73" i="15"/>
  <c r="J73" i="15"/>
  <c r="I73" i="15"/>
  <c r="K71" i="15"/>
  <c r="J71" i="15"/>
  <c r="I71" i="15"/>
  <c r="K70" i="15"/>
  <c r="J70" i="15"/>
  <c r="I70" i="15"/>
  <c r="K68" i="15"/>
  <c r="J68" i="15"/>
  <c r="I68" i="15"/>
  <c r="K67" i="15"/>
  <c r="J67" i="15"/>
  <c r="I67" i="15"/>
  <c r="K65" i="15"/>
  <c r="J65" i="15"/>
  <c r="I65" i="15"/>
  <c r="K64" i="15"/>
  <c r="J64" i="15"/>
  <c r="I64" i="15"/>
  <c r="K63" i="15"/>
  <c r="J63" i="15"/>
  <c r="I63" i="15"/>
  <c r="K57" i="15"/>
  <c r="J57" i="15"/>
  <c r="I57" i="15"/>
  <c r="K56" i="15"/>
  <c r="J56" i="15"/>
  <c r="I56" i="15"/>
  <c r="K55" i="15"/>
  <c r="J55" i="15"/>
  <c r="I55" i="15"/>
  <c r="K53" i="15"/>
  <c r="J53" i="15"/>
  <c r="I53" i="15"/>
  <c r="K52" i="15"/>
  <c r="J52" i="15"/>
  <c r="I52" i="15"/>
  <c r="K51" i="15"/>
  <c r="J51" i="15"/>
  <c r="I51" i="15"/>
  <c r="K50" i="15"/>
  <c r="J50" i="15"/>
  <c r="I50" i="15"/>
  <c r="K48" i="15"/>
  <c r="J48" i="15"/>
  <c r="I48" i="15"/>
  <c r="K45" i="15"/>
  <c r="J45" i="15"/>
  <c r="I45" i="15"/>
  <c r="K44" i="15"/>
  <c r="J44" i="15"/>
  <c r="I44" i="15"/>
  <c r="K43" i="15"/>
  <c r="J43" i="15"/>
  <c r="I43" i="15"/>
  <c r="K42" i="15"/>
  <c r="J42" i="15"/>
  <c r="I42" i="15"/>
  <c r="K39" i="15"/>
  <c r="I39" i="15"/>
  <c r="K34" i="15"/>
  <c r="J34" i="15"/>
  <c r="I34" i="15"/>
  <c r="K32" i="15"/>
  <c r="J32" i="15"/>
  <c r="I32" i="15"/>
  <c r="K30" i="15"/>
  <c r="J30" i="15"/>
  <c r="I30" i="15"/>
  <c r="K29" i="15"/>
  <c r="J29" i="15"/>
  <c r="I29" i="15"/>
  <c r="K28" i="15"/>
  <c r="J28" i="15"/>
  <c r="I28" i="15"/>
  <c r="K26" i="15"/>
  <c r="J26" i="15"/>
  <c r="I26" i="15"/>
  <c r="K24" i="15"/>
  <c r="J24" i="15"/>
  <c r="I24" i="15"/>
  <c r="K22" i="15"/>
  <c r="J22" i="15"/>
  <c r="I22" i="15"/>
  <c r="K21" i="15"/>
  <c r="J21" i="15"/>
  <c r="I21" i="15"/>
  <c r="K20" i="15"/>
  <c r="J20" i="15"/>
  <c r="I20" i="15"/>
  <c r="K19" i="15"/>
  <c r="J19" i="15"/>
  <c r="I19" i="15"/>
  <c r="K18" i="15"/>
  <c r="J18" i="15"/>
  <c r="I18" i="15"/>
  <c r="M69" i="49"/>
  <c r="K69" i="49"/>
  <c r="I69" i="49"/>
  <c r="E69" i="49"/>
  <c r="M56" i="49"/>
  <c r="K56" i="49"/>
  <c r="I56" i="49"/>
  <c r="E56" i="49"/>
  <c r="O39" i="49"/>
  <c r="M39" i="49"/>
  <c r="K39" i="49"/>
  <c r="I39" i="49"/>
  <c r="G39" i="49"/>
  <c r="E39" i="49"/>
  <c r="M77" i="35"/>
  <c r="K77" i="35"/>
  <c r="I77" i="35"/>
  <c r="E77" i="35"/>
  <c r="O76" i="35"/>
  <c r="M76" i="35"/>
  <c r="K76" i="35"/>
  <c r="I76" i="35"/>
  <c r="G76" i="35"/>
  <c r="E76" i="35"/>
  <c r="O75" i="35"/>
  <c r="M75" i="35"/>
  <c r="K75" i="35"/>
  <c r="I75" i="35"/>
  <c r="G75" i="35"/>
  <c r="E75" i="35"/>
  <c r="O74" i="35"/>
  <c r="M74" i="35"/>
  <c r="K74" i="35"/>
  <c r="I74" i="35"/>
  <c r="G74" i="35"/>
  <c r="E74" i="35"/>
  <c r="O73" i="35"/>
  <c r="M73" i="35"/>
  <c r="K73" i="35"/>
  <c r="I73" i="35"/>
  <c r="G73" i="35"/>
  <c r="E73" i="35"/>
  <c r="O72" i="35"/>
  <c r="M72" i="35"/>
  <c r="K72" i="35"/>
  <c r="I72" i="35"/>
  <c r="G72" i="35"/>
  <c r="E72" i="35"/>
  <c r="N71" i="35"/>
  <c r="L71" i="35"/>
  <c r="J71" i="35"/>
  <c r="H71" i="35"/>
  <c r="F71" i="35"/>
  <c r="D71" i="35"/>
  <c r="N66" i="35"/>
  <c r="L66" i="35"/>
  <c r="J66" i="35"/>
  <c r="H66" i="35"/>
  <c r="F66" i="35"/>
  <c r="D66" i="35"/>
  <c r="K64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O51" i="35"/>
  <c r="N51" i="35"/>
  <c r="M51" i="35"/>
  <c r="L51" i="35"/>
  <c r="K51" i="35"/>
  <c r="J51" i="35"/>
  <c r="I51" i="35"/>
  <c r="H51" i="35"/>
  <c r="G51" i="35"/>
  <c r="F51" i="35"/>
  <c r="E51" i="35"/>
  <c r="D51" i="35"/>
  <c r="M49" i="35"/>
  <c r="K49" i="35"/>
  <c r="I49" i="35"/>
  <c r="E49" i="35"/>
  <c r="M48" i="35"/>
  <c r="K48" i="35"/>
  <c r="I48" i="35"/>
  <c r="E48" i="35"/>
  <c r="M47" i="35"/>
  <c r="K47" i="35"/>
  <c r="I47" i="35"/>
  <c r="E47" i="35"/>
  <c r="M46" i="35"/>
  <c r="K46" i="35"/>
  <c r="I46" i="35"/>
  <c r="E46" i="35"/>
  <c r="M45" i="35"/>
  <c r="K45" i="35"/>
  <c r="K43" i="35" s="1"/>
  <c r="I45" i="35"/>
  <c r="E45" i="35"/>
  <c r="E43" i="35" s="1"/>
  <c r="M43" i="35"/>
  <c r="L43" i="35"/>
  <c r="J43" i="35"/>
  <c r="I43" i="35"/>
  <c r="H43" i="35"/>
  <c r="D43" i="35"/>
  <c r="M41" i="35"/>
  <c r="K41" i="35"/>
  <c r="I41" i="35"/>
  <c r="E41" i="35"/>
  <c r="M40" i="35"/>
  <c r="K40" i="35"/>
  <c r="I40" i="35"/>
  <c r="E40" i="35"/>
  <c r="M39" i="35"/>
  <c r="K39" i="35"/>
  <c r="I39" i="35"/>
  <c r="E39" i="35"/>
  <c r="M38" i="35"/>
  <c r="K38" i="35"/>
  <c r="K37" i="35" s="1"/>
  <c r="I38" i="35"/>
  <c r="I37" i="35" s="1"/>
  <c r="E38" i="35"/>
  <c r="E37" i="35" s="1"/>
  <c r="M37" i="35"/>
  <c r="L37" i="35"/>
  <c r="J37" i="35"/>
  <c r="H37" i="35"/>
  <c r="D37" i="35"/>
  <c r="M35" i="35"/>
  <c r="M31" i="35" s="1"/>
  <c r="K35" i="35"/>
  <c r="N31" i="35"/>
  <c r="L31" i="35"/>
  <c r="K31" i="35"/>
  <c r="J31" i="35"/>
  <c r="I31" i="35"/>
  <c r="H31" i="35"/>
  <c r="G31" i="35"/>
  <c r="F31" i="35"/>
  <c r="E31" i="35"/>
  <c r="D31" i="35"/>
  <c r="M29" i="35"/>
  <c r="K29" i="35"/>
  <c r="I29" i="35"/>
  <c r="E29" i="35"/>
  <c r="M28" i="35"/>
  <c r="K28" i="35"/>
  <c r="I28" i="35"/>
  <c r="E28" i="35"/>
  <c r="M27" i="35"/>
  <c r="K27" i="35"/>
  <c r="I27" i="35"/>
  <c r="E27" i="35"/>
  <c r="M26" i="35"/>
  <c r="K26" i="35"/>
  <c r="I26" i="35"/>
  <c r="E26" i="35"/>
  <c r="M25" i="35"/>
  <c r="K25" i="35"/>
  <c r="I25" i="35"/>
  <c r="E25" i="35"/>
  <c r="M24" i="35"/>
  <c r="K24" i="35"/>
  <c r="I24" i="35"/>
  <c r="E24" i="35"/>
  <c r="M23" i="35"/>
  <c r="K23" i="35"/>
  <c r="I23" i="35"/>
  <c r="E23" i="35"/>
  <c r="M22" i="35"/>
  <c r="K22" i="35"/>
  <c r="I22" i="35"/>
  <c r="E22" i="35"/>
  <c r="M21" i="35"/>
  <c r="K21" i="35"/>
  <c r="I21" i="35"/>
  <c r="E21" i="35"/>
  <c r="M20" i="35"/>
  <c r="L20" i="35"/>
  <c r="J20" i="35"/>
  <c r="K20" i="35" s="1"/>
  <c r="H20" i="35"/>
  <c r="I20" i="35" s="1"/>
  <c r="D20" i="35"/>
  <c r="E20" i="35" s="1"/>
  <c r="M18" i="35"/>
  <c r="K18" i="35"/>
  <c r="I18" i="35"/>
  <c r="E18" i="35"/>
  <c r="M17" i="35"/>
  <c r="K17" i="35"/>
  <c r="I17" i="35"/>
  <c r="E17" i="35"/>
  <c r="M16" i="35"/>
  <c r="K16" i="35"/>
  <c r="I16" i="35"/>
  <c r="E16" i="35"/>
  <c r="M15" i="35"/>
  <c r="K15" i="35"/>
  <c r="I15" i="35"/>
  <c r="E15" i="35"/>
  <c r="M14" i="35"/>
  <c r="K14" i="35"/>
  <c r="I14" i="35"/>
  <c r="E14" i="35"/>
  <c r="M13" i="35"/>
  <c r="K13" i="35"/>
  <c r="I13" i="35"/>
  <c r="E13" i="35"/>
  <c r="M12" i="35"/>
  <c r="K12" i="35"/>
  <c r="I12" i="35"/>
  <c r="E12" i="35"/>
  <c r="L11" i="35"/>
  <c r="M11" i="35" s="1"/>
  <c r="J11" i="35"/>
  <c r="K11" i="35" s="1"/>
  <c r="H11" i="35"/>
  <c r="I11" i="35" s="1"/>
  <c r="D11" i="35"/>
  <c r="E11" i="35" s="1"/>
  <c r="E71" i="35" l="1"/>
  <c r="M71" i="35"/>
  <c r="I71" i="35"/>
  <c r="G71" i="35"/>
  <c r="O71" i="35"/>
  <c r="K71" i="35"/>
</calcChain>
</file>

<file path=xl/sharedStrings.xml><?xml version="1.0" encoding="utf-8"?>
<sst xmlns="http://schemas.openxmlformats.org/spreadsheetml/2006/main" count="2826" uniqueCount="880">
  <si>
    <t>TL 調査産業計</t>
    <rPh sb="3" eb="5">
      <t>チョウサ</t>
    </rPh>
    <rPh sb="5" eb="7">
      <t>サンギョウ</t>
    </rPh>
    <rPh sb="7" eb="8">
      <t>ケイ</t>
    </rPh>
    <phoneticPr fontId="2"/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</si>
  <si>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</si>
  <si>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75 宿泊業</t>
    <rPh sb="3" eb="5">
      <t>シュクハク</t>
    </rPh>
    <rPh sb="5" eb="6">
      <t>ギョウ</t>
    </rPh>
    <phoneticPr fontId="5"/>
  </si>
  <si>
    <t>83 医療業</t>
    <rPh sb="3" eb="5">
      <t>イリョウ</t>
    </rPh>
    <rPh sb="5" eb="6">
      <t>ギョウ</t>
    </rPh>
    <phoneticPr fontId="5"/>
  </si>
  <si>
    <t>（単位：円）</t>
    <rPh sb="1" eb="3">
      <t>タンイ</t>
    </rPh>
    <rPh sb="4" eb="5">
      <t>エン</t>
    </rPh>
    <phoneticPr fontId="2"/>
  </si>
  <si>
    <t>（単位：日）</t>
    <rPh sb="1" eb="3">
      <t>タンイ</t>
    </rPh>
    <rPh sb="4" eb="5">
      <t>ニチ</t>
    </rPh>
    <phoneticPr fontId="2"/>
  </si>
  <si>
    <t>（単位：時間）</t>
    <rPh sb="1" eb="3">
      <t>タンイ</t>
    </rPh>
    <rPh sb="4" eb="6">
      <t>ジカン</t>
    </rPh>
    <phoneticPr fontId="2"/>
  </si>
  <si>
    <t>組合数</t>
  </si>
  <si>
    <t>組合員</t>
  </si>
  <si>
    <t>計</t>
  </si>
  <si>
    <t>男</t>
  </si>
  <si>
    <t>女</t>
  </si>
  <si>
    <t>国公営</t>
  </si>
  <si>
    <t>29人以下</t>
  </si>
  <si>
    <t>30～99人</t>
  </si>
  <si>
    <t>その他</t>
  </si>
  <si>
    <t>総件数</t>
  </si>
  <si>
    <t>新規件数</t>
  </si>
  <si>
    <t>繰越件数</t>
  </si>
  <si>
    <t>支払件数</t>
  </si>
  <si>
    <t>神戸</t>
  </si>
  <si>
    <t>灘</t>
  </si>
  <si>
    <t>尼崎</t>
  </si>
  <si>
    <t>西宮</t>
  </si>
  <si>
    <t>姫路</t>
  </si>
  <si>
    <t>加古川</t>
  </si>
  <si>
    <t>伊丹</t>
  </si>
  <si>
    <t>明石</t>
  </si>
  <si>
    <t>豊岡</t>
  </si>
  <si>
    <t>西脇</t>
  </si>
  <si>
    <t>洲本</t>
  </si>
  <si>
    <t>柏原</t>
  </si>
  <si>
    <t>龍野</t>
  </si>
  <si>
    <t>西神</t>
  </si>
  <si>
    <t>充足</t>
  </si>
  <si>
    <t>紹介件数</t>
  </si>
  <si>
    <t>徴収決定済額</t>
  </si>
  <si>
    <t>収納済額</t>
  </si>
  <si>
    <t>収納未済額</t>
  </si>
  <si>
    <t>給付金額</t>
  </si>
  <si>
    <t>資格喪失者数</t>
  </si>
  <si>
    <t>西播磨</t>
  </si>
  <si>
    <t>但馬</t>
  </si>
  <si>
    <t>丹波</t>
  </si>
  <si>
    <t>淡路</t>
  </si>
  <si>
    <t>技能検定</t>
  </si>
  <si>
    <t>学科</t>
  </si>
  <si>
    <t>実技</t>
  </si>
  <si>
    <t>学科試験</t>
  </si>
  <si>
    <t>実技試験</t>
  </si>
  <si>
    <t>園芸装飾</t>
  </si>
  <si>
    <t>造園</t>
  </si>
  <si>
    <t>鋳造</t>
  </si>
  <si>
    <t>鍛造</t>
  </si>
  <si>
    <t>金属熱処理</t>
  </si>
  <si>
    <t>粉末冶金</t>
  </si>
  <si>
    <t>機械加工</t>
  </si>
  <si>
    <t>放電加工</t>
  </si>
  <si>
    <t>金属プレス加工</t>
  </si>
  <si>
    <t>鉄工</t>
  </si>
  <si>
    <t>建築板金</t>
  </si>
  <si>
    <t>工場板金</t>
  </si>
  <si>
    <t>めつき</t>
  </si>
  <si>
    <t>仕上げ</t>
  </si>
  <si>
    <t>切削工具研削</t>
  </si>
  <si>
    <t>機械検査</t>
  </si>
  <si>
    <t>機械保全</t>
  </si>
  <si>
    <t>ダイカスト</t>
  </si>
  <si>
    <t>電子機器組立て</t>
  </si>
  <si>
    <t>電気機器組立て</t>
  </si>
  <si>
    <t>半導体製品製造</t>
  </si>
  <si>
    <t>プリント配線板製造</t>
  </si>
  <si>
    <t>自動販売機調整</t>
  </si>
  <si>
    <t>鉄道車両製造・整備</t>
  </si>
  <si>
    <t>空気圧装置組立て</t>
  </si>
  <si>
    <t>油圧装置調整</t>
  </si>
  <si>
    <t>建設機械整備</t>
  </si>
  <si>
    <t>農業機械整備</t>
  </si>
  <si>
    <t>冷凍空気調和機器施工</t>
  </si>
  <si>
    <t>婦人子供服製造</t>
  </si>
  <si>
    <t>和裁</t>
  </si>
  <si>
    <t>家具製作</t>
  </si>
  <si>
    <t>建具製作</t>
  </si>
  <si>
    <t>プラスチック成形</t>
  </si>
  <si>
    <t>強化プラスチック成形</t>
  </si>
  <si>
    <t>石材施工</t>
  </si>
  <si>
    <t>パン製造</t>
  </si>
  <si>
    <t>菓子製造</t>
  </si>
  <si>
    <t>建築大工</t>
  </si>
  <si>
    <t>かわらぶき</t>
  </si>
  <si>
    <t>とび</t>
  </si>
  <si>
    <t>左官</t>
  </si>
  <si>
    <t>築炉</t>
  </si>
  <si>
    <t>配管</t>
  </si>
  <si>
    <t>型枠施工</t>
  </si>
  <si>
    <t>コンクリート圧送施工</t>
  </si>
  <si>
    <t>防水施工</t>
  </si>
  <si>
    <t>内装仕上げ施工</t>
  </si>
  <si>
    <t>自動ドア施工</t>
  </si>
  <si>
    <t>テクニカルイラストレーション</t>
  </si>
  <si>
    <t>機械・プラント製図</t>
  </si>
  <si>
    <t>電気製図</t>
  </si>
  <si>
    <t>化学分析</t>
  </si>
  <si>
    <t>金属材料試験</t>
  </si>
  <si>
    <t>貴金属装身具製作</t>
  </si>
  <si>
    <t>表装</t>
  </si>
  <si>
    <t>塗装</t>
  </si>
  <si>
    <t>広告美術仕上げ</t>
  </si>
  <si>
    <t>フラワー装飾</t>
  </si>
  <si>
    <t>産業洗浄</t>
  </si>
  <si>
    <t>電子回路接続</t>
  </si>
  <si>
    <t>エーエルシーパネル施工</t>
  </si>
  <si>
    <t>訓練実施事業所数</t>
  </si>
  <si>
    <t>単独</t>
  </si>
  <si>
    <t>共同</t>
  </si>
  <si>
    <t>長期間の訓練生数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</si>
  <si>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</si>
  <si>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</si>
  <si>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</si>
  <si>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</si>
  <si>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</si>
  <si>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</si>
  <si>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</si>
  <si>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</si>
  <si>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</si>
  <si>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</si>
  <si>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</si>
  <si>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</si>
  <si>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-</t>
  </si>
  <si>
    <t>　　　 　2月</t>
  </si>
  <si>
    <t xml:space="preserve"> 　　　　3月</t>
  </si>
  <si>
    <t>　　　　 4月</t>
  </si>
  <si>
    <t>　　　　 6月</t>
  </si>
  <si>
    <t>　　　　 7月</t>
  </si>
  <si>
    <t xml:space="preserve"> 　　　　8月</t>
  </si>
  <si>
    <t xml:space="preserve"> 　　　　9月</t>
  </si>
  <si>
    <t>　　　　10月</t>
  </si>
  <si>
    <t>　　　　11月</t>
  </si>
  <si>
    <t>　　　　12月</t>
  </si>
  <si>
    <t>産業車両整備</t>
  </si>
  <si>
    <t>成立数</t>
  </si>
  <si>
    <t>新規求人</t>
    <rPh sb="0" eb="2">
      <t>シンキ</t>
    </rPh>
    <phoneticPr fontId="2"/>
  </si>
  <si>
    <t>就職件数</t>
    <rPh sb="2" eb="4">
      <t>ケンスウ</t>
    </rPh>
    <phoneticPr fontId="2"/>
  </si>
  <si>
    <t>求人延数</t>
    <rPh sb="2" eb="3">
      <t>ノ</t>
    </rPh>
    <phoneticPr fontId="2"/>
  </si>
  <si>
    <t>不納欠損</t>
    <rPh sb="1" eb="2">
      <t>オサム</t>
    </rPh>
    <rPh sb="2" eb="4">
      <t>ケッソン</t>
    </rPh>
    <phoneticPr fontId="2"/>
  </si>
  <si>
    <t>資格取得者数</t>
    <rPh sb="4" eb="5">
      <t>モノ</t>
    </rPh>
    <phoneticPr fontId="2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</si>
  <si>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</si>
  <si>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</si>
  <si>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</si>
  <si>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</si>
  <si>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</si>
  <si>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港湾流通科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</si>
  <si>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</si>
  <si>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</si>
  <si>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区　　　　分</t>
    <rPh sb="0" eb="6">
      <t>クブン</t>
    </rPh>
    <phoneticPr fontId="2"/>
  </si>
  <si>
    <t>組合員数</t>
    <rPh sb="3" eb="4">
      <t>スウ</t>
    </rPh>
    <phoneticPr fontId="2"/>
  </si>
  <si>
    <t>調査
産業計</t>
    <rPh sb="0" eb="2">
      <t>チョウサ</t>
    </rPh>
    <rPh sb="3" eb="5">
      <t>サンギョウ</t>
    </rPh>
    <rPh sb="5" eb="6">
      <t>ケイ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</si>
  <si>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</si>
  <si>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</si>
  <si>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</si>
  <si>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神戸</t>
    <rPh sb="0" eb="2">
      <t>コウベ</t>
    </rPh>
    <phoneticPr fontId="2"/>
  </si>
  <si>
    <t>O 教育，学習支援業</t>
    <rPh sb="5" eb="7">
      <t>ガクシュウ</t>
    </rPh>
    <rPh sb="7" eb="9">
      <t>シエン</t>
    </rPh>
    <rPh sb="9" eb="10">
      <t>ギョウ</t>
    </rPh>
    <phoneticPr fontId="2"/>
  </si>
  <si>
    <t>（単位：組合、人）</t>
    <rPh sb="1" eb="3">
      <t>タンイ</t>
    </rPh>
    <rPh sb="4" eb="6">
      <t>クミアイ</t>
    </rPh>
    <rPh sb="7" eb="8">
      <t>ヒト</t>
    </rPh>
    <phoneticPr fontId="2"/>
  </si>
  <si>
    <t>資料：県労政福祉課</t>
    <rPh sb="0" eb="2">
      <t>シリョウ</t>
    </rPh>
    <rPh sb="4" eb="6">
      <t>ロウセイ</t>
    </rPh>
    <rPh sb="6" eb="8">
      <t>フクシ</t>
    </rPh>
    <phoneticPr fontId="2"/>
  </si>
  <si>
    <t xml:space="preserve">      2  総争議及び争議行為を伴わない争議の参加人員は総組合員数で、他の形態の参加人員は行為参加人員数である。</t>
    <rPh sb="10" eb="12">
      <t>ソウギ</t>
    </rPh>
    <rPh sb="14" eb="16">
      <t>ソウギ</t>
    </rPh>
    <rPh sb="16" eb="18">
      <t>コウイ</t>
    </rPh>
    <rPh sb="19" eb="20">
      <t>トモナ</t>
    </rPh>
    <rPh sb="23" eb="25">
      <t>ソウギ</t>
    </rPh>
    <phoneticPr fontId="2"/>
  </si>
  <si>
    <t>（単位：件、千円）</t>
  </si>
  <si>
    <t>資料：兵庫労働局</t>
    <rPh sb="0" eb="2">
      <t>シリョウ</t>
    </rPh>
    <phoneticPr fontId="2"/>
  </si>
  <si>
    <t>（単位：件、人）</t>
  </si>
  <si>
    <t>民  営  企  業</t>
    <rPh sb="0" eb="1">
      <t>タミ</t>
    </rPh>
    <rPh sb="3" eb="4">
      <t>エイ</t>
    </rPh>
    <rPh sb="6" eb="7">
      <t>クワダ</t>
    </rPh>
    <rPh sb="9" eb="10">
      <t>ギョウ</t>
    </rPh>
    <phoneticPr fontId="2"/>
  </si>
  <si>
    <t>区  分</t>
    <rPh sb="0" eb="1">
      <t>ク</t>
    </rPh>
    <rPh sb="3" eb="4">
      <t>ブン</t>
    </rPh>
    <phoneticPr fontId="2"/>
  </si>
  <si>
    <t>資料：兵庫労働局</t>
    <rPh sb="0" eb="2">
      <t>シリョウ</t>
    </rPh>
    <rPh sb="3" eb="5">
      <t>ヒョウゴ</t>
    </rPh>
    <rPh sb="5" eb="7">
      <t>ロウドウ</t>
    </rPh>
    <rPh sb="7" eb="8">
      <t>キョク</t>
    </rPh>
    <phoneticPr fontId="2"/>
  </si>
  <si>
    <t>（単位：人、件）</t>
  </si>
  <si>
    <t>（単位：人）</t>
  </si>
  <si>
    <t>（単位：人、件）</t>
    <rPh sb="1" eb="3">
      <t>タンイ</t>
    </rPh>
    <rPh sb="4" eb="5">
      <t>ヒト</t>
    </rPh>
    <rPh sb="6" eb="7">
      <t>ケン</t>
    </rPh>
    <phoneticPr fontId="2"/>
  </si>
  <si>
    <t>（単位：人）</t>
    <rPh sb="1" eb="3">
      <t>タンイ</t>
    </rPh>
    <rPh sb="4" eb="5">
      <t>ヒト</t>
    </rPh>
    <phoneticPr fontId="2"/>
  </si>
  <si>
    <t>北播磨</t>
    <rPh sb="0" eb="1">
      <t>キタ</t>
    </rPh>
    <phoneticPr fontId="2"/>
  </si>
  <si>
    <t>中播磨</t>
    <rPh sb="0" eb="1">
      <t>ナカ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</si>
  <si>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3"/>
  </si>
  <si>
    <t>（単位：人、件、千円）</t>
    <rPh sb="1" eb="3">
      <t>タンイ</t>
    </rPh>
    <rPh sb="4" eb="5">
      <t>ニン</t>
    </rPh>
    <rPh sb="6" eb="7">
      <t>ケン</t>
    </rPh>
    <rPh sb="8" eb="10">
      <t>センエン</t>
    </rPh>
    <phoneticPr fontId="3"/>
  </si>
  <si>
    <t>資料：国土交通省神戸運輸監理部</t>
    <rPh sb="0" eb="2">
      <t>シリョウ</t>
    </rPh>
    <rPh sb="3" eb="5">
      <t>コクド</t>
    </rPh>
    <rPh sb="5" eb="8">
      <t>コウツウショウ</t>
    </rPh>
    <rPh sb="10" eb="12">
      <t>ウンユ</t>
    </rPh>
    <phoneticPr fontId="2"/>
  </si>
  <si>
    <t>（単位：人）</t>
    <rPh sb="1" eb="3">
      <t>タンイ</t>
    </rPh>
    <rPh sb="4" eb="5">
      <t>ヒト</t>
    </rPh>
    <phoneticPr fontId="6"/>
  </si>
  <si>
    <t>資料：県能力開発課</t>
    <rPh sb="0" eb="2">
      <t>シリョウ</t>
    </rPh>
    <phoneticPr fontId="6"/>
  </si>
  <si>
    <t>阪神南</t>
    <rPh sb="2" eb="3">
      <t>ミナミ</t>
    </rPh>
    <phoneticPr fontId="2"/>
  </si>
  <si>
    <t>東播磨</t>
    <rPh sb="0" eb="1">
      <t>ヒガシ</t>
    </rPh>
    <phoneticPr fontId="2"/>
  </si>
  <si>
    <t>西播磨</t>
    <rPh sb="0" eb="1">
      <t>ニシ</t>
    </rPh>
    <phoneticPr fontId="2"/>
  </si>
  <si>
    <t>資料：県能力開発課</t>
    <rPh sb="0" eb="2">
      <t>シリョウ</t>
    </rPh>
    <phoneticPr fontId="2"/>
  </si>
  <si>
    <t>技          能          検          定</t>
    <rPh sb="0" eb="1">
      <t>ワザ</t>
    </rPh>
    <rPh sb="11" eb="12">
      <t>ノウ</t>
    </rPh>
    <rPh sb="22" eb="23">
      <t>ケン</t>
    </rPh>
    <rPh sb="33" eb="34">
      <t>サダム</t>
    </rPh>
    <phoneticPr fontId="2"/>
  </si>
  <si>
    <t xml:space="preserve">     （事業所規模30人以上）</t>
  </si>
  <si>
    <t>区    分</t>
    <rPh sb="0" eb="1">
      <t>ク</t>
    </rPh>
    <rPh sb="5" eb="6">
      <t>ブン</t>
    </rPh>
    <phoneticPr fontId="2"/>
  </si>
  <si>
    <t>総      数</t>
    <rPh sb="0" eb="1">
      <t>フサ</t>
    </rPh>
    <rPh sb="7" eb="8">
      <t>カズ</t>
    </rPh>
    <phoneticPr fontId="2"/>
  </si>
  <si>
    <t>金  額</t>
    <rPh sb="0" eb="1">
      <t>キン</t>
    </rPh>
    <rPh sb="3" eb="4">
      <t>ガク</t>
    </rPh>
    <phoneticPr fontId="2"/>
  </si>
  <si>
    <t>件  数</t>
    <rPh sb="0" eb="1">
      <t>ケン</t>
    </rPh>
    <rPh sb="3" eb="4">
      <t>カズ</t>
    </rPh>
    <phoneticPr fontId="2"/>
  </si>
  <si>
    <t>新規求職
申込件数</t>
    <rPh sb="5" eb="7">
      <t>モウシコミ</t>
    </rPh>
    <rPh sb="7" eb="9">
      <t>ケンスウ</t>
    </rPh>
    <phoneticPr fontId="2"/>
  </si>
  <si>
    <t>区          分</t>
    <rPh sb="0" eb="1">
      <t>ク</t>
    </rPh>
    <rPh sb="11" eb="12">
      <t>ブン</t>
    </rPh>
    <phoneticPr fontId="6"/>
  </si>
  <si>
    <t>対象労働者数</t>
    <rPh sb="2" eb="5">
      <t>ロウドウシャ</t>
    </rPh>
    <rPh sb="5" eb="6">
      <t>スウ</t>
    </rPh>
    <phoneticPr fontId="2"/>
  </si>
  <si>
    <t>参加人員</t>
    <rPh sb="2" eb="4">
      <t>ジンイン</t>
    </rPh>
    <phoneticPr fontId="2"/>
  </si>
  <si>
    <t>行為参加
人員</t>
    <rPh sb="0" eb="2">
      <t>コウイ</t>
    </rPh>
    <rPh sb="5" eb="7">
      <t>ジンイン</t>
    </rPh>
    <phoneticPr fontId="2"/>
  </si>
  <si>
    <t>労働損失
日数</t>
    <rPh sb="2" eb="4">
      <t>ソンシツ</t>
    </rPh>
    <rPh sb="5" eb="7">
      <t>ニッスウ</t>
    </rPh>
    <phoneticPr fontId="2"/>
  </si>
  <si>
    <t>総 争 議</t>
    <rPh sb="2" eb="3">
      <t>アラソ</t>
    </rPh>
    <rPh sb="4" eb="5">
      <t>ギ</t>
    </rPh>
    <phoneticPr fontId="2"/>
  </si>
  <si>
    <t>そ の 他</t>
    <rPh sb="4" eb="5">
      <t>ホカ</t>
    </rPh>
    <phoneticPr fontId="2"/>
  </si>
  <si>
    <t>総参加
人員</t>
    <rPh sb="0" eb="1">
      <t>ソウ</t>
    </rPh>
    <rPh sb="4" eb="6">
      <t>ジンイン</t>
    </rPh>
    <phoneticPr fontId="2"/>
  </si>
  <si>
    <t>新規求職数</t>
    <rPh sb="2" eb="4">
      <t>キュウショク</t>
    </rPh>
    <rPh sb="4" eb="5">
      <t>スウ</t>
    </rPh>
    <phoneticPr fontId="3"/>
  </si>
  <si>
    <t>新規求人数</t>
    <rPh sb="2" eb="5">
      <t>キュウジンスウ</t>
    </rPh>
    <phoneticPr fontId="3"/>
  </si>
  <si>
    <t>船員失業保険受給者実数</t>
    <rPh sb="4" eb="6">
      <t>ホケン</t>
    </rPh>
    <rPh sb="6" eb="9">
      <t>ジュキュウシャ</t>
    </rPh>
    <rPh sb="9" eb="11">
      <t>ジッスウ</t>
    </rPh>
    <phoneticPr fontId="2"/>
  </si>
  <si>
    <t>訓練
期間</t>
    <rPh sb="3" eb="5">
      <t>キカン</t>
    </rPh>
    <phoneticPr fontId="2"/>
  </si>
  <si>
    <t>（単位：%）</t>
    <rPh sb="1" eb="3">
      <t>タンイ</t>
    </rPh>
    <phoneticPr fontId="2"/>
  </si>
  <si>
    <t>賞与支給労働者数割合
(%)</t>
    <rPh sb="0" eb="2">
      <t>ショウヨ</t>
    </rPh>
    <rPh sb="2" eb="4">
      <t>シキュウ</t>
    </rPh>
    <rPh sb="4" eb="7">
      <t>ロウドウシャ</t>
    </rPh>
    <rPh sb="7" eb="8">
      <t>スウ</t>
    </rPh>
    <rPh sb="8" eb="10">
      <t>ワリアイ</t>
    </rPh>
    <phoneticPr fontId="2"/>
  </si>
  <si>
    <t>賞与支給事業所数割合
(%)</t>
    <rPh sb="0" eb="2">
      <t>ショウヨ</t>
    </rPh>
    <rPh sb="2" eb="4">
      <t>シキュウ</t>
    </rPh>
    <rPh sb="4" eb="7">
      <t>ジギョウショ</t>
    </rPh>
    <rPh sb="7" eb="8">
      <t>スウ</t>
    </rPh>
    <rPh sb="8" eb="10">
      <t>ワリアイ</t>
    </rPh>
    <phoneticPr fontId="2"/>
  </si>
  <si>
    <t>（単位：人、%）</t>
    <rPh sb="1" eb="3">
      <t>タンイ</t>
    </rPh>
    <rPh sb="4" eb="5">
      <t>ヒト</t>
    </rPh>
    <phoneticPr fontId="2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</si>
  <si>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2"/>
  </si>
  <si>
    <t>資料：県統計課「毎月勤労統計調査地方調査年報」</t>
    <rPh sb="3" eb="4">
      <t>ケン</t>
    </rPh>
    <rPh sb="4" eb="6">
      <t>トウケイ</t>
    </rPh>
    <rPh sb="6" eb="7">
      <t>カ</t>
    </rPh>
    <rPh sb="20" eb="22">
      <t>ネンポウ</t>
    </rPh>
    <phoneticPr fontId="2"/>
  </si>
  <si>
    <t>賞与支給労働者一人平均賞与支給額
(円)</t>
    <rPh sb="0" eb="2">
      <t>ショウヨ</t>
    </rPh>
    <rPh sb="2" eb="4">
      <t>シキュウ</t>
    </rPh>
    <rPh sb="4" eb="7">
      <t>ロウドウシャ</t>
    </rPh>
    <rPh sb="7" eb="9">
      <t>ヒトリ</t>
    </rPh>
    <rPh sb="9" eb="11">
      <t>ヘイキン</t>
    </rPh>
    <rPh sb="11" eb="13">
      <t>ショウヨ</t>
    </rPh>
    <rPh sb="13" eb="16">
      <t>シキュウガク</t>
    </rPh>
    <rPh sb="18" eb="19">
      <t>エン</t>
    </rPh>
    <phoneticPr fontId="2"/>
  </si>
  <si>
    <t>神戸高等技術専門学院</t>
  </si>
  <si>
    <t>障害者高等技術専門学院</t>
  </si>
  <si>
    <t>情報サービス科</t>
    <rPh sb="0" eb="2">
      <t>ジョウホウ</t>
    </rPh>
    <rPh sb="6" eb="7">
      <t>カ</t>
    </rPh>
    <phoneticPr fontId="3"/>
  </si>
  <si>
    <t>総合実務科</t>
    <rPh sb="0" eb="2">
      <t>ソウゴウ</t>
    </rPh>
    <rPh sb="2" eb="4">
      <t>ジツム</t>
    </rPh>
    <rPh sb="4" eb="5">
      <t>カ</t>
    </rPh>
    <phoneticPr fontId="3"/>
  </si>
  <si>
    <t>兵庫障害者職業能力開発校</t>
    <rPh sb="0" eb="2">
      <t>ヒョウゴ</t>
    </rPh>
    <rPh sb="2" eb="5">
      <t>ショウガイシャ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3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</si>
  <si>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3"/>
  </si>
  <si>
    <t>自動車工学科</t>
  </si>
  <si>
    <t>建築工学科</t>
  </si>
  <si>
    <t>港湾職業能力開発
短期大学校神戸校</t>
  </si>
  <si>
    <t>加古川職業能力
開発促進センター</t>
  </si>
  <si>
    <t>合       計</t>
    <rPh sb="0" eb="1">
      <t>ゴウ</t>
    </rPh>
    <rPh sb="8" eb="9">
      <t>ケイ</t>
    </rPh>
    <phoneticPr fontId="2"/>
  </si>
  <si>
    <t>用語解説</t>
    <rPh sb="0" eb="2">
      <t>ヨウゴ</t>
    </rPh>
    <rPh sb="2" eb="4">
      <t>カイセツ</t>
    </rPh>
    <phoneticPr fontId="5"/>
  </si>
  <si>
    <t>（注）1  一般失業給付金には、基本手当基本分を計上している。</t>
    <rPh sb="20" eb="22">
      <t>キホン</t>
    </rPh>
    <rPh sb="22" eb="23">
      <t>ブン</t>
    </rPh>
    <phoneticPr fontId="2"/>
  </si>
  <si>
    <t>11  労働・賃金</t>
    <rPh sb="4" eb="6">
      <t>ロウドウ</t>
    </rPh>
    <rPh sb="7" eb="9">
      <t>チンギン</t>
    </rPh>
    <phoneticPr fontId="5"/>
  </si>
  <si>
    <t>11.1　適用法規別労働組合数・組合員数</t>
    <rPh sb="5" eb="7">
      <t>テキヨウ</t>
    </rPh>
    <rPh sb="7" eb="9">
      <t>ホウキ</t>
    </rPh>
    <rPh sb="9" eb="10">
      <t>ベツ</t>
    </rPh>
    <rPh sb="10" eb="14">
      <t>ロウドウクミアイ</t>
    </rPh>
    <rPh sb="14" eb="15">
      <t>スウ</t>
    </rPh>
    <rPh sb="16" eb="18">
      <t>クミアイ</t>
    </rPh>
    <rPh sb="18" eb="19">
      <t>イン</t>
    </rPh>
    <rPh sb="19" eb="20">
      <t>スウ</t>
    </rPh>
    <phoneticPr fontId="2"/>
  </si>
  <si>
    <t>11.2　企業規模別労働組合数・組合員数</t>
    <rPh sb="5" eb="7">
      <t>キギョウ</t>
    </rPh>
    <rPh sb="7" eb="9">
      <t>キボ</t>
    </rPh>
    <rPh sb="9" eb="10">
      <t>ベツ</t>
    </rPh>
    <rPh sb="10" eb="14">
      <t>ロウドウクミアイ</t>
    </rPh>
    <rPh sb="14" eb="15">
      <t>スウ</t>
    </rPh>
    <rPh sb="16" eb="19">
      <t>クミアイイン</t>
    </rPh>
    <rPh sb="19" eb="20">
      <t>スウ</t>
    </rPh>
    <phoneticPr fontId="2"/>
  </si>
  <si>
    <t>11.3　賃金不払状況</t>
    <rPh sb="5" eb="7">
      <t>チンギン</t>
    </rPh>
    <rPh sb="7" eb="8">
      <t>フ</t>
    </rPh>
    <rPh sb="8" eb="9">
      <t>ハラ</t>
    </rPh>
    <rPh sb="9" eb="11">
      <t>ジョウキョウ</t>
    </rPh>
    <phoneticPr fontId="2"/>
  </si>
  <si>
    <t>11.4　形態別労働争議発生状況</t>
    <rPh sb="5" eb="7">
      <t>ケイタイ</t>
    </rPh>
    <rPh sb="7" eb="8">
      <t>ベツ</t>
    </rPh>
    <rPh sb="8" eb="10">
      <t>ロウドウ</t>
    </rPh>
    <rPh sb="10" eb="12">
      <t>ソウギ</t>
    </rPh>
    <rPh sb="12" eb="14">
      <t>ハッセイ</t>
    </rPh>
    <rPh sb="14" eb="16">
      <t>ジョウキョウ</t>
    </rPh>
    <phoneticPr fontId="2"/>
  </si>
  <si>
    <t xml:space="preserve">          を除く）のうち、次のいずれかに該当する者</t>
    <rPh sb="18" eb="19">
      <t>ツギ</t>
    </rPh>
    <rPh sb="25" eb="27">
      <t>ガイトウ</t>
    </rPh>
    <rPh sb="29" eb="30">
      <t>モノ</t>
    </rPh>
    <phoneticPr fontId="13"/>
  </si>
  <si>
    <t xml:space="preserve">          (1) 期間を定めず、又は1か月を超える期間を定めて雇われている者</t>
    <rPh sb="17" eb="18">
      <t>サダ</t>
    </rPh>
    <rPh sb="21" eb="22">
      <t>マタ</t>
    </rPh>
    <rPh sb="42" eb="43">
      <t>モノ</t>
    </rPh>
    <phoneticPr fontId="2"/>
  </si>
  <si>
    <t xml:space="preserve">          (2) 日々又は1か月以内の期間を限って雇われている者のうち、調査</t>
    <rPh sb="16" eb="17">
      <t>マタ</t>
    </rPh>
    <rPh sb="27" eb="28">
      <t>カギ</t>
    </rPh>
    <rPh sb="36" eb="37">
      <t>モノ</t>
    </rPh>
    <phoneticPr fontId="2"/>
  </si>
  <si>
    <t xml:space="preserve">            期間の前2か月にそれぞれ18日以上雇われた者</t>
    <rPh sb="13" eb="14">
      <t>アイダ</t>
    </rPh>
    <rPh sb="33" eb="34">
      <t>モノ</t>
    </rPh>
    <phoneticPr fontId="13"/>
  </si>
  <si>
    <t>特級</t>
  </si>
  <si>
    <t>１級</t>
  </si>
  <si>
    <t>２級</t>
  </si>
  <si>
    <t>３級</t>
  </si>
  <si>
    <t>単一級</t>
  </si>
  <si>
    <t xml:space="preserve">      2  訓練期間が複数年の学科の定員は、全学年の合計である。</t>
    <rPh sb="9" eb="11">
      <t>クンレン</t>
    </rPh>
    <rPh sb="11" eb="13">
      <t>キカン</t>
    </rPh>
    <rPh sb="14" eb="16">
      <t>フクスウ</t>
    </rPh>
    <rPh sb="16" eb="17">
      <t>ネン</t>
    </rPh>
    <rPh sb="18" eb="20">
      <t>ガッカ</t>
    </rPh>
    <rPh sb="21" eb="23">
      <t>テイイン</t>
    </rPh>
    <rPh sb="25" eb="26">
      <t>ゼン</t>
    </rPh>
    <rPh sb="26" eb="28">
      <t>ガクネン</t>
    </rPh>
    <rPh sb="29" eb="31">
      <t>ゴウケイ</t>
    </rPh>
    <phoneticPr fontId="6"/>
  </si>
  <si>
    <t>特定独立行政法人等
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ナド</t>
    </rPh>
    <rPh sb="10" eb="12">
      <t>ロウドウ</t>
    </rPh>
    <rPh sb="12" eb="15">
      <t>カンケイホウ</t>
    </rPh>
    <phoneticPr fontId="2"/>
  </si>
  <si>
    <t>G 情報通信業</t>
    <rPh sb="2" eb="4">
      <t>ジョウホウ</t>
    </rPh>
    <rPh sb="4" eb="7">
      <t>ツウシンギョウ</t>
    </rPh>
    <phoneticPr fontId="2"/>
  </si>
  <si>
    <t>L 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</si>
  <si>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</si>
  <si>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Q 複合サービス事業</t>
    <rPh sb="2" eb="4">
      <t>フクゴウ</t>
    </rPh>
    <rPh sb="8" eb="10">
      <t>ジギョウ</t>
    </rPh>
    <phoneticPr fontId="2"/>
  </si>
  <si>
    <t>男女比</t>
    <rPh sb="0" eb="2">
      <t>ダンジョ</t>
    </rPh>
    <rPh sb="2" eb="3">
      <t>ヒ</t>
    </rPh>
    <phoneticPr fontId="2"/>
  </si>
  <si>
    <t>パート比率</t>
    <rPh sb="3" eb="5">
      <t>ヒリツ</t>
    </rPh>
    <phoneticPr fontId="2"/>
  </si>
  <si>
    <t>一級技能士コース</t>
  </si>
  <si>
    <t>二級技能士コース</t>
  </si>
  <si>
    <t>管理監督者コース</t>
  </si>
  <si>
    <t>その他の短期課程</t>
  </si>
  <si>
    <t>短期間の訓練生数</t>
    <rPh sb="0" eb="3">
      <t>タンキカン</t>
    </rPh>
    <rPh sb="4" eb="6">
      <t>クンレン</t>
    </rPh>
    <rPh sb="6" eb="7">
      <t>ショウ</t>
    </rPh>
    <rPh sb="7" eb="8">
      <t>カズ</t>
    </rPh>
    <phoneticPr fontId="2"/>
  </si>
  <si>
    <t>塗料調色</t>
  </si>
  <si>
    <t>D 建設業</t>
    <rPh sb="2" eb="5">
      <t>ケンセツギョウ</t>
    </rPh>
    <phoneticPr fontId="2"/>
  </si>
  <si>
    <t>E 製造業</t>
    <rPh sb="2" eb="5">
      <t>セイゾウギョウ</t>
    </rPh>
    <phoneticPr fontId="2"/>
  </si>
  <si>
    <t>11 繊維工業</t>
    <rPh sb="3" eb="5">
      <t>センイ</t>
    </rPh>
    <rPh sb="5" eb="7">
      <t>コウギョウ</t>
    </rPh>
    <phoneticPr fontId="5"/>
  </si>
  <si>
    <t>18 プラスチック製品製造業</t>
    <rPh sb="9" eb="11">
      <t>セイヒン</t>
    </rPh>
    <rPh sb="11" eb="14">
      <t>セイゾウギョウ</t>
    </rPh>
    <phoneticPr fontId="5"/>
  </si>
  <si>
    <t>19 ゴム製品製造業</t>
    <rPh sb="5" eb="7">
      <t>セイヒン</t>
    </rPh>
    <rPh sb="7" eb="10">
      <t>セイゾウギョウ</t>
    </rPh>
    <phoneticPr fontId="5"/>
  </si>
  <si>
    <t>21 窯業・土石製品製造業</t>
    <rPh sb="3" eb="5">
      <t>ヨウギョウ</t>
    </rPh>
    <rPh sb="6" eb="8">
      <t>ドセキ</t>
    </rPh>
    <rPh sb="8" eb="10">
      <t>セイヒン</t>
    </rPh>
    <rPh sb="10" eb="13">
      <t>セイゾウギョウ</t>
    </rPh>
    <phoneticPr fontId="5"/>
  </si>
  <si>
    <t>22 鉄鋼業</t>
    <rPh sb="3" eb="6">
      <t>テッコウギョウ</t>
    </rPh>
    <phoneticPr fontId="5"/>
  </si>
  <si>
    <t>23 非鉄金属製造業</t>
    <rPh sb="3" eb="5">
      <t>ヒテツ</t>
    </rPh>
    <rPh sb="5" eb="7">
      <t>キンゾク</t>
    </rPh>
    <rPh sb="7" eb="10">
      <t>セイゾウギョウ</t>
    </rPh>
    <phoneticPr fontId="5"/>
  </si>
  <si>
    <t>31 輸送用機械器具製造業</t>
    <rPh sb="3" eb="6">
      <t>ユソウヨウ</t>
    </rPh>
    <rPh sb="6" eb="8">
      <t>キカイ</t>
    </rPh>
    <rPh sb="8" eb="10">
      <t>キグ</t>
    </rPh>
    <rPh sb="10" eb="13">
      <t>セイゾウギョウ</t>
    </rPh>
    <phoneticPr fontId="5"/>
  </si>
  <si>
    <t>32・20 その他の製造業、なめし革・同製品・毛皮製造業</t>
    <rPh sb="17" eb="18">
      <t>カワ</t>
    </rPh>
    <rPh sb="19" eb="20">
      <t>ドウ</t>
    </rPh>
    <rPh sb="20" eb="22">
      <t>セイヒン</t>
    </rPh>
    <rPh sb="23" eb="25">
      <t>ケガワ</t>
    </rPh>
    <rPh sb="25" eb="28">
      <t>セイゾウギョウ</t>
    </rPh>
    <phoneticPr fontId="5"/>
  </si>
  <si>
    <t>N 生活関連サービス業,娯楽業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</si>
  <si>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P 医療，福祉</t>
    <rPh sb="2" eb="4">
      <t>イリョウ</t>
    </rPh>
    <rPh sb="5" eb="7">
      <t>フクシ</t>
    </rPh>
    <phoneticPr fontId="2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</si>
  <si>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</si>
  <si>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調   査
産業計</t>
  </si>
  <si>
    <t>情   報
通信業</t>
  </si>
  <si>
    <t>卸売業，
小 売 業</t>
    <rPh sb="2" eb="3">
      <t>ギョウ</t>
    </rPh>
    <phoneticPr fontId="2"/>
  </si>
  <si>
    <t>医療,福祉</t>
    <rPh sb="3" eb="5">
      <t>フクシ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</si>
  <si>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0">
      <t>サイ</t>
    </rPh>
    <rPh sb="10" eb="11">
      <t>トリ</t>
    </rPh>
    <rPh sb="11" eb="12">
      <t>ギョウ</t>
    </rPh>
    <phoneticPr fontId="2"/>
  </si>
  <si>
    <t>運輸業，郵便業</t>
    <rPh sb="0" eb="3">
      <t>ウンユギョウ</t>
    </rPh>
    <rPh sb="4" eb="5">
      <t>ユウ</t>
    </rPh>
    <rPh sb="5" eb="6">
      <t>ビン</t>
    </rPh>
    <rPh sb="6" eb="7">
      <t>ギョウ</t>
    </rPh>
    <phoneticPr fontId="2"/>
  </si>
  <si>
    <t>金融業，保険業</t>
    <rPh sb="2" eb="3">
      <t>ギョウ</t>
    </rPh>
    <phoneticPr fontId="2"/>
  </si>
  <si>
    <t>C 鉱業,採石業,砂利採取業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</si>
  <si>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H 運輸業,郵便業</t>
    <rPh sb="2" eb="5">
      <t>ウンユギョウ</t>
    </rPh>
    <rPh sb="6" eb="8">
      <t>ユウビン</t>
    </rPh>
    <rPh sb="8" eb="9">
      <t>ギョウ</t>
    </rPh>
    <phoneticPr fontId="2"/>
  </si>
  <si>
    <t>I 卸売業,小売業</t>
    <rPh sb="2" eb="4">
      <t>オロシウリ</t>
    </rPh>
    <rPh sb="4" eb="5">
      <t>ギョウ</t>
    </rPh>
    <rPh sb="6" eb="9">
      <t>コウリギョウ</t>
    </rPh>
    <phoneticPr fontId="2"/>
  </si>
  <si>
    <t>J 金融業,保険業</t>
    <rPh sb="4" eb="5">
      <t>ギョウ</t>
    </rPh>
    <phoneticPr fontId="5"/>
  </si>
  <si>
    <t>09･10 食料品製造業，飲料・たばこ・飼料製造業</t>
    <rPh sb="13" eb="15">
      <t>インリョウ</t>
    </rPh>
    <rPh sb="20" eb="22">
      <t>シリョウ</t>
    </rPh>
    <rPh sb="22" eb="25">
      <t>セイゾウギョウ</t>
    </rPh>
    <phoneticPr fontId="5"/>
  </si>
  <si>
    <t>24 金属製品製造業</t>
    <rPh sb="3" eb="5">
      <t>キンゾク</t>
    </rPh>
    <rPh sb="5" eb="7">
      <t>セイヒン</t>
    </rPh>
    <rPh sb="7" eb="10">
      <t>セイゾウギョウ</t>
    </rPh>
    <phoneticPr fontId="5"/>
  </si>
  <si>
    <t>争議行為を
伴わない争議</t>
    <rPh sb="0" eb="2">
      <t>ソウギ</t>
    </rPh>
    <rPh sb="2" eb="4">
      <t>コウイ</t>
    </rPh>
    <phoneticPr fontId="2"/>
  </si>
  <si>
    <t>ものづくり大学校</t>
    <rPh sb="5" eb="8">
      <t>ダイガッコウ</t>
    </rPh>
    <phoneticPr fontId="3"/>
  </si>
  <si>
    <t>兵庫職業能力開発
促進センター</t>
  </si>
  <si>
    <t>X</t>
  </si>
  <si>
    <t>資料：厚生労働省大臣官房統計情報部「労働争議統計調査」</t>
    <rPh sb="0" eb="2">
      <t>シリョウ</t>
    </rPh>
    <phoneticPr fontId="2"/>
  </si>
  <si>
    <t>産　　　        業</t>
    <rPh sb="0" eb="1">
      <t>サン</t>
    </rPh>
    <rPh sb="12" eb="13">
      <t>ギョウ</t>
    </rPh>
    <phoneticPr fontId="2"/>
  </si>
  <si>
    <t>きまって支給する給与に対する支給割合
(か月分)</t>
    <rPh sb="4" eb="6">
      <t>シキュウ</t>
    </rPh>
    <rPh sb="8" eb="10">
      <t>キュウヨ</t>
    </rPh>
    <rPh sb="11" eb="12">
      <t>タイ</t>
    </rPh>
    <rPh sb="14" eb="16">
      <t>シキュウ</t>
    </rPh>
    <rPh sb="16" eb="18">
      <t>ワリアイ</t>
    </rPh>
    <rPh sb="21" eb="22">
      <t>ツキ</t>
    </rPh>
    <rPh sb="22" eb="23">
      <t>ブン</t>
    </rPh>
    <phoneticPr fontId="2"/>
  </si>
  <si>
    <t>所定内給与に対する支給割合
(か月分)</t>
    <rPh sb="0" eb="3">
      <t>ショテイナイ</t>
    </rPh>
    <rPh sb="3" eb="5">
      <t>キュウヨ</t>
    </rPh>
    <rPh sb="6" eb="7">
      <t>タイ</t>
    </rPh>
    <rPh sb="9" eb="11">
      <t>シキュウ</t>
    </rPh>
    <rPh sb="11" eb="13">
      <t>ワリアイ</t>
    </rPh>
    <rPh sb="16" eb="17">
      <t>ツキ</t>
    </rPh>
    <rPh sb="17" eb="18">
      <t>ブン</t>
    </rPh>
    <phoneticPr fontId="2"/>
  </si>
  <si>
    <t>11.6  一般新規求人充足状況</t>
    <rPh sb="7" eb="9">
      <t>シンキ</t>
    </rPh>
    <phoneticPr fontId="2"/>
  </si>
  <si>
    <t>11.11.2　施設外訓練（続き）</t>
    <rPh sb="14" eb="15">
      <t>ツヅ</t>
    </rPh>
    <phoneticPr fontId="6"/>
  </si>
  <si>
    <t>11.12  技能検定実施状況（続き）</t>
    <rPh sb="15" eb="16">
      <t>ツヅ</t>
    </rPh>
    <phoneticPr fontId="2"/>
  </si>
  <si>
    <t>帆布製品製造</t>
  </si>
  <si>
    <t>木型製作</t>
  </si>
  <si>
    <t>タイル張り</t>
  </si>
  <si>
    <t>鉄筋施工</t>
  </si>
  <si>
    <t>11.14  産業大中分類別常用労働者1人平均月間現金給与総額</t>
    <rPh sb="9" eb="11">
      <t>ダイナカ</t>
    </rPh>
    <rPh sb="11" eb="13">
      <t>ブンルイ</t>
    </rPh>
    <rPh sb="13" eb="14">
      <t>ベツ</t>
    </rPh>
    <phoneticPr fontId="2"/>
  </si>
  <si>
    <t xml:space="preserve">       （事業所規模30人以上）</t>
    <phoneticPr fontId="2"/>
  </si>
  <si>
    <t>区　　　        分</t>
    <phoneticPr fontId="2"/>
  </si>
  <si>
    <t>C 鉱業,採石業,砂利採取業</t>
    <phoneticPr fontId="2"/>
  </si>
  <si>
    <t>14 パルプ・紙・紙加工品製造業</t>
    <phoneticPr fontId="5"/>
  </si>
  <si>
    <t>15 印刷・同関連業</t>
    <phoneticPr fontId="5"/>
  </si>
  <si>
    <t>16･17 化学工業、石油製品・石炭製品製造業</t>
    <phoneticPr fontId="5"/>
  </si>
  <si>
    <t>F 電気・ガス・熱供給・水道業</t>
    <phoneticPr fontId="5"/>
  </si>
  <si>
    <t>H 運輸業,郵便業</t>
    <phoneticPr fontId="2"/>
  </si>
  <si>
    <t>I 卸売業,小売業</t>
    <phoneticPr fontId="2"/>
  </si>
  <si>
    <t>J 金融業,保険業</t>
    <phoneticPr fontId="5"/>
  </si>
  <si>
    <t>K 不動産業,物品賃貸業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</si>
  <si>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 xml:space="preserve">               60その他の小売業、61無店舗小売業</t>
    <phoneticPr fontId="2"/>
  </si>
  <si>
    <t xml:space="preserve"> 　　　　　　　　54機械器具卸売業、55その他の卸売業           </t>
    <phoneticPr fontId="2"/>
  </si>
  <si>
    <t xml:space="preserve">                                           91職業紹介・労働者派遣業、92その他の事業サービス業、</t>
    <phoneticPr fontId="2"/>
  </si>
  <si>
    <t>　　　　　　　　　　　　　　　　　　　　　 93政治・経済・文化団体、94宗教、95その他のサービス業、96外国公務</t>
    <phoneticPr fontId="2"/>
  </si>
  <si>
    <t>11.15  産業大中分類別常用労働者1人平均月間総実労働時間数</t>
    <rPh sb="9" eb="10">
      <t>ダイ</t>
    </rPh>
    <rPh sb="10" eb="13">
      <t>チュウブンルイ</t>
    </rPh>
    <rPh sb="25" eb="26">
      <t>ソウ</t>
    </rPh>
    <rPh sb="26" eb="29">
      <t>ジツロウドウ</t>
    </rPh>
    <phoneticPr fontId="2"/>
  </si>
  <si>
    <t>K 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</si>
  <si>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11.16  産業大中分類別常用労働者1人平均月間出勤日数（事業所規模30人以上）</t>
    <rPh sb="9" eb="10">
      <t>ダイ</t>
    </rPh>
    <rPh sb="10" eb="13">
      <t>チュウブンルイ</t>
    </rPh>
    <phoneticPr fontId="2"/>
  </si>
  <si>
    <t>11.17  産業大中分類別常用労働者数（事業所規模30人以上）</t>
    <rPh sb="9" eb="10">
      <t>ダイ</t>
    </rPh>
    <rPh sb="10" eb="13">
      <t>チュウブンルイ</t>
    </rPh>
    <phoneticPr fontId="2"/>
  </si>
  <si>
    <t>11.18  産業大分類別常用労働者男女比、パート比率（事業所規模30人以上）</t>
    <rPh sb="9" eb="12">
      <t>ダイブンルイ</t>
    </rPh>
    <rPh sb="25" eb="27">
      <t>ヒリツ</t>
    </rPh>
    <phoneticPr fontId="2"/>
  </si>
  <si>
    <t>区    分</t>
    <phoneticPr fontId="2"/>
  </si>
  <si>
    <t>F 電気・ガス・熱供給・水道業</t>
    <phoneticPr fontId="5"/>
  </si>
  <si>
    <t>夏  季  賞  与</t>
    <phoneticPr fontId="2"/>
  </si>
  <si>
    <t>年  末  賞  与</t>
    <phoneticPr fontId="2"/>
  </si>
  <si>
    <t>11.20  産業大分類別賃金指数（現金給与総額）</t>
    <rPh sb="9" eb="12">
      <t>ダイブンルイ</t>
    </rPh>
    <phoneticPr fontId="2"/>
  </si>
  <si>
    <t>11.20.1  名目賃金指数（事業所規模30人以上）</t>
    <phoneticPr fontId="2"/>
  </si>
  <si>
    <t>区  分</t>
    <phoneticPr fontId="2"/>
  </si>
  <si>
    <t>電気・ガス・熱供給・水道業</t>
    <phoneticPr fontId="2"/>
  </si>
  <si>
    <t>不動産業，物品賃貸業</t>
    <phoneticPr fontId="2"/>
  </si>
  <si>
    <t>学術研究，専門･技術サービ ス業</t>
    <phoneticPr fontId="2"/>
  </si>
  <si>
    <t>宿泊業，飲食サ-ビス業</t>
    <phoneticPr fontId="2"/>
  </si>
  <si>
    <t>生活関連サービス業，娯楽業</t>
    <phoneticPr fontId="2"/>
  </si>
  <si>
    <t>教育，学習支援業</t>
    <phoneticPr fontId="2"/>
  </si>
  <si>
    <t>複合サービス事業</t>
    <phoneticPr fontId="2"/>
  </si>
  <si>
    <t>11.20.2  実質賃金指数（事業所規模30人以上）</t>
    <phoneticPr fontId="2"/>
  </si>
  <si>
    <t>11.21  産業大分類別常用雇用指数（事業所規模30人以上）</t>
    <rPh sb="9" eb="12">
      <t>ダイブンルイ</t>
    </rPh>
    <phoneticPr fontId="2"/>
  </si>
  <si>
    <t>11.5　一般職業紹介状況</t>
    <rPh sb="5" eb="7">
      <t>イッパン</t>
    </rPh>
    <rPh sb="7" eb="9">
      <t>ショクギョウ</t>
    </rPh>
    <rPh sb="9" eb="11">
      <t>ショウカイ</t>
    </rPh>
    <rPh sb="11" eb="13">
      <t>ジョウキョウ</t>
    </rPh>
    <phoneticPr fontId="2"/>
  </si>
  <si>
    <t>11.6　一般新規求人充足状況</t>
    <rPh sb="5" eb="7">
      <t>イッパン</t>
    </rPh>
    <rPh sb="7" eb="9">
      <t>シンキ</t>
    </rPh>
    <rPh sb="9" eb="11">
      <t>キュウジン</t>
    </rPh>
    <rPh sb="11" eb="13">
      <t>ジュウソク</t>
    </rPh>
    <rPh sb="13" eb="15">
      <t>ジョウキョウ</t>
    </rPh>
    <phoneticPr fontId="2"/>
  </si>
  <si>
    <t>11.7　中高年齢者の年齢階層別職業紹介状況（常用）</t>
    <rPh sb="5" eb="8">
      <t>チュウコウネン</t>
    </rPh>
    <rPh sb="8" eb="9">
      <t>レイ</t>
    </rPh>
    <rPh sb="9" eb="10">
      <t>モノ</t>
    </rPh>
    <rPh sb="11" eb="13">
      <t>ネンレイ</t>
    </rPh>
    <rPh sb="13" eb="16">
      <t>カイソウベツ</t>
    </rPh>
    <rPh sb="16" eb="18">
      <t>ショクギョウ</t>
    </rPh>
    <rPh sb="18" eb="20">
      <t>ショウカイ</t>
    </rPh>
    <rPh sb="20" eb="22">
      <t>ジョウキョウ</t>
    </rPh>
    <rPh sb="23" eb="25">
      <t>ジョウヨウ</t>
    </rPh>
    <phoneticPr fontId="2"/>
  </si>
  <si>
    <t>11.8　日雇求人紹介就労状況</t>
    <rPh sb="5" eb="7">
      <t>ヒヤトイ</t>
    </rPh>
    <rPh sb="7" eb="9">
      <t>キュウジン</t>
    </rPh>
    <rPh sb="9" eb="11">
      <t>ショウカイ</t>
    </rPh>
    <rPh sb="11" eb="13">
      <t>シュウロウ</t>
    </rPh>
    <rPh sb="13" eb="15">
      <t>ジョウキョウ</t>
    </rPh>
    <phoneticPr fontId="2"/>
  </si>
  <si>
    <t>11.10 船員職業紹介状況</t>
    <rPh sb="6" eb="8">
      <t>センイン</t>
    </rPh>
    <rPh sb="8" eb="10">
      <t>ショクギョウ</t>
    </rPh>
    <rPh sb="10" eb="12">
      <t>ショウカイ</t>
    </rPh>
    <rPh sb="12" eb="14">
      <t>ジョウキョウ</t>
    </rPh>
    <phoneticPr fontId="2"/>
  </si>
  <si>
    <t>11.11 公共職業訓練状況</t>
    <rPh sb="6" eb="8">
      <t>コウキョウ</t>
    </rPh>
    <rPh sb="8" eb="10">
      <t>ショクギョウ</t>
    </rPh>
    <rPh sb="10" eb="12">
      <t>クンレン</t>
    </rPh>
    <rPh sb="12" eb="14">
      <t>ジョウキョウ</t>
    </rPh>
    <phoneticPr fontId="2"/>
  </si>
  <si>
    <t>11.11.1  施設内訓練</t>
    <rPh sb="9" eb="11">
      <t>シセツ</t>
    </rPh>
    <rPh sb="11" eb="12">
      <t>ナイ</t>
    </rPh>
    <rPh sb="12" eb="14">
      <t>クンレン</t>
    </rPh>
    <phoneticPr fontId="2"/>
  </si>
  <si>
    <t>11.11.2  施設外訓練</t>
    <rPh sb="9" eb="12">
      <t>シセツガイ</t>
    </rPh>
    <rPh sb="12" eb="14">
      <t>クンレン</t>
    </rPh>
    <phoneticPr fontId="2"/>
  </si>
  <si>
    <t>11.12 技能検定実施状況</t>
    <rPh sb="6" eb="8">
      <t>ギノウ</t>
    </rPh>
    <rPh sb="8" eb="10">
      <t>ケンテイ</t>
    </rPh>
    <rPh sb="10" eb="12">
      <t>ジッシ</t>
    </rPh>
    <rPh sb="12" eb="14">
      <t>ジョウキョウ</t>
    </rPh>
    <phoneticPr fontId="2"/>
  </si>
  <si>
    <t>11.13 事業内職業訓練実施状況</t>
    <rPh sb="6" eb="8">
      <t>ジギョウ</t>
    </rPh>
    <rPh sb="8" eb="9">
      <t>ナイ</t>
    </rPh>
    <rPh sb="9" eb="11">
      <t>ショクギョウ</t>
    </rPh>
    <rPh sb="11" eb="13">
      <t>クンレン</t>
    </rPh>
    <rPh sb="13" eb="15">
      <t>ジッシ</t>
    </rPh>
    <rPh sb="15" eb="17">
      <t>ジョウキョウ</t>
    </rPh>
    <phoneticPr fontId="2"/>
  </si>
  <si>
    <t>11.14 産業大中分類別常用労働者1人平均月間現金給与総額</t>
    <rPh sb="6" eb="8">
      <t>サンギョウ</t>
    </rPh>
    <rPh sb="8" eb="10">
      <t>ダイナカ</t>
    </rPh>
    <rPh sb="10" eb="12">
      <t>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ゲンキン</t>
    </rPh>
    <rPh sb="26" eb="28">
      <t>キュウヨ</t>
    </rPh>
    <rPh sb="28" eb="30">
      <t>ソウガク</t>
    </rPh>
    <phoneticPr fontId="2"/>
  </si>
  <si>
    <t>11.15 産業大中分類別常用労働者1人平均月間総実労働時間数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5">
      <t>ソウ</t>
    </rPh>
    <rPh sb="25" eb="26">
      <t>ミ</t>
    </rPh>
    <rPh sb="26" eb="28">
      <t>ロウドウ</t>
    </rPh>
    <rPh sb="28" eb="31">
      <t>ジカンスウ</t>
    </rPh>
    <phoneticPr fontId="2"/>
  </si>
  <si>
    <t>11.16 産業大中分類別常用労働者1人平均月間出勤日数</t>
    <rPh sb="6" eb="8">
      <t>サンギョウ</t>
    </rPh>
    <rPh sb="8" eb="9">
      <t>ダイ</t>
    </rPh>
    <rPh sb="9" eb="12">
      <t>チュウブンルイ</t>
    </rPh>
    <rPh sb="12" eb="13">
      <t>ベツ</t>
    </rPh>
    <rPh sb="13" eb="14">
      <t>ジョウ</t>
    </rPh>
    <rPh sb="14" eb="15">
      <t>ヨウ</t>
    </rPh>
    <rPh sb="15" eb="18">
      <t>ロウドウシャ</t>
    </rPh>
    <rPh sb="19" eb="20">
      <t>ヒト</t>
    </rPh>
    <rPh sb="20" eb="22">
      <t>ヘイキン</t>
    </rPh>
    <rPh sb="22" eb="24">
      <t>ゲッカン</t>
    </rPh>
    <rPh sb="24" eb="26">
      <t>シュッキン</t>
    </rPh>
    <rPh sb="26" eb="28">
      <t>ニッスウ</t>
    </rPh>
    <phoneticPr fontId="2"/>
  </si>
  <si>
    <t>11.17 産業大中分類別常用労働者数（事業所規模30人以上）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ジョウヨウ</t>
    </rPh>
    <rPh sb="15" eb="18">
      <t>ロウドウシャ</t>
    </rPh>
    <rPh sb="18" eb="19">
      <t>スウ</t>
    </rPh>
    <phoneticPr fontId="2"/>
  </si>
  <si>
    <t>11.18 産業大分類別常用労働者男女比・パート比率</t>
    <rPh sb="8" eb="11">
      <t>ダイブンルイ</t>
    </rPh>
    <rPh sb="12" eb="14">
      <t>ジョウヨウ</t>
    </rPh>
    <rPh sb="14" eb="17">
      <t>ロウドウシャ</t>
    </rPh>
    <rPh sb="17" eb="20">
      <t>ダンジョヒ</t>
    </rPh>
    <phoneticPr fontId="2"/>
  </si>
  <si>
    <t>11.19 産業大中分類別夏季・年末賞与支給状況</t>
    <rPh sb="6" eb="8">
      <t>サンギョウ</t>
    </rPh>
    <rPh sb="8" eb="9">
      <t>ダイ</t>
    </rPh>
    <rPh sb="9" eb="12">
      <t>チュウブンルイ</t>
    </rPh>
    <rPh sb="12" eb="13">
      <t>ベツ</t>
    </rPh>
    <rPh sb="13" eb="15">
      <t>カキ</t>
    </rPh>
    <rPh sb="16" eb="18">
      <t>ネンマツ</t>
    </rPh>
    <rPh sb="18" eb="20">
      <t>ショウヨ</t>
    </rPh>
    <rPh sb="20" eb="22">
      <t>シキュウ</t>
    </rPh>
    <rPh sb="22" eb="24">
      <t>ジョウキョウ</t>
    </rPh>
    <phoneticPr fontId="2"/>
  </si>
  <si>
    <t>11.20 産業大分類別賃金指数（現金給与総額）</t>
    <rPh sb="6" eb="8">
      <t>サンギョウ</t>
    </rPh>
    <rPh sb="8" eb="11">
      <t>ダイブンルイ</t>
    </rPh>
    <rPh sb="11" eb="12">
      <t>ベツ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phoneticPr fontId="2"/>
  </si>
  <si>
    <t>11.20.1  名目賃金指数（事業所規模30人以上）</t>
    <rPh sb="9" eb="11">
      <t>メイモク</t>
    </rPh>
    <rPh sb="11" eb="13">
      <t>チンギン</t>
    </rPh>
    <rPh sb="13" eb="15">
      <t>シスウ</t>
    </rPh>
    <phoneticPr fontId="2"/>
  </si>
  <si>
    <t>11.20.2  実質賃金指数（事業所規模30人以上）</t>
    <rPh sb="9" eb="11">
      <t>ジッシツ</t>
    </rPh>
    <rPh sb="11" eb="13">
      <t>チンギン</t>
    </rPh>
    <rPh sb="13" eb="15">
      <t>シスウ</t>
    </rPh>
    <phoneticPr fontId="2"/>
  </si>
  <si>
    <t>11.21 産業大分類別常用雇用指数（事業所規模30人以上）</t>
    <rPh sb="6" eb="8">
      <t>サンギョウ</t>
    </rPh>
    <rPh sb="8" eb="11">
      <t>ダイブンルイ</t>
    </rPh>
    <rPh sb="11" eb="12">
      <t>ベツ</t>
    </rPh>
    <rPh sb="12" eb="14">
      <t>ジョウヨウ</t>
    </rPh>
    <rPh sb="14" eb="16">
      <t>コヨウ</t>
    </rPh>
    <rPh sb="16" eb="18">
      <t>シスウ</t>
    </rPh>
    <phoneticPr fontId="2"/>
  </si>
  <si>
    <t>(11.7)  有効求職者：前月から繰り越して引き続き求職している者と新規求職者</t>
    <rPh sb="8" eb="10">
      <t>ユウコウ</t>
    </rPh>
    <rPh sb="10" eb="13">
      <t>キュウショクシャ</t>
    </rPh>
    <phoneticPr fontId="2"/>
  </si>
  <si>
    <t xml:space="preserve">          との合計</t>
    <phoneticPr fontId="13"/>
  </si>
  <si>
    <t>(11.14) 常用労働者：事業所に雇用され給与を支払われる労働者（船員法の船員</t>
    <rPh sb="8" eb="10">
      <t>ジョウヨウ</t>
    </rPh>
    <rPh sb="10" eb="13">
      <t>ロウドウシャ</t>
    </rPh>
    <rPh sb="18" eb="20">
      <t>コヨウ</t>
    </rPh>
    <rPh sb="22" eb="24">
      <t>キュウヨ</t>
    </rPh>
    <rPh sb="25" eb="27">
      <t>シハラ</t>
    </rPh>
    <rPh sb="30" eb="33">
      <t>ロウドウシャ</t>
    </rPh>
    <rPh sb="34" eb="36">
      <t>センイン</t>
    </rPh>
    <rPh sb="36" eb="37">
      <t>ホウ</t>
    </rPh>
    <rPh sb="38" eb="40">
      <t>センイン</t>
    </rPh>
    <phoneticPr fontId="2"/>
  </si>
  <si>
    <t>インテリアリフォームコース</t>
  </si>
  <si>
    <t>ものづくり科</t>
  </si>
  <si>
    <t>ビジネス事務科</t>
  </si>
  <si>
    <t>（注）1  （  ）内は内数で、短期課程の普通職業訓練の者を示す。</t>
  </si>
  <si>
    <t>11.10  船員職業紹介状況</t>
    <phoneticPr fontId="3"/>
  </si>
  <si>
    <t>区    分</t>
    <phoneticPr fontId="3"/>
  </si>
  <si>
    <t>月間有効求職数</t>
    <phoneticPr fontId="2"/>
  </si>
  <si>
    <t>月間有効求人数</t>
    <phoneticPr fontId="2"/>
  </si>
  <si>
    <t>失業保険
支給金額</t>
    <phoneticPr fontId="2"/>
  </si>
  <si>
    <t>前月末未済求職数</t>
    <phoneticPr fontId="3"/>
  </si>
  <si>
    <t>前月末未済求人数</t>
    <phoneticPr fontId="3"/>
  </si>
  <si>
    <r>
      <t xml:space="preserve">国家公務員法
</t>
    </r>
    <r>
      <rPr>
        <sz val="6"/>
        <rFont val="ＭＳ ゴシック"/>
        <family val="3"/>
        <charset val="128"/>
      </rPr>
      <t>行政執行法人の労働関係法</t>
    </r>
    <rPh sb="7" eb="9">
      <t>ギョウセイ</t>
    </rPh>
    <rPh sb="9" eb="11">
      <t>シッコウ</t>
    </rPh>
    <rPh sb="11" eb="13">
      <t>ホウジン</t>
    </rPh>
    <rPh sb="14" eb="16">
      <t>ロウドウ</t>
    </rPh>
    <rPh sb="16" eb="18">
      <t>カンケイ</t>
    </rPh>
    <rPh sb="18" eb="19">
      <t>ホウ</t>
    </rPh>
    <phoneticPr fontId="2"/>
  </si>
  <si>
    <t>11.9  雇用保険業務状況</t>
    <rPh sb="6" eb="8">
      <t>コヨウ</t>
    </rPh>
    <rPh sb="8" eb="10">
      <t>ホケン</t>
    </rPh>
    <rPh sb="10" eb="12">
      <t>ギョウム</t>
    </rPh>
    <rPh sb="12" eb="14">
      <t>ジョウキョウ</t>
    </rPh>
    <phoneticPr fontId="2"/>
  </si>
  <si>
    <t>区      分</t>
    <phoneticPr fontId="2"/>
  </si>
  <si>
    <t>11.7  中高年齢者の年齢階層別職業紹介状況（常用）</t>
    <phoneticPr fontId="2"/>
  </si>
  <si>
    <t>有効
求職者数</t>
    <phoneticPr fontId="2"/>
  </si>
  <si>
    <t>45 ～ 54 歳</t>
    <phoneticPr fontId="2"/>
  </si>
  <si>
    <t>55 ～ 64 歳</t>
    <phoneticPr fontId="2"/>
  </si>
  <si>
    <t>65 歳 以 上</t>
    <phoneticPr fontId="2"/>
  </si>
  <si>
    <t>11.8  日雇求人紹介就労状況</t>
    <phoneticPr fontId="2"/>
  </si>
  <si>
    <t>求職延数</t>
    <phoneticPr fontId="2"/>
  </si>
  <si>
    <t>就労延数</t>
    <phoneticPr fontId="2"/>
  </si>
  <si>
    <t>就労実人員</t>
    <phoneticPr fontId="2"/>
  </si>
  <si>
    <t>11.9  雇用保険業務状況</t>
    <phoneticPr fontId="3"/>
  </si>
  <si>
    <t>適用事業所数
（年度末）</t>
    <phoneticPr fontId="3"/>
  </si>
  <si>
    <t>被保険者数
（年度末）</t>
    <phoneticPr fontId="3"/>
  </si>
  <si>
    <t>保    険    料</t>
    <phoneticPr fontId="2"/>
  </si>
  <si>
    <t>給      付</t>
    <phoneticPr fontId="2"/>
  </si>
  <si>
    <t>適    用</t>
    <phoneticPr fontId="2"/>
  </si>
  <si>
    <t>一般失業給付金</t>
    <phoneticPr fontId="2"/>
  </si>
  <si>
    <t>日雇失業給付金</t>
    <phoneticPr fontId="2"/>
  </si>
  <si>
    <t>被保険者</t>
    <phoneticPr fontId="2"/>
  </si>
  <si>
    <t>受給者実人員
（月平均）</t>
    <phoneticPr fontId="3"/>
  </si>
  <si>
    <t xml:space="preserve">      2  日雇失業給付金は、普通給付にかかるものを計上している。</t>
    <phoneticPr fontId="2"/>
  </si>
  <si>
    <t>総  数</t>
    <phoneticPr fontId="2"/>
  </si>
  <si>
    <t>神  戸</t>
    <phoneticPr fontId="2"/>
  </si>
  <si>
    <t>但  馬</t>
    <phoneticPr fontId="2"/>
  </si>
  <si>
    <t>丹  波</t>
    <phoneticPr fontId="2"/>
  </si>
  <si>
    <t>淡  路</t>
    <phoneticPr fontId="2"/>
  </si>
  <si>
    <t>11.11  公共職業訓練状況</t>
    <phoneticPr fontId="6"/>
  </si>
  <si>
    <t>11.11.1　施設内訓練</t>
    <phoneticPr fontId="6"/>
  </si>
  <si>
    <t>定　員</t>
    <phoneticPr fontId="2"/>
  </si>
  <si>
    <t>前年度より繰越</t>
    <phoneticPr fontId="2"/>
  </si>
  <si>
    <t>入校者数</t>
    <phoneticPr fontId="2"/>
  </si>
  <si>
    <t>修了者数</t>
    <phoneticPr fontId="2"/>
  </si>
  <si>
    <t>修了者中就職者</t>
    <phoneticPr fontId="2"/>
  </si>
  <si>
    <t>次年度へ繰越</t>
    <phoneticPr fontId="2"/>
  </si>
  <si>
    <t>11.11.2　施設外訓練</t>
    <phoneticPr fontId="6"/>
  </si>
  <si>
    <t>11.12  技能検定実施状況</t>
    <phoneticPr fontId="2"/>
  </si>
  <si>
    <t>受検申請者数</t>
    <phoneticPr fontId="2"/>
  </si>
  <si>
    <t>合格者数</t>
    <phoneticPr fontId="2"/>
  </si>
  <si>
    <t>合 格 率</t>
    <phoneticPr fontId="2"/>
  </si>
  <si>
    <t>11.1  適用法規別労働組合数・組合員数</t>
    <phoneticPr fontId="2"/>
  </si>
  <si>
    <t>労働組合法</t>
    <phoneticPr fontId="2"/>
  </si>
  <si>
    <t>組合数</t>
    <phoneticPr fontId="2"/>
  </si>
  <si>
    <t>地方公営企業
労働関係法</t>
    <phoneticPr fontId="2"/>
  </si>
  <si>
    <t>国家公務員法</t>
    <phoneticPr fontId="2"/>
  </si>
  <si>
    <t>地方公務員法</t>
    <phoneticPr fontId="2"/>
  </si>
  <si>
    <t>11.2  企業規模別労働組合数・組合員数</t>
    <phoneticPr fontId="2"/>
  </si>
  <si>
    <t>区　　分</t>
    <phoneticPr fontId="2"/>
  </si>
  <si>
    <t>組　    合    　員</t>
    <phoneticPr fontId="2"/>
  </si>
  <si>
    <t>100～
299人</t>
    <phoneticPr fontId="2"/>
  </si>
  <si>
    <t>300～
499人</t>
    <phoneticPr fontId="2"/>
  </si>
  <si>
    <t>500～
999人</t>
    <phoneticPr fontId="2"/>
  </si>
  <si>
    <t>1000人
以上</t>
    <phoneticPr fontId="2"/>
  </si>
  <si>
    <t>農業</t>
    <phoneticPr fontId="2"/>
  </si>
  <si>
    <t>林業、狩猟業</t>
    <phoneticPr fontId="2"/>
  </si>
  <si>
    <t>漁業、水産養殖業</t>
    <phoneticPr fontId="2"/>
  </si>
  <si>
    <t>鉱業</t>
    <phoneticPr fontId="2"/>
  </si>
  <si>
    <t>建設業</t>
    <phoneticPr fontId="2"/>
  </si>
  <si>
    <t>製造業</t>
    <phoneticPr fontId="2"/>
  </si>
  <si>
    <t>卸売業、小売業</t>
    <phoneticPr fontId="2"/>
  </si>
  <si>
    <t>金融・保険業</t>
    <phoneticPr fontId="2"/>
  </si>
  <si>
    <t>不動産業</t>
    <phoneticPr fontId="2"/>
  </si>
  <si>
    <t>運輸・通信業</t>
    <phoneticPr fontId="2"/>
  </si>
  <si>
    <t>電気・ガス・水道業</t>
    <phoneticPr fontId="2"/>
  </si>
  <si>
    <t>サービス業</t>
    <phoneticPr fontId="2"/>
  </si>
  <si>
    <t>公務</t>
    <phoneticPr fontId="2"/>
  </si>
  <si>
    <t>分類不能の産業</t>
    <phoneticPr fontId="2"/>
  </si>
  <si>
    <t>11.4  形態別労働争議発生状況</t>
    <phoneticPr fontId="2"/>
  </si>
  <si>
    <t>争議行為を伴う争議</t>
    <phoneticPr fontId="2"/>
  </si>
  <si>
    <t>半日以上の同盟罷業</t>
    <phoneticPr fontId="2"/>
  </si>
  <si>
    <t>半日未満の同盟罷業</t>
    <phoneticPr fontId="2"/>
  </si>
  <si>
    <t>（注）1  重複しているため、総数と内訳は一致しない場合がある。</t>
    <phoneticPr fontId="2"/>
  </si>
  <si>
    <t>11.3  賃金不払状況</t>
    <phoneticPr fontId="2"/>
  </si>
  <si>
    <t>不 払 発 生</t>
    <phoneticPr fontId="2"/>
  </si>
  <si>
    <t>解 決 済</t>
    <phoneticPr fontId="2"/>
  </si>
  <si>
    <t>未 解 決</t>
    <phoneticPr fontId="2"/>
  </si>
  <si>
    <t>金  額</t>
    <phoneticPr fontId="2"/>
  </si>
  <si>
    <t>件 数</t>
    <phoneticPr fontId="2"/>
  </si>
  <si>
    <t>11.5  一般職業紹介状況</t>
    <phoneticPr fontId="2"/>
  </si>
  <si>
    <t>1年</t>
  </si>
  <si>
    <t>2年</t>
    <rPh sb="1" eb="2">
      <t>ネン</t>
    </rPh>
    <phoneticPr fontId="6"/>
  </si>
  <si>
    <t>（注）  単独とは一企業独立で行う訓練を、共同とは複数の企業が共同で行う訓練をいう。</t>
    <phoneticPr fontId="2"/>
  </si>
  <si>
    <t>令和元年</t>
    <rPh sb="0" eb="2">
      <t>レイワ</t>
    </rPh>
    <rPh sb="2" eb="3">
      <t>ガン</t>
    </rPh>
    <phoneticPr fontId="2"/>
  </si>
  <si>
    <t>令和元年度</t>
    <rPh sb="0" eb="2">
      <t>レイワ</t>
    </rPh>
    <rPh sb="2" eb="3">
      <t>ガン</t>
    </rPh>
    <phoneticPr fontId="2"/>
  </si>
  <si>
    <t>〔公共職業安定所別〕</t>
  </si>
  <si>
    <t>マザーズ三宮</t>
  </si>
  <si>
    <t>プラザ三宮</t>
  </si>
  <si>
    <t>三宮わかもの</t>
  </si>
  <si>
    <t>区      分</t>
  </si>
  <si>
    <t>平成30年度</t>
  </si>
  <si>
    <t>新規求人</t>
  </si>
  <si>
    <t>県計</t>
  </si>
  <si>
    <t>A～B 農林漁業</t>
  </si>
  <si>
    <t>C 鉱業</t>
  </si>
  <si>
    <t>D 建設業</t>
  </si>
  <si>
    <t>E 製造業</t>
  </si>
  <si>
    <t>F 電気・ガス・熱供給・水道業</t>
  </si>
  <si>
    <t>G 情報通信業</t>
  </si>
  <si>
    <t>H 運輸業</t>
  </si>
  <si>
    <t>I 卸売・小売業</t>
  </si>
  <si>
    <t>J 金融・保険業</t>
  </si>
  <si>
    <t>K 不動産業</t>
  </si>
  <si>
    <t>L 学術研究、専門・技術サービス業</t>
  </si>
  <si>
    <t>M 宿泊業，飲食サービス業</t>
  </si>
  <si>
    <t>N 生活関連サービス業、娯楽業</t>
  </si>
  <si>
    <t>O 教育，学習支援業</t>
  </si>
  <si>
    <t>P 医療、福祉</t>
  </si>
  <si>
    <t>Q 複合サービス事業</t>
  </si>
  <si>
    <t>R サービス業
（他に分類されないもの）</t>
  </si>
  <si>
    <t>S・T 公務・その他</t>
  </si>
  <si>
    <t>令和元年度</t>
    <rPh sb="0" eb="2">
      <t>レイワ</t>
    </rPh>
    <rPh sb="2" eb="3">
      <t>ガン</t>
    </rPh>
    <phoneticPr fontId="3"/>
  </si>
  <si>
    <t>令和元年</t>
    <rPh sb="0" eb="2">
      <t>レイワ</t>
    </rPh>
    <rPh sb="2" eb="3">
      <t>ガン</t>
    </rPh>
    <phoneticPr fontId="3"/>
  </si>
  <si>
    <t>令和元年6月末</t>
    <rPh sb="0" eb="2">
      <t>レイワ</t>
    </rPh>
    <rPh sb="2" eb="3">
      <t>ガン</t>
    </rPh>
    <phoneticPr fontId="2"/>
  </si>
  <si>
    <t>（注）1  E一括分1： 12木材・木製品製造業（家具を除く）、13家具・装備品製造業</t>
    <rPh sb="1" eb="2">
      <t>チュウ</t>
    </rPh>
    <rPh sb="7" eb="9">
      <t>イッカツ</t>
    </rPh>
    <rPh sb="9" eb="10">
      <t>ブン</t>
    </rPh>
    <phoneticPr fontId="2"/>
  </si>
  <si>
    <t xml:space="preserve">      2  E一括分2： 25はん用機械器具製造業、26生産用機械器具製造業、27業務用機械器具製造業</t>
    <rPh sb="10" eb="12">
      <t>イッカツ</t>
    </rPh>
    <rPh sb="12" eb="13">
      <t>ブン</t>
    </rPh>
    <phoneticPr fontId="2"/>
  </si>
  <si>
    <t xml:space="preserve">      3  E一括分3： 28電子部品・デバイス・電子回路製造業、29電気機械器具製造業、30情報通信機械器具製造業</t>
    <rPh sb="10" eb="12">
      <t>イッカツ</t>
    </rPh>
    <rPh sb="12" eb="13">
      <t>ブン</t>
    </rPh>
    <phoneticPr fontId="2"/>
  </si>
  <si>
    <t xml:space="preserve">      4  卸売業：50各種商品卸売業、51繊維・衣服等卸売業、52飲食料品卸売業、53建築材料，鉱物・金属材料等卸売業、 </t>
    <rPh sb="9" eb="12">
      <t>オロシウリギョウ</t>
    </rPh>
    <phoneticPr fontId="2"/>
  </si>
  <si>
    <t xml:space="preserve">   5  小売業： 56各種商品小売業、57織物・衣服・身の回り品小売業、58飲食料品小売業、59機械器具小売業</t>
    <rPh sb="6" eb="8">
      <t>コウ</t>
    </rPh>
    <rPh sb="8" eb="9">
      <t>ギョウ</t>
    </rPh>
    <phoneticPr fontId="2"/>
  </si>
  <si>
    <t xml:space="preserve">   6  M一括分1： 76飲食店、77持ち帰り・配達飲食サービス業</t>
    <rPh sb="7" eb="9">
      <t>イッカツ</t>
    </rPh>
    <rPh sb="9" eb="10">
      <t>ブン</t>
    </rPh>
    <phoneticPr fontId="2"/>
  </si>
  <si>
    <t xml:space="preserve">   7  P一括分1： 84保健衛生、85社会保険・社会福祉・介護事業</t>
    <rPh sb="7" eb="9">
      <t>イッカツ</t>
    </rPh>
    <rPh sb="9" eb="10">
      <t>ブン</t>
    </rPh>
    <phoneticPr fontId="2"/>
  </si>
  <si>
    <t xml:space="preserve">   8  サービス業（他に分類されないもの）： 88廃棄物処理業、89自動車整備業、90機械等修理業（別掲を除く）、</t>
    <phoneticPr fontId="2"/>
  </si>
  <si>
    <t xml:space="preserve">  　　5  小売業： 56各種商品小売業、57織物・衣服・身の回り品小売業、58飲食料品小売業、59機械器具小売業</t>
    <rPh sb="7" eb="9">
      <t>コウ</t>
    </rPh>
    <rPh sb="9" eb="10">
      <t>ギョウ</t>
    </rPh>
    <phoneticPr fontId="2"/>
  </si>
  <si>
    <t xml:space="preserve">              　  60その他の小売業、61無店舗小売業</t>
    <phoneticPr fontId="2"/>
  </si>
  <si>
    <t xml:space="preserve">                                              91職業紹介・労働者派遣業、92その他の事業サービス業、</t>
    <phoneticPr fontId="2"/>
  </si>
  <si>
    <t>　　　   　　　　　　　　　　　　　　　　　　 93政治・経済・文化団体、94宗教、95その他のサービス業、96外国公務</t>
    <phoneticPr fontId="2"/>
  </si>
  <si>
    <t xml:space="preserve">      6  M一括分1： 76飲食店、77持ち帰り・配達飲食サービス業</t>
    <rPh sb="10" eb="12">
      <t>イッカツ</t>
    </rPh>
    <rPh sb="12" eb="13">
      <t>ブン</t>
    </rPh>
    <phoneticPr fontId="2"/>
  </si>
  <si>
    <t xml:space="preserve">      7  P一括分1： 84保健衛生、85社会保険・社会福祉・介護事業</t>
    <rPh sb="10" eb="12">
      <t>イッカツ</t>
    </rPh>
    <rPh sb="12" eb="13">
      <t>ブン</t>
    </rPh>
    <phoneticPr fontId="2"/>
  </si>
  <si>
    <t xml:space="preserve">      8  サービス業（他に分類されないもの）： 88廃棄物処理業、89自動車整備業、90機械等修理業（別掲を除く）、</t>
    <phoneticPr fontId="2"/>
  </si>
  <si>
    <t>…</t>
  </si>
  <si>
    <t>令和2年度</t>
    <rPh sb="0" eb="2">
      <t>レイワ</t>
    </rPh>
    <phoneticPr fontId="2"/>
  </si>
  <si>
    <t>2年</t>
    <phoneticPr fontId="3"/>
  </si>
  <si>
    <t>令和2年平均</t>
    <rPh sb="0" eb="2">
      <t>レイワ</t>
    </rPh>
    <rPh sb="4" eb="6">
      <t>ヘイキン</t>
    </rPh>
    <phoneticPr fontId="2"/>
  </si>
  <si>
    <t>　5月</t>
    <phoneticPr fontId="2"/>
  </si>
  <si>
    <t>資料：兵庫労働局</t>
  </si>
  <si>
    <t>港湾技術科</t>
    <rPh sb="0" eb="2">
      <t>コウワン</t>
    </rPh>
    <phoneticPr fontId="28"/>
  </si>
  <si>
    <t>湾港ロジスティック科</t>
    <rPh sb="0" eb="2">
      <t>ワンコウ</t>
    </rPh>
    <rPh sb="9" eb="10">
      <t>カ</t>
    </rPh>
    <phoneticPr fontId="28"/>
  </si>
  <si>
    <t>Ｗｅｂデザインコース</t>
  </si>
  <si>
    <t>E一括分1(注1)</t>
    <rPh sb="1" eb="3">
      <t>イッカツ</t>
    </rPh>
    <rPh sb="3" eb="4">
      <t>ブン</t>
    </rPh>
    <rPh sb="6" eb="7">
      <t>チュウ</t>
    </rPh>
    <phoneticPr fontId="2"/>
  </si>
  <si>
    <t>E一括分2(注2)</t>
    <rPh sb="1" eb="3">
      <t>イッカツ</t>
    </rPh>
    <rPh sb="3" eb="4">
      <t>ブン</t>
    </rPh>
    <rPh sb="6" eb="7">
      <t>チュウ</t>
    </rPh>
    <phoneticPr fontId="2"/>
  </si>
  <si>
    <t>E一括分3(注3)</t>
    <rPh sb="1" eb="3">
      <t>イッカツ</t>
    </rPh>
    <rPh sb="3" eb="4">
      <t>ブン</t>
    </rPh>
    <rPh sb="6" eb="7">
      <t>チュウ</t>
    </rPh>
    <phoneticPr fontId="2"/>
  </si>
  <si>
    <t>I-1 卸売業(注4)</t>
    <rPh sb="4" eb="7">
      <t>オロシウリギョウ</t>
    </rPh>
    <phoneticPr fontId="2"/>
  </si>
  <si>
    <t>I-2 小売業(注5)</t>
    <rPh sb="4" eb="7">
      <t>コウリギョウ</t>
    </rPh>
    <phoneticPr fontId="2"/>
  </si>
  <si>
    <t>M一括分1(注6)</t>
    <rPh sb="1" eb="3">
      <t>イッカツ</t>
    </rPh>
    <rPh sb="3" eb="4">
      <t>ブン</t>
    </rPh>
    <rPh sb="6" eb="7">
      <t>チュウ</t>
    </rPh>
    <phoneticPr fontId="2"/>
  </si>
  <si>
    <t>P一括分1(注7)</t>
    <rPh sb="1" eb="3">
      <t>イッカツ</t>
    </rPh>
    <rPh sb="3" eb="4">
      <t>ブン</t>
    </rPh>
    <rPh sb="6" eb="7">
      <t>チュウ</t>
    </rPh>
    <phoneticPr fontId="2"/>
  </si>
  <si>
    <t>R サービス業（他に分類されないもの）(注8)</t>
    <rPh sb="6" eb="7">
      <t>ギョウ</t>
    </rPh>
    <rPh sb="8" eb="9">
      <t>ホカ</t>
    </rPh>
    <rPh sb="10" eb="12">
      <t>ブンルイ</t>
    </rPh>
    <phoneticPr fontId="2"/>
  </si>
  <si>
    <t>-</t>
    <phoneticPr fontId="6"/>
  </si>
  <si>
    <t>令和3年平均</t>
    <rPh sb="0" eb="2">
      <t>レイワ</t>
    </rPh>
    <rPh sb="4" eb="6">
      <t>ヘイキン</t>
    </rPh>
    <phoneticPr fontId="2"/>
  </si>
  <si>
    <t>－</t>
  </si>
  <si>
    <t>2年</t>
  </si>
  <si>
    <t>3年</t>
    <phoneticPr fontId="2"/>
  </si>
  <si>
    <t>　5月</t>
  </si>
  <si>
    <t>（令和2年平均＝100）</t>
    <rPh sb="1" eb="3">
      <t>レイワ</t>
    </rPh>
    <rPh sb="5" eb="7">
      <t>ヘイキン</t>
    </rPh>
    <phoneticPr fontId="2"/>
  </si>
  <si>
    <t>3年</t>
    <phoneticPr fontId="3"/>
  </si>
  <si>
    <t>解決不能</t>
    <phoneticPr fontId="2"/>
  </si>
  <si>
    <t>3年</t>
    <rPh sb="1" eb="2">
      <t>ドシ</t>
    </rPh>
    <phoneticPr fontId="2"/>
  </si>
  <si>
    <t>-</t>
    <phoneticPr fontId="2"/>
  </si>
  <si>
    <t>区    分</t>
  </si>
  <si>
    <t>新規求人数</t>
  </si>
  <si>
    <t>新規求職申込件数</t>
  </si>
  <si>
    <t>就職件数</t>
  </si>
  <si>
    <t>2年度</t>
  </si>
  <si>
    <t>3年度</t>
    <phoneticPr fontId="2"/>
  </si>
  <si>
    <t>（注）1  学卒、パートを除く。</t>
  </si>
  <si>
    <t>　　　2　求職申込書における「性別」欄の記載が任意のため、男女別の合計は全体の値と必ずしも一致しない。</t>
    <phoneticPr fontId="2"/>
  </si>
  <si>
    <t>令和3年度</t>
    <rPh sb="0" eb="2">
      <t>レイワ</t>
    </rPh>
    <phoneticPr fontId="2"/>
  </si>
  <si>
    <t>3年度</t>
    <rPh sb="1" eb="3">
      <t>ネンド</t>
    </rPh>
    <phoneticPr fontId="2"/>
  </si>
  <si>
    <t>（注）学卒、パートを除く。</t>
    <phoneticPr fontId="2"/>
  </si>
  <si>
    <t>（注）1　学卒、パートを除く。</t>
    <phoneticPr fontId="2"/>
  </si>
  <si>
    <t>（注） 1  失対諸事業からの求人数は除く。</t>
  </si>
  <si>
    <t xml:space="preserve">       2  求職延数は、平成27年度以降は未集計となった。</t>
    <rPh sb="16" eb="18">
      <t>ヘイセイ</t>
    </rPh>
    <rPh sb="20" eb="22">
      <t>ネンド</t>
    </rPh>
    <rPh sb="22" eb="24">
      <t>イコウ</t>
    </rPh>
    <rPh sb="25" eb="28">
      <t>ミシュウケイ</t>
    </rPh>
    <phoneticPr fontId="2"/>
  </si>
  <si>
    <t>令和元年度</t>
    <rPh sb="0" eb="2">
      <t>レイワ</t>
    </rPh>
    <rPh sb="2" eb="3">
      <t>ガン</t>
    </rPh>
    <phoneticPr fontId="5"/>
  </si>
  <si>
    <t>3年度</t>
    <phoneticPr fontId="6"/>
  </si>
  <si>
    <t>住宅設備コース</t>
  </si>
  <si>
    <t>木造建築コース</t>
  </si>
  <si>
    <t>機械加工コース</t>
  </si>
  <si>
    <t>溶接コース</t>
  </si>
  <si>
    <t>金属塗装コース</t>
  </si>
  <si>
    <t>ものづくり複合コース</t>
  </si>
  <si>
    <t>テクニカルメタルワーク科</t>
  </si>
  <si>
    <t>資料：県能力開発課</t>
    <rPh sb="0" eb="2">
      <t>シリョウ</t>
    </rPh>
    <phoneticPr fontId="8"/>
  </si>
  <si>
    <t>3年度</t>
  </si>
  <si>
    <t>Webクリエーターコース（３）</t>
  </si>
  <si>
    <t>ものづくり大学校</t>
    <rPh sb="5" eb="7">
      <t>ダイガク</t>
    </rPh>
    <rPh sb="7" eb="8">
      <t>コウ</t>
    </rPh>
    <phoneticPr fontId="8"/>
  </si>
  <si>
    <t>パソコン事務・実践コース（短時間）</t>
  </si>
  <si>
    <t>ＷｅｂデザインコースⅡ</t>
  </si>
  <si>
    <t>兵庫障害者職業能力開発校</t>
  </si>
  <si>
    <t>令和 2年度</t>
  </si>
  <si>
    <t>令和 3年度</t>
  </si>
  <si>
    <t>-</t>
    <phoneticPr fontId="13"/>
  </si>
  <si>
    <t>2年6月末</t>
  </si>
  <si>
    <t>3年6月末</t>
    <phoneticPr fontId="2"/>
  </si>
  <si>
    <t>（注） 求職数には、他局からの委嘱による職業訓練中のものは含まない。</t>
    <rPh sb="10" eb="12">
      <t>タキョク</t>
    </rPh>
    <rPh sb="15" eb="17">
      <t>イショク</t>
    </rPh>
    <rPh sb="20" eb="22">
      <t>ショクギョウ</t>
    </rPh>
    <rPh sb="22" eb="25">
      <t>クンレンチュウ</t>
    </rPh>
    <phoneticPr fontId="3"/>
  </si>
  <si>
    <t>平成30年6月末</t>
    <rPh sb="0" eb="2">
      <t>ヘイセイ</t>
    </rPh>
    <phoneticPr fontId="13"/>
  </si>
  <si>
    <t>4年6月末</t>
    <phoneticPr fontId="2"/>
  </si>
  <si>
    <t>平成30年</t>
    <rPh sb="0" eb="2">
      <t>ヘイセイ</t>
    </rPh>
    <phoneticPr fontId="2"/>
  </si>
  <si>
    <t>4年</t>
    <rPh sb="1" eb="2">
      <t>ドシ</t>
    </rPh>
    <phoneticPr fontId="2"/>
  </si>
  <si>
    <t>平成30年度</t>
    <rPh sb="0" eb="2">
      <t>ヘイセイ</t>
    </rPh>
    <phoneticPr fontId="2"/>
  </si>
  <si>
    <t>4年度</t>
    <phoneticPr fontId="2"/>
  </si>
  <si>
    <t>令和4年度</t>
    <rPh sb="0" eb="2">
      <t>レイワ</t>
    </rPh>
    <phoneticPr fontId="2"/>
  </si>
  <si>
    <t>4年度</t>
    <rPh sb="1" eb="3">
      <t>ネンド</t>
    </rPh>
    <phoneticPr fontId="2"/>
  </si>
  <si>
    <t>平成30年度</t>
    <rPh sb="0" eb="2">
      <t>ヘイセイ</t>
    </rPh>
    <phoneticPr fontId="3"/>
  </si>
  <si>
    <t>平成30年</t>
    <rPh sb="0" eb="2">
      <t>ヘイセイ</t>
    </rPh>
    <phoneticPr fontId="3"/>
  </si>
  <si>
    <t>4年</t>
    <phoneticPr fontId="3"/>
  </si>
  <si>
    <t>平成30年度</t>
    <rPh sb="0" eb="2">
      <t>ヘイセイ</t>
    </rPh>
    <phoneticPr fontId="6"/>
  </si>
  <si>
    <t>4年度</t>
    <phoneticPr fontId="6"/>
  </si>
  <si>
    <t>平成30年度</t>
    <rPh sb="0" eb="2">
      <t>ヘイセイ</t>
    </rPh>
    <phoneticPr fontId="8"/>
  </si>
  <si>
    <t>4年度</t>
    <phoneticPr fontId="6"/>
  </si>
  <si>
    <t>11.13  事業内職業訓練実施状況〈令和5年3月末現在〉</t>
    <rPh sb="19" eb="21">
      <t>レイワ</t>
    </rPh>
    <phoneticPr fontId="2"/>
  </si>
  <si>
    <t>令和4年平均</t>
    <rPh sb="0" eb="2">
      <t>レイワ</t>
    </rPh>
    <rPh sb="4" eb="6">
      <t>ヘイキン</t>
    </rPh>
    <phoneticPr fontId="2"/>
  </si>
  <si>
    <t>令　　和　　4　　年</t>
    <rPh sb="0" eb="1">
      <t>レイ</t>
    </rPh>
    <rPh sb="3" eb="4">
      <t>ワ</t>
    </rPh>
    <rPh sb="8" eb="9">
      <t>ネン</t>
    </rPh>
    <phoneticPr fontId="2"/>
  </si>
  <si>
    <t>令　　和　　4　　年</t>
    <rPh sb="0" eb="1">
      <t>レイ</t>
    </rPh>
    <rPh sb="3" eb="4">
      <t>ワ</t>
    </rPh>
    <rPh sb="9" eb="10">
      <t>ネン</t>
    </rPh>
    <phoneticPr fontId="2"/>
  </si>
  <si>
    <t>　　〈令和4年〉</t>
    <rPh sb="3" eb="5">
      <t>レイワ</t>
    </rPh>
    <phoneticPr fontId="2"/>
  </si>
  <si>
    <t>11.19  産業大中分類別夏季・年末賞与支給状況（事業所規模30人以上）〈令和4年〉</t>
    <rPh sb="9" eb="10">
      <t>ダイ</t>
    </rPh>
    <rPh sb="10" eb="13">
      <t>チュウブンルイ</t>
    </rPh>
    <rPh sb="18" eb="21">
      <t>シキュウガク</t>
    </rPh>
    <rPh sb="22" eb="24">
      <t>ジョウキョウ</t>
    </rPh>
    <rPh sb="38" eb="40">
      <t>レイワ</t>
    </rPh>
    <phoneticPr fontId="2"/>
  </si>
  <si>
    <t>4年</t>
    <phoneticPr fontId="2"/>
  </si>
  <si>
    <t>令和 4年 1月</t>
    <rPh sb="0" eb="2">
      <t>レイワ</t>
    </rPh>
    <rPh sb="4" eb="5">
      <t>ネン</t>
    </rPh>
    <phoneticPr fontId="2"/>
  </si>
  <si>
    <t>ＣＡＤ/ＣＡＭ加工コース</t>
    <rPh sb="7" eb="9">
      <t>カコウ</t>
    </rPh>
    <phoneticPr fontId="6"/>
  </si>
  <si>
    <t>電気制御コース</t>
    <rPh sb="0" eb="2">
      <t>デンキ</t>
    </rPh>
    <rPh sb="2" eb="4">
      <t>セイギョ</t>
    </rPh>
    <phoneticPr fontId="6"/>
  </si>
  <si>
    <t>印刷総合技術コース</t>
    <rPh sb="0" eb="2">
      <t>インサツ</t>
    </rPh>
    <rPh sb="2" eb="4">
      <t>ソウゴウ</t>
    </rPh>
    <rPh sb="4" eb="6">
      <t>ギジュツ</t>
    </rPh>
    <phoneticPr fontId="6"/>
  </si>
  <si>
    <t>福祉調理コース（4月～9月）</t>
    <rPh sb="0" eb="2">
      <t>フクシ</t>
    </rPh>
    <rPh sb="2" eb="4">
      <t>チョウリ</t>
    </rPh>
    <phoneticPr fontId="28"/>
  </si>
  <si>
    <t>福祉調理コース（10月～3月）</t>
    <rPh sb="0" eb="2">
      <t>フクシ</t>
    </rPh>
    <rPh sb="2" eb="4">
      <t>チョウリ</t>
    </rPh>
    <phoneticPr fontId="28"/>
  </si>
  <si>
    <t>総合ビジネスコース</t>
    <rPh sb="0" eb="2">
      <t>ソウゴウ</t>
    </rPh>
    <phoneticPr fontId="28"/>
  </si>
  <si>
    <t>機械製図・工作コース(CAD/CAM)</t>
  </si>
  <si>
    <t>ＣＡＤコース（4月～9月）</t>
    <rPh sb="8" eb="9">
      <t>ガツ</t>
    </rPh>
    <rPh sb="11" eb="12">
      <t>ガツ</t>
    </rPh>
    <phoneticPr fontId="9"/>
  </si>
  <si>
    <t>ＣＡＤコース（10月～3月）</t>
    <rPh sb="9" eb="10">
      <t>ツキ</t>
    </rPh>
    <rPh sb="12" eb="13">
      <t>ガツ</t>
    </rPh>
    <phoneticPr fontId="9"/>
  </si>
  <si>
    <t>機械工学科</t>
    <rPh sb="0" eb="1">
      <t>キカイ</t>
    </rPh>
    <rPh sb="1" eb="4">
      <t>コウガクカ</t>
    </rPh>
    <phoneticPr fontId="8"/>
  </si>
  <si>
    <t>総合ビジネス学科</t>
    <rPh sb="0" eb="1">
      <t>ソウゴウ</t>
    </rPh>
    <rPh sb="5" eb="7">
      <t>ガッカ</t>
    </rPh>
    <phoneticPr fontId="8"/>
  </si>
  <si>
    <t>ＯＡ事務科</t>
    <rPh sb="2" eb="4">
      <t>ジム</t>
    </rPh>
    <phoneticPr fontId="6"/>
  </si>
  <si>
    <t>1年</t>
    <rPh sb="1" eb="2">
      <t>ネン</t>
    </rPh>
    <phoneticPr fontId="6"/>
  </si>
  <si>
    <t>インテリアＣＡＤ科</t>
    <rPh sb="8" eb="9">
      <t>カ</t>
    </rPh>
    <phoneticPr fontId="6"/>
  </si>
  <si>
    <t>総合実務科</t>
    <rPh sb="0" eb="2">
      <t>ソウゴウ</t>
    </rPh>
    <rPh sb="2" eb="4">
      <t>ジツム</t>
    </rPh>
    <rPh sb="4" eb="5">
      <t>カ</t>
    </rPh>
    <phoneticPr fontId="6"/>
  </si>
  <si>
    <t>ビジネス実務科（4月～9月）</t>
    <rPh sb="4" eb="6">
      <t>ジツム</t>
    </rPh>
    <rPh sb="6" eb="7">
      <t>カ</t>
    </rPh>
    <phoneticPr fontId="6"/>
  </si>
  <si>
    <t>ビジネス実務科（10月～3月）</t>
    <rPh sb="4" eb="6">
      <t>ジツム</t>
    </rPh>
    <rPh sb="6" eb="7">
      <t>カ</t>
    </rPh>
    <phoneticPr fontId="6"/>
  </si>
  <si>
    <t>キャリア実務科</t>
    <rPh sb="4" eb="6">
      <t>ジツム</t>
    </rPh>
    <rPh sb="6" eb="7">
      <t>カ</t>
    </rPh>
    <phoneticPr fontId="6"/>
  </si>
  <si>
    <t>6月</t>
    <rPh sb="1" eb="2">
      <t>ガツ</t>
    </rPh>
    <phoneticPr fontId="6"/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</si>
  <si>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28"/>
  </si>
  <si>
    <t>スマート生産サポート科</t>
    <rPh sb="4" eb="6">
      <t>セイサン</t>
    </rPh>
    <rPh sb="10" eb="11">
      <t>カ</t>
    </rPh>
    <phoneticPr fontId="1"/>
  </si>
  <si>
    <t>生産システム技術科</t>
    <rPh sb="0" eb="1">
      <t>セイサン</t>
    </rPh>
    <rPh sb="5" eb="7">
      <t>ギジュツ</t>
    </rPh>
    <rPh sb="7" eb="8">
      <t>カ</t>
    </rPh>
    <phoneticPr fontId="28"/>
  </si>
  <si>
    <t>パワーエレクトロニクス科</t>
    <rPh sb="10" eb="11">
      <t>カ</t>
    </rPh>
    <phoneticPr fontId="28"/>
  </si>
  <si>
    <t>組込みシステム技術科</t>
    <phoneticPr fontId="28"/>
  </si>
  <si>
    <t>ＩｏＴシステム技術科</t>
    <rPh sb="7" eb="9">
      <t>ギジュツ</t>
    </rPh>
    <rPh sb="9" eb="10">
      <t>カ</t>
    </rPh>
    <phoneticPr fontId="28"/>
  </si>
  <si>
    <t>住宅リフォーム技術科</t>
    <rPh sb="0" eb="2">
      <t>ジュウタク</t>
    </rPh>
    <rPh sb="7" eb="9">
      <t>ギジュツ</t>
    </rPh>
    <rPh sb="9" eb="10">
      <t>カ</t>
    </rPh>
    <phoneticPr fontId="6"/>
  </si>
  <si>
    <t>ビル管理技術科</t>
    <rPh sb="2" eb="4">
      <t>カンリ</t>
    </rPh>
    <rPh sb="4" eb="6">
      <t>ギジュツ</t>
    </rPh>
    <rPh sb="6" eb="7">
      <t>カ</t>
    </rPh>
    <phoneticPr fontId="28"/>
  </si>
  <si>
    <t>住宅点検サービス科</t>
    <phoneticPr fontId="28"/>
  </si>
  <si>
    <t>テクニカルオペレーション科</t>
  </si>
  <si>
    <t>電気設備技術科</t>
  </si>
  <si>
    <t>RC造施工技術科</t>
  </si>
  <si>
    <t>テクニカルオペレーション科</t>
    <rPh sb="12" eb="13">
      <t>カ</t>
    </rPh>
    <phoneticPr fontId="28"/>
  </si>
  <si>
    <t>金属加工科</t>
  </si>
  <si>
    <t>住宅リフォーム技術科</t>
    <rPh sb="7" eb="9">
      <t>ギジュツ</t>
    </rPh>
    <phoneticPr fontId="1"/>
  </si>
  <si>
    <t>ビル管理技術科</t>
    <rPh sb="2" eb="4">
      <t>カンリ</t>
    </rPh>
    <rPh sb="4" eb="6">
      <t>ギジュツ</t>
    </rPh>
    <rPh sb="6" eb="7">
      <t>カ</t>
    </rPh>
    <phoneticPr fontId="1"/>
  </si>
  <si>
    <t>生産システム技術科</t>
    <rPh sb="0" eb="2">
      <t>セイサン</t>
    </rPh>
    <rPh sb="6" eb="9">
      <t>ギジュツカ</t>
    </rPh>
    <phoneticPr fontId="28"/>
  </si>
  <si>
    <t>電気設備科</t>
  </si>
  <si>
    <t>介護福祉士養成コース</t>
    <rPh sb="0" eb="2">
      <t>カイゴ</t>
    </rPh>
    <rPh sb="2" eb="5">
      <t>フクシシ</t>
    </rPh>
    <rPh sb="5" eb="7">
      <t>ヨウセイ</t>
    </rPh>
    <phoneticPr fontId="6"/>
  </si>
  <si>
    <t>保育士養成コース</t>
    <rPh sb="0" eb="3">
      <t>ホイクシ</t>
    </rPh>
    <rPh sb="3" eb="5">
      <t>ヨウセイ</t>
    </rPh>
    <phoneticPr fontId="6"/>
  </si>
  <si>
    <t>税理士資格コース</t>
    <rPh sb="0" eb="3">
      <t>ゼイリシ</t>
    </rPh>
    <rPh sb="3" eb="5">
      <t>シカク</t>
    </rPh>
    <phoneticPr fontId="13"/>
  </si>
  <si>
    <t>ＩCＴプロフェッショナルコース</t>
    <phoneticPr fontId="13"/>
  </si>
  <si>
    <t>ICTイノベータコース</t>
    <phoneticPr fontId="6"/>
  </si>
  <si>
    <t xml:space="preserve">医療事務員養成コース </t>
    <phoneticPr fontId="6"/>
  </si>
  <si>
    <t>洋服リフォーム技術習得コース（２）</t>
    <rPh sb="0" eb="2">
      <t>ヨウフク</t>
    </rPh>
    <rPh sb="7" eb="9">
      <t>ギジュツ</t>
    </rPh>
    <rPh sb="9" eb="11">
      <t>シュウトク</t>
    </rPh>
    <phoneticPr fontId="2"/>
  </si>
  <si>
    <t>ビジネスマナーを含むパソコン習得コース（２）</t>
    <rPh sb="8" eb="9">
      <t>フク</t>
    </rPh>
    <rPh sb="14" eb="16">
      <t>シュウトク</t>
    </rPh>
    <phoneticPr fontId="2"/>
  </si>
  <si>
    <t>パソコン事務実務コース（４）</t>
    <rPh sb="4" eb="6">
      <t>ジム</t>
    </rPh>
    <rPh sb="6" eb="8">
      <t>ジツム</t>
    </rPh>
    <phoneticPr fontId="2"/>
  </si>
  <si>
    <t>職場の模擬体験付き実務者・福祉コース（２）</t>
    <rPh sb="0" eb="2">
      <t>ショクバ</t>
    </rPh>
    <rPh sb="3" eb="5">
      <t>モギ</t>
    </rPh>
    <rPh sb="5" eb="7">
      <t>タイケン</t>
    </rPh>
    <rPh sb="7" eb="8">
      <t>ツ</t>
    </rPh>
    <rPh sb="9" eb="12">
      <t>ジツムシャ</t>
    </rPh>
    <rPh sb="13" eb="15">
      <t>フクシ</t>
    </rPh>
    <phoneticPr fontId="2"/>
  </si>
  <si>
    <t>OAビジネス・データ活用コース（４）</t>
    <rPh sb="10" eb="12">
      <t>カツヨウ</t>
    </rPh>
    <phoneticPr fontId="2"/>
  </si>
  <si>
    <t>テレワーク・在宅勤務で活かせる！Web更新スキル習得コース</t>
    <rPh sb="6" eb="8">
      <t>ザイタク</t>
    </rPh>
    <rPh sb="8" eb="10">
      <t>キンム</t>
    </rPh>
    <rPh sb="11" eb="12">
      <t>イ</t>
    </rPh>
    <rPh sb="19" eb="21">
      <t>コウシン</t>
    </rPh>
    <rPh sb="24" eb="26">
      <t>シュウトク</t>
    </rPh>
    <phoneticPr fontId="2"/>
  </si>
  <si>
    <t>１日３時間でコツコツ学ぶWebクリエーターコース</t>
    <rPh sb="1" eb="2">
      <t>ヒ</t>
    </rPh>
    <rPh sb="3" eb="5">
      <t>ジカン</t>
    </rPh>
    <rPh sb="10" eb="11">
      <t>マナ</t>
    </rPh>
    <phoneticPr fontId="2"/>
  </si>
  <si>
    <t>OA事務実務コース（３）</t>
    <rPh sb="2" eb="6">
      <t>ジムジツム</t>
    </rPh>
    <phoneticPr fontId="2"/>
  </si>
  <si>
    <t>医療事務コース（４）</t>
    <rPh sb="0" eb="2">
      <t>イリョウ</t>
    </rPh>
    <rPh sb="2" eb="4">
      <t>ジム</t>
    </rPh>
    <phoneticPr fontId="2"/>
  </si>
  <si>
    <t>資格取得でスキルアップコース</t>
    <rPh sb="0" eb="2">
      <t>シカク</t>
    </rPh>
    <rPh sb="2" eb="4">
      <t>シュトク</t>
    </rPh>
    <phoneticPr fontId="2"/>
  </si>
  <si>
    <t>介護職員初任者研修及びガイドヘルパーコ－ス（４）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2"/>
  </si>
  <si>
    <t>初任者研修・同行・行動コース</t>
    <rPh sb="0" eb="3">
      <t>ショニンシャ</t>
    </rPh>
    <rPh sb="3" eb="5">
      <t>ケンシュウ</t>
    </rPh>
    <rPh sb="6" eb="8">
      <t>ドウコウ</t>
    </rPh>
    <rPh sb="9" eb="11">
      <t>コウドウ</t>
    </rPh>
    <phoneticPr fontId="2"/>
  </si>
  <si>
    <t>MOS（Excel）資格取得速習コース</t>
    <rPh sb="10" eb="12">
      <t>シカク</t>
    </rPh>
    <rPh sb="12" eb="14">
      <t>シュトク</t>
    </rPh>
    <rPh sb="14" eb="16">
      <t>ソクシュウ</t>
    </rPh>
    <phoneticPr fontId="2"/>
  </si>
  <si>
    <t>Java＋Pythonプログラミング実践コース（２）</t>
    <rPh sb="18" eb="20">
      <t>ジッセン</t>
    </rPh>
    <phoneticPr fontId="2"/>
  </si>
  <si>
    <t>Ｗｅｂ動画編集＆ホームページクリエーターコース</t>
    <rPh sb="3" eb="5">
      <t>ドウガ</t>
    </rPh>
    <rPh sb="5" eb="7">
      <t>ヘンシュウ</t>
    </rPh>
    <phoneticPr fontId="1"/>
  </si>
  <si>
    <t>Pythonプログラミング（データ分析）コース</t>
    <rPh sb="17" eb="19">
      <t>ブンセキ</t>
    </rPh>
    <phoneticPr fontId="1"/>
  </si>
  <si>
    <t>テレワークにも活かせるパソコンコース</t>
    <rPh sb="7" eb="8">
      <t>イ</t>
    </rPh>
    <phoneticPr fontId="1"/>
  </si>
  <si>
    <t>初任者研修＋同行援護・行動援護・全身性障害者移動支援コース</t>
    <rPh sb="0" eb="3">
      <t>ショニンシャ</t>
    </rPh>
    <rPh sb="3" eb="5">
      <t>ケンシュウ</t>
    </rPh>
    <rPh sb="6" eb="7">
      <t>ドウ</t>
    </rPh>
    <rPh sb="8" eb="10">
      <t>エンゴ</t>
    </rPh>
    <rPh sb="11" eb="13">
      <t>コウドウ</t>
    </rPh>
    <rPh sb="13" eb="15">
      <t>エンゴ</t>
    </rPh>
    <rPh sb="16" eb="18">
      <t>ゼンシン</t>
    </rPh>
    <rPh sb="18" eb="19">
      <t>セイ</t>
    </rPh>
    <rPh sb="19" eb="21">
      <t>ショウガイ</t>
    </rPh>
    <rPh sb="21" eb="22">
      <t>シャ</t>
    </rPh>
    <rPh sb="22" eb="24">
      <t>イドウ</t>
    </rPh>
    <rPh sb="24" eb="26">
      <t>シエン</t>
    </rPh>
    <phoneticPr fontId="1"/>
  </si>
  <si>
    <t>事務スペシャリスト就職コース</t>
    <rPh sb="0" eb="2">
      <t>ジム</t>
    </rPh>
    <rPh sb="9" eb="11">
      <t>シュウショク</t>
    </rPh>
    <phoneticPr fontId="1"/>
  </si>
  <si>
    <t>パソコン事務実務コース</t>
    <rPh sb="4" eb="6">
      <t>ジム</t>
    </rPh>
    <rPh sb="6" eb="8">
      <t>ジツム</t>
    </rPh>
    <phoneticPr fontId="1"/>
  </si>
  <si>
    <t>ＯＡ経理・総務事務コース</t>
    <rPh sb="2" eb="4">
      <t>ケイリ</t>
    </rPh>
    <rPh sb="5" eb="7">
      <t>ソウム</t>
    </rPh>
    <rPh sb="7" eb="9">
      <t>ジム</t>
    </rPh>
    <phoneticPr fontId="1"/>
  </si>
  <si>
    <t>Ｗｅｂデザインマスターコース</t>
  </si>
  <si>
    <t>実践オフィスワークコース</t>
    <rPh sb="0" eb="2">
      <t>ジッセン</t>
    </rPh>
    <phoneticPr fontId="1"/>
  </si>
  <si>
    <t>動画編集・Ｗｅｂプログラミングコース</t>
    <rPh sb="0" eb="2">
      <t>ドウガ</t>
    </rPh>
    <rPh sb="2" eb="4">
      <t>ヘンシュウ</t>
    </rPh>
    <phoneticPr fontId="1"/>
  </si>
  <si>
    <t>ビジネスマナーを含むパソコン習得コース</t>
    <rPh sb="8" eb="9">
      <t>フク</t>
    </rPh>
    <rPh sb="14" eb="16">
      <t>シュウトク</t>
    </rPh>
    <phoneticPr fontId="1"/>
  </si>
  <si>
    <t>医療事務・調剤事務・医事コンピュータコース</t>
    <rPh sb="0" eb="2">
      <t>イリョウ</t>
    </rPh>
    <rPh sb="2" eb="4">
      <t>ジム</t>
    </rPh>
    <rPh sb="5" eb="7">
      <t>チョウザイ</t>
    </rPh>
    <rPh sb="7" eb="9">
      <t>ジム</t>
    </rPh>
    <rPh sb="10" eb="12">
      <t>イジ</t>
    </rPh>
    <phoneticPr fontId="1"/>
  </si>
  <si>
    <t>Officeスペシャリスト養成コース</t>
    <rPh sb="13" eb="15">
      <t>ヨウセイ</t>
    </rPh>
    <phoneticPr fontId="1"/>
  </si>
  <si>
    <t>ＷEB制作＆PHPプログラミングコース</t>
    <rPh sb="3" eb="5">
      <t>セイサク</t>
    </rPh>
    <phoneticPr fontId="1"/>
  </si>
  <si>
    <t>Ｗｅｂクリエーターコース</t>
  </si>
  <si>
    <t>ＯＡ事務実務コース</t>
    <rPh sb="2" eb="4">
      <t>ジム</t>
    </rPh>
    <rPh sb="4" eb="6">
      <t>ジツム</t>
    </rPh>
    <phoneticPr fontId="1"/>
  </si>
  <si>
    <t>ＯＡ事務コース</t>
    <rPh sb="2" eb="4">
      <t>ジム</t>
    </rPh>
    <phoneticPr fontId="1"/>
  </si>
  <si>
    <t>定住外国人向けの日本語・就業スキルを学ぶコース</t>
    <rPh sb="0" eb="2">
      <t>テイジュウ</t>
    </rPh>
    <rPh sb="2" eb="5">
      <t>ガイコクジン</t>
    </rPh>
    <rPh sb="5" eb="6">
      <t>ム</t>
    </rPh>
    <rPh sb="8" eb="11">
      <t>ニホンゴ</t>
    </rPh>
    <rPh sb="12" eb="14">
      <t>シュウギョウ</t>
    </rPh>
    <rPh sb="18" eb="19">
      <t>マナ</t>
    </rPh>
    <phoneticPr fontId="1"/>
  </si>
  <si>
    <t>国家資格・基本情報技術者試験コース</t>
    <rPh sb="0" eb="2">
      <t>コッカ</t>
    </rPh>
    <rPh sb="2" eb="4">
      <t>シカク</t>
    </rPh>
    <rPh sb="5" eb="7">
      <t>キホン</t>
    </rPh>
    <rPh sb="7" eb="9">
      <t>ジョウホウ</t>
    </rPh>
    <rPh sb="9" eb="12">
      <t>ギジュツシャ</t>
    </rPh>
    <rPh sb="12" eb="14">
      <t>シケン</t>
    </rPh>
    <phoneticPr fontId="1"/>
  </si>
  <si>
    <t>ネットショップ／Ｗｅｂサイト運営者養成コース</t>
    <rPh sb="14" eb="16">
      <t>ウンエイ</t>
    </rPh>
    <rPh sb="16" eb="17">
      <t>シャ</t>
    </rPh>
    <rPh sb="17" eb="19">
      <t>ヨウセイ</t>
    </rPh>
    <phoneticPr fontId="1"/>
  </si>
  <si>
    <t>経理・事務コース</t>
    <rPh sb="0" eb="2">
      <t>ケイリ</t>
    </rPh>
    <rPh sb="3" eb="5">
      <t>ジム</t>
    </rPh>
    <phoneticPr fontId="1"/>
  </si>
  <si>
    <t>医療事務コース</t>
    <rPh sb="0" eb="2">
      <t>イリョウ</t>
    </rPh>
    <rPh sb="2" eb="4">
      <t>ジム</t>
    </rPh>
    <phoneticPr fontId="1"/>
  </si>
  <si>
    <t>初心者から始めるパソコン基礎コース</t>
    <rPh sb="0" eb="3">
      <t>ショシンシャ</t>
    </rPh>
    <rPh sb="5" eb="6">
      <t>ハジ</t>
    </rPh>
    <rPh sb="12" eb="14">
      <t>キソ</t>
    </rPh>
    <phoneticPr fontId="1"/>
  </si>
  <si>
    <t>介護職員初任者研修及びガイドヘルパーコース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"/>
  </si>
  <si>
    <t>洋服リフォーム技術習得コース</t>
    <rPh sb="0" eb="2">
      <t>ヨウフク</t>
    </rPh>
    <rPh sb="7" eb="9">
      <t>ギジュツ</t>
    </rPh>
    <rPh sb="9" eb="11">
      <t>シュウトク</t>
    </rPh>
    <phoneticPr fontId="1"/>
  </si>
  <si>
    <t>介護福祉士実務者研修コース</t>
    <rPh sb="0" eb="2">
      <t>カイゴ</t>
    </rPh>
    <rPh sb="2" eb="5">
      <t>フクシシ</t>
    </rPh>
    <rPh sb="5" eb="8">
      <t>ジツムシャ</t>
    </rPh>
    <rPh sb="8" eb="10">
      <t>ケンシュウ</t>
    </rPh>
    <phoneticPr fontId="1"/>
  </si>
  <si>
    <t>介護職員初任者研修・総合福祉事務コース</t>
    <rPh sb="0" eb="4">
      <t>カイゴショクイン</t>
    </rPh>
    <rPh sb="4" eb="7">
      <t>ショニンシャ</t>
    </rPh>
    <rPh sb="7" eb="9">
      <t>ケンシュウ</t>
    </rPh>
    <rPh sb="10" eb="12">
      <t>ソウゴウ</t>
    </rPh>
    <rPh sb="12" eb="14">
      <t>フクシ</t>
    </rPh>
    <rPh sb="14" eb="16">
      <t>ジム</t>
    </rPh>
    <phoneticPr fontId="1"/>
  </si>
  <si>
    <t>ＯＡビジネス・データ活用コース</t>
    <rPh sb="10" eb="12">
      <t>カツヨウ</t>
    </rPh>
    <phoneticPr fontId="1"/>
  </si>
  <si>
    <t>社会保険／簿記・ＦＰ養成コース</t>
    <rPh sb="0" eb="2">
      <t>シャカイ</t>
    </rPh>
    <rPh sb="2" eb="4">
      <t>ホケン</t>
    </rPh>
    <rPh sb="5" eb="7">
      <t>ボキ</t>
    </rPh>
    <rPh sb="10" eb="12">
      <t>ヨウセイ</t>
    </rPh>
    <phoneticPr fontId="1"/>
  </si>
  <si>
    <t>不動産業がわかる！宅建就職コース</t>
    <rPh sb="0" eb="4">
      <t>フドウサンギョウ</t>
    </rPh>
    <rPh sb="9" eb="11">
      <t>タッケン</t>
    </rPh>
    <rPh sb="11" eb="13">
      <t>シュウショク</t>
    </rPh>
    <phoneticPr fontId="1"/>
  </si>
  <si>
    <t>オフィスソフト＋WEBコース</t>
  </si>
  <si>
    <t>ＯＡビジネス経理事務コース</t>
    <rPh sb="6" eb="8">
      <t>ケイリ</t>
    </rPh>
    <rPh sb="8" eb="10">
      <t>ジム</t>
    </rPh>
    <phoneticPr fontId="1"/>
  </si>
  <si>
    <t>テレワークにも活かせるパソコンと簿記コース</t>
    <rPh sb="7" eb="8">
      <t>イ</t>
    </rPh>
    <rPh sb="16" eb="18">
      <t>ボキ</t>
    </rPh>
    <phoneticPr fontId="1"/>
  </si>
  <si>
    <t>中高年からのパソコン基礎コース</t>
    <rPh sb="0" eb="3">
      <t>チュウコウネン</t>
    </rPh>
    <rPh sb="10" eb="12">
      <t>キソ</t>
    </rPh>
    <phoneticPr fontId="1"/>
  </si>
  <si>
    <t>初任者研修＋同行援護・行動援護・全身性コース</t>
    <rPh sb="0" eb="3">
      <t>ショニンシャ</t>
    </rPh>
    <rPh sb="3" eb="5">
      <t>ケンシュウ</t>
    </rPh>
    <rPh sb="6" eb="8">
      <t>ドウコウ</t>
    </rPh>
    <rPh sb="8" eb="10">
      <t>エンゴ</t>
    </rPh>
    <rPh sb="11" eb="13">
      <t>コウドウ</t>
    </rPh>
    <rPh sb="13" eb="15">
      <t>エンゴ</t>
    </rPh>
    <rPh sb="16" eb="18">
      <t>ゼンシン</t>
    </rPh>
    <rPh sb="18" eb="19">
      <t>セイ</t>
    </rPh>
    <phoneticPr fontId="1"/>
  </si>
  <si>
    <t>パソコン事務実務コース（２）</t>
    <rPh sb="4" eb="6">
      <t>ジム</t>
    </rPh>
    <rPh sb="6" eb="8">
      <t>ジツム</t>
    </rPh>
    <phoneticPr fontId="1"/>
  </si>
  <si>
    <t>テレワーク操作を含むパソコン習得コース</t>
    <rPh sb="5" eb="7">
      <t>ソウサ</t>
    </rPh>
    <rPh sb="8" eb="9">
      <t>フク</t>
    </rPh>
    <rPh sb="14" eb="16">
      <t>シュウトク</t>
    </rPh>
    <phoneticPr fontId="1"/>
  </si>
  <si>
    <t>介護職員初任者研修・総合福祉事務コース（２）</t>
    <rPh sb="0" eb="4">
      <t>カイゴショクイン</t>
    </rPh>
    <rPh sb="4" eb="7">
      <t>ショニンシャ</t>
    </rPh>
    <rPh sb="7" eb="9">
      <t>ケンシュウ</t>
    </rPh>
    <rPh sb="10" eb="12">
      <t>ソウゴウ</t>
    </rPh>
    <rPh sb="12" eb="14">
      <t>フクシ</t>
    </rPh>
    <rPh sb="14" eb="16">
      <t>ジム</t>
    </rPh>
    <phoneticPr fontId="1"/>
  </si>
  <si>
    <t>パソコン基礎コース</t>
    <rPh sb="4" eb="6">
      <t>キソ</t>
    </rPh>
    <phoneticPr fontId="1"/>
  </si>
  <si>
    <t>医療事務＋ＯＡ基礎コース</t>
    <rPh sb="0" eb="2">
      <t>イリョウ</t>
    </rPh>
    <rPh sb="7" eb="9">
      <t>キソ</t>
    </rPh>
    <phoneticPr fontId="1"/>
  </si>
  <si>
    <t>登録販売者・調剤事務コース</t>
    <rPh sb="0" eb="5">
      <t>トウロクハンバイシャ</t>
    </rPh>
    <rPh sb="6" eb="10">
      <t>チョウザイジム</t>
    </rPh>
    <phoneticPr fontId="1"/>
  </si>
  <si>
    <t>靴作り教室《Shoe　Making　School》コース</t>
    <rPh sb="0" eb="1">
      <t>クツ</t>
    </rPh>
    <rPh sb="1" eb="2">
      <t>ツク</t>
    </rPh>
    <rPh sb="3" eb="5">
      <t>キョウシツ</t>
    </rPh>
    <phoneticPr fontId="1"/>
  </si>
  <si>
    <t>ＯＡ経理・総務事務コース（２）</t>
    <rPh sb="2" eb="4">
      <t>ケイリ</t>
    </rPh>
    <rPh sb="5" eb="7">
      <t>ソウム</t>
    </rPh>
    <rPh sb="7" eb="9">
      <t>ジム</t>
    </rPh>
    <phoneticPr fontId="1"/>
  </si>
  <si>
    <t>Pythonプログラミング（ﾃﾞｰﾀ処理）コース</t>
    <rPh sb="18" eb="20">
      <t>ショリ</t>
    </rPh>
    <phoneticPr fontId="1"/>
  </si>
  <si>
    <t>介護福祉士実務者研修コース（２）</t>
    <rPh sb="0" eb="2">
      <t>カイゴ</t>
    </rPh>
    <rPh sb="2" eb="5">
      <t>フクシシ</t>
    </rPh>
    <rPh sb="5" eb="8">
      <t>ジツムシャ</t>
    </rPh>
    <rPh sb="8" eb="10">
      <t>ケンシュウ</t>
    </rPh>
    <phoneticPr fontId="1"/>
  </si>
  <si>
    <t>実践オフィスワークコース（２）</t>
    <rPh sb="0" eb="2">
      <t>ジッセン</t>
    </rPh>
    <phoneticPr fontId="1"/>
  </si>
  <si>
    <t>中高年の為のパソコン習得コース</t>
    <rPh sb="0" eb="3">
      <t>チュウコウネン</t>
    </rPh>
    <rPh sb="4" eb="5">
      <t>タメ</t>
    </rPh>
    <rPh sb="10" eb="12">
      <t>シュウトク</t>
    </rPh>
    <phoneticPr fontId="1"/>
  </si>
  <si>
    <t>【中高年向け】初任者研修＋同行・行動・全身性コース</t>
    <rPh sb="1" eb="4">
      <t>チュウコウネン</t>
    </rPh>
    <rPh sb="4" eb="5">
      <t>ム</t>
    </rPh>
    <phoneticPr fontId="1"/>
  </si>
  <si>
    <t>職場の模擬体験付き実務者・福祉コース</t>
    <rPh sb="0" eb="2">
      <t>ショクバ</t>
    </rPh>
    <rPh sb="3" eb="8">
      <t>モギタイケンツ</t>
    </rPh>
    <rPh sb="9" eb="12">
      <t>ジツムシャ</t>
    </rPh>
    <rPh sb="13" eb="15">
      <t>フクシ</t>
    </rPh>
    <phoneticPr fontId="1"/>
  </si>
  <si>
    <t>医療事務・調剤事務・医事コンピュータコース（２）</t>
    <rPh sb="0" eb="4">
      <t>イリョウジム</t>
    </rPh>
    <rPh sb="5" eb="9">
      <t>チョウザイジム</t>
    </rPh>
    <phoneticPr fontId="1"/>
  </si>
  <si>
    <t>ＯＡ事務実務コース（２）</t>
    <rPh sb="2" eb="4">
      <t>ジム</t>
    </rPh>
    <rPh sb="4" eb="6">
      <t>ジツム</t>
    </rPh>
    <phoneticPr fontId="1"/>
  </si>
  <si>
    <t>ＯＡ・Ｗｅｂ実践コース</t>
    <rPh sb="6" eb="8">
      <t>ジッセン</t>
    </rPh>
    <phoneticPr fontId="1"/>
  </si>
  <si>
    <t>介護職員初任者研修及びガイドヘルパーコース（２）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"/>
  </si>
  <si>
    <t>経理・事務コース（２）</t>
    <rPh sb="0" eb="2">
      <t>ケイリ</t>
    </rPh>
    <rPh sb="3" eb="5">
      <t>ジム</t>
    </rPh>
    <phoneticPr fontId="1"/>
  </si>
  <si>
    <t>アプリ開発ＶＢＡプログラミングコース</t>
    <rPh sb="3" eb="5">
      <t>カイハツ</t>
    </rPh>
    <phoneticPr fontId="1"/>
  </si>
  <si>
    <t>定住外国人向け日本語・就業力スキルアップコース</t>
    <rPh sb="0" eb="2">
      <t>テイジュウ</t>
    </rPh>
    <rPh sb="2" eb="5">
      <t>ガイコクジン</t>
    </rPh>
    <rPh sb="5" eb="6">
      <t>ム</t>
    </rPh>
    <rPh sb="7" eb="10">
      <t>ニホンゴ</t>
    </rPh>
    <rPh sb="11" eb="13">
      <t>シュウギョウ</t>
    </rPh>
    <rPh sb="13" eb="14">
      <t>リョク</t>
    </rPh>
    <phoneticPr fontId="1"/>
  </si>
  <si>
    <t>医療・調剤事務コース</t>
    <rPh sb="0" eb="2">
      <t>イリョウ</t>
    </rPh>
    <rPh sb="3" eb="7">
      <t>チョウザイジム</t>
    </rPh>
    <phoneticPr fontId="1"/>
  </si>
  <si>
    <t>介護職員実務者研修コース</t>
    <rPh sb="0" eb="4">
      <t>カイゴショクイン</t>
    </rPh>
    <rPh sb="4" eb="6">
      <t>ジツム</t>
    </rPh>
    <phoneticPr fontId="1"/>
  </si>
  <si>
    <t>Java＋Pythonプログラミング実践コース</t>
    <rPh sb="18" eb="20">
      <t>ジッセン</t>
    </rPh>
    <phoneticPr fontId="1"/>
  </si>
  <si>
    <t>Ｗｅｂ動画編集＆ホームページクリエーターコース（２）</t>
    <rPh sb="3" eb="5">
      <t>ドウガ</t>
    </rPh>
    <rPh sb="5" eb="7">
      <t>ヘンシュウ</t>
    </rPh>
    <phoneticPr fontId="1"/>
  </si>
  <si>
    <t>オフィスソフト＋WEBコース（２）</t>
  </si>
  <si>
    <t>初歩から学ぶグラフィック＆Ｗebコース</t>
    <rPh sb="0" eb="2">
      <t>ショホ</t>
    </rPh>
    <rPh sb="4" eb="5">
      <t>マナ</t>
    </rPh>
    <phoneticPr fontId="1"/>
  </si>
  <si>
    <t>テレワークにも活かせるパソコンと簿記コース（２）</t>
    <rPh sb="7" eb="8">
      <t>イ</t>
    </rPh>
    <rPh sb="16" eb="18">
      <t>ボキ</t>
    </rPh>
    <phoneticPr fontId="1"/>
  </si>
  <si>
    <t>テレワーク操作を含むパソコン習得コース（２）</t>
    <rPh sb="5" eb="7">
      <t>ソウサ</t>
    </rPh>
    <rPh sb="8" eb="9">
      <t>フク</t>
    </rPh>
    <rPh sb="14" eb="16">
      <t>シュウトク</t>
    </rPh>
    <phoneticPr fontId="1"/>
  </si>
  <si>
    <t>介護職員初任者研修・総合福祉事務コース（３）</t>
    <rPh sb="0" eb="4">
      <t>カイゴショクイン</t>
    </rPh>
    <rPh sb="4" eb="7">
      <t>ショニンシャ</t>
    </rPh>
    <rPh sb="7" eb="9">
      <t>ケンシュウ</t>
    </rPh>
    <rPh sb="10" eb="12">
      <t>ソウゴウ</t>
    </rPh>
    <rPh sb="12" eb="14">
      <t>フクシ</t>
    </rPh>
    <rPh sb="14" eb="16">
      <t>ジム</t>
    </rPh>
    <phoneticPr fontId="1"/>
  </si>
  <si>
    <t>パソコン事務実務コース（３）</t>
    <rPh sb="4" eb="6">
      <t>ジム</t>
    </rPh>
    <rPh sb="6" eb="8">
      <t>ジツム</t>
    </rPh>
    <phoneticPr fontId="1"/>
  </si>
  <si>
    <t>総務・経理事務コース</t>
    <rPh sb="0" eb="2">
      <t>ソウム</t>
    </rPh>
    <rPh sb="3" eb="5">
      <t>ケイリ</t>
    </rPh>
    <rPh sb="5" eb="7">
      <t>ジム</t>
    </rPh>
    <phoneticPr fontId="1"/>
  </si>
  <si>
    <t>簿記３級・パソコン基礎・弥生会計コース</t>
    <rPh sb="0" eb="2">
      <t>ボキ</t>
    </rPh>
    <rPh sb="3" eb="4">
      <t>キュウ</t>
    </rPh>
    <rPh sb="9" eb="11">
      <t>キソ</t>
    </rPh>
    <rPh sb="12" eb="14">
      <t>ヤヨイ</t>
    </rPh>
    <rPh sb="14" eb="16">
      <t>カイケイ</t>
    </rPh>
    <phoneticPr fontId="1"/>
  </si>
  <si>
    <t>初任者研修＋同行援護・行動援護・全身性コース（２）</t>
    <rPh sb="0" eb="3">
      <t>ショニンシャ</t>
    </rPh>
    <rPh sb="3" eb="5">
      <t>ケンシュウ</t>
    </rPh>
    <rPh sb="6" eb="8">
      <t>ドウコウ</t>
    </rPh>
    <rPh sb="8" eb="10">
      <t>エンゴ</t>
    </rPh>
    <rPh sb="11" eb="13">
      <t>コウドウ</t>
    </rPh>
    <rPh sb="13" eb="15">
      <t>エンゴ</t>
    </rPh>
    <rPh sb="16" eb="18">
      <t>ゼンシン</t>
    </rPh>
    <rPh sb="18" eb="19">
      <t>セイ</t>
    </rPh>
    <phoneticPr fontId="1"/>
  </si>
  <si>
    <t>Officeスペシャリスト養成コース（２）</t>
    <rPh sb="13" eb="15">
      <t>ヨウセイ</t>
    </rPh>
    <phoneticPr fontId="1"/>
  </si>
  <si>
    <t>ＯＡビジネス経理事務コース（２）</t>
    <rPh sb="6" eb="8">
      <t>ケイリ</t>
    </rPh>
    <rPh sb="8" eb="10">
      <t>ジム</t>
    </rPh>
    <phoneticPr fontId="1"/>
  </si>
  <si>
    <t>Ｗｅｂクリエーターコース（２）</t>
  </si>
  <si>
    <t>Java＋Pythonプログラマー養成コース</t>
    <rPh sb="17" eb="19">
      <t>ヨウセイ</t>
    </rPh>
    <phoneticPr fontId="1"/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</si>
  <si>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3">
      <t>ホジョ</t>
    </rPh>
    <rPh sb="13" eb="14">
      <t>シャ</t>
    </rPh>
    <rPh sb="14" eb="16">
      <t>ヨウセイ</t>
    </rPh>
    <phoneticPr fontId="1"/>
  </si>
  <si>
    <t>ＯＡ経理・総務事務コース（３）</t>
    <rPh sb="2" eb="4">
      <t>ケイリ</t>
    </rPh>
    <rPh sb="5" eb="7">
      <t>ソウム</t>
    </rPh>
    <rPh sb="7" eb="9">
      <t>ジム</t>
    </rPh>
    <phoneticPr fontId="1"/>
  </si>
  <si>
    <t>パソコンビジネス習熟コース</t>
    <rPh sb="8" eb="10">
      <t>シュウジュク</t>
    </rPh>
    <phoneticPr fontId="1"/>
  </si>
  <si>
    <t>ビジネスマナーを含むパソコン習得コース（２）</t>
    <rPh sb="8" eb="9">
      <t>フク</t>
    </rPh>
    <rPh sb="14" eb="16">
      <t>シュウトク</t>
    </rPh>
    <phoneticPr fontId="1"/>
  </si>
  <si>
    <t>デスクワークで就職する！ＦＰ・簿記コース</t>
    <rPh sb="7" eb="9">
      <t>シュウショク</t>
    </rPh>
    <rPh sb="15" eb="17">
      <t>ボキ</t>
    </rPh>
    <phoneticPr fontId="1"/>
  </si>
  <si>
    <t>ＯＡ・簿記実務コース</t>
    <rPh sb="3" eb="5">
      <t>ボキ</t>
    </rPh>
    <rPh sb="5" eb="7">
      <t>ジツム</t>
    </rPh>
    <phoneticPr fontId="1"/>
  </si>
  <si>
    <t>ＯＡビジネス・データ活用コース（３）</t>
    <rPh sb="10" eb="12">
      <t>カツヨウ</t>
    </rPh>
    <phoneticPr fontId="1"/>
  </si>
  <si>
    <t>医療事務・医事コンピュータ・ドクターズクラークコース</t>
    <rPh sb="0" eb="4">
      <t>イリョウジム</t>
    </rPh>
    <rPh sb="5" eb="7">
      <t>イジ</t>
    </rPh>
    <phoneticPr fontId="1"/>
  </si>
  <si>
    <t>Pythonプログラミング（データ分析）コース（２）</t>
    <rPh sb="17" eb="19">
      <t>ブンセキ</t>
    </rPh>
    <phoneticPr fontId="1"/>
  </si>
  <si>
    <t>介護職員初任者研修及びガイドヘルパーコース（３）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"/>
  </si>
  <si>
    <t>中高年からのパソコン基礎コース（２）</t>
    <rPh sb="0" eb="3">
      <t>チュウコウネン</t>
    </rPh>
    <rPh sb="10" eb="12">
      <t>キソ</t>
    </rPh>
    <phoneticPr fontId="1"/>
  </si>
  <si>
    <t>はじめてのPhotoshop・illustrator&amp;web制作実践コース</t>
    <rPh sb="30" eb="32">
      <t>セイサク</t>
    </rPh>
    <rPh sb="32" eb="34">
      <t>ジッセン</t>
    </rPh>
    <phoneticPr fontId="1"/>
  </si>
  <si>
    <t>テレワークにも活かせる事務必須のパソコンコース</t>
    <rPh sb="7" eb="8">
      <t>イ</t>
    </rPh>
    <rPh sb="11" eb="13">
      <t>ジム</t>
    </rPh>
    <rPh sb="13" eb="15">
      <t>ヒッス</t>
    </rPh>
    <phoneticPr fontId="1"/>
  </si>
  <si>
    <t>簿記２級・パソコン基礎・弥生会計コース</t>
    <rPh sb="0" eb="2">
      <t>ボキ</t>
    </rPh>
    <rPh sb="3" eb="4">
      <t>キュウ</t>
    </rPh>
    <rPh sb="9" eb="11">
      <t>キソ</t>
    </rPh>
    <rPh sb="12" eb="14">
      <t>ヤヨイ</t>
    </rPh>
    <rPh sb="14" eb="16">
      <t>カイケイ</t>
    </rPh>
    <phoneticPr fontId="1"/>
  </si>
  <si>
    <t>Ｗｅｂクリエーターコース（４）</t>
  </si>
  <si>
    <t>OA・Web実践コース（２）</t>
    <rPh sb="6" eb="8">
      <t>ジッセン</t>
    </rPh>
    <phoneticPr fontId="1"/>
  </si>
  <si>
    <t>介護福祉士実務者研修・総合福祉コース</t>
  </si>
  <si>
    <t>Ｗｅｂクリエーターコース（３）</t>
  </si>
  <si>
    <t>ＯＡ事務＋経理実践基礎コース</t>
    <rPh sb="2" eb="4">
      <t>ジム</t>
    </rPh>
    <rPh sb="5" eb="7">
      <t>ケイリ</t>
    </rPh>
    <rPh sb="7" eb="9">
      <t>ジッセン</t>
    </rPh>
    <rPh sb="9" eb="11">
      <t>キソ</t>
    </rPh>
    <phoneticPr fontId="1"/>
  </si>
  <si>
    <t>基礎から学ぶ簿記2級・弥生会計コース</t>
    <rPh sb="0" eb="2">
      <t>キソ</t>
    </rPh>
    <rPh sb="4" eb="5">
      <t>マナ</t>
    </rPh>
    <rPh sb="6" eb="8">
      <t>ボキ</t>
    </rPh>
    <rPh sb="9" eb="10">
      <t>キュウ</t>
    </rPh>
    <rPh sb="11" eb="15">
      <t>ヤヨイカイケイ</t>
    </rPh>
    <phoneticPr fontId="1"/>
  </si>
  <si>
    <t>医療事務・医師事務作業補助者養成コース（２）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1"/>
  </si>
  <si>
    <t>パソコン事務実務コース（４）</t>
    <rPh sb="4" eb="6">
      <t>ジム</t>
    </rPh>
    <rPh sb="6" eb="8">
      <t>ジツム</t>
    </rPh>
    <phoneticPr fontId="1"/>
  </si>
  <si>
    <t>テレワーク操作を含むパソコン習得コース（３）</t>
    <rPh sb="5" eb="7">
      <t>ソウサ</t>
    </rPh>
    <rPh sb="8" eb="9">
      <t>フク</t>
    </rPh>
    <rPh sb="14" eb="16">
      <t>シュウトク</t>
    </rPh>
    <phoneticPr fontId="1"/>
  </si>
  <si>
    <t>福祉をつくる介護福祉士実務者・福祉コース</t>
    <rPh sb="0" eb="2">
      <t>フクシ</t>
    </rPh>
    <rPh sb="6" eb="8">
      <t>カイゴ</t>
    </rPh>
    <rPh sb="8" eb="11">
      <t>フクシシ</t>
    </rPh>
    <rPh sb="11" eb="14">
      <t>ジツムシャ</t>
    </rPh>
    <rPh sb="15" eb="17">
      <t>フクシ</t>
    </rPh>
    <phoneticPr fontId="1"/>
  </si>
  <si>
    <t>OA事務実務コース（３）</t>
    <rPh sb="2" eb="4">
      <t>ジム</t>
    </rPh>
    <rPh sb="4" eb="6">
      <t>ジツム</t>
    </rPh>
    <phoneticPr fontId="1"/>
  </si>
  <si>
    <t>ＯＡビジネス・データ活用コース（４）</t>
    <rPh sb="10" eb="12">
      <t>カツヨウ</t>
    </rPh>
    <phoneticPr fontId="1"/>
  </si>
  <si>
    <t>ＯＡビジネス経理事務コース（３）</t>
    <rPh sb="6" eb="10">
      <t>ケイリジム</t>
    </rPh>
    <phoneticPr fontId="1"/>
  </si>
  <si>
    <t>1日3時間でコツコツ学ぶＷｅｂクリエーターコース</t>
    <rPh sb="1" eb="2">
      <t>ニチ</t>
    </rPh>
    <rPh sb="3" eb="5">
      <t>ジカン</t>
    </rPh>
    <rPh sb="10" eb="11">
      <t>マナ</t>
    </rPh>
    <phoneticPr fontId="1"/>
  </si>
  <si>
    <t>テレワーク・在宅勤務で活かせる！Web更新スキル習得コース</t>
    <rPh sb="6" eb="8">
      <t>ザイタク</t>
    </rPh>
    <rPh sb="8" eb="10">
      <t>キンム</t>
    </rPh>
    <rPh sb="11" eb="12">
      <t>イ</t>
    </rPh>
    <rPh sb="19" eb="21">
      <t>コウシン</t>
    </rPh>
    <rPh sb="24" eb="26">
      <t>シュウトク</t>
    </rPh>
    <phoneticPr fontId="1"/>
  </si>
  <si>
    <t>MOS(Excel)資格取得速習コース</t>
    <rPh sb="10" eb="12">
      <t>シカク</t>
    </rPh>
    <rPh sb="12" eb="14">
      <t>シュトク</t>
    </rPh>
    <rPh sb="14" eb="16">
      <t>ソクシュウ</t>
    </rPh>
    <phoneticPr fontId="1"/>
  </si>
  <si>
    <t>介護職員初任者研修及びガイドヘルパーコース（４）</t>
    <rPh sb="0" eb="2">
      <t>カイゴ</t>
    </rPh>
    <rPh sb="2" eb="4">
      <t>ショクイン</t>
    </rPh>
    <rPh sb="4" eb="7">
      <t>ショニンシャ</t>
    </rPh>
    <rPh sb="7" eb="9">
      <t>ケンシュウ</t>
    </rPh>
    <rPh sb="9" eb="10">
      <t>オヨ</t>
    </rPh>
    <phoneticPr fontId="1"/>
  </si>
  <si>
    <t>【土日中心】初任者研修＋同行援護・行動援護コース</t>
    <rPh sb="1" eb="3">
      <t>ドニチ</t>
    </rPh>
    <rPh sb="3" eb="5">
      <t>チュウシン</t>
    </rPh>
    <rPh sb="6" eb="9">
      <t>ショニンシャ</t>
    </rPh>
    <rPh sb="9" eb="11">
      <t>ケンシュウ</t>
    </rPh>
    <rPh sb="12" eb="14">
      <t>ドウコウ</t>
    </rPh>
    <rPh sb="14" eb="16">
      <t>エンゴ</t>
    </rPh>
    <rPh sb="17" eb="19">
      <t>コウドウ</t>
    </rPh>
    <rPh sb="19" eb="21">
      <t>エンゴ</t>
    </rPh>
    <phoneticPr fontId="1"/>
  </si>
  <si>
    <t>初心者から始めるパソコン基礎コース（２）</t>
    <rPh sb="0" eb="3">
      <t>ショシンシャ</t>
    </rPh>
    <rPh sb="5" eb="6">
      <t>ハジ</t>
    </rPh>
    <rPh sb="12" eb="14">
      <t>キソ</t>
    </rPh>
    <phoneticPr fontId="1"/>
  </si>
  <si>
    <t>資格取得でスキルアップコース</t>
    <rPh sb="0" eb="2">
      <t>シカク</t>
    </rPh>
    <rPh sb="2" eb="4">
      <t>シュトク</t>
    </rPh>
    <phoneticPr fontId="1"/>
  </si>
  <si>
    <t>(デ)実践Java＋Pythonプログラマー養成コース</t>
    <rPh sb="3" eb="5">
      <t>ジッセン</t>
    </rPh>
    <rPh sb="22" eb="24">
      <t>ヨウセイ</t>
    </rPh>
    <phoneticPr fontId="1"/>
  </si>
  <si>
    <t>(デ)初歩から学ぶグラフィック・Ｗebデザイナーコース</t>
    <rPh sb="3" eb="5">
      <t>ショホ</t>
    </rPh>
    <phoneticPr fontId="1"/>
  </si>
  <si>
    <t>(デ)実践Ｗｅｂクリエーターコース</t>
    <rPh sb="3" eb="5">
      <t>ジッセン</t>
    </rPh>
    <phoneticPr fontId="1"/>
  </si>
  <si>
    <t>(デ)初歩から学ぶグラフィック・Ｗebデザイナーコース（２）</t>
    <rPh sb="3" eb="5">
      <t>ショホ</t>
    </rPh>
    <phoneticPr fontId="1"/>
  </si>
  <si>
    <t>(デ)実践Ｗｅｂクリエーターコース（２）</t>
    <rPh sb="3" eb="5">
      <t>ジッセン</t>
    </rPh>
    <phoneticPr fontId="1"/>
  </si>
  <si>
    <t>(デ)Ｗｅｂデザイナーコース</t>
  </si>
  <si>
    <t>(デ)パソコン事務実践コース</t>
    <rPh sb="7" eb="9">
      <t>ジム</t>
    </rPh>
    <rPh sb="9" eb="11">
      <t>ジッセン</t>
    </rPh>
    <phoneticPr fontId="1"/>
  </si>
  <si>
    <t>栄養士養成コース</t>
    <rPh sb="0" eb="3">
      <t>エイヨウシ</t>
    </rPh>
    <rPh sb="3" eb="5">
      <t>ヨウセイ</t>
    </rPh>
    <phoneticPr fontId="23"/>
  </si>
  <si>
    <t>WebデザインコースⅡ</t>
  </si>
  <si>
    <t>総務・経理事務基礎コースⅡ</t>
    <rPh sb="0" eb="2">
      <t>ソウム</t>
    </rPh>
    <rPh sb="3" eb="5">
      <t>ケイリ</t>
    </rPh>
    <rPh sb="5" eb="7">
      <t>ジム</t>
    </rPh>
    <rPh sb="7" eb="9">
      <t>キソ</t>
    </rPh>
    <phoneticPr fontId="36"/>
  </si>
  <si>
    <t>パソコン・事務（午前）コース（短時間）</t>
    <rPh sb="5" eb="7">
      <t>ジム</t>
    </rPh>
    <rPh sb="8" eb="10">
      <t>ゴゼン</t>
    </rPh>
    <rPh sb="15" eb="18">
      <t>タンジカン</t>
    </rPh>
    <phoneticPr fontId="1"/>
  </si>
  <si>
    <t>グラフィック／Webクリエーター養成コースⅡ</t>
    <rPh sb="16" eb="18">
      <t>ヨウセイ</t>
    </rPh>
    <phoneticPr fontId="36"/>
  </si>
  <si>
    <t>パソコン基礎からビジネス活用コース（短時間）</t>
    <rPh sb="4" eb="6">
      <t>キソ</t>
    </rPh>
    <rPh sb="12" eb="14">
      <t>カツヨウ</t>
    </rPh>
    <rPh sb="18" eb="21">
      <t>タンジカン</t>
    </rPh>
    <phoneticPr fontId="36"/>
  </si>
  <si>
    <t>医療・調剤・パソコン事務コース</t>
    <rPh sb="0" eb="2">
      <t>イリョウ</t>
    </rPh>
    <rPh sb="3" eb="5">
      <t>チョウザイ</t>
    </rPh>
    <rPh sb="10" eb="12">
      <t>ジム</t>
    </rPh>
    <phoneticPr fontId="1"/>
  </si>
  <si>
    <t>パソコン・事務コース</t>
    <rPh sb="5" eb="7">
      <t>ジム</t>
    </rPh>
    <phoneticPr fontId="1"/>
  </si>
  <si>
    <t>ホームページ制作コース</t>
    <rPh sb="6" eb="8">
      <t>セイサク</t>
    </rPh>
    <phoneticPr fontId="36"/>
  </si>
  <si>
    <t>パソコン事務基礎コース</t>
    <rPh sb="4" eb="6">
      <t>ジム</t>
    </rPh>
    <rPh sb="6" eb="8">
      <t>キソ</t>
    </rPh>
    <phoneticPr fontId="1"/>
  </si>
  <si>
    <t>業務アプリ開発・ＶＢＡプログラミングコース</t>
    <rPh sb="0" eb="2">
      <t>ギョウム</t>
    </rPh>
    <rPh sb="5" eb="7">
      <t>カイハツ</t>
    </rPh>
    <phoneticPr fontId="1"/>
  </si>
  <si>
    <t>介護職員初任者研修コース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"/>
  </si>
  <si>
    <t>WEBプログラミングコース</t>
  </si>
  <si>
    <t>医療事務・医師事務作業補助者養成コース</t>
    <rPh sb="0" eb="2">
      <t>イリョウ</t>
    </rPh>
    <rPh sb="2" eb="4">
      <t>ジム</t>
    </rPh>
    <rPh sb="5" eb="7">
      <t>イシ</t>
    </rPh>
    <rPh sb="7" eb="9">
      <t>ジム</t>
    </rPh>
    <rPh sb="9" eb="11">
      <t>サギョウ</t>
    </rPh>
    <rPh sb="11" eb="14">
      <t>ホジョシャ</t>
    </rPh>
    <rPh sb="14" eb="16">
      <t>ヨウセイ</t>
    </rPh>
    <phoneticPr fontId="1"/>
  </si>
  <si>
    <t>中高年からのパソコンスキルアップ講座（中高年向け）</t>
    <rPh sb="0" eb="3">
      <t>チュウコウネン</t>
    </rPh>
    <rPh sb="16" eb="18">
      <t>コウザ</t>
    </rPh>
    <rPh sb="19" eb="22">
      <t>チュウコウネン</t>
    </rPh>
    <rPh sb="22" eb="23">
      <t>ム</t>
    </rPh>
    <phoneticPr fontId="1"/>
  </si>
  <si>
    <t>OA・経理実践コース</t>
    <rPh sb="3" eb="5">
      <t>ケイリ</t>
    </rPh>
    <rPh sb="5" eb="7">
      <t>ジッセン</t>
    </rPh>
    <phoneticPr fontId="1"/>
  </si>
  <si>
    <t>初歩から学ぶグラフィック＆Webコース</t>
    <rPh sb="0" eb="2">
      <t>ショホ</t>
    </rPh>
    <rPh sb="4" eb="5">
      <t>マナ</t>
    </rPh>
    <phoneticPr fontId="36"/>
  </si>
  <si>
    <t>パソコン事務基礎コースⅡ</t>
    <rPh sb="4" eb="6">
      <t>ジム</t>
    </rPh>
    <rPh sb="6" eb="8">
      <t>キソ</t>
    </rPh>
    <phoneticPr fontId="36"/>
  </si>
  <si>
    <t>動画編集・Webプログラミングコース</t>
  </si>
  <si>
    <t>医療・調剤事務、医事コンピュータコース</t>
    <rPh sb="0" eb="2">
      <t>イリョウ</t>
    </rPh>
    <rPh sb="3" eb="5">
      <t>チョウザイ</t>
    </rPh>
    <rPh sb="5" eb="7">
      <t>ジム</t>
    </rPh>
    <rPh sb="8" eb="10">
      <t>イジ</t>
    </rPh>
    <phoneticPr fontId="36"/>
  </si>
  <si>
    <t>介護職員初任者研修コースⅡ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6"/>
  </si>
  <si>
    <t>グラフィック／Webクリエイター養成コース</t>
    <rPh sb="16" eb="18">
      <t>ヨウセイ</t>
    </rPh>
    <phoneticPr fontId="36"/>
  </si>
  <si>
    <t>パソコンビジネス速習コース（中高年向け）</t>
    <rPh sb="8" eb="10">
      <t>ソクシュウ</t>
    </rPh>
    <rPh sb="14" eb="17">
      <t>チュウコウネン</t>
    </rPh>
    <rPh sb="17" eb="18">
      <t>ム</t>
    </rPh>
    <phoneticPr fontId="36"/>
  </si>
  <si>
    <t>ビジネススキルとパソコン習得コース</t>
    <rPh sb="12" eb="14">
      <t>シュウトク</t>
    </rPh>
    <phoneticPr fontId="36"/>
  </si>
  <si>
    <t>一般事務コース</t>
    <rPh sb="0" eb="2">
      <t>イッパン</t>
    </rPh>
    <rPh sb="2" eb="4">
      <t>ジム</t>
    </rPh>
    <phoneticPr fontId="36"/>
  </si>
  <si>
    <t>ホームページ制作コースⅡ</t>
    <rPh sb="6" eb="8">
      <t>セイサク</t>
    </rPh>
    <phoneticPr fontId="36"/>
  </si>
  <si>
    <t>医療・調剤事務コース</t>
    <rPh sb="0" eb="2">
      <t>イリョウ</t>
    </rPh>
    <rPh sb="3" eb="5">
      <t>チョウザイ</t>
    </rPh>
    <rPh sb="5" eb="7">
      <t>ジム</t>
    </rPh>
    <phoneticPr fontId="36"/>
  </si>
  <si>
    <t xml:space="preserve">Webデザインコース </t>
  </si>
  <si>
    <t>介護職員初任者研修コースⅢ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6"/>
  </si>
  <si>
    <t>OA・経理実践コースⅡ</t>
    <rPh sb="3" eb="5">
      <t>ケイリ</t>
    </rPh>
    <rPh sb="5" eb="7">
      <t>ジッセン</t>
    </rPh>
    <phoneticPr fontId="36"/>
  </si>
  <si>
    <t>基礎からのパソコン・MOSコース</t>
    <rPh sb="0" eb="2">
      <t>キソ</t>
    </rPh>
    <phoneticPr fontId="36"/>
  </si>
  <si>
    <t>パソコン事務基礎コースⅢ</t>
    <rPh sb="4" eb="6">
      <t>ジム</t>
    </rPh>
    <rPh sb="6" eb="8">
      <t>キソ</t>
    </rPh>
    <phoneticPr fontId="36"/>
  </si>
  <si>
    <t>Webデザインマスターコース</t>
  </si>
  <si>
    <t>中高年からのパソコン基礎コース（中高年向け）</t>
    <rPh sb="0" eb="3">
      <t>チュウコウネン</t>
    </rPh>
    <rPh sb="10" eb="12">
      <t>キソ</t>
    </rPh>
    <rPh sb="16" eb="19">
      <t>チュウコウネン</t>
    </rPh>
    <rPh sb="19" eb="20">
      <t>ム</t>
    </rPh>
    <phoneticPr fontId="36"/>
  </si>
  <si>
    <t>社会保険／簿記・FP養成コース</t>
    <rPh sb="0" eb="2">
      <t>シャカイ</t>
    </rPh>
    <rPh sb="2" eb="4">
      <t>ホケン</t>
    </rPh>
    <rPh sb="5" eb="7">
      <t>ボキ</t>
    </rPh>
    <rPh sb="10" eb="12">
      <t>ヨウセイ</t>
    </rPh>
    <phoneticPr fontId="36"/>
  </si>
  <si>
    <t>簿記3級・パソコン基礎・弥生会計コース</t>
    <rPh sb="0" eb="2">
      <t>ボキ</t>
    </rPh>
    <rPh sb="3" eb="4">
      <t>キュウ</t>
    </rPh>
    <rPh sb="9" eb="11">
      <t>キソ</t>
    </rPh>
    <rPh sb="12" eb="14">
      <t>ヤヨイ</t>
    </rPh>
    <rPh sb="14" eb="16">
      <t>カイケイ</t>
    </rPh>
    <phoneticPr fontId="36"/>
  </si>
  <si>
    <t>パソコンも学べる介護職養成コース</t>
    <rPh sb="5" eb="6">
      <t>マナ</t>
    </rPh>
    <rPh sb="8" eb="10">
      <t>カイゴ</t>
    </rPh>
    <rPh sb="10" eb="11">
      <t>ショク</t>
    </rPh>
    <rPh sb="11" eb="13">
      <t>ヨウセイ</t>
    </rPh>
    <phoneticPr fontId="36"/>
  </si>
  <si>
    <t>事務職短期養成コース（育児等）</t>
    <rPh sb="0" eb="2">
      <t>ジム</t>
    </rPh>
    <rPh sb="2" eb="3">
      <t>ショク</t>
    </rPh>
    <rPh sb="3" eb="5">
      <t>タンキ</t>
    </rPh>
    <rPh sb="5" eb="7">
      <t>ヨウセイ</t>
    </rPh>
    <rPh sb="11" eb="13">
      <t>イクジ</t>
    </rPh>
    <rPh sb="13" eb="14">
      <t>トウ</t>
    </rPh>
    <phoneticPr fontId="36"/>
  </si>
  <si>
    <t>簿記・会計事務コース（短時間）</t>
    <rPh sb="0" eb="2">
      <t>ボキ</t>
    </rPh>
    <rPh sb="3" eb="5">
      <t>カイケイ</t>
    </rPh>
    <rPh sb="5" eb="7">
      <t>ジム</t>
    </rPh>
    <rPh sb="11" eb="14">
      <t>タンジカン</t>
    </rPh>
    <phoneticPr fontId="36"/>
  </si>
  <si>
    <t>医療・調剤事務、医事コンピュータコースⅡ</t>
    <rPh sb="3" eb="5">
      <t>チョウザイ</t>
    </rPh>
    <rPh sb="5" eb="7">
      <t>ジム</t>
    </rPh>
    <rPh sb="8" eb="10">
      <t>イジ</t>
    </rPh>
    <phoneticPr fontId="36"/>
  </si>
  <si>
    <t>介護職員初任者研修コースⅣ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36"/>
  </si>
  <si>
    <t>一般事務コースⅡ</t>
    <rPh sb="0" eb="2">
      <t>イッパン</t>
    </rPh>
    <rPh sb="2" eb="4">
      <t>ジム</t>
    </rPh>
    <phoneticPr fontId="36"/>
  </si>
  <si>
    <t>実務で役立つパソコン速修コース</t>
    <rPh sb="0" eb="2">
      <t>ジツム</t>
    </rPh>
    <rPh sb="3" eb="5">
      <t>ヤクダ</t>
    </rPh>
    <rPh sb="10" eb="12">
      <t>ソクシュウ</t>
    </rPh>
    <phoneticPr fontId="36"/>
  </si>
  <si>
    <t>医療・調剤事務コースⅡ</t>
    <rPh sb="3" eb="5">
      <t>チョウザイ</t>
    </rPh>
    <rPh sb="5" eb="7">
      <t>ジム</t>
    </rPh>
    <phoneticPr fontId="36"/>
  </si>
  <si>
    <t>パソコン事務・実践コース（短時間）</t>
    <rPh sb="4" eb="6">
      <t>ジム</t>
    </rPh>
    <rPh sb="7" eb="9">
      <t>ジッセン</t>
    </rPh>
    <rPh sb="13" eb="16">
      <t>タンジカン</t>
    </rPh>
    <phoneticPr fontId="36"/>
  </si>
  <si>
    <t>グラフィック／Ｗｅｂクリエイター養成コースⅡ</t>
    <rPh sb="16" eb="18">
      <t>ヨウセイ</t>
    </rPh>
    <phoneticPr fontId="36"/>
  </si>
  <si>
    <t>パソコン・事務コース（短時間）</t>
    <rPh sb="5" eb="7">
      <t>ジム</t>
    </rPh>
    <rPh sb="11" eb="14">
      <t>タンジカン</t>
    </rPh>
    <phoneticPr fontId="36"/>
  </si>
  <si>
    <t>パソコンビジネス速習コース</t>
    <rPh sb="8" eb="10">
      <t>ソクシュウ</t>
    </rPh>
    <phoneticPr fontId="36"/>
  </si>
  <si>
    <t>動画編集・ＷｅｂプログラミングコースⅡ</t>
    <rPh sb="0" eb="2">
      <t>ドウガ</t>
    </rPh>
    <rPh sb="2" eb="4">
      <t>ヘンシュウ</t>
    </rPh>
    <phoneticPr fontId="36"/>
  </si>
  <si>
    <t>総務・経理事務基礎コース</t>
    <rPh sb="0" eb="2">
      <t>ソウム</t>
    </rPh>
    <rPh sb="3" eb="5">
      <t>ケイリ</t>
    </rPh>
    <rPh sb="5" eb="7">
      <t>ジム</t>
    </rPh>
    <rPh sb="7" eb="9">
      <t>キソ</t>
    </rPh>
    <phoneticPr fontId="36"/>
  </si>
  <si>
    <t>（デ）パソコン／簿記・会計基礎コース</t>
    <rPh sb="8" eb="10">
      <t>ボキ</t>
    </rPh>
    <rPh sb="11" eb="13">
      <t>カイケイ</t>
    </rPh>
    <rPh sb="13" eb="15">
      <t>キソ</t>
    </rPh>
    <phoneticPr fontId="1"/>
  </si>
  <si>
    <t>（デ）FP・不動産実践コース</t>
    <rPh sb="6" eb="9">
      <t>フドウサン</t>
    </rPh>
    <rPh sb="9" eb="11">
      <t>ジッセン</t>
    </rPh>
    <phoneticPr fontId="1"/>
  </si>
  <si>
    <t>（デ）Webデザインコース</t>
    <phoneticPr fontId="6"/>
  </si>
  <si>
    <t>（デ）一般事務コース</t>
    <rPh sb="3" eb="5">
      <t>イッパン</t>
    </rPh>
    <rPh sb="5" eb="7">
      <t>ジム</t>
    </rPh>
    <phoneticPr fontId="1"/>
  </si>
  <si>
    <t>（デ）医療・調剤事務コース</t>
    <rPh sb="3" eb="5">
      <t>イリョウ</t>
    </rPh>
    <rPh sb="6" eb="8">
      <t>チョウザイ</t>
    </rPh>
    <rPh sb="8" eb="10">
      <t>ジム</t>
    </rPh>
    <phoneticPr fontId="36"/>
  </si>
  <si>
    <t>（デ）パソコン／簿記・会計基礎コースⅡ</t>
    <rPh sb="8" eb="10">
      <t>ボキ</t>
    </rPh>
    <rPh sb="11" eb="13">
      <t>カイケイ</t>
    </rPh>
    <rPh sb="13" eb="15">
      <t>キソ</t>
    </rPh>
    <phoneticPr fontId="36"/>
  </si>
  <si>
    <t>但馬技術大学校</t>
    <rPh sb="0" eb="2">
      <t>タジマ</t>
    </rPh>
    <rPh sb="2" eb="4">
      <t>ギジュツ</t>
    </rPh>
    <rPh sb="4" eb="6">
      <t>ダイガク</t>
    </rPh>
    <rPh sb="6" eb="7">
      <t>コウ</t>
    </rPh>
    <phoneticPr fontId="6"/>
  </si>
  <si>
    <t>ビジネスＰＣ･Ｗeb制作基礎コース</t>
    <rPh sb="10" eb="12">
      <t>セイサク</t>
    </rPh>
    <rPh sb="12" eb="14">
      <t>キソ</t>
    </rPh>
    <phoneticPr fontId="24"/>
  </si>
  <si>
    <t>ビジネスパソコンコース</t>
    <phoneticPr fontId="6"/>
  </si>
  <si>
    <t>医療・調剤事務コース</t>
    <rPh sb="0" eb="2">
      <t>イリョウ</t>
    </rPh>
    <rPh sb="3" eb="5">
      <t>チョウザイ</t>
    </rPh>
    <rPh sb="5" eb="7">
      <t>ジム</t>
    </rPh>
    <phoneticPr fontId="24"/>
  </si>
  <si>
    <t>デジタルマーケティング習得コース</t>
    <rPh sb="11" eb="13">
      <t>シュウトク</t>
    </rPh>
    <phoneticPr fontId="24"/>
  </si>
  <si>
    <t>PC+総務・WEB基礎コース</t>
    <phoneticPr fontId="6"/>
  </si>
  <si>
    <t>ビジネスPC・Web制作基礎コース</t>
    <rPh sb="10" eb="12">
      <t>セイサク</t>
    </rPh>
    <rPh sb="12" eb="14">
      <t>キソ</t>
    </rPh>
    <phoneticPr fontId="24"/>
  </si>
  <si>
    <t>ビジネスパソコン実務科【託児付】</t>
    <rPh sb="8" eb="11">
      <t>ジツムカ</t>
    </rPh>
    <rPh sb="12" eb="14">
      <t>タクジ</t>
    </rPh>
    <rPh sb="14" eb="15">
      <t>ツ</t>
    </rPh>
    <phoneticPr fontId="24"/>
  </si>
  <si>
    <t>PC+WEBデザイン基礎コース</t>
    <phoneticPr fontId="6"/>
  </si>
  <si>
    <t>ビジネスパソコン実務科【託児付】</t>
    <rPh sb="8" eb="11">
      <t>ジツムカ</t>
    </rPh>
    <rPh sb="12" eb="14">
      <t>タクジ</t>
    </rPh>
    <rPh sb="14" eb="15">
      <t>ツ</t>
    </rPh>
    <phoneticPr fontId="38"/>
  </si>
  <si>
    <t>基礎からのビジネスパソコン</t>
    <rPh sb="0" eb="2">
      <t>キソ</t>
    </rPh>
    <phoneticPr fontId="38"/>
  </si>
  <si>
    <t>医療事務コース</t>
    <rPh sb="0" eb="2">
      <t>イリョウ</t>
    </rPh>
    <rPh sb="2" eb="4">
      <t>ジム</t>
    </rPh>
    <phoneticPr fontId="38"/>
  </si>
  <si>
    <t>（デ）鞄縫製者養成コース</t>
    <phoneticPr fontId="6"/>
  </si>
  <si>
    <t>障害者高等技術専門学院</t>
    <rPh sb="0" eb="3">
      <t>ショウガイシャ</t>
    </rPh>
    <rPh sb="3" eb="5">
      <t>コウトウ</t>
    </rPh>
    <rPh sb="5" eb="7">
      <t>ギジュツ</t>
    </rPh>
    <rPh sb="7" eb="9">
      <t>センモン</t>
    </rPh>
    <rPh sb="9" eb="11">
      <t>ガクイン</t>
    </rPh>
    <phoneticPr fontId="6"/>
  </si>
  <si>
    <t>食品流通科</t>
    <rPh sb="2" eb="4">
      <t>リュウツウ</t>
    </rPh>
    <phoneticPr fontId="39"/>
  </si>
  <si>
    <t>仕事に活かせるパソコン講座Ⅰ</t>
    <rPh sb="0" eb="2">
      <t>シゴト</t>
    </rPh>
    <rPh sb="3" eb="4">
      <t>イ</t>
    </rPh>
    <rPh sb="11" eb="13">
      <t>コウザ</t>
    </rPh>
    <phoneticPr fontId="38"/>
  </si>
  <si>
    <t>仕事に活かせるパソコン講座Ⅱ</t>
    <rPh sb="0" eb="2">
      <t>シゴト</t>
    </rPh>
    <rPh sb="3" eb="4">
      <t>イ</t>
    </rPh>
    <rPh sb="11" eb="13">
      <t>コウザ</t>
    </rPh>
    <phoneticPr fontId="38"/>
  </si>
  <si>
    <t>OAシステム基礎科Ⅰ</t>
    <rPh sb="6" eb="8">
      <t>キソ</t>
    </rPh>
    <rPh sb="8" eb="9">
      <t>カ</t>
    </rPh>
    <phoneticPr fontId="38"/>
  </si>
  <si>
    <t>仕事に活かせるパソコン講座Ⅲ</t>
    <rPh sb="0" eb="2">
      <t>シゴト</t>
    </rPh>
    <rPh sb="3" eb="4">
      <t>イ</t>
    </rPh>
    <rPh sb="11" eb="13">
      <t>コウザ</t>
    </rPh>
    <phoneticPr fontId="38"/>
  </si>
  <si>
    <t>OAシステム基礎科Ⅱ</t>
    <rPh sb="6" eb="8">
      <t>キソ</t>
    </rPh>
    <rPh sb="8" eb="9">
      <t>カ</t>
    </rPh>
    <phoneticPr fontId="38"/>
  </si>
  <si>
    <t>仕事に活かせるパソコン講座Ⅳ</t>
    <rPh sb="0" eb="2">
      <t>シゴト</t>
    </rPh>
    <rPh sb="3" eb="4">
      <t>イ</t>
    </rPh>
    <rPh sb="11" eb="13">
      <t>コウザ</t>
    </rPh>
    <phoneticPr fontId="38"/>
  </si>
  <si>
    <t>在宅就労訓練科Webデザイン(eラーニングコース）</t>
    <rPh sb="0" eb="2">
      <t>ザイタク</t>
    </rPh>
    <rPh sb="2" eb="4">
      <t>シュウロウ</t>
    </rPh>
    <rPh sb="4" eb="6">
      <t>クンレン</t>
    </rPh>
    <rPh sb="6" eb="7">
      <t>カ</t>
    </rPh>
    <phoneticPr fontId="38"/>
  </si>
  <si>
    <t>在宅就労訓練科Web制作(eラーニングコース）</t>
    <rPh sb="0" eb="2">
      <t>ザイタク</t>
    </rPh>
    <rPh sb="2" eb="4">
      <t>シュウロウ</t>
    </rPh>
    <rPh sb="4" eb="6">
      <t>クンレン</t>
    </rPh>
    <rPh sb="6" eb="7">
      <t>カ</t>
    </rPh>
    <rPh sb="10" eb="12">
      <t>セイサク</t>
    </rPh>
    <phoneticPr fontId="38"/>
  </si>
  <si>
    <t>実践パソコン科(実践能力習得訓練コース)</t>
    <rPh sb="0" eb="2">
      <t>ジッセン</t>
    </rPh>
    <rPh sb="6" eb="7">
      <t>カ</t>
    </rPh>
    <phoneticPr fontId="38"/>
  </si>
  <si>
    <t>民宿スタッフ育成科(実践能力習得訓練コース)</t>
    <rPh sb="0" eb="2">
      <t>ミンシュク</t>
    </rPh>
    <rPh sb="6" eb="9">
      <t>イクセイカ</t>
    </rPh>
    <phoneticPr fontId="38"/>
  </si>
  <si>
    <t>第１回パソコン実務科（初級）</t>
    <rPh sb="0" eb="1">
      <t>ダイ</t>
    </rPh>
    <rPh sb="2" eb="3">
      <t>カイ</t>
    </rPh>
    <rPh sb="7" eb="10">
      <t>ジツムカ</t>
    </rPh>
    <rPh sb="11" eb="13">
      <t>ショキュウ</t>
    </rPh>
    <phoneticPr fontId="4"/>
  </si>
  <si>
    <t>第２回パソコン実務科（初級）</t>
    <rPh sb="0" eb="1">
      <t>ダイ</t>
    </rPh>
    <rPh sb="2" eb="3">
      <t>カイ</t>
    </rPh>
    <rPh sb="7" eb="10">
      <t>ジツムカ</t>
    </rPh>
    <rPh sb="11" eb="13">
      <t>ショキュウ</t>
    </rPh>
    <phoneticPr fontId="4"/>
  </si>
  <si>
    <t>第２回ビジネスパソコン基礎・応用科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4"/>
  </si>
  <si>
    <t>第１回パソコン実務科（初級・中級）</t>
    <rPh sb="0" eb="1">
      <t>ダイ</t>
    </rPh>
    <rPh sb="2" eb="3">
      <t>カイ</t>
    </rPh>
    <rPh sb="7" eb="10">
      <t>ジツムカ</t>
    </rPh>
    <rPh sb="11" eb="13">
      <t>ショキュウ</t>
    </rPh>
    <rPh sb="14" eb="16">
      <t>チュウキュウ</t>
    </rPh>
    <phoneticPr fontId="4"/>
  </si>
  <si>
    <t>第４回ビジネスパソコン基礎・応用科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4"/>
  </si>
  <si>
    <t>第５回ビジネスパソコン基礎・応用科</t>
    <rPh sb="0" eb="1">
      <t>ダイ</t>
    </rPh>
    <rPh sb="2" eb="3">
      <t>カイ</t>
    </rPh>
    <rPh sb="11" eb="13">
      <t>キソ</t>
    </rPh>
    <rPh sb="14" eb="17">
      <t>オウヨウカ</t>
    </rPh>
    <phoneticPr fontId="4"/>
  </si>
  <si>
    <t>第２回パソコン実務科（初級・中級）</t>
    <rPh sb="0" eb="1">
      <t>ダイ</t>
    </rPh>
    <rPh sb="2" eb="3">
      <t>カイ</t>
    </rPh>
    <rPh sb="7" eb="10">
      <t>ジツムカ</t>
    </rPh>
    <rPh sb="11" eb="13">
      <t>ショキュウ</t>
    </rPh>
    <rPh sb="14" eb="16">
      <t>チュウキュウ</t>
    </rPh>
    <phoneticPr fontId="4"/>
  </si>
  <si>
    <t>初心者向け在宅就労訓練科(eラーニングコース）</t>
    <rPh sb="0" eb="4">
      <t>ショシンシャム</t>
    </rPh>
    <rPh sb="5" eb="12">
      <t>ザイタクシュウロウクンレンカ</t>
    </rPh>
    <phoneticPr fontId="4"/>
  </si>
  <si>
    <t>第１回在宅就労訓練科(eラーニングコース）</t>
    <rPh sb="0" eb="1">
      <t>ダイ</t>
    </rPh>
    <rPh sb="2" eb="3">
      <t>カイ</t>
    </rPh>
    <rPh sb="3" eb="10">
      <t>ザイタクシュウロウクンレンカ</t>
    </rPh>
    <phoneticPr fontId="4"/>
  </si>
  <si>
    <t>第２回在宅就労訓練科(eラーニングコース）</t>
    <rPh sb="0" eb="3">
      <t>ダイニカイ</t>
    </rPh>
    <rPh sb="3" eb="5">
      <t>ザイタク</t>
    </rPh>
    <rPh sb="5" eb="7">
      <t>シュウロウ</t>
    </rPh>
    <rPh sb="7" eb="9">
      <t>クンレン</t>
    </rPh>
    <rPh sb="9" eb="10">
      <t>カ</t>
    </rPh>
    <phoneticPr fontId="4"/>
  </si>
  <si>
    <t>在宅実践訓練科(実践能力習得訓練コース)</t>
    <rPh sb="0" eb="7">
      <t>ザイタクジッセンクンレンカ</t>
    </rPh>
    <phoneticPr fontId="4"/>
  </si>
  <si>
    <t>令和 4年度</t>
    <rPh sb="0" eb="2">
      <t>レイワ</t>
    </rPh>
    <phoneticPr fontId="2"/>
  </si>
  <si>
    <t>３級</t>
    <rPh sb="1" eb="2">
      <t>キュウ</t>
    </rPh>
    <phoneticPr fontId="10"/>
  </si>
  <si>
    <t>３級</t>
    <phoneticPr fontId="2"/>
  </si>
  <si>
    <t>金属溶解</t>
    <rPh sb="0" eb="1">
      <t>キンゾク</t>
    </rPh>
    <rPh sb="1" eb="3">
      <t>ヨウカイ</t>
    </rPh>
    <phoneticPr fontId="2"/>
  </si>
  <si>
    <t>２級</t>
    <rPh sb="0" eb="1">
      <t>キュウ</t>
    </rPh>
    <phoneticPr fontId="2"/>
  </si>
  <si>
    <t>金型製作</t>
    <rPh sb="0" eb="1">
      <t>カナガタ</t>
    </rPh>
    <rPh sb="1" eb="3">
      <t>セイサク</t>
    </rPh>
    <phoneticPr fontId="2"/>
  </si>
  <si>
    <t>３級</t>
    <rPh sb="1" eb="2">
      <t>キュウ</t>
    </rPh>
    <phoneticPr fontId="2"/>
  </si>
  <si>
    <t>アルミニウム陽極酸化</t>
    <rPh sb="5" eb="7">
      <t>ヨウキョク</t>
    </rPh>
    <rPh sb="7" eb="9">
      <t>サンカ</t>
    </rPh>
    <phoneticPr fontId="2"/>
  </si>
  <si>
    <t>ロープ加工</t>
    <rPh sb="3" eb="5">
      <t>カコウ</t>
    </rPh>
    <phoneticPr fontId="2"/>
  </si>
  <si>
    <t>特級</t>
    <rPh sb="0" eb="2">
      <t>トッキュウ</t>
    </rPh>
    <phoneticPr fontId="10"/>
  </si>
  <si>
    <t>１級</t>
    <rPh sb="1" eb="2">
      <t>キュウ</t>
    </rPh>
    <phoneticPr fontId="10"/>
  </si>
  <si>
    <t>２級</t>
    <rPh sb="1" eb="2">
      <t>キュウ</t>
    </rPh>
    <phoneticPr fontId="10"/>
  </si>
  <si>
    <t>内燃機関組立て</t>
    <rPh sb="0" eb="2">
      <t>ナイネン</t>
    </rPh>
    <rPh sb="2" eb="4">
      <t>キカン</t>
    </rPh>
    <rPh sb="4" eb="6">
      <t>クミタテ</t>
    </rPh>
    <phoneticPr fontId="13"/>
  </si>
  <si>
    <t>１級</t>
    <rPh sb="1" eb="2">
      <t>キュウ</t>
    </rPh>
    <phoneticPr fontId="2"/>
  </si>
  <si>
    <t>寝具製作</t>
    <rPh sb="0" eb="2">
      <t>シング</t>
    </rPh>
    <rPh sb="2" eb="4">
      <t>セイサク</t>
    </rPh>
    <phoneticPr fontId="2"/>
  </si>
  <si>
    <t>２級</t>
    <rPh sb="1" eb="2">
      <t>キュウ</t>
    </rPh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</si>
  <si>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"/>
  </si>
  <si>
    <t>製版</t>
    <rPh sb="0" eb="1">
      <t>セイ</t>
    </rPh>
    <rPh sb="1" eb="2">
      <t>バン</t>
    </rPh>
    <phoneticPr fontId="2"/>
  </si>
  <si>
    <t>印刷</t>
    <rPh sb="0" eb="2">
      <t>インサツ</t>
    </rPh>
    <phoneticPr fontId="2"/>
  </si>
  <si>
    <t>特級</t>
    <rPh sb="0" eb="2">
      <t>トッキュウ</t>
    </rPh>
    <phoneticPr fontId="2"/>
  </si>
  <si>
    <t>酒造</t>
    <rPh sb="0" eb="2">
      <t>シュゾウ</t>
    </rPh>
    <phoneticPr fontId="2"/>
  </si>
  <si>
    <t>ブロック建築</t>
    <rPh sb="4" eb="6">
      <t>ケンチク</t>
    </rPh>
    <phoneticPr fontId="2"/>
  </si>
  <si>
    <t>畳製作</t>
    <rPh sb="0" eb="1">
      <t>タタミ</t>
    </rPh>
    <rPh sb="1" eb="3">
      <t>セイサク</t>
    </rPh>
    <phoneticPr fontId="2"/>
  </si>
  <si>
    <t>ガラス施工</t>
    <rPh sb="3" eb="5">
      <t>セコウ</t>
    </rPh>
    <phoneticPr fontId="2"/>
  </si>
  <si>
    <t>１級</t>
    <phoneticPr fontId="2"/>
  </si>
  <si>
    <t>印章彫刻</t>
    <rPh sb="0" eb="2">
      <t>インショウ</t>
    </rPh>
    <rPh sb="2" eb="4">
      <t>チョウコク</t>
    </rPh>
    <phoneticPr fontId="2"/>
  </si>
  <si>
    <t>工業包装</t>
    <rPh sb="0" eb="2">
      <t>コウギョウ</t>
    </rPh>
    <rPh sb="2" eb="4">
      <t>ホウソウ</t>
    </rPh>
    <phoneticPr fontId="2"/>
  </si>
  <si>
    <t>写真</t>
    <rPh sb="0" eb="2">
      <t>シャシン</t>
    </rPh>
    <phoneticPr fontId="2"/>
  </si>
  <si>
    <t>枠組壁建築</t>
    <rPh sb="0" eb="2">
      <t>ワクグ</t>
    </rPh>
    <rPh sb="2" eb="3">
      <t>カベ</t>
    </rPh>
    <rPh sb="3" eb="5">
      <t>ケンチク</t>
    </rPh>
    <phoneticPr fontId="2"/>
  </si>
  <si>
    <t>製麺</t>
    <rPh sb="0" eb="2">
      <t>セイメン</t>
    </rPh>
    <phoneticPr fontId="2"/>
  </si>
  <si>
    <t>単一級</t>
    <rPh sb="0" eb="1">
      <t>タン</t>
    </rPh>
    <rPh sb="1" eb="3">
      <t>イッキュウ</t>
    </rPh>
    <phoneticPr fontId="2"/>
  </si>
  <si>
    <t xml:space="preserve">      3  同一年度内に複数の課程を実施している学科については、年度内に実施された全課程の合計を記載している。</t>
    <rPh sb="9" eb="11">
      <t>ドウイツ</t>
    </rPh>
    <rPh sb="11" eb="14">
      <t>ネンドナイ</t>
    </rPh>
    <rPh sb="15" eb="17">
      <t>フクスウ</t>
    </rPh>
    <rPh sb="18" eb="20">
      <t>カテイ</t>
    </rPh>
    <rPh sb="21" eb="23">
      <t>ジッシ</t>
    </rPh>
    <rPh sb="27" eb="29">
      <t>ガッカ</t>
    </rPh>
    <rPh sb="35" eb="38">
      <t>ネンドナイ</t>
    </rPh>
    <rPh sb="39" eb="41">
      <t>ジッシ</t>
    </rPh>
    <rPh sb="44" eb="45">
      <t>ゼン</t>
    </rPh>
    <rPh sb="45" eb="47">
      <t>カテイ</t>
    </rPh>
    <rPh sb="48" eb="50">
      <t>ゴウケイ</t>
    </rPh>
    <rPh sb="51" eb="53">
      <t>キサイ</t>
    </rPh>
    <phoneticPr fontId="6"/>
  </si>
  <si>
    <t xml:space="preserve">      4  令和4年度の数値は、令和5年8月末現在で記載した。</t>
    <rPh sb="9" eb="11">
      <t>レイワ</t>
    </rPh>
    <rPh sb="12" eb="14">
      <t>ネンド</t>
    </rPh>
    <rPh sb="15" eb="17">
      <t>スウチ</t>
    </rPh>
    <rPh sb="19" eb="21">
      <t>レイワ</t>
    </rPh>
    <rPh sb="22" eb="23">
      <t>ネン</t>
    </rPh>
    <rPh sb="24" eb="26">
      <t>ガツマツ</t>
    </rPh>
    <rPh sb="26" eb="28">
      <t>ゲンザイ</t>
    </rPh>
    <rPh sb="29" eb="31">
      <t>キサイ</t>
    </rPh>
    <phoneticPr fontId="6"/>
  </si>
  <si>
    <t>（注）令和4年度の数値は、令和5年8月末現在で記載した。</t>
    <rPh sb="3" eb="5">
      <t>レイワ</t>
    </rPh>
    <rPh sb="13" eb="15">
      <t>レイワ</t>
    </rPh>
    <phoneticPr fontId="8"/>
  </si>
  <si>
    <t>-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</si>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</sst>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#&quot;¥&quot;\!\ ###&quot;¥&quot;\!\ ###"/>
    <numFmt numFmtId="177" formatCode="#&quot;¥&quot;\!\ ###&quot;¥&quot;\!\ ##0"/>
    <numFmt numFmtId="178" formatCode="#&quot;¥&quot;\!\ ###&quot;¥&quot;\!\ ##0;&quot;¥&quot;\!\-#&quot;¥&quot;\!\ ###&quot;¥&quot;\!\ ##0;&quot;－&quot;"/>
    <numFmt numFmtId="179" formatCode="###&quot;¥&quot;\!\ ###"/>
    <numFmt numFmtId="180" formatCode="0.0"/>
    <numFmt numFmtId="181" formatCode="#&quot;¥&quot;\!\ ##0.0"/>
    <numFmt numFmtId="182" formatCode="#&quot;¥&quot;\!\ ##0.00"/>
    <numFmt numFmtId="183" formatCode="#\ ###\ ##0"/>
    <numFmt numFmtId="184" formatCode="#\ ##0.0"/>
    <numFmt numFmtId="185" formatCode="#\ ##0.00"/>
    <numFmt numFmtId="186" formatCode="\(#,##0\)"/>
    <numFmt numFmtId="187" formatCode="#,##0_ "/>
    <numFmt numFmtId="188" formatCode="0.0_);[Red]\(0.0\)"/>
    <numFmt numFmtId="189" formatCode="#,##0.0"/>
    <numFmt numFmtId="190" formatCode="#,##0.0;[Red]\-#,##0.0"/>
    <numFmt numFmtId="191" formatCode="#,##0;\-#,##0;&quot;-&quot;"/>
    <numFmt numFmtId="192" formatCode="#,###,##0;\-#,###,##0;&quot;-&quot;"/>
    <numFmt numFmtId="193" formatCode="#,##0&quot;月&quot;"/>
    <numFmt numFmtId="194" formatCode="\(###\)"/>
    <numFmt numFmtId="195" formatCode="#,##0_);[Red]\(#,##0\)"/>
    <numFmt numFmtId="196" formatCode="#,##0.0_);[Red]\(#,##0.0\)"/>
    <numFmt numFmtId="197" formatCode="#,###,##0.0;\-#,###,##0.0;&quot;-&quot;"/>
  </numFmts>
  <fonts count="4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36"/>
      <name val="ＭＳ 明朝"/>
      <family val="1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</font>
    <font>
      <sz val="7"/>
      <name val="ＭＳ ゴシック"/>
      <family val="3"/>
      <charset val="128"/>
    </font>
    <font>
      <sz val="13.5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83">
    <xf numFmtId="0" fontId="0" fillId="0" borderId="0" xfId="0"/>
    <xf numFmtId="0" fontId="10" fillId="0" borderId="0" xfId="3" applyFont="1" applyFill="1" applyAlignment="1"/>
    <xf numFmtId="0" fontId="7" fillId="0" borderId="0" xfId="3" applyFont="1" applyFill="1" applyAlignment="1"/>
    <xf numFmtId="0" fontId="8" fillId="0" borderId="0" xfId="3" applyFont="1" applyFill="1" applyAlignment="1"/>
    <xf numFmtId="0" fontId="9" fillId="0" borderId="0" xfId="0" applyNumberFormat="1" applyFont="1" applyFill="1" applyAlignment="1"/>
    <xf numFmtId="0" fontId="12" fillId="0" borderId="0" xfId="7" quotePrefix="1" applyNumberFormat="1" applyFont="1" applyFill="1" applyBorder="1" applyAlignment="1"/>
    <xf numFmtId="0" fontId="12" fillId="0" borderId="0" xfId="7" applyNumberFormat="1" applyFont="1" applyFill="1" applyBorder="1" applyAlignment="1"/>
    <xf numFmtId="0" fontId="12" fillId="0" borderId="0" xfId="7" applyNumberFormat="1" applyFont="1" applyFill="1" applyAlignment="1"/>
    <xf numFmtId="0" fontId="10" fillId="0" borderId="0" xfId="7" applyNumberFormat="1" applyFont="1" applyFill="1" applyAlignment="1">
      <alignment horizontal="right" vertical="center"/>
    </xf>
    <xf numFmtId="0" fontId="12" fillId="0" borderId="0" xfId="0" applyNumberFormat="1" applyFont="1" applyFill="1" applyAlignment="1"/>
    <xf numFmtId="0" fontId="8" fillId="0" borderId="0" xfId="7" applyNumberFormat="1" applyFont="1" applyFill="1" applyBorder="1" applyAlignment="1"/>
    <xf numFmtId="0" fontId="8" fillId="0" borderId="0" xfId="7" applyNumberFormat="1" applyFont="1" applyFill="1" applyBorder="1" applyAlignment="1">
      <alignment horizontal="right"/>
    </xf>
    <xf numFmtId="0" fontId="8" fillId="0" borderId="0" xfId="7" applyNumberFormat="1" applyFont="1" applyFill="1" applyAlignment="1">
      <alignment horizontal="right"/>
    </xf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>
      <alignment horizontal="right" vertical="center" shrinkToFi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/>
    <xf numFmtId="3" fontId="8" fillId="0" borderId="4" xfId="1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3" fontId="8" fillId="0" borderId="0" xfId="1" applyNumberFormat="1" applyFont="1" applyFill="1" applyBorder="1" applyAlignment="1">
      <alignment horizontal="right"/>
    </xf>
    <xf numFmtId="3" fontId="23" fillId="0" borderId="0" xfId="1" applyNumberFormat="1" applyFont="1" applyFill="1" applyBorder="1" applyAlignment="1">
      <alignment horizontal="right"/>
    </xf>
    <xf numFmtId="0" fontId="9" fillId="0" borderId="0" xfId="0" quotePrefix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12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189" fontId="8" fillId="0" borderId="3" xfId="0" applyNumberFormat="1" applyFont="1" applyFill="1" applyBorder="1" applyAlignment="1">
      <alignment horizontal="right"/>
    </xf>
    <xf numFmtId="189" fontId="8" fillId="0" borderId="0" xfId="1" applyNumberFormat="1" applyFont="1" applyFill="1" applyBorder="1" applyAlignment="1">
      <alignment horizontal="right"/>
    </xf>
    <xf numFmtId="189" fontId="8" fillId="0" borderId="0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8" fillId="0" borderId="9" xfId="0" quotePrefix="1" applyFont="1" applyFill="1" applyBorder="1" applyAlignment="1">
      <alignment horizontal="left"/>
    </xf>
    <xf numFmtId="189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>
      <alignment horizontal="right"/>
    </xf>
    <xf numFmtId="0" fontId="8" fillId="0" borderId="4" xfId="0" applyFont="1" applyFill="1" applyBorder="1"/>
    <xf numFmtId="189" fontId="8" fillId="0" borderId="4" xfId="0" applyNumberFormat="1" applyFont="1" applyFill="1" applyBorder="1" applyAlignment="1">
      <alignment horizontal="right"/>
    </xf>
    <xf numFmtId="189" fontId="8" fillId="0" borderId="4" xfId="1" applyNumberFormat="1" applyFont="1" applyFill="1" applyBorder="1" applyAlignment="1">
      <alignment horizontal="right"/>
    </xf>
    <xf numFmtId="189" fontId="8" fillId="0" borderId="0" xfId="0" applyNumberFormat="1" applyFont="1" applyFill="1"/>
    <xf numFmtId="181" fontId="9" fillId="0" borderId="0" xfId="0" applyNumberFormat="1" applyFont="1" applyFill="1"/>
    <xf numFmtId="182" fontId="9" fillId="0" borderId="0" xfId="0" applyNumberFormat="1" applyFont="1" applyFill="1"/>
    <xf numFmtId="177" fontId="9" fillId="0" borderId="0" xfId="0" applyNumberFormat="1" applyFont="1" applyFill="1"/>
    <xf numFmtId="177" fontId="14" fillId="0" borderId="8" xfId="0" applyNumberFormat="1" applyFont="1" applyFill="1" applyBorder="1" applyAlignment="1">
      <alignment horizontal="center" vertical="center" wrapText="1"/>
    </xf>
    <xf numFmtId="182" fontId="14" fillId="0" borderId="8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9" xfId="0" applyFont="1" applyFill="1" applyBorder="1" applyAlignment="1">
      <alignment horizontal="left"/>
    </xf>
    <xf numFmtId="3" fontId="8" fillId="0" borderId="0" xfId="1" applyNumberFormat="1" applyFont="1" applyFill="1" applyAlignment="1">
      <alignment horizontal="right"/>
    </xf>
    <xf numFmtId="189" fontId="8" fillId="0" borderId="0" xfId="1" applyNumberFormat="1" applyFont="1" applyFill="1" applyAlignment="1">
      <alignment horizontal="right"/>
    </xf>
    <xf numFmtId="0" fontId="8" fillId="0" borderId="9" xfId="0" applyFont="1" applyFill="1" applyBorder="1" applyAlignment="1"/>
    <xf numFmtId="0" fontId="14" fillId="0" borderId="9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8" fillId="0" borderId="11" xfId="0" applyFont="1" applyFill="1" applyBorder="1" applyAlignment="1">
      <alignment horizontal="left" shrinkToFit="1"/>
    </xf>
    <xf numFmtId="3" fontId="8" fillId="0" borderId="4" xfId="1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187" fontId="8" fillId="0" borderId="0" xfId="0" applyNumberFormat="1" applyFont="1" applyFill="1"/>
    <xf numFmtId="187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183" fontId="8" fillId="0" borderId="0" xfId="0" applyNumberFormat="1" applyFont="1" applyFill="1" applyBorder="1" applyAlignment="1"/>
    <xf numFmtId="184" fontId="8" fillId="0" borderId="0" xfId="0" applyNumberFormat="1" applyFont="1" applyFill="1" applyBorder="1" applyAlignment="1"/>
    <xf numFmtId="185" fontId="8" fillId="0" borderId="0" xfId="0" applyNumberFormat="1" applyFont="1" applyFill="1" applyBorder="1" applyAlignment="1"/>
    <xf numFmtId="177" fontId="8" fillId="0" borderId="0" xfId="0" applyNumberFormat="1" applyFont="1" applyFill="1"/>
    <xf numFmtId="181" fontId="8" fillId="0" borderId="0" xfId="0" applyNumberFormat="1" applyFont="1" applyFill="1"/>
    <xf numFmtId="182" fontId="8" fillId="0" borderId="0" xfId="0" applyNumberFormat="1" applyFont="1" applyFill="1"/>
    <xf numFmtId="179" fontId="8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quotePrefix="1" applyFont="1" applyFill="1" applyBorder="1" applyAlignment="1"/>
    <xf numFmtId="0" fontId="8" fillId="0" borderId="11" xfId="0" applyFont="1" applyFill="1" applyBorder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9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/>
    <xf numFmtId="0" fontId="8" fillId="0" borderId="11" xfId="0" applyFont="1" applyFill="1" applyBorder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/>
    <xf numFmtId="0" fontId="17" fillId="0" borderId="0" xfId="0" quotePrefix="1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8" fillId="0" borderId="10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189" fontId="8" fillId="0" borderId="2" xfId="1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center" vertical="center" shrinkToFit="1"/>
    </xf>
    <xf numFmtId="3" fontId="8" fillId="0" borderId="3" xfId="1" applyNumberFormat="1" applyFont="1" applyFill="1" applyBorder="1" applyAlignment="1"/>
    <xf numFmtId="0" fontId="8" fillId="0" borderId="4" xfId="0" applyNumberFormat="1" applyFont="1" applyFill="1" applyBorder="1"/>
    <xf numFmtId="0" fontId="8" fillId="0" borderId="11" xfId="0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/>
    <xf numFmtId="3" fontId="8" fillId="0" borderId="4" xfId="1" applyNumberFormat="1" applyFont="1" applyFill="1" applyBorder="1" applyAlignment="1"/>
    <xf numFmtId="0" fontId="8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/>
    <xf numFmtId="0" fontId="8" fillId="0" borderId="0" xfId="0" applyNumberFormat="1" applyFont="1" applyFill="1" applyAlignment="1">
      <alignment horizontal="right"/>
    </xf>
    <xf numFmtId="0" fontId="8" fillId="0" borderId="4" xfId="0" applyNumberFormat="1" applyFont="1" applyFill="1" applyBorder="1" applyAlignment="1"/>
    <xf numFmtId="0" fontId="8" fillId="0" borderId="2" xfId="0" applyNumberFormat="1" applyFont="1" applyFill="1" applyBorder="1" applyAlignment="1"/>
    <xf numFmtId="0" fontId="8" fillId="0" borderId="8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left"/>
    </xf>
    <xf numFmtId="176" fontId="9" fillId="0" borderId="0" xfId="0" quotePrefix="1" applyNumberFormat="1" applyFont="1" applyFill="1" applyAlignment="1">
      <alignment horizontal="left"/>
    </xf>
    <xf numFmtId="176" fontId="9" fillId="0" borderId="0" xfId="0" applyNumberFormat="1" applyFont="1" applyFill="1"/>
    <xf numFmtId="176" fontId="8" fillId="0" borderId="0" xfId="0" applyNumberFormat="1" applyFont="1" applyFill="1" applyBorder="1" applyAlignment="1">
      <alignment horizontal="right"/>
    </xf>
    <xf numFmtId="176" fontId="8" fillId="0" borderId="1" xfId="0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/>
    </xf>
    <xf numFmtId="38" fontId="8" fillId="0" borderId="2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/>
    <xf numFmtId="178" fontId="8" fillId="0" borderId="0" xfId="0" applyNumberFormat="1" applyFont="1" applyFill="1" applyBorder="1" applyAlignment="1"/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/>
    <xf numFmtId="0" fontId="8" fillId="0" borderId="11" xfId="0" quotePrefix="1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78" fontId="9" fillId="0" borderId="0" xfId="0" applyNumberFormat="1" applyFont="1" applyFill="1"/>
    <xf numFmtId="178" fontId="8" fillId="0" borderId="0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91" fontId="8" fillId="0" borderId="0" xfId="0" applyNumberFormat="1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11" xfId="0" applyFont="1" applyFill="1" applyBorder="1" applyAlignment="1"/>
    <xf numFmtId="176" fontId="8" fillId="0" borderId="0" xfId="0" applyNumberFormat="1" applyFont="1" applyFill="1" applyBorder="1" applyAlignment="1"/>
    <xf numFmtId="176" fontId="8" fillId="0" borderId="0" xfId="0" applyNumberFormat="1" applyFont="1" applyFill="1"/>
    <xf numFmtId="178" fontId="8" fillId="0" borderId="0" xfId="0" applyNumberFormat="1" applyFont="1" applyFill="1"/>
    <xf numFmtId="0" fontId="8" fillId="0" borderId="0" xfId="0" quotePrefix="1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/>
    <xf numFmtId="0" fontId="8" fillId="0" borderId="4" xfId="0" applyNumberFormat="1" applyFont="1" applyFill="1" applyBorder="1" applyAlignment="1">
      <alignment horizontal="right"/>
    </xf>
    <xf numFmtId="190" fontId="8" fillId="0" borderId="2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4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/>
    </xf>
    <xf numFmtId="0" fontId="8" fillId="0" borderId="1" xfId="7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/>
    <xf numFmtId="191" fontId="8" fillId="0" borderId="3" xfId="0" applyNumberFormat="1" applyFont="1" applyFill="1" applyBorder="1" applyAlignment="1">
      <alignment horizontal="right"/>
    </xf>
    <xf numFmtId="188" fontId="20" fillId="0" borderId="4" xfId="0" applyNumberFormat="1" applyFont="1" applyFill="1" applyBorder="1" applyAlignment="1">
      <alignment horizontal="right" vertical="center" shrinkToFit="1"/>
    </xf>
    <xf numFmtId="188" fontId="21" fillId="0" borderId="4" xfId="0" applyNumberFormat="1" applyFont="1" applyFill="1" applyBorder="1" applyAlignment="1">
      <alignment vertical="center" shrinkToFit="1"/>
    </xf>
    <xf numFmtId="4" fontId="8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Alignment="1">
      <alignment horizontal="right"/>
    </xf>
    <xf numFmtId="0" fontId="8" fillId="0" borderId="8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/>
    <xf numFmtId="189" fontId="8" fillId="0" borderId="5" xfId="0" applyNumberFormat="1" applyFont="1" applyFill="1" applyBorder="1" applyAlignment="1">
      <alignment horizontal="right"/>
    </xf>
    <xf numFmtId="3" fontId="25" fillId="0" borderId="0" xfId="8" applyNumberFormat="1" applyFont="1" applyBorder="1" applyAlignment="1">
      <alignment horizontal="right"/>
    </xf>
    <xf numFmtId="192" fontId="25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3" fontId="25" fillId="0" borderId="3" xfId="8" applyNumberFormat="1" applyFont="1" applyBorder="1" applyAlignment="1">
      <alignment horizontal="right"/>
    </xf>
    <xf numFmtId="192" fontId="25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3" fontId="25" fillId="0" borderId="3" xfId="1" applyNumberFormat="1" applyFont="1" applyFill="1" applyBorder="1" applyAlignment="1">
      <alignment horizontal="right"/>
    </xf>
    <xf numFmtId="0" fontId="8" fillId="0" borderId="11" xfId="0" applyFont="1" applyBorder="1" applyAlignment="1">
      <alignment horizontal="right"/>
    </xf>
    <xf numFmtId="180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/>
    <xf numFmtId="180" fontId="8" fillId="0" borderId="0" xfId="0" applyNumberFormat="1" applyFont="1" applyFill="1" applyAlignment="1"/>
    <xf numFmtId="0" fontId="24" fillId="0" borderId="0" xfId="0" quotePrefix="1" applyFont="1" applyAlignment="1">
      <alignment horizontal="left"/>
    </xf>
    <xf numFmtId="0" fontId="24" fillId="0" borderId="0" xfId="0" applyFont="1"/>
    <xf numFmtId="0" fontId="25" fillId="0" borderId="0" xfId="0" applyFont="1"/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right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left"/>
    </xf>
    <xf numFmtId="3" fontId="25" fillId="0" borderId="0" xfId="0" applyNumberFormat="1" applyFont="1"/>
    <xf numFmtId="0" fontId="8" fillId="0" borderId="0" xfId="1" applyNumberFormat="1" applyFont="1" applyFill="1" applyBorder="1" applyAlignment="1">
      <alignment horizontal="right"/>
    </xf>
    <xf numFmtId="0" fontId="8" fillId="0" borderId="6" xfId="0" quotePrefix="1" applyNumberFormat="1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0" xfId="7" quotePrefix="1" applyFont="1" applyAlignment="1">
      <alignment vertical="center"/>
    </xf>
    <xf numFmtId="0" fontId="8" fillId="0" borderId="0" xfId="7" applyFont="1" applyAlignment="1">
      <alignment vertical="center"/>
    </xf>
    <xf numFmtId="3" fontId="25" fillId="0" borderId="0" xfId="1" applyNumberFormat="1" applyFont="1" applyFill="1" applyBorder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Alignment="1">
      <alignment vertical="center" shrinkToFit="1"/>
    </xf>
    <xf numFmtId="0" fontId="18" fillId="0" borderId="0" xfId="7" applyFont="1" applyAlignment="1">
      <alignment vertical="center" shrinkToFit="1"/>
    </xf>
    <xf numFmtId="0" fontId="8" fillId="0" borderId="0" xfId="7" quotePrefix="1" applyFont="1" applyAlignment="1">
      <alignment vertical="center" shrinkToFit="1"/>
    </xf>
    <xf numFmtId="0" fontId="11" fillId="0" borderId="0" xfId="0" applyFont="1"/>
    <xf numFmtId="0" fontId="8" fillId="0" borderId="0" xfId="7" applyFont="1"/>
    <xf numFmtId="3" fontId="8" fillId="0" borderId="0" xfId="7" applyNumberFormat="1" applyFont="1" applyBorder="1" applyAlignment="1">
      <alignment horizontal="right" vertical="center"/>
    </xf>
    <xf numFmtId="3" fontId="8" fillId="0" borderId="0" xfId="7" applyNumberFormat="1" applyFont="1" applyBorder="1" applyAlignment="1">
      <alignment horizontal="right" vertical="center" shrinkToFit="1"/>
    </xf>
    <xf numFmtId="193" fontId="8" fillId="0" borderId="3" xfId="7" applyNumberFormat="1" applyFont="1" applyBorder="1" applyAlignment="1">
      <alignment horizontal="right" vertical="center" shrinkToFit="1"/>
    </xf>
    <xf numFmtId="0" fontId="8" fillId="0" borderId="0" xfId="7" applyFont="1" applyAlignment="1">
      <alignment horizontal="center" vertical="center"/>
    </xf>
    <xf numFmtId="0" fontId="8" fillId="0" borderId="0" xfId="7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5" fillId="0" borderId="0" xfId="0" quotePrefix="1" applyFont="1" applyAlignment="1">
      <alignment horizontal="right" shrinkToFit="1"/>
    </xf>
    <xf numFmtId="0" fontId="25" fillId="0" borderId="0" xfId="0" applyFont="1" applyAlignment="1">
      <alignment horizontal="center" shrinkToFit="1"/>
    </xf>
    <xf numFmtId="0" fontId="25" fillId="0" borderId="0" xfId="0" quotePrefix="1" applyFont="1" applyAlignment="1">
      <alignment shrinkToFit="1"/>
    </xf>
    <xf numFmtId="0" fontId="25" fillId="0" borderId="3" xfId="6" applyFont="1" applyBorder="1" applyAlignment="1">
      <alignment horizontal="right" vertical="center"/>
    </xf>
    <xf numFmtId="0" fontId="25" fillId="0" borderId="6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" fontId="25" fillId="0" borderId="0" xfId="8" applyNumberFormat="1" applyFont="1" applyAlignment="1">
      <alignment horizontal="right"/>
    </xf>
    <xf numFmtId="38" fontId="25" fillId="0" borderId="3" xfId="1" applyFont="1" applyBorder="1" applyAlignment="1">
      <alignment horizontal="right"/>
    </xf>
    <xf numFmtId="38" fontId="25" fillId="0" borderId="0" xfId="1" applyFont="1" applyBorder="1" applyAlignment="1">
      <alignment horizontal="right"/>
    </xf>
    <xf numFmtId="38" fontId="25" fillId="0" borderId="3" xfId="1" applyFont="1" applyFill="1" applyBorder="1" applyAlignment="1">
      <alignment horizontal="right"/>
    </xf>
    <xf numFmtId="38" fontId="25" fillId="0" borderId="0" xfId="1" applyFont="1" applyFill="1" applyBorder="1" applyAlignment="1">
      <alignment horizontal="right"/>
    </xf>
    <xf numFmtId="0" fontId="26" fillId="0" borderId="0" xfId="0" applyFont="1"/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quotePrefix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192" fontId="8" fillId="0" borderId="3" xfId="0" applyNumberFormat="1" applyFont="1" applyBorder="1" applyAlignment="1">
      <alignment horizontal="right"/>
    </xf>
    <xf numFmtId="192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3" fontId="8" fillId="0" borderId="4" xfId="0" applyNumberFormat="1" applyFont="1" applyBorder="1" applyAlignment="1">
      <alignment horizontal="right"/>
    </xf>
    <xf numFmtId="0" fontId="8" fillId="0" borderId="0" xfId="0" quotePrefix="1" applyFont="1"/>
    <xf numFmtId="0" fontId="8" fillId="0" borderId="0" xfId="0" applyFont="1" applyAlignment="1">
      <alignment shrinkToFit="1"/>
    </xf>
    <xf numFmtId="3" fontId="8" fillId="0" borderId="0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right" vertical="center" shrinkToFit="1"/>
    </xf>
    <xf numFmtId="0" fontId="8" fillId="0" borderId="0" xfId="0" quotePrefix="1" applyFont="1" applyBorder="1" applyAlignment="1">
      <alignment horizontal="right"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3" fontId="8" fillId="0" borderId="4" xfId="1" applyNumberFormat="1" applyFont="1" applyFill="1" applyBorder="1" applyAlignment="1">
      <alignment horizontal="right"/>
    </xf>
    <xf numFmtId="0" fontId="25" fillId="0" borderId="0" xfId="0" applyFont="1" applyFill="1"/>
    <xf numFmtId="0" fontId="8" fillId="0" borderId="0" xfId="7" applyFont="1" applyFill="1"/>
    <xf numFmtId="0" fontId="18" fillId="0" borderId="0" xfId="7" applyFont="1" applyFill="1" applyAlignment="1">
      <alignment horizontal="left" vertical="center" shrinkToFit="1"/>
    </xf>
    <xf numFmtId="0" fontId="8" fillId="0" borderId="0" xfId="7" quotePrefix="1" applyFont="1" applyFill="1" applyAlignment="1">
      <alignment vertical="center" shrinkToFit="1"/>
    </xf>
    <xf numFmtId="193" fontId="8" fillId="0" borderId="3" xfId="7" applyNumberFormat="1" applyFont="1" applyFill="1" applyBorder="1" applyAlignment="1">
      <alignment horizontal="right" vertical="center" shrinkToFit="1"/>
    </xf>
    <xf numFmtId="0" fontId="8" fillId="0" borderId="0" xfId="7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27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24" fillId="0" borderId="0" xfId="0" applyFont="1" applyFill="1"/>
    <xf numFmtId="0" fontId="25" fillId="0" borderId="0" xfId="0" quotePrefix="1" applyFont="1" applyFill="1" applyAlignment="1">
      <alignment horizontal="left"/>
    </xf>
    <xf numFmtId="0" fontId="25" fillId="0" borderId="0" xfId="0" applyFont="1" applyFill="1" applyAlignment="1">
      <alignment horizontal="right"/>
    </xf>
    <xf numFmtId="0" fontId="25" fillId="0" borderId="0" xfId="0" quotePrefix="1" applyFont="1" applyFill="1" applyAlignment="1">
      <alignment horizontal="right"/>
    </xf>
    <xf numFmtId="0" fontId="25" fillId="0" borderId="0" xfId="0" applyFont="1" applyFill="1" applyAlignment="1">
      <alignment shrinkToFit="1"/>
    </xf>
    <xf numFmtId="0" fontId="25" fillId="0" borderId="0" xfId="0" applyFont="1" applyFill="1" applyAlignment="1">
      <alignment horizontal="left"/>
    </xf>
    <xf numFmtId="0" fontId="25" fillId="0" borderId="3" xfId="0" applyFont="1" applyFill="1" applyBorder="1"/>
    <xf numFmtId="0" fontId="25" fillId="0" borderId="0" xfId="0" applyFont="1" applyFill="1" applyBorder="1"/>
    <xf numFmtId="0" fontId="25" fillId="0" borderId="4" xfId="0" applyFont="1" applyFill="1" applyBorder="1"/>
    <xf numFmtId="3" fontId="25" fillId="0" borderId="0" xfId="0" applyNumberFormat="1" applyFont="1" applyFill="1"/>
    <xf numFmtId="192" fontId="25" fillId="0" borderId="0" xfId="0" applyNumberFormat="1" applyFont="1" applyFill="1"/>
    <xf numFmtId="3" fontId="8" fillId="0" borderId="5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178" fontId="8" fillId="0" borderId="0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188" fontId="8" fillId="0" borderId="0" xfId="0" applyNumberFormat="1" applyFont="1" applyBorder="1" applyAlignment="1">
      <alignment vertical="center"/>
    </xf>
    <xf numFmtId="195" fontId="8" fillId="0" borderId="0" xfId="0" applyNumberFormat="1" applyFont="1" applyFill="1" applyBorder="1" applyAlignment="1">
      <alignment horizontal="right" vertical="center"/>
    </xf>
    <xf numFmtId="188" fontId="8" fillId="0" borderId="1" xfId="0" applyNumberFormat="1" applyFont="1" applyBorder="1" applyAlignment="1">
      <alignment vertical="center"/>
    </xf>
    <xf numFmtId="195" fontId="8" fillId="0" borderId="3" xfId="0" applyNumberFormat="1" applyFont="1" applyFill="1" applyBorder="1" applyAlignment="1">
      <alignment horizontal="right" vertical="center"/>
    </xf>
    <xf numFmtId="188" fontId="8" fillId="0" borderId="3" xfId="0" applyNumberFormat="1" applyFont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8" fillId="0" borderId="0" xfId="7" applyFont="1" applyAlignment="1">
      <alignment vertical="center" shrinkToFit="1"/>
    </xf>
    <xf numFmtId="0" fontId="29" fillId="0" borderId="0" xfId="0" applyNumberFormat="1" applyFont="1" applyFill="1"/>
    <xf numFmtId="0" fontId="8" fillId="0" borderId="0" xfId="0" applyFont="1" applyBorder="1" applyAlignment="1">
      <alignment horizontal="right"/>
    </xf>
    <xf numFmtId="0" fontId="30" fillId="0" borderId="0" xfId="0" applyNumberFormat="1" applyFont="1" applyFill="1"/>
    <xf numFmtId="178" fontId="30" fillId="0" borderId="0" xfId="0" applyNumberFormat="1" applyFont="1" applyFill="1"/>
    <xf numFmtId="38" fontId="8" fillId="0" borderId="0" xfId="0" applyNumberFormat="1" applyFont="1" applyFill="1"/>
    <xf numFmtId="176" fontId="30" fillId="0" borderId="0" xfId="0" applyNumberFormat="1" applyFont="1" applyFill="1"/>
    <xf numFmtId="0" fontId="0" fillId="0" borderId="0" xfId="0" applyFont="1" applyFill="1" applyBorder="1" applyAlignment="1">
      <alignment horizontal="right"/>
    </xf>
    <xf numFmtId="0" fontId="31" fillId="0" borderId="0" xfId="0" applyFont="1" applyFill="1" applyAlignment="1">
      <alignment horizontal="right"/>
    </xf>
    <xf numFmtId="0" fontId="8" fillId="0" borderId="9" xfId="0" applyFont="1" applyBorder="1" applyAlignment="1">
      <alignment horizontal="right"/>
    </xf>
    <xf numFmtId="0" fontId="29" fillId="0" borderId="0" xfId="0" applyNumberFormat="1" applyFont="1" applyFill="1" applyAlignment="1"/>
    <xf numFmtId="0" fontId="9" fillId="0" borderId="0" xfId="7" quotePrefix="1" applyFont="1" applyAlignment="1">
      <alignment horizontal="left"/>
    </xf>
    <xf numFmtId="0" fontId="9" fillId="0" borderId="0" xfId="7" applyFont="1"/>
    <xf numFmtId="0" fontId="10" fillId="0" borderId="0" xfId="7" applyFont="1" applyAlignment="1">
      <alignment horizontal="right" vertical="center"/>
    </xf>
    <xf numFmtId="0" fontId="12" fillId="0" borderId="0" xfId="7" applyFont="1"/>
    <xf numFmtId="0" fontId="12" fillId="0" borderId="0" xfId="7" applyFont="1" applyAlignment="1">
      <alignment horizontal="right"/>
    </xf>
    <xf numFmtId="0" fontId="12" fillId="0" borderId="0" xfId="0" applyFont="1"/>
    <xf numFmtId="0" fontId="8" fillId="0" borderId="0" xfId="7" applyFont="1" applyAlignment="1">
      <alignment horizontal="right"/>
    </xf>
    <xf numFmtId="0" fontId="8" fillId="0" borderId="6" xfId="7" applyFont="1" applyBorder="1" applyAlignment="1">
      <alignment horizontal="center" vertical="center" wrapText="1"/>
    </xf>
    <xf numFmtId="0" fontId="8" fillId="0" borderId="0" xfId="7" quotePrefix="1" applyFont="1"/>
    <xf numFmtId="49" fontId="8" fillId="0" borderId="3" xfId="7" applyNumberFormat="1" applyFont="1" applyBorder="1" applyAlignment="1">
      <alignment horizontal="right"/>
    </xf>
    <xf numFmtId="3" fontId="8" fillId="0" borderId="0" xfId="4" applyNumberFormat="1" applyFont="1" applyAlignment="1">
      <alignment horizontal="right"/>
    </xf>
    <xf numFmtId="186" fontId="8" fillId="0" borderId="0" xfId="7" applyNumberFormat="1" applyFont="1" applyAlignment="1">
      <alignment horizontal="right"/>
    </xf>
    <xf numFmtId="49" fontId="8" fillId="0" borderId="3" xfId="7" applyNumberFormat="1" applyFont="1" applyBorder="1" applyAlignment="1">
      <alignment horizontal="right" vertical="center"/>
    </xf>
    <xf numFmtId="0" fontId="18" fillId="0" borderId="0" xfId="7" quotePrefix="1" applyFont="1" applyAlignment="1">
      <alignment vertical="center" shrinkToFit="1"/>
    </xf>
    <xf numFmtId="0" fontId="8" fillId="0" borderId="0" xfId="0" applyFont="1" applyAlignment="1">
      <alignment vertical="center"/>
    </xf>
    <xf numFmtId="19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8" fillId="0" borderId="4" xfId="7" quotePrefix="1" applyFont="1" applyBorder="1" applyAlignment="1">
      <alignment vertical="center"/>
    </xf>
    <xf numFmtId="0" fontId="8" fillId="0" borderId="4" xfId="7" applyFont="1" applyBorder="1" applyAlignment="1">
      <alignment vertical="center" shrinkToFit="1"/>
    </xf>
    <xf numFmtId="49" fontId="8" fillId="0" borderId="5" xfId="7" applyNumberFormat="1" applyFont="1" applyBorder="1" applyAlignment="1">
      <alignment horizontal="right" vertical="center"/>
    </xf>
    <xf numFmtId="194" fontId="8" fillId="0" borderId="4" xfId="7" applyNumberFormat="1" applyFont="1" applyBorder="1" applyAlignment="1">
      <alignment horizontal="right" vertical="center"/>
    </xf>
    <xf numFmtId="3" fontId="8" fillId="0" borderId="4" xfId="7" applyNumberFormat="1" applyFont="1" applyBorder="1" applyAlignment="1">
      <alignment horizontal="right" vertical="center"/>
    </xf>
    <xf numFmtId="186" fontId="8" fillId="0" borderId="4" xfId="7" applyNumberFormat="1" applyFont="1" applyBorder="1" applyAlignment="1">
      <alignment horizontal="right" vertical="center"/>
    </xf>
    <xf numFmtId="194" fontId="8" fillId="0" borderId="0" xfId="7" applyNumberFormat="1" applyFont="1" applyAlignment="1">
      <alignment vertical="center"/>
    </xf>
    <xf numFmtId="0" fontId="8" fillId="0" borderId="0" xfId="7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94" fontId="8" fillId="0" borderId="0" xfId="0" applyNumberFormat="1" applyFont="1" applyAlignment="1">
      <alignment vertical="center"/>
    </xf>
    <xf numFmtId="194" fontId="8" fillId="0" borderId="0" xfId="0" applyNumberFormat="1" applyFont="1"/>
    <xf numFmtId="186" fontId="8" fillId="0" borderId="0" xfId="1" applyNumberFormat="1" applyFont="1" applyFill="1" applyBorder="1" applyAlignment="1">
      <alignment horizontal="right"/>
    </xf>
    <xf numFmtId="3" fontId="8" fillId="0" borderId="0" xfId="4" applyNumberFormat="1" applyFont="1" applyBorder="1" applyAlignment="1">
      <alignment horizontal="right"/>
    </xf>
    <xf numFmtId="186" fontId="8" fillId="0" borderId="0" xfId="7" applyNumberFormat="1" applyFont="1" applyBorder="1" applyAlignment="1">
      <alignment horizontal="right"/>
    </xf>
    <xf numFmtId="186" fontId="8" fillId="0" borderId="0" xfId="7" applyNumberFormat="1" applyFont="1" applyBorder="1" applyAlignment="1">
      <alignment horizontal="right" vertical="center"/>
    </xf>
    <xf numFmtId="194" fontId="8" fillId="0" borderId="0" xfId="7" applyNumberFormat="1" applyFont="1" applyBorder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7" fillId="0" borderId="0" xfId="7" quotePrefix="1" applyFont="1"/>
    <xf numFmtId="0" fontId="27" fillId="0" borderId="0" xfId="7" applyFont="1"/>
    <xf numFmtId="0" fontId="27" fillId="0" borderId="0" xfId="0" applyFont="1"/>
    <xf numFmtId="0" fontId="25" fillId="0" borderId="0" xfId="7" applyFont="1"/>
    <xf numFmtId="0" fontId="25" fillId="0" borderId="0" xfId="7" applyFont="1" applyAlignment="1">
      <alignment horizontal="right"/>
    </xf>
    <xf numFmtId="0" fontId="25" fillId="0" borderId="6" xfId="7" applyFont="1" applyBorder="1" applyAlignment="1">
      <alignment horizontal="center" vertical="center" wrapText="1"/>
    </xf>
    <xf numFmtId="0" fontId="25" fillId="0" borderId="0" xfId="7" quotePrefix="1" applyFont="1" applyAlignment="1">
      <alignment horizontal="right"/>
    </xf>
    <xf numFmtId="3" fontId="25" fillId="0" borderId="3" xfId="7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0" fontId="25" fillId="0" borderId="0" xfId="7" applyFont="1" applyAlignment="1">
      <alignment horizontal="right" vertical="center"/>
    </xf>
    <xf numFmtId="3" fontId="25" fillId="0" borderId="3" xfId="7" applyNumberFormat="1" applyFont="1" applyBorder="1" applyAlignment="1">
      <alignment horizontal="right" vertical="center"/>
    </xf>
    <xf numFmtId="0" fontId="25" fillId="0" borderId="0" xfId="7" quotePrefix="1" applyFont="1" applyAlignment="1">
      <alignment horizontal="right" vertical="center"/>
    </xf>
    <xf numFmtId="0" fontId="25" fillId="0" borderId="0" xfId="7" applyFont="1" applyAlignment="1">
      <alignment vertical="center"/>
    </xf>
    <xf numFmtId="0" fontId="25" fillId="0" borderId="0" xfId="0" applyFont="1" applyAlignment="1">
      <alignment wrapText="1"/>
    </xf>
    <xf numFmtId="3" fontId="25" fillId="0" borderId="0" xfId="0" applyNumberFormat="1" applyFont="1" applyBorder="1" applyAlignment="1">
      <alignment horizontal="left"/>
    </xf>
    <xf numFmtId="3" fontId="25" fillId="0" borderId="0" xfId="0" applyNumberFormat="1" applyFont="1" applyBorder="1" applyAlignment="1">
      <alignment horizontal="left" wrapText="1"/>
    </xf>
    <xf numFmtId="0" fontId="33" fillId="0" borderId="0" xfId="0" applyFont="1" applyBorder="1" applyAlignment="1">
      <alignment horizontal="left"/>
    </xf>
    <xf numFmtId="195" fontId="25" fillId="0" borderId="0" xfId="1" applyNumberFormat="1" applyFont="1" applyFill="1" applyBorder="1" applyAlignment="1">
      <alignment vertical="center" wrapText="1"/>
    </xf>
    <xf numFmtId="0" fontId="25" fillId="0" borderId="0" xfId="0" applyFont="1" applyBorder="1"/>
    <xf numFmtId="0" fontId="11" fillId="0" borderId="4" xfId="0" applyNumberFormat="1" applyFont="1" applyFill="1" applyBorder="1" applyAlignment="1"/>
    <xf numFmtId="0" fontId="11" fillId="0" borderId="5" xfId="0" applyNumberFormat="1" applyFont="1" applyFill="1" applyBorder="1" applyAlignment="1"/>
    <xf numFmtId="0" fontId="8" fillId="0" borderId="8" xfId="7" applyNumberFormat="1" applyFont="1" applyFill="1" applyBorder="1" applyAlignment="1">
      <alignment horizontal="center" vertical="center" wrapText="1"/>
    </xf>
    <xf numFmtId="192" fontId="8" fillId="0" borderId="0" xfId="0" applyNumberFormat="1" applyFont="1"/>
    <xf numFmtId="0" fontId="11" fillId="0" borderId="0" xfId="0" applyNumberFormat="1" applyFont="1" applyFill="1" applyAlignment="1">
      <alignment horizontal="right"/>
    </xf>
    <xf numFmtId="190" fontId="25" fillId="0" borderId="0" xfId="5" applyNumberFormat="1" applyFont="1" applyAlignment="1">
      <alignment horizontal="right"/>
    </xf>
    <xf numFmtId="190" fontId="25" fillId="0" borderId="0" xfId="8" applyNumberFormat="1" applyFont="1" applyAlignment="1">
      <alignment horizontal="right"/>
    </xf>
    <xf numFmtId="190" fontId="25" fillId="0" borderId="0" xfId="9" applyNumberFormat="1" applyFont="1" applyBorder="1" applyAlignment="1">
      <alignment horizontal="right"/>
    </xf>
    <xf numFmtId="190" fontId="8" fillId="0" borderId="0" xfId="0" quotePrefix="1" applyNumberFormat="1" applyFont="1" applyBorder="1" applyAlignment="1">
      <alignment horizontal="right" vertical="center" shrinkToFit="1"/>
    </xf>
    <xf numFmtId="196" fontId="25" fillId="0" borderId="0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0" xfId="0" applyFont="1" applyBorder="1"/>
    <xf numFmtId="0" fontId="8" fillId="0" borderId="8" xfId="0" applyFont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11" fillId="0" borderId="0" xfId="0" applyNumberFormat="1" applyFont="1" applyFill="1" applyAlignment="1">
      <alignment shrinkToFit="1"/>
    </xf>
    <xf numFmtId="3" fontId="8" fillId="0" borderId="0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18" fillId="0" borderId="0" xfId="7" applyFont="1" applyAlignment="1">
      <alignment vertical="center"/>
    </xf>
    <xf numFmtId="0" fontId="34" fillId="0" borderId="0" xfId="7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/>
    </xf>
    <xf numFmtId="186" fontId="18" fillId="0" borderId="0" xfId="1" applyNumberFormat="1" applyFont="1" applyFill="1" applyBorder="1" applyAlignment="1">
      <alignment horizontal="right" vertical="center"/>
    </xf>
    <xf numFmtId="0" fontId="18" fillId="0" borderId="0" xfId="7" quotePrefix="1" applyFont="1" applyAlignment="1">
      <alignment vertical="center"/>
    </xf>
    <xf numFmtId="3" fontId="18" fillId="0" borderId="0" xfId="7" applyNumberFormat="1" applyFont="1" applyAlignment="1">
      <alignment horizontal="right" vertical="center"/>
    </xf>
    <xf numFmtId="0" fontId="34" fillId="0" borderId="0" xfId="7" quotePrefix="1" applyFont="1" applyAlignment="1">
      <alignment vertical="center"/>
    </xf>
    <xf numFmtId="186" fontId="18" fillId="0" borderId="0" xfId="7" applyNumberFormat="1" applyFont="1" applyAlignment="1">
      <alignment horizontal="right" vertical="center"/>
    </xf>
    <xf numFmtId="194" fontId="18" fillId="0" borderId="0" xfId="7" applyNumberFormat="1" applyFont="1" applyAlignment="1">
      <alignment horizontal="right" vertical="center"/>
    </xf>
    <xf numFmtId="0" fontId="18" fillId="0" borderId="0" xfId="7" applyFont="1" applyAlignment="1">
      <alignment horizontal="right" vertical="center"/>
    </xf>
    <xf numFmtId="3" fontId="18" fillId="0" borderId="0" xfId="7" applyNumberFormat="1" applyFont="1" applyAlignment="1">
      <alignment vertical="center"/>
    </xf>
    <xf numFmtId="194" fontId="18" fillId="0" borderId="0" xfId="1" applyNumberFormat="1" applyFont="1" applyFill="1" applyBorder="1" applyAlignment="1">
      <alignment horizontal="right" vertical="center"/>
    </xf>
    <xf numFmtId="0" fontId="18" fillId="0" borderId="0" xfId="1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18" fillId="0" borderId="0" xfId="1" applyNumberFormat="1" applyFont="1" applyFill="1" applyBorder="1" applyAlignment="1">
      <alignment horizontal="right" vertical="center" shrinkToFit="1"/>
    </xf>
    <xf numFmtId="3" fontId="18" fillId="0" borderId="0" xfId="7" applyNumberFormat="1" applyFont="1" applyAlignment="1">
      <alignment horizontal="right" vertical="center" shrinkToFit="1"/>
    </xf>
    <xf numFmtId="0" fontId="18" fillId="0" borderId="0" xfId="7" applyFont="1" applyAlignment="1">
      <alignment vertical="center" wrapText="1" shrinkToFit="1"/>
    </xf>
    <xf numFmtId="3" fontId="18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right"/>
    </xf>
    <xf numFmtId="0" fontId="35" fillId="0" borderId="0" xfId="7" applyFont="1" applyAlignment="1">
      <alignment vertical="center" shrinkToFit="1"/>
    </xf>
    <xf numFmtId="197" fontId="18" fillId="0" borderId="0" xfId="1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Alignment="1">
      <alignment shrinkToFit="1"/>
    </xf>
    <xf numFmtId="0" fontId="18" fillId="0" borderId="0" xfId="7" applyFont="1"/>
    <xf numFmtId="3" fontId="18" fillId="0" borderId="0" xfId="1" applyNumberFormat="1" applyFont="1" applyFill="1" applyBorder="1" applyAlignment="1">
      <alignment horizontal="right"/>
    </xf>
    <xf numFmtId="3" fontId="18" fillId="0" borderId="0" xfId="7" applyNumberFormat="1" applyFont="1" applyAlignment="1">
      <alignment horizontal="right"/>
    </xf>
    <xf numFmtId="0" fontId="34" fillId="0" borderId="0" xfId="7" applyFont="1" applyAlignment="1">
      <alignment vertical="center" shrinkToFit="1"/>
    </xf>
    <xf numFmtId="3" fontId="37" fillId="0" borderId="0" xfId="7" applyNumberFormat="1" applyFont="1" applyAlignment="1">
      <alignment horizontal="right"/>
    </xf>
    <xf numFmtId="3" fontId="37" fillId="0" borderId="0" xfId="1" applyNumberFormat="1" applyFont="1" applyFill="1" applyBorder="1" applyAlignment="1">
      <alignment horizontal="right"/>
    </xf>
    <xf numFmtId="0" fontId="34" fillId="0" borderId="0" xfId="7" applyFont="1" applyAlignment="1">
      <alignment horizontal="left" vertical="center" shrinkToFit="1"/>
    </xf>
    <xf numFmtId="0" fontId="18" fillId="0" borderId="0" xfId="7" applyFont="1" applyAlignment="1">
      <alignment horizontal="center" vertical="center"/>
    </xf>
    <xf numFmtId="0" fontId="34" fillId="0" borderId="0" xfId="7" quotePrefix="1" applyFont="1" applyAlignment="1">
      <alignment vertical="center" shrinkToFit="1"/>
    </xf>
    <xf numFmtId="0" fontId="34" fillId="0" borderId="0" xfId="7" applyFont="1" applyAlignment="1">
      <alignment vertical="center" wrapText="1" shrinkToFit="1"/>
    </xf>
    <xf numFmtId="189" fontId="25" fillId="0" borderId="0" xfId="5" applyNumberFormat="1" applyFont="1" applyAlignment="1">
      <alignment horizontal="right"/>
    </xf>
    <xf numFmtId="3" fontId="25" fillId="0" borderId="0" xfId="10" applyNumberFormat="1" applyFont="1" applyFill="1" applyBorder="1" applyAlignment="1">
      <alignment horizontal="right"/>
    </xf>
    <xf numFmtId="3" fontId="25" fillId="0" borderId="0" xfId="5" applyNumberFormat="1" applyFont="1" applyAlignment="1">
      <alignment horizontal="right"/>
    </xf>
    <xf numFmtId="192" fontId="25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0" fontId="25" fillId="0" borderId="0" xfId="6" applyFont="1" applyAlignment="1">
      <alignment vertical="center"/>
    </xf>
    <xf numFmtId="0" fontId="25" fillId="0" borderId="0" xfId="6" quotePrefix="1" applyFont="1" applyAlignment="1">
      <alignment vertical="center"/>
    </xf>
    <xf numFmtId="192" fontId="25" fillId="0" borderId="0" xfId="0" quotePrefix="1" applyNumberFormat="1" applyFont="1" applyAlignment="1">
      <alignment horizontal="right"/>
    </xf>
    <xf numFmtId="0" fontId="25" fillId="0" borderId="0" xfId="6" applyFont="1" applyAlignment="1">
      <alignment horizontal="right" vertical="center"/>
    </xf>
    <xf numFmtId="0" fontId="25" fillId="0" borderId="0" xfId="1" quotePrefix="1" applyNumberFormat="1" applyFont="1" applyFill="1" applyBorder="1" applyAlignment="1">
      <alignment horizontal="right" vertical="center" shrinkToFit="1"/>
    </xf>
    <xf numFmtId="192" fontId="36" fillId="0" borderId="3" xfId="0" applyNumberFormat="1" applyFont="1" applyBorder="1" applyAlignment="1">
      <alignment horizontal="right"/>
    </xf>
    <xf numFmtId="192" fontId="36" fillId="0" borderId="0" xfId="0" applyNumberFormat="1" applyFont="1" applyAlignment="1">
      <alignment horizontal="right"/>
    </xf>
    <xf numFmtId="0" fontId="8" fillId="0" borderId="0" xfId="7" applyNumberFormat="1" applyFont="1" applyFill="1" applyBorder="1" applyAlignment="1">
      <alignment horizontal="center" vertical="center"/>
    </xf>
    <xf numFmtId="3" fontId="18" fillId="0" borderId="0" xfId="7" applyNumberFormat="1" applyFont="1" applyBorder="1" applyAlignment="1">
      <alignment horizontal="right"/>
    </xf>
    <xf numFmtId="49" fontId="18" fillId="0" borderId="3" xfId="7" applyNumberFormat="1" applyFont="1" applyBorder="1" applyAlignment="1">
      <alignment horizontal="right" vertical="center"/>
    </xf>
    <xf numFmtId="3" fontId="18" fillId="0" borderId="0" xfId="7" applyNumberFormat="1" applyFont="1" applyBorder="1" applyAlignment="1">
      <alignment horizontal="right" vertical="center"/>
    </xf>
    <xf numFmtId="186" fontId="18" fillId="0" borderId="0" xfId="7" applyNumberFormat="1" applyFont="1" applyBorder="1" applyAlignment="1">
      <alignment horizontal="right" vertical="center"/>
    </xf>
    <xf numFmtId="186" fontId="18" fillId="0" borderId="0" xfId="7" applyNumberFormat="1" applyFont="1" applyBorder="1" applyAlignment="1">
      <alignment vertical="center"/>
    </xf>
    <xf numFmtId="194" fontId="18" fillId="0" borderId="0" xfId="7" applyNumberFormat="1" applyFont="1" applyBorder="1" applyAlignment="1">
      <alignment horizontal="right" vertical="center"/>
    </xf>
    <xf numFmtId="3" fontId="18" fillId="0" borderId="3" xfId="7" applyNumberFormat="1" applyFont="1" applyBorder="1" applyAlignment="1">
      <alignment horizontal="right" vertical="center" shrinkToFit="1"/>
    </xf>
    <xf numFmtId="193" fontId="18" fillId="0" borderId="3" xfId="7" applyNumberFormat="1" applyFont="1" applyBorder="1" applyAlignment="1">
      <alignment horizontal="right" vertical="center" shrinkToFit="1"/>
    </xf>
    <xf numFmtId="3" fontId="18" fillId="0" borderId="0" xfId="7" applyNumberFormat="1" applyFont="1" applyBorder="1" applyAlignment="1">
      <alignment horizontal="right" vertical="center" shrinkToFit="1"/>
    </xf>
    <xf numFmtId="193" fontId="18" fillId="0" borderId="1" xfId="7" applyNumberFormat="1" applyFont="1" applyBorder="1" applyAlignment="1">
      <alignment horizontal="right" vertical="center" shrinkToFit="1"/>
    </xf>
    <xf numFmtId="0" fontId="18" fillId="0" borderId="0" xfId="7" applyFont="1" applyBorder="1" applyAlignment="1">
      <alignment horizontal="right" vertical="center"/>
    </xf>
    <xf numFmtId="3" fontId="8" fillId="0" borderId="0" xfId="7" applyNumberFormat="1" applyFont="1" applyBorder="1" applyAlignment="1">
      <alignment horizontal="right"/>
    </xf>
    <xf numFmtId="3" fontId="18" fillId="0" borderId="2" xfId="1" applyNumberFormat="1" applyFont="1" applyFill="1" applyBorder="1" applyAlignment="1">
      <alignment horizontal="right" vertical="center" shrinkToFit="1"/>
    </xf>
    <xf numFmtId="3" fontId="18" fillId="0" borderId="2" xfId="7" applyNumberFormat="1" applyFont="1" applyBorder="1" applyAlignment="1">
      <alignment horizontal="right" vertical="center" shrinkToFit="1"/>
    </xf>
    <xf numFmtId="197" fontId="18" fillId="0" borderId="2" xfId="1" applyNumberFormat="1" applyFont="1" applyFill="1" applyBorder="1" applyAlignment="1">
      <alignment horizontal="right" vertical="center"/>
    </xf>
    <xf numFmtId="3" fontId="18" fillId="0" borderId="2" xfId="1" applyNumberFormat="1" applyFont="1" applyFill="1" applyBorder="1" applyAlignment="1">
      <alignment horizontal="right" vertical="center"/>
    </xf>
    <xf numFmtId="3" fontId="25" fillId="0" borderId="3" xfId="10" applyNumberFormat="1" applyFont="1" applyFill="1" applyBorder="1" applyAlignment="1">
      <alignment horizontal="right"/>
    </xf>
    <xf numFmtId="3" fontId="25" fillId="0" borderId="3" xfId="5" applyNumberFormat="1" applyFont="1" applyBorder="1" applyAlignment="1">
      <alignment horizontal="right"/>
    </xf>
    <xf numFmtId="0" fontId="25" fillId="0" borderId="3" xfId="6" applyFont="1" applyBorder="1" applyAlignment="1">
      <alignment vertical="center"/>
    </xf>
    <xf numFmtId="3" fontId="25" fillId="0" borderId="0" xfId="5" applyNumberFormat="1" applyFont="1" applyBorder="1" applyAlignment="1">
      <alignment horizontal="right"/>
    </xf>
    <xf numFmtId="189" fontId="25" fillId="0" borderId="0" xfId="5" applyNumberFormat="1" applyFont="1" applyBorder="1" applyAlignment="1">
      <alignment horizontal="right"/>
    </xf>
    <xf numFmtId="3" fontId="25" fillId="0" borderId="0" xfId="0" applyNumberFormat="1" applyFont="1" applyBorder="1"/>
    <xf numFmtId="0" fontId="25" fillId="0" borderId="0" xfId="0" quotePrefix="1" applyFont="1" applyBorder="1" applyAlignment="1">
      <alignment horizontal="right" vertical="center" shrinkToFit="1"/>
    </xf>
    <xf numFmtId="189" fontId="25" fillId="0" borderId="0" xfId="0" applyNumberFormat="1" applyFont="1" applyBorder="1" applyAlignment="1">
      <alignment horizontal="right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192" fontId="25" fillId="0" borderId="2" xfId="0" applyNumberFormat="1" applyFont="1" applyBorder="1" applyAlignment="1">
      <alignment horizontal="right"/>
    </xf>
    <xf numFmtId="189" fontId="25" fillId="0" borderId="2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 vertical="center"/>
    </xf>
    <xf numFmtId="0" fontId="25" fillId="0" borderId="3" xfId="0" quotePrefix="1" applyFont="1" applyBorder="1" applyAlignment="1">
      <alignment horizontal="right" vertical="center" shrinkToFit="1"/>
    </xf>
    <xf numFmtId="49" fontId="25" fillId="0" borderId="0" xfId="0" applyNumberFormat="1" applyFont="1" applyBorder="1" applyAlignment="1">
      <alignment horizontal="right"/>
    </xf>
    <xf numFmtId="0" fontId="25" fillId="0" borderId="3" xfId="1" quotePrefix="1" applyNumberFormat="1" applyFont="1" applyFill="1" applyBorder="1" applyAlignment="1">
      <alignment horizontal="right" vertical="center" shrinkToFit="1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0" xfId="0" applyNumberFormat="1" applyFont="1" applyBorder="1" applyAlignment="1">
      <alignment horizontal="right" vertical="center" shrinkToFit="1"/>
    </xf>
    <xf numFmtId="192" fontId="25" fillId="0" borderId="0" xfId="0" quotePrefix="1" applyNumberFormat="1" applyFont="1" applyBorder="1" applyAlignment="1">
      <alignment horizontal="right"/>
    </xf>
    <xf numFmtId="0" fontId="25" fillId="0" borderId="3" xfId="0" applyFont="1" applyBorder="1"/>
    <xf numFmtId="0" fontId="25" fillId="0" borderId="3" xfId="0" applyFont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0" fontId="8" fillId="0" borderId="13" xfId="0" quotePrefix="1" applyNumberFormat="1" applyFont="1" applyFill="1" applyBorder="1" applyAlignment="1">
      <alignment horizontal="center" vertical="center"/>
    </xf>
    <xf numFmtId="195" fontId="8" fillId="0" borderId="0" xfId="0" applyNumberFormat="1" applyFont="1" applyFill="1" applyBorder="1" applyAlignment="1">
      <alignment horizontal="right" shrinkToFit="1"/>
    </xf>
    <xf numFmtId="195" fontId="8" fillId="0" borderId="2" xfId="0" applyNumberFormat="1" applyFont="1" applyFill="1" applyBorder="1" applyAlignment="1">
      <alignment horizontal="right" shrinkToFit="1"/>
    </xf>
    <xf numFmtId="3" fontId="8" fillId="0" borderId="0" xfId="1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shrinkToFit="1"/>
    </xf>
    <xf numFmtId="3" fontId="18" fillId="0" borderId="0" xfId="0" applyNumberFormat="1" applyFont="1" applyFill="1"/>
    <xf numFmtId="3" fontId="8" fillId="0" borderId="1" xfId="0" applyNumberFormat="1" applyFont="1" applyFill="1" applyBorder="1" applyAlignment="1">
      <alignment horizontal="right"/>
    </xf>
    <xf numFmtId="195" fontId="8" fillId="0" borderId="0" xfId="1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/>
    <xf numFmtId="180" fontId="8" fillId="0" borderId="0" xfId="0" applyNumberFormat="1" applyFont="1" applyFill="1" applyBorder="1"/>
    <xf numFmtId="0" fontId="7" fillId="0" borderId="0" xfId="3" applyFont="1" applyFill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9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shrinkToFit="1"/>
    </xf>
    <xf numFmtId="0" fontId="8" fillId="0" borderId="9" xfId="0" applyFont="1" applyFill="1" applyBorder="1" applyAlignment="1">
      <alignment shrinkToFit="1"/>
    </xf>
    <xf numFmtId="0" fontId="0" fillId="0" borderId="9" xfId="0" applyFont="1" applyFill="1" applyBorder="1" applyAlignment="1">
      <alignment shrinkToFit="1"/>
    </xf>
    <xf numFmtId="0" fontId="8" fillId="0" borderId="0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10" xfId="0" applyFont="1" applyFill="1" applyBorder="1" applyAlignment="1"/>
    <xf numFmtId="3" fontId="8" fillId="0" borderId="3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3" fontId="25" fillId="0" borderId="2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18" fillId="0" borderId="0" xfId="7" applyFont="1" applyAlignment="1">
      <alignment vertical="center" shrinkToFit="1"/>
    </xf>
    <xf numFmtId="0" fontId="34" fillId="0" borderId="0" xfId="0" applyFont="1" applyAlignment="1">
      <alignment vertical="center" shrinkToFit="1"/>
    </xf>
    <xf numFmtId="0" fontId="25" fillId="0" borderId="6" xfId="7" applyFont="1" applyBorder="1" applyAlignment="1">
      <alignment horizontal="center" vertical="center"/>
    </xf>
    <xf numFmtId="0" fontId="25" fillId="0" borderId="7" xfId="7" applyFont="1" applyBorder="1" applyAlignment="1">
      <alignment horizontal="center" vertical="center"/>
    </xf>
    <xf numFmtId="0" fontId="25" fillId="0" borderId="12" xfId="7" applyFont="1" applyBorder="1" applyAlignment="1">
      <alignment horizontal="center" vertical="center"/>
    </xf>
    <xf numFmtId="0" fontId="8" fillId="0" borderId="0" xfId="7" quotePrefix="1" applyFont="1" applyFill="1" applyAlignment="1">
      <alignment horizontal="left" vertical="center" shrinkToFit="1"/>
    </xf>
    <xf numFmtId="0" fontId="8" fillId="0" borderId="0" xfId="7" quotePrefix="1" applyFont="1" applyFill="1" applyBorder="1" applyAlignment="1">
      <alignment horizontal="left" vertical="center" shrinkToFit="1"/>
    </xf>
    <xf numFmtId="0" fontId="8" fillId="0" borderId="1" xfId="7" applyNumberFormat="1" applyFont="1" applyFill="1" applyBorder="1" applyAlignment="1">
      <alignment horizontal="center" vertical="center"/>
    </xf>
    <xf numFmtId="0" fontId="8" fillId="0" borderId="10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7" xfId="7" applyNumberFormat="1" applyFont="1" applyFill="1" applyBorder="1" applyAlignment="1">
      <alignment horizontal="center" vertical="center"/>
    </xf>
    <xf numFmtId="0" fontId="8" fillId="0" borderId="12" xfId="7" applyNumberFormat="1" applyFont="1" applyFill="1" applyBorder="1" applyAlignment="1">
      <alignment horizontal="center" vertical="center"/>
    </xf>
    <xf numFmtId="0" fontId="34" fillId="0" borderId="0" xfId="7" applyFont="1" applyAlignment="1">
      <alignment horizontal="left" vertical="center" shrinkToFit="1"/>
    </xf>
    <xf numFmtId="0" fontId="34" fillId="0" borderId="0" xfId="7" applyFont="1" applyBorder="1" applyAlignment="1">
      <alignment horizontal="left" vertical="center" shrinkToFit="1"/>
    </xf>
    <xf numFmtId="0" fontId="8" fillId="0" borderId="6" xfId="7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horizontal="center" vertical="center" shrinkToFit="1"/>
    </xf>
  </cellXfs>
  <cellStyles count="11">
    <cellStyle name="パーセント" xfId="9" builtinId="5"/>
    <cellStyle name="桁区切り" xfId="1" builtinId="6"/>
    <cellStyle name="桁区切り 2" xfId="2" xr:uid="{00000000-0005-0000-0000-000002000000}"/>
    <cellStyle name="桁区切り_能力開発課技能振興係0712_0714" xfId="10" xr:uid="{2DD24B34-F1C0-448D-B905-0572EE416C2F}"/>
    <cellStyle name="標準" xfId="0" builtinId="0"/>
    <cellStyle name="標準 2" xfId="3" xr:uid="{00000000-0005-0000-0000-000005000000}"/>
    <cellStyle name="標準_07-13 公共職業訓練状況(能力開発課公共訓練係)" xfId="4" xr:uid="{00000000-0005-0000-0000-000006000000}"/>
    <cellStyle name="標準_7.14(1)" xfId="5" xr:uid="{00000000-0005-0000-0000-000007000000}"/>
    <cellStyle name="標準_H21前期実施結果" xfId="6" xr:uid="{00000000-0005-0000-0000-000008000000}"/>
    <cellStyle name="標準_t1507a" xfId="7" xr:uid="{00000000-0005-0000-0000-000009000000}"/>
    <cellStyle name="標準_能力開発課技能振興係0712_0714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70C0"/>
    <pageSetUpPr fitToPage="1"/>
  </sheetPr>
  <dimension ref="A1:M43"/>
  <sheetViews>
    <sheetView tabSelected="1" zoomScaleNormal="100" zoomScaleSheetLayoutView="100" workbookViewId="0">
      <selection sqref="A1:M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477" t="s">
        <v>225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4" spans="1:13" x14ac:dyDescent="0.2">
      <c r="C4" s="1" t="s">
        <v>226</v>
      </c>
    </row>
    <row r="5" spans="1:13" x14ac:dyDescent="0.2">
      <c r="C5" s="1" t="s">
        <v>227</v>
      </c>
    </row>
    <row r="6" spans="1:13" x14ac:dyDescent="0.2">
      <c r="C6" s="1" t="s">
        <v>228</v>
      </c>
    </row>
    <row r="7" spans="1:13" x14ac:dyDescent="0.2">
      <c r="C7" s="1" t="s">
        <v>229</v>
      </c>
    </row>
    <row r="8" spans="1:13" x14ac:dyDescent="0.2">
      <c r="C8" s="1" t="s">
        <v>331</v>
      </c>
    </row>
    <row r="9" spans="1:13" x14ac:dyDescent="0.2">
      <c r="C9" s="1" t="s">
        <v>332</v>
      </c>
    </row>
    <row r="10" spans="1:13" x14ac:dyDescent="0.2">
      <c r="C10" s="1" t="s">
        <v>333</v>
      </c>
    </row>
    <row r="11" spans="1:13" x14ac:dyDescent="0.2">
      <c r="C11" s="1" t="s">
        <v>334</v>
      </c>
    </row>
    <row r="12" spans="1:13" x14ac:dyDescent="0.2">
      <c r="C12" s="1" t="s">
        <v>366</v>
      </c>
    </row>
    <row r="13" spans="1:13" x14ac:dyDescent="0.2">
      <c r="C13" s="1" t="s">
        <v>335</v>
      </c>
    </row>
    <row r="14" spans="1:13" x14ac:dyDescent="0.2">
      <c r="C14" s="1" t="s">
        <v>336</v>
      </c>
    </row>
    <row r="15" spans="1:13" x14ac:dyDescent="0.2">
      <c r="C15" s="1" t="s">
        <v>337</v>
      </c>
    </row>
    <row r="16" spans="1:13" x14ac:dyDescent="0.2">
      <c r="C16" s="1" t="s">
        <v>338</v>
      </c>
    </row>
    <row r="17" spans="3:3" x14ac:dyDescent="0.2">
      <c r="C17" s="1" t="s">
        <v>339</v>
      </c>
    </row>
    <row r="18" spans="3:3" x14ac:dyDescent="0.2">
      <c r="C18" s="1" t="s">
        <v>340</v>
      </c>
    </row>
    <row r="19" spans="3:3" x14ac:dyDescent="0.2">
      <c r="C19" s="1" t="s">
        <v>341</v>
      </c>
    </row>
    <row r="20" spans="3:3" x14ac:dyDescent="0.2">
      <c r="C20" s="1" t="s">
        <v>187</v>
      </c>
    </row>
    <row r="21" spans="3:3" x14ac:dyDescent="0.2">
      <c r="C21" s="1" t="s">
        <v>342</v>
      </c>
    </row>
    <row r="22" spans="3:3" x14ac:dyDescent="0.2">
      <c r="C22" s="1" t="s">
        <v>187</v>
      </c>
    </row>
    <row r="23" spans="3:3" x14ac:dyDescent="0.2">
      <c r="C23" s="1" t="s">
        <v>343</v>
      </c>
    </row>
    <row r="24" spans="3:3" x14ac:dyDescent="0.2">
      <c r="C24" s="1" t="s">
        <v>187</v>
      </c>
    </row>
    <row r="25" spans="3:3" x14ac:dyDescent="0.2">
      <c r="C25" s="1" t="s">
        <v>344</v>
      </c>
    </row>
    <row r="26" spans="3:3" x14ac:dyDescent="0.2">
      <c r="C26" s="1" t="s">
        <v>345</v>
      </c>
    </row>
    <row r="27" spans="3:3" x14ac:dyDescent="0.2">
      <c r="C27" s="1" t="s">
        <v>187</v>
      </c>
    </row>
    <row r="28" spans="3:3" x14ac:dyDescent="0.2">
      <c r="C28" s="1" t="s">
        <v>346</v>
      </c>
    </row>
    <row r="29" spans="3:3" x14ac:dyDescent="0.2">
      <c r="C29" s="1" t="s">
        <v>187</v>
      </c>
    </row>
    <row r="30" spans="3:3" x14ac:dyDescent="0.2">
      <c r="C30" s="1" t="s">
        <v>347</v>
      </c>
    </row>
    <row r="31" spans="3:3" x14ac:dyDescent="0.2">
      <c r="C31" s="1" t="s">
        <v>348</v>
      </c>
    </row>
    <row r="32" spans="3:3" x14ac:dyDescent="0.2">
      <c r="C32" s="1" t="s">
        <v>349</v>
      </c>
    </row>
    <row r="33" spans="3:3" x14ac:dyDescent="0.2">
      <c r="C33" s="1" t="s">
        <v>350</v>
      </c>
    </row>
    <row r="36" spans="3:3" s="3" customFormat="1" ht="10.8" x14ac:dyDescent="0.15">
      <c r="C36" s="3" t="s">
        <v>223</v>
      </c>
    </row>
    <row r="37" spans="3:3" s="3" customFormat="1" ht="10.8" x14ac:dyDescent="0.15">
      <c r="C37" s="3" t="s">
        <v>351</v>
      </c>
    </row>
    <row r="38" spans="3:3" s="3" customFormat="1" ht="10.8" x14ac:dyDescent="0.15">
      <c r="C38" s="3" t="s">
        <v>352</v>
      </c>
    </row>
    <row r="39" spans="3:3" s="3" customFormat="1" ht="10.8" x14ac:dyDescent="0.15">
      <c r="C39" s="3" t="s">
        <v>353</v>
      </c>
    </row>
    <row r="40" spans="3:3" s="3" customFormat="1" ht="10.8" x14ac:dyDescent="0.15">
      <c r="C40" s="3" t="s">
        <v>230</v>
      </c>
    </row>
    <row r="41" spans="3:3" s="3" customFormat="1" ht="10.8" x14ac:dyDescent="0.15">
      <c r="C41" s="3" t="s">
        <v>231</v>
      </c>
    </row>
    <row r="42" spans="3:3" s="3" customFormat="1" ht="10.8" x14ac:dyDescent="0.15">
      <c r="C42" s="3" t="s">
        <v>232</v>
      </c>
    </row>
    <row r="43" spans="3:3" s="3" customFormat="1" ht="10.8" x14ac:dyDescent="0.15">
      <c r="C43" s="3" t="s">
        <v>233</v>
      </c>
    </row>
  </sheetData>
  <mergeCells count="1">
    <mergeCell ref="A1:M1"/>
  </mergeCells>
  <phoneticPr fontId="1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>
    <tabColor rgb="FF0070C0"/>
  </sheetPr>
  <dimension ref="A1:R199"/>
  <sheetViews>
    <sheetView zoomScale="120" zoomScaleNormal="120" zoomScaleSheetLayoutView="100" workbookViewId="0"/>
  </sheetViews>
  <sheetFormatPr defaultColWidth="9.109375" defaultRowHeight="10.5" customHeight="1" x14ac:dyDescent="0.15"/>
  <cols>
    <col min="1" max="1" width="21.33203125" style="185" customWidth="1"/>
    <col min="2" max="2" width="8.6640625" style="181" customWidth="1"/>
    <col min="3" max="11" width="10" style="181" customWidth="1"/>
    <col min="12" max="12" width="8.6640625" style="181" customWidth="1"/>
    <col min="13" max="16384" width="9.109375" style="181"/>
  </cols>
  <sheetData>
    <row r="1" spans="1:18" s="180" customFormat="1" ht="16.2" x14ac:dyDescent="0.2">
      <c r="A1" s="179" t="s">
        <v>402</v>
      </c>
      <c r="B1" s="179"/>
      <c r="C1" s="179"/>
    </row>
    <row r="2" spans="1:18" ht="10.5" customHeight="1" x14ac:dyDescent="0.15">
      <c r="A2" s="181"/>
      <c r="H2" s="182"/>
      <c r="K2" s="183" t="s">
        <v>208</v>
      </c>
      <c r="L2" s="184"/>
    </row>
    <row r="3" spans="1:18" ht="10.8" x14ac:dyDescent="0.15">
      <c r="A3" s="559" t="s">
        <v>154</v>
      </c>
      <c r="B3" s="560"/>
      <c r="C3" s="565" t="s">
        <v>186</v>
      </c>
      <c r="D3" s="566"/>
      <c r="E3" s="566"/>
      <c r="F3" s="566"/>
      <c r="G3" s="566"/>
      <c r="H3" s="566"/>
      <c r="I3" s="566"/>
      <c r="J3" s="566"/>
      <c r="K3" s="566"/>
    </row>
    <row r="4" spans="1:18" ht="10.8" x14ac:dyDescent="0.15">
      <c r="A4" s="561"/>
      <c r="B4" s="562"/>
      <c r="C4" s="565" t="s">
        <v>403</v>
      </c>
      <c r="D4" s="566"/>
      <c r="E4" s="567"/>
      <c r="F4" s="565" t="s">
        <v>404</v>
      </c>
      <c r="G4" s="566"/>
      <c r="H4" s="567"/>
      <c r="I4" s="565" t="s">
        <v>405</v>
      </c>
      <c r="J4" s="566"/>
      <c r="K4" s="566"/>
    </row>
    <row r="5" spans="1:18" ht="10.8" x14ac:dyDescent="0.15">
      <c r="A5" s="563"/>
      <c r="B5" s="564"/>
      <c r="C5" s="211" t="s">
        <v>9</v>
      </c>
      <c r="D5" s="211" t="s">
        <v>46</v>
      </c>
      <c r="E5" s="211" t="s">
        <v>47</v>
      </c>
      <c r="F5" s="211" t="s">
        <v>45</v>
      </c>
      <c r="G5" s="211" t="s">
        <v>48</v>
      </c>
      <c r="H5" s="211" t="s">
        <v>49</v>
      </c>
      <c r="I5" s="211" t="s">
        <v>45</v>
      </c>
      <c r="J5" s="211" t="s">
        <v>48</v>
      </c>
      <c r="K5" s="212" t="s">
        <v>49</v>
      </c>
    </row>
    <row r="6" spans="1:18" ht="10.5" customHeight="1" x14ac:dyDescent="0.15">
      <c r="A6" s="206" t="s">
        <v>552</v>
      </c>
      <c r="B6" s="186" t="s">
        <v>234</v>
      </c>
      <c r="C6" s="214">
        <v>301</v>
      </c>
      <c r="D6" s="215">
        <v>297</v>
      </c>
      <c r="E6" s="215">
        <v>152</v>
      </c>
      <c r="F6" s="215">
        <v>61</v>
      </c>
      <c r="G6" s="215">
        <v>61</v>
      </c>
      <c r="H6" s="215">
        <v>61</v>
      </c>
      <c r="I6" s="358">
        <v>20.3</v>
      </c>
      <c r="J6" s="356">
        <v>20.5</v>
      </c>
      <c r="K6" s="356">
        <v>40.1</v>
      </c>
    </row>
    <row r="7" spans="1:18" ht="10.5" customHeight="1" x14ac:dyDescent="0.15">
      <c r="A7" s="207"/>
      <c r="B7" s="182" t="s">
        <v>235</v>
      </c>
      <c r="C7" s="216">
        <v>646</v>
      </c>
      <c r="D7" s="217">
        <v>414</v>
      </c>
      <c r="E7" s="217">
        <v>512</v>
      </c>
      <c r="F7" s="217">
        <v>286</v>
      </c>
      <c r="G7" s="217">
        <v>300</v>
      </c>
      <c r="H7" s="217">
        <v>271</v>
      </c>
      <c r="I7" s="358">
        <v>44.3</v>
      </c>
      <c r="J7" s="356">
        <v>72.5</v>
      </c>
      <c r="K7" s="356">
        <v>52.9</v>
      </c>
    </row>
    <row r="8" spans="1:18" ht="10.5" customHeight="1" x14ac:dyDescent="0.15">
      <c r="A8" s="207"/>
      <c r="B8" s="182" t="s">
        <v>236</v>
      </c>
      <c r="C8" s="216">
        <v>984</v>
      </c>
      <c r="D8" s="217">
        <v>697</v>
      </c>
      <c r="E8" s="217">
        <v>837</v>
      </c>
      <c r="F8" s="217">
        <v>485</v>
      </c>
      <c r="G8" s="217">
        <v>536</v>
      </c>
      <c r="H8" s="217">
        <v>463</v>
      </c>
      <c r="I8" s="358">
        <v>49.3</v>
      </c>
      <c r="J8" s="356">
        <v>76.900000000000006</v>
      </c>
      <c r="K8" s="356">
        <v>55.3</v>
      </c>
    </row>
    <row r="9" spans="1:18" ht="10.5" customHeight="1" x14ac:dyDescent="0.15">
      <c r="A9" s="207"/>
      <c r="B9" s="186" t="s">
        <v>237</v>
      </c>
      <c r="C9" s="214">
        <v>730</v>
      </c>
      <c r="D9" s="215">
        <v>685</v>
      </c>
      <c r="E9" s="215">
        <v>670</v>
      </c>
      <c r="F9" s="215">
        <v>478</v>
      </c>
      <c r="G9" s="215">
        <v>570</v>
      </c>
      <c r="H9" s="215">
        <v>517</v>
      </c>
      <c r="I9" s="358">
        <v>65.5</v>
      </c>
      <c r="J9" s="356">
        <v>83.2</v>
      </c>
      <c r="K9" s="356">
        <v>77.2</v>
      </c>
    </row>
    <row r="10" spans="1:18" ht="10.5" customHeight="1" x14ac:dyDescent="0.15">
      <c r="A10" s="206"/>
      <c r="B10" s="186" t="s">
        <v>238</v>
      </c>
      <c r="C10" s="214">
        <v>15</v>
      </c>
      <c r="D10" s="215">
        <v>12</v>
      </c>
      <c r="E10" s="215">
        <v>7</v>
      </c>
      <c r="F10" s="215">
        <v>6</v>
      </c>
      <c r="G10" s="215">
        <v>11</v>
      </c>
      <c r="H10" s="215">
        <v>4</v>
      </c>
      <c r="I10" s="358">
        <v>40</v>
      </c>
      <c r="J10" s="356">
        <v>91.7</v>
      </c>
      <c r="K10" s="356">
        <v>57.1</v>
      </c>
    </row>
    <row r="11" spans="1:18" ht="10.5" customHeight="1" x14ac:dyDescent="0.15">
      <c r="A11" s="208"/>
      <c r="B11" s="186"/>
      <c r="C11" s="167"/>
      <c r="D11" s="213"/>
      <c r="E11" s="213"/>
      <c r="F11" s="213"/>
      <c r="G11" s="213"/>
      <c r="H11" s="213"/>
      <c r="I11" s="357"/>
      <c r="J11" s="357"/>
      <c r="K11" s="357"/>
    </row>
    <row r="12" spans="1:18" ht="10.5" customHeight="1" x14ac:dyDescent="0.15">
      <c r="A12" s="206" t="s">
        <v>553</v>
      </c>
      <c r="B12" s="186" t="s">
        <v>234</v>
      </c>
      <c r="C12" s="230">
        <v>302</v>
      </c>
      <c r="D12" s="231">
        <v>299</v>
      </c>
      <c r="E12" s="231">
        <v>186</v>
      </c>
      <c r="F12" s="231">
        <v>103</v>
      </c>
      <c r="G12" s="231">
        <v>113</v>
      </c>
      <c r="H12" s="231">
        <v>114</v>
      </c>
      <c r="I12" s="359">
        <v>34.1</v>
      </c>
      <c r="J12" s="359">
        <v>37.799999999999997</v>
      </c>
      <c r="K12" s="359">
        <v>61.3</v>
      </c>
    </row>
    <row r="13" spans="1:18" ht="10.5" customHeight="1" x14ac:dyDescent="0.15">
      <c r="A13" s="207"/>
      <c r="B13" s="182" t="s">
        <v>235</v>
      </c>
      <c r="C13" s="230">
        <v>1993</v>
      </c>
      <c r="D13" s="231">
        <v>1424</v>
      </c>
      <c r="E13" s="231">
        <v>1686</v>
      </c>
      <c r="F13" s="231">
        <v>947</v>
      </c>
      <c r="G13" s="231">
        <v>1021</v>
      </c>
      <c r="H13" s="231">
        <v>956</v>
      </c>
      <c r="I13" s="359">
        <v>47.5</v>
      </c>
      <c r="J13" s="359">
        <v>71.7</v>
      </c>
      <c r="K13" s="359">
        <v>56.7</v>
      </c>
    </row>
    <row r="14" spans="1:18" ht="10.5" customHeight="1" x14ac:dyDescent="0.15">
      <c r="A14" s="207"/>
      <c r="B14" s="182" t="s">
        <v>236</v>
      </c>
      <c r="C14" s="230">
        <v>2534</v>
      </c>
      <c r="D14" s="231">
        <v>1953</v>
      </c>
      <c r="E14" s="231">
        <v>2204</v>
      </c>
      <c r="F14" s="231">
        <v>1360</v>
      </c>
      <c r="G14" s="231">
        <v>1496</v>
      </c>
      <c r="H14" s="231">
        <v>1407</v>
      </c>
      <c r="I14" s="359">
        <v>53.7</v>
      </c>
      <c r="J14" s="359">
        <v>76.599999999999994</v>
      </c>
      <c r="K14" s="359">
        <v>63.8</v>
      </c>
    </row>
    <row r="15" spans="1:18" ht="10.5" customHeight="1" x14ac:dyDescent="0.15">
      <c r="A15" s="207"/>
      <c r="B15" s="186" t="s">
        <v>237</v>
      </c>
      <c r="C15" s="230">
        <v>1250</v>
      </c>
      <c r="D15" s="231">
        <v>1136</v>
      </c>
      <c r="E15" s="231">
        <v>1138</v>
      </c>
      <c r="F15" s="231">
        <v>772</v>
      </c>
      <c r="G15" s="231">
        <v>909</v>
      </c>
      <c r="H15" s="231">
        <v>824</v>
      </c>
      <c r="I15" s="359">
        <v>61.8</v>
      </c>
      <c r="J15" s="359">
        <v>80</v>
      </c>
      <c r="K15" s="359">
        <v>72.400000000000006</v>
      </c>
      <c r="M15" s="218"/>
      <c r="N15" s="218"/>
      <c r="O15" s="218"/>
      <c r="P15" s="218"/>
      <c r="Q15" s="218"/>
      <c r="R15" s="218"/>
    </row>
    <row r="16" spans="1:18" ht="10.5" customHeight="1" x14ac:dyDescent="0.15">
      <c r="A16" s="206"/>
      <c r="B16" s="186" t="s">
        <v>238</v>
      </c>
      <c r="C16" s="230">
        <v>114</v>
      </c>
      <c r="D16" s="231">
        <v>77</v>
      </c>
      <c r="E16" s="231">
        <v>68</v>
      </c>
      <c r="F16" s="231">
        <v>16</v>
      </c>
      <c r="G16" s="231">
        <v>65</v>
      </c>
      <c r="H16" s="231">
        <v>52</v>
      </c>
      <c r="I16" s="359">
        <v>14</v>
      </c>
      <c r="J16" s="359">
        <v>84.4</v>
      </c>
      <c r="K16" s="359">
        <v>76.5</v>
      </c>
    </row>
    <row r="17" spans="1:18" ht="10.5" customHeight="1" x14ac:dyDescent="0.15">
      <c r="A17" s="208"/>
      <c r="B17" s="186"/>
      <c r="C17" s="167"/>
      <c r="D17" s="213"/>
      <c r="E17" s="213"/>
      <c r="F17" s="213"/>
      <c r="G17" s="213"/>
      <c r="H17" s="213"/>
      <c r="I17" s="357"/>
      <c r="J17" s="357"/>
      <c r="K17" s="357"/>
    </row>
    <row r="18" spans="1:18" ht="10.5" customHeight="1" x14ac:dyDescent="0.15">
      <c r="A18" s="206" t="s">
        <v>844</v>
      </c>
      <c r="B18" s="186" t="s">
        <v>234</v>
      </c>
      <c r="C18" s="441">
        <v>299</v>
      </c>
      <c r="D18" s="443">
        <v>287</v>
      </c>
      <c r="E18" s="443">
        <v>189</v>
      </c>
      <c r="F18" s="443">
        <v>96</v>
      </c>
      <c r="G18" s="443">
        <v>92</v>
      </c>
      <c r="H18" s="443">
        <v>112</v>
      </c>
      <c r="I18" s="444">
        <f>F18/C18*100</f>
        <v>32.107023411371237</v>
      </c>
      <c r="J18" s="444">
        <f>G18/D18*100</f>
        <v>32.055749128919857</v>
      </c>
      <c r="K18" s="444">
        <f>H18/E18*100</f>
        <v>59.259259259259252</v>
      </c>
      <c r="L18" s="445"/>
    </row>
    <row r="19" spans="1:18" ht="10.5" customHeight="1" x14ac:dyDescent="0.15">
      <c r="A19" s="207"/>
      <c r="B19" s="182" t="s">
        <v>235</v>
      </c>
      <c r="C19" s="440">
        <v>1829</v>
      </c>
      <c r="D19" s="412">
        <v>1212</v>
      </c>
      <c r="E19" s="412">
        <v>1582</v>
      </c>
      <c r="F19" s="412">
        <v>872</v>
      </c>
      <c r="G19" s="412">
        <v>840</v>
      </c>
      <c r="H19" s="412">
        <v>887</v>
      </c>
      <c r="I19" s="411">
        <f t="shared" ref="I19:K79" si="0">F19/C19*100</f>
        <v>47.676325861126301</v>
      </c>
      <c r="J19" s="411">
        <f t="shared" si="0"/>
        <v>69.306930693069305</v>
      </c>
      <c r="K19" s="444">
        <f t="shared" si="0"/>
        <v>56.068268015170673</v>
      </c>
      <c r="L19" s="350"/>
    </row>
    <row r="20" spans="1:18" ht="10.5" customHeight="1" x14ac:dyDescent="0.15">
      <c r="A20" s="207"/>
      <c r="B20" s="182" t="s">
        <v>236</v>
      </c>
      <c r="C20" s="440">
        <v>2204</v>
      </c>
      <c r="D20" s="412">
        <v>1555</v>
      </c>
      <c r="E20" s="412">
        <v>1971</v>
      </c>
      <c r="F20" s="412">
        <v>1134</v>
      </c>
      <c r="G20" s="412">
        <v>1152</v>
      </c>
      <c r="H20" s="412">
        <v>1179</v>
      </c>
      <c r="I20" s="411">
        <f t="shared" si="0"/>
        <v>51.451905626134298</v>
      </c>
      <c r="J20" s="411">
        <f t="shared" si="0"/>
        <v>74.083601286173632</v>
      </c>
      <c r="K20" s="444">
        <f t="shared" si="0"/>
        <v>59.817351598173516</v>
      </c>
      <c r="L20" s="350"/>
    </row>
    <row r="21" spans="1:18" ht="10.5" customHeight="1" x14ac:dyDescent="0.15">
      <c r="A21" s="207"/>
      <c r="B21" s="186" t="s">
        <v>845</v>
      </c>
      <c r="C21" s="441">
        <v>878</v>
      </c>
      <c r="D21" s="413">
        <v>811</v>
      </c>
      <c r="E21" s="413">
        <v>800</v>
      </c>
      <c r="F21" s="413">
        <v>598</v>
      </c>
      <c r="G21" s="413">
        <v>684</v>
      </c>
      <c r="H21" s="413">
        <v>613</v>
      </c>
      <c r="I21" s="411">
        <f t="shared" si="0"/>
        <v>68.109339407744869</v>
      </c>
      <c r="J21" s="411">
        <f t="shared" si="0"/>
        <v>84.340320591861897</v>
      </c>
      <c r="K21" s="444">
        <f t="shared" si="0"/>
        <v>76.625</v>
      </c>
      <c r="L21" s="350"/>
      <c r="M21" s="218"/>
      <c r="N21" s="218"/>
      <c r="O21" s="218"/>
      <c r="P21" s="218"/>
      <c r="Q21" s="218"/>
      <c r="R21" s="218"/>
    </row>
    <row r="22" spans="1:18" ht="10.5" customHeight="1" x14ac:dyDescent="0.15">
      <c r="A22" s="206"/>
      <c r="B22" s="186" t="s">
        <v>238</v>
      </c>
      <c r="C22" s="441">
        <v>39</v>
      </c>
      <c r="D22" s="413">
        <v>32</v>
      </c>
      <c r="E22" s="413">
        <v>33</v>
      </c>
      <c r="F22" s="413">
        <v>16</v>
      </c>
      <c r="G22" s="413">
        <v>22</v>
      </c>
      <c r="H22" s="413">
        <v>17</v>
      </c>
      <c r="I22" s="411">
        <f t="shared" si="0"/>
        <v>41.025641025641022</v>
      </c>
      <c r="J22" s="411">
        <f t="shared" si="0"/>
        <v>68.75</v>
      </c>
      <c r="K22" s="444">
        <f t="shared" si="0"/>
        <v>51.515151515151516</v>
      </c>
      <c r="L22" s="350"/>
    </row>
    <row r="23" spans="1:18" ht="10.5" customHeight="1" x14ac:dyDescent="0.15">
      <c r="A23" s="208"/>
      <c r="B23" s="186"/>
      <c r="C23" s="167"/>
      <c r="D23" s="213"/>
      <c r="E23" s="213"/>
      <c r="F23" s="213"/>
      <c r="G23" s="213"/>
      <c r="H23" s="213"/>
      <c r="I23" s="411"/>
      <c r="J23" s="411"/>
      <c r="K23" s="444"/>
      <c r="L23" s="350"/>
    </row>
    <row r="24" spans="1:18" ht="10.5" customHeight="1" x14ac:dyDescent="0.15">
      <c r="A24" s="209" t="s">
        <v>50</v>
      </c>
      <c r="B24" s="182" t="s">
        <v>235</v>
      </c>
      <c r="C24" s="168">
        <v>2</v>
      </c>
      <c r="D24" s="414">
        <v>1</v>
      </c>
      <c r="E24" s="414">
        <v>2</v>
      </c>
      <c r="F24" s="415">
        <v>0</v>
      </c>
      <c r="G24" s="414">
        <v>1</v>
      </c>
      <c r="H24" s="414">
        <v>1</v>
      </c>
      <c r="I24" s="411">
        <f t="shared" si="0"/>
        <v>0</v>
      </c>
      <c r="J24" s="411">
        <f t="shared" si="0"/>
        <v>100</v>
      </c>
      <c r="K24" s="444">
        <f t="shared" si="0"/>
        <v>50</v>
      </c>
      <c r="L24" s="350"/>
    </row>
    <row r="25" spans="1:18" ht="10.5" customHeight="1" x14ac:dyDescent="0.15">
      <c r="A25" s="209"/>
      <c r="B25" s="182" t="s">
        <v>236</v>
      </c>
      <c r="C25" s="168" t="s">
        <v>521</v>
      </c>
      <c r="D25" s="414"/>
      <c r="E25" s="414"/>
      <c r="F25" s="414"/>
      <c r="G25" s="414"/>
      <c r="H25" s="414"/>
      <c r="I25" s="411"/>
      <c r="J25" s="411"/>
      <c r="K25" s="444"/>
      <c r="L25" s="350"/>
    </row>
    <row r="26" spans="1:18" ht="10.5" customHeight="1" x14ac:dyDescent="0.15">
      <c r="A26" s="209"/>
      <c r="B26" s="182" t="s">
        <v>237</v>
      </c>
      <c r="C26" s="442">
        <v>14</v>
      </c>
      <c r="D26" s="416">
        <v>13</v>
      </c>
      <c r="E26" s="416">
        <v>14</v>
      </c>
      <c r="F26" s="416">
        <v>11</v>
      </c>
      <c r="G26" s="416">
        <v>12</v>
      </c>
      <c r="H26" s="416">
        <v>12</v>
      </c>
      <c r="I26" s="411">
        <f t="shared" si="0"/>
        <v>78.571428571428569</v>
      </c>
      <c r="J26" s="411">
        <f t="shared" si="0"/>
        <v>92.307692307692307</v>
      </c>
      <c r="K26" s="444">
        <f t="shared" si="0"/>
        <v>85.714285714285708</v>
      </c>
      <c r="L26" s="350"/>
      <c r="M26" s="187"/>
    </row>
    <row r="27" spans="1:18" ht="10.5" customHeight="1" x14ac:dyDescent="0.15">
      <c r="A27" s="209"/>
      <c r="B27" s="182"/>
      <c r="C27" s="167"/>
      <c r="D27" s="213"/>
      <c r="E27" s="213"/>
      <c r="F27" s="213"/>
      <c r="G27" s="213"/>
      <c r="H27" s="213"/>
      <c r="I27" s="411"/>
      <c r="J27" s="411"/>
      <c r="K27" s="444"/>
      <c r="L27" s="350"/>
    </row>
    <row r="28" spans="1:18" ht="10.5" customHeight="1" x14ac:dyDescent="0.15">
      <c r="A28" s="209" t="s">
        <v>51</v>
      </c>
      <c r="B28" s="182" t="s">
        <v>235</v>
      </c>
      <c r="C28" s="442">
        <v>18</v>
      </c>
      <c r="D28" s="416">
        <v>13</v>
      </c>
      <c r="E28" s="416">
        <v>16</v>
      </c>
      <c r="F28" s="417">
        <v>6</v>
      </c>
      <c r="G28" s="416">
        <v>10</v>
      </c>
      <c r="H28" s="416">
        <v>7</v>
      </c>
      <c r="I28" s="411">
        <f t="shared" si="0"/>
        <v>33.333333333333329</v>
      </c>
      <c r="J28" s="411">
        <f t="shared" si="0"/>
        <v>76.923076923076934</v>
      </c>
      <c r="K28" s="444">
        <f t="shared" si="0"/>
        <v>43.75</v>
      </c>
      <c r="L28" s="350"/>
    </row>
    <row r="29" spans="1:18" ht="10.5" customHeight="1" x14ac:dyDescent="0.15">
      <c r="A29" s="209"/>
      <c r="B29" s="182" t="s">
        <v>236</v>
      </c>
      <c r="C29" s="442">
        <v>27</v>
      </c>
      <c r="D29" s="416">
        <v>25</v>
      </c>
      <c r="E29" s="416">
        <v>20</v>
      </c>
      <c r="F29" s="416">
        <v>12</v>
      </c>
      <c r="G29" s="416">
        <v>18</v>
      </c>
      <c r="H29" s="416">
        <v>11</v>
      </c>
      <c r="I29" s="411">
        <f t="shared" si="0"/>
        <v>44.444444444444443</v>
      </c>
      <c r="J29" s="411">
        <f t="shared" si="0"/>
        <v>72</v>
      </c>
      <c r="K29" s="444">
        <f t="shared" si="0"/>
        <v>55.000000000000007</v>
      </c>
      <c r="L29" s="350"/>
    </row>
    <row r="30" spans="1:18" ht="10.5" customHeight="1" x14ac:dyDescent="0.15">
      <c r="A30" s="209"/>
      <c r="B30" s="182" t="s">
        <v>237</v>
      </c>
      <c r="C30" s="442">
        <v>36</v>
      </c>
      <c r="D30" s="416">
        <v>31</v>
      </c>
      <c r="E30" s="416">
        <v>34</v>
      </c>
      <c r="F30" s="416">
        <v>24</v>
      </c>
      <c r="G30" s="416">
        <v>23</v>
      </c>
      <c r="H30" s="416">
        <v>23</v>
      </c>
      <c r="I30" s="411">
        <f t="shared" si="0"/>
        <v>66.666666666666657</v>
      </c>
      <c r="J30" s="411">
        <f t="shared" si="0"/>
        <v>74.193548387096769</v>
      </c>
      <c r="K30" s="444">
        <f t="shared" si="0"/>
        <v>67.64705882352942</v>
      </c>
      <c r="L30" s="350"/>
    </row>
    <row r="31" spans="1:18" ht="10.5" customHeight="1" x14ac:dyDescent="0.15">
      <c r="A31" s="209"/>
      <c r="B31" s="182"/>
      <c r="C31" s="167"/>
      <c r="D31" s="213"/>
      <c r="E31" s="213"/>
      <c r="F31" s="213"/>
      <c r="G31" s="213"/>
      <c r="H31" s="213"/>
      <c r="I31" s="411"/>
      <c r="J31" s="411"/>
      <c r="K31" s="444"/>
      <c r="L31" s="350"/>
    </row>
    <row r="32" spans="1:18" ht="10.5" customHeight="1" x14ac:dyDescent="0.15">
      <c r="A32" s="209" t="s">
        <v>52</v>
      </c>
      <c r="B32" s="182" t="s">
        <v>234</v>
      </c>
      <c r="C32" s="168">
        <v>4</v>
      </c>
      <c r="D32" s="414">
        <v>4</v>
      </c>
      <c r="E32" s="414">
        <v>2</v>
      </c>
      <c r="F32" s="414">
        <v>1</v>
      </c>
      <c r="G32" s="414">
        <v>1</v>
      </c>
      <c r="H32" s="414">
        <v>1</v>
      </c>
      <c r="I32" s="411">
        <f t="shared" si="0"/>
        <v>25</v>
      </c>
      <c r="J32" s="411">
        <f t="shared" si="0"/>
        <v>25</v>
      </c>
      <c r="K32" s="444">
        <f t="shared" si="0"/>
        <v>50</v>
      </c>
      <c r="L32" s="350"/>
    </row>
    <row r="33" spans="1:12" ht="10.5" customHeight="1" x14ac:dyDescent="0.15">
      <c r="A33" s="209"/>
      <c r="B33" s="182" t="s">
        <v>235</v>
      </c>
      <c r="C33" s="168" t="s">
        <v>521</v>
      </c>
      <c r="D33" s="414"/>
      <c r="E33" s="414"/>
      <c r="F33" s="414"/>
      <c r="G33" s="414"/>
      <c r="H33" s="414"/>
      <c r="I33" s="411"/>
      <c r="J33" s="411"/>
      <c r="K33" s="444"/>
      <c r="L33" s="350"/>
    </row>
    <row r="34" spans="1:12" ht="10.5" customHeight="1" x14ac:dyDescent="0.15">
      <c r="A34" s="209"/>
      <c r="B34" s="182" t="s">
        <v>846</v>
      </c>
      <c r="C34" s="167">
        <v>5</v>
      </c>
      <c r="D34" s="213">
        <v>5</v>
      </c>
      <c r="E34" s="213">
        <v>5</v>
      </c>
      <c r="F34" s="213">
        <v>5</v>
      </c>
      <c r="G34" s="213">
        <v>5</v>
      </c>
      <c r="H34" s="213">
        <v>5</v>
      </c>
      <c r="I34" s="411">
        <f t="shared" si="0"/>
        <v>100</v>
      </c>
      <c r="J34" s="411">
        <f t="shared" si="0"/>
        <v>100</v>
      </c>
      <c r="K34" s="444">
        <f t="shared" si="0"/>
        <v>100</v>
      </c>
      <c r="L34" s="350"/>
    </row>
    <row r="35" spans="1:12" ht="10.5" customHeight="1" x14ac:dyDescent="0.15">
      <c r="A35" s="209"/>
      <c r="B35" s="182"/>
      <c r="C35" s="167"/>
      <c r="D35" s="213"/>
      <c r="E35" s="213"/>
      <c r="F35" s="213"/>
      <c r="G35" s="213"/>
      <c r="H35" s="213"/>
      <c r="I35" s="411"/>
      <c r="J35" s="411"/>
      <c r="K35" s="444"/>
      <c r="L35" s="350"/>
    </row>
    <row r="36" spans="1:12" ht="10.5" customHeight="1" x14ac:dyDescent="0.15">
      <c r="A36" s="209" t="s">
        <v>847</v>
      </c>
      <c r="B36" s="182" t="s">
        <v>848</v>
      </c>
      <c r="C36" s="167" t="s">
        <v>521</v>
      </c>
      <c r="D36" s="213"/>
      <c r="E36" s="213"/>
      <c r="F36" s="213"/>
      <c r="G36" s="213"/>
      <c r="H36" s="213"/>
      <c r="I36" s="411"/>
      <c r="J36" s="411"/>
      <c r="K36" s="444"/>
      <c r="L36" s="350"/>
    </row>
    <row r="37" spans="1:12" ht="10.5" customHeight="1" x14ac:dyDescent="0.15">
      <c r="A37" s="209"/>
      <c r="B37" s="182"/>
      <c r="C37" s="167"/>
      <c r="D37" s="213"/>
      <c r="E37" s="213"/>
      <c r="F37" s="213"/>
      <c r="G37" s="213"/>
      <c r="H37" s="213"/>
      <c r="I37" s="411"/>
      <c r="J37" s="411"/>
      <c r="K37" s="444"/>
      <c r="L37" s="350"/>
    </row>
    <row r="38" spans="1:12" ht="10.5" customHeight="1" x14ac:dyDescent="0.15">
      <c r="A38" s="209"/>
      <c r="B38" s="182"/>
      <c r="C38" s="167"/>
      <c r="D38" s="213"/>
      <c r="E38" s="213"/>
      <c r="F38" s="213"/>
      <c r="G38" s="213"/>
      <c r="H38" s="213"/>
      <c r="I38" s="411"/>
      <c r="J38" s="411"/>
      <c r="K38" s="444"/>
      <c r="L38" s="350"/>
    </row>
    <row r="39" spans="1:12" ht="10.5" customHeight="1" x14ac:dyDescent="0.15">
      <c r="A39" s="209" t="s">
        <v>53</v>
      </c>
      <c r="B39" s="182" t="s">
        <v>235</v>
      </c>
      <c r="C39" s="168">
        <v>1</v>
      </c>
      <c r="D39" s="414" t="s">
        <v>521</v>
      </c>
      <c r="E39" s="414">
        <v>1</v>
      </c>
      <c r="F39" s="414">
        <v>1</v>
      </c>
      <c r="G39" s="414" t="s">
        <v>521</v>
      </c>
      <c r="H39" s="414">
        <v>1</v>
      </c>
      <c r="I39" s="411">
        <f t="shared" si="0"/>
        <v>100</v>
      </c>
      <c r="J39" s="411" t="s">
        <v>521</v>
      </c>
      <c r="K39" s="444">
        <f t="shared" si="0"/>
        <v>100</v>
      </c>
      <c r="L39" s="350"/>
    </row>
    <row r="40" spans="1:12" ht="10.5" customHeight="1" x14ac:dyDescent="0.15">
      <c r="A40" s="209"/>
      <c r="B40" s="182" t="s">
        <v>236</v>
      </c>
      <c r="C40" s="168" t="s">
        <v>521</v>
      </c>
      <c r="D40" s="414"/>
      <c r="E40" s="414"/>
      <c r="F40" s="414"/>
      <c r="G40" s="414"/>
      <c r="H40" s="414"/>
      <c r="I40" s="411"/>
      <c r="J40" s="411"/>
      <c r="K40" s="444"/>
      <c r="L40" s="350"/>
    </row>
    <row r="41" spans="1:12" ht="10.5" customHeight="1" x14ac:dyDescent="0.15">
      <c r="A41" s="209"/>
      <c r="B41" s="182"/>
      <c r="C41" s="167"/>
      <c r="D41" s="213"/>
      <c r="E41" s="213"/>
      <c r="F41" s="213"/>
      <c r="G41" s="213"/>
      <c r="H41" s="213"/>
      <c r="I41" s="411"/>
      <c r="J41" s="411"/>
      <c r="K41" s="444"/>
      <c r="L41" s="350"/>
    </row>
    <row r="42" spans="1:12" ht="10.5" customHeight="1" x14ac:dyDescent="0.15">
      <c r="A42" s="209" t="s">
        <v>54</v>
      </c>
      <c r="B42" s="182" t="s">
        <v>234</v>
      </c>
      <c r="C42" s="167">
        <v>34</v>
      </c>
      <c r="D42" s="213">
        <v>33</v>
      </c>
      <c r="E42" s="213">
        <v>19</v>
      </c>
      <c r="F42" s="213">
        <v>10</v>
      </c>
      <c r="G42" s="213">
        <v>10</v>
      </c>
      <c r="H42" s="213">
        <v>9</v>
      </c>
      <c r="I42" s="411">
        <f t="shared" si="0"/>
        <v>29.411764705882355</v>
      </c>
      <c r="J42" s="411">
        <f t="shared" si="0"/>
        <v>30.303030303030305</v>
      </c>
      <c r="K42" s="444">
        <f t="shared" si="0"/>
        <v>47.368421052631575</v>
      </c>
      <c r="L42" s="350"/>
    </row>
    <row r="43" spans="1:12" ht="10.5" customHeight="1" x14ac:dyDescent="0.15">
      <c r="A43" s="209"/>
      <c r="B43" s="182" t="s">
        <v>235</v>
      </c>
      <c r="C43" s="167">
        <v>65</v>
      </c>
      <c r="D43" s="213">
        <v>38</v>
      </c>
      <c r="E43" s="213">
        <v>61</v>
      </c>
      <c r="F43" s="213">
        <v>28</v>
      </c>
      <c r="G43" s="213">
        <v>21</v>
      </c>
      <c r="H43" s="213">
        <v>28</v>
      </c>
      <c r="I43" s="411">
        <f t="shared" si="0"/>
        <v>43.07692307692308</v>
      </c>
      <c r="J43" s="411">
        <f t="shared" si="0"/>
        <v>55.26315789473685</v>
      </c>
      <c r="K43" s="444">
        <f t="shared" si="0"/>
        <v>45.901639344262293</v>
      </c>
      <c r="L43" s="350"/>
    </row>
    <row r="44" spans="1:12" ht="10.5" customHeight="1" x14ac:dyDescent="0.15">
      <c r="A44" s="209"/>
      <c r="B44" s="182" t="s">
        <v>236</v>
      </c>
      <c r="C44" s="167">
        <v>112</v>
      </c>
      <c r="D44" s="213">
        <v>94</v>
      </c>
      <c r="E44" s="213">
        <v>96</v>
      </c>
      <c r="F44" s="213">
        <v>60</v>
      </c>
      <c r="G44" s="213">
        <v>60</v>
      </c>
      <c r="H44" s="213">
        <v>58</v>
      </c>
      <c r="I44" s="411">
        <f t="shared" si="0"/>
        <v>53.571428571428569</v>
      </c>
      <c r="J44" s="411">
        <f t="shared" si="0"/>
        <v>63.829787234042556</v>
      </c>
      <c r="K44" s="444">
        <f t="shared" si="0"/>
        <v>60.416666666666664</v>
      </c>
      <c r="L44" s="350"/>
    </row>
    <row r="45" spans="1:12" ht="10.5" customHeight="1" x14ac:dyDescent="0.15">
      <c r="A45" s="209"/>
      <c r="B45" s="182" t="s">
        <v>237</v>
      </c>
      <c r="C45" s="167">
        <v>12</v>
      </c>
      <c r="D45" s="213">
        <v>12</v>
      </c>
      <c r="E45" s="213">
        <v>11</v>
      </c>
      <c r="F45" s="213">
        <v>8</v>
      </c>
      <c r="G45" s="213">
        <v>11</v>
      </c>
      <c r="H45" s="213">
        <v>8</v>
      </c>
      <c r="I45" s="411">
        <f t="shared" si="0"/>
        <v>66.666666666666657</v>
      </c>
      <c r="J45" s="411">
        <f t="shared" si="0"/>
        <v>91.666666666666657</v>
      </c>
      <c r="K45" s="444">
        <f t="shared" si="0"/>
        <v>72.727272727272734</v>
      </c>
      <c r="L45" s="350"/>
    </row>
    <row r="46" spans="1:12" ht="10.5" customHeight="1" x14ac:dyDescent="0.15">
      <c r="A46" s="209"/>
      <c r="B46" s="182"/>
      <c r="C46" s="167"/>
      <c r="D46" s="213"/>
      <c r="E46" s="213"/>
      <c r="F46" s="213"/>
      <c r="G46" s="213"/>
      <c r="H46" s="213"/>
      <c r="I46" s="411"/>
      <c r="J46" s="411"/>
      <c r="K46" s="444"/>
      <c r="L46" s="350"/>
    </row>
    <row r="47" spans="1:12" ht="10.5" customHeight="1" x14ac:dyDescent="0.15">
      <c r="A47" s="209" t="s">
        <v>55</v>
      </c>
      <c r="B47" s="182" t="s">
        <v>235</v>
      </c>
      <c r="C47" s="168" t="s">
        <v>521</v>
      </c>
      <c r="D47" s="414"/>
      <c r="E47" s="414"/>
      <c r="F47" s="414"/>
      <c r="G47" s="414"/>
      <c r="H47" s="414"/>
      <c r="I47" s="411"/>
      <c r="J47" s="411"/>
      <c r="K47" s="444"/>
      <c r="L47" s="350"/>
    </row>
    <row r="48" spans="1:12" ht="10.5" customHeight="1" x14ac:dyDescent="0.15">
      <c r="A48" s="209"/>
      <c r="B48" s="182" t="s">
        <v>236</v>
      </c>
      <c r="C48" s="168">
        <v>4</v>
      </c>
      <c r="D48" s="414">
        <v>4</v>
      </c>
      <c r="E48" s="414">
        <v>4</v>
      </c>
      <c r="F48" s="414">
        <v>4</v>
      </c>
      <c r="G48" s="414">
        <v>4</v>
      </c>
      <c r="H48" s="414">
        <v>4</v>
      </c>
      <c r="I48" s="411">
        <f>F48/C48*100</f>
        <v>100</v>
      </c>
      <c r="J48" s="411">
        <f t="shared" si="0"/>
        <v>100</v>
      </c>
      <c r="K48" s="444">
        <f t="shared" si="0"/>
        <v>100</v>
      </c>
      <c r="L48" s="350"/>
    </row>
    <row r="49" spans="1:12" ht="10.5" customHeight="1" x14ac:dyDescent="0.15">
      <c r="A49" s="209"/>
      <c r="B49" s="182"/>
      <c r="C49" s="167"/>
      <c r="D49" s="213"/>
      <c r="E49" s="213"/>
      <c r="F49" s="213"/>
      <c r="G49" s="213"/>
      <c r="H49" s="213"/>
      <c r="I49" s="411"/>
      <c r="J49" s="411"/>
      <c r="K49" s="444"/>
      <c r="L49" s="350"/>
    </row>
    <row r="50" spans="1:12" ht="10.5" customHeight="1" x14ac:dyDescent="0.15">
      <c r="A50" s="209" t="s">
        <v>56</v>
      </c>
      <c r="B50" s="186" t="s">
        <v>234</v>
      </c>
      <c r="C50" s="167">
        <v>80</v>
      </c>
      <c r="D50" s="213">
        <v>75</v>
      </c>
      <c r="E50" s="213">
        <v>50</v>
      </c>
      <c r="F50" s="213">
        <v>27</v>
      </c>
      <c r="G50" s="213">
        <v>23</v>
      </c>
      <c r="H50" s="213">
        <v>29</v>
      </c>
      <c r="I50" s="411">
        <f t="shared" si="0"/>
        <v>33.75</v>
      </c>
      <c r="J50" s="411">
        <f t="shared" si="0"/>
        <v>30.666666666666664</v>
      </c>
      <c r="K50" s="444">
        <f t="shared" si="0"/>
        <v>57.999999999999993</v>
      </c>
      <c r="L50" s="350"/>
    </row>
    <row r="51" spans="1:12" ht="10.5" customHeight="1" x14ac:dyDescent="0.15">
      <c r="B51" s="182" t="s">
        <v>235</v>
      </c>
      <c r="C51" s="167">
        <v>207</v>
      </c>
      <c r="D51" s="213">
        <v>147</v>
      </c>
      <c r="E51" s="213">
        <v>172</v>
      </c>
      <c r="F51" s="213">
        <v>122</v>
      </c>
      <c r="G51" s="213">
        <v>99</v>
      </c>
      <c r="H51" s="213">
        <v>125</v>
      </c>
      <c r="I51" s="411">
        <f t="shared" si="0"/>
        <v>58.937198067632849</v>
      </c>
      <c r="J51" s="411">
        <f t="shared" si="0"/>
        <v>67.346938775510196</v>
      </c>
      <c r="K51" s="444">
        <f t="shared" si="0"/>
        <v>72.674418604651152</v>
      </c>
      <c r="L51" s="350"/>
    </row>
    <row r="52" spans="1:12" ht="10.5" customHeight="1" x14ac:dyDescent="0.15">
      <c r="A52" s="209"/>
      <c r="B52" s="182" t="s">
        <v>236</v>
      </c>
      <c r="C52" s="168">
        <v>255</v>
      </c>
      <c r="D52" s="414">
        <v>173</v>
      </c>
      <c r="E52" s="414">
        <v>223</v>
      </c>
      <c r="F52" s="414">
        <v>154</v>
      </c>
      <c r="G52" s="414">
        <v>133</v>
      </c>
      <c r="H52" s="414">
        <v>158</v>
      </c>
      <c r="I52" s="411">
        <f t="shared" si="0"/>
        <v>60.392156862745097</v>
      </c>
      <c r="J52" s="411">
        <f t="shared" si="0"/>
        <v>76.878612716763001</v>
      </c>
      <c r="K52" s="444">
        <f t="shared" si="0"/>
        <v>70.852017937219742</v>
      </c>
      <c r="L52" s="350"/>
    </row>
    <row r="53" spans="1:12" ht="10.5" customHeight="1" x14ac:dyDescent="0.15">
      <c r="A53" s="209"/>
      <c r="B53" s="182" t="s">
        <v>237</v>
      </c>
      <c r="C53" s="167">
        <v>252</v>
      </c>
      <c r="D53" s="213">
        <v>234</v>
      </c>
      <c r="E53" s="213">
        <v>225</v>
      </c>
      <c r="F53" s="213">
        <v>183</v>
      </c>
      <c r="G53" s="213">
        <v>186</v>
      </c>
      <c r="H53" s="213">
        <v>192</v>
      </c>
      <c r="I53" s="411">
        <f t="shared" si="0"/>
        <v>72.61904761904762</v>
      </c>
      <c r="J53" s="411">
        <f t="shared" si="0"/>
        <v>79.487179487179489</v>
      </c>
      <c r="K53" s="444">
        <f t="shared" si="0"/>
        <v>85.333333333333343</v>
      </c>
      <c r="L53" s="350"/>
    </row>
    <row r="54" spans="1:12" ht="10.5" customHeight="1" x14ac:dyDescent="0.15">
      <c r="A54" s="209"/>
      <c r="B54" s="182"/>
      <c r="C54" s="167"/>
      <c r="D54" s="213"/>
      <c r="E54" s="213"/>
      <c r="F54" s="213"/>
      <c r="G54" s="213"/>
      <c r="H54" s="213"/>
      <c r="I54" s="411"/>
      <c r="J54" s="411"/>
      <c r="K54" s="444"/>
      <c r="L54" s="350"/>
    </row>
    <row r="55" spans="1:12" ht="10.5" customHeight="1" x14ac:dyDescent="0.15">
      <c r="A55" s="185" t="s">
        <v>57</v>
      </c>
      <c r="B55" s="182" t="s">
        <v>234</v>
      </c>
      <c r="C55" s="167">
        <v>5</v>
      </c>
      <c r="D55" s="213">
        <v>5</v>
      </c>
      <c r="E55" s="213">
        <v>2</v>
      </c>
      <c r="F55" s="414">
        <v>1</v>
      </c>
      <c r="G55" s="414">
        <v>1</v>
      </c>
      <c r="H55" s="213">
        <v>1</v>
      </c>
      <c r="I55" s="411">
        <f t="shared" si="0"/>
        <v>20</v>
      </c>
      <c r="J55" s="411">
        <f t="shared" si="0"/>
        <v>20</v>
      </c>
      <c r="K55" s="444">
        <f t="shared" si="0"/>
        <v>50</v>
      </c>
      <c r="L55" s="350"/>
    </row>
    <row r="56" spans="1:12" ht="10.5" customHeight="1" x14ac:dyDescent="0.15">
      <c r="A56" s="209"/>
      <c r="B56" s="182" t="s">
        <v>235</v>
      </c>
      <c r="C56" s="167">
        <v>11</v>
      </c>
      <c r="D56" s="213">
        <v>7</v>
      </c>
      <c r="E56" s="213">
        <v>9</v>
      </c>
      <c r="F56" s="213">
        <v>8</v>
      </c>
      <c r="G56" s="213">
        <v>5</v>
      </c>
      <c r="H56" s="213">
        <v>8</v>
      </c>
      <c r="I56" s="411">
        <f t="shared" si="0"/>
        <v>72.727272727272734</v>
      </c>
      <c r="J56" s="411">
        <f t="shared" si="0"/>
        <v>71.428571428571431</v>
      </c>
      <c r="K56" s="444">
        <f t="shared" si="0"/>
        <v>88.888888888888886</v>
      </c>
      <c r="L56" s="350"/>
    </row>
    <row r="57" spans="1:12" ht="10.5" customHeight="1" x14ac:dyDescent="0.15">
      <c r="A57" s="209"/>
      <c r="B57" s="182" t="s">
        <v>236</v>
      </c>
      <c r="C57" s="167">
        <v>15</v>
      </c>
      <c r="D57" s="213">
        <v>13</v>
      </c>
      <c r="E57" s="213">
        <v>12</v>
      </c>
      <c r="F57" s="213">
        <v>6</v>
      </c>
      <c r="G57" s="213">
        <v>9</v>
      </c>
      <c r="H57" s="213">
        <v>6</v>
      </c>
      <c r="I57" s="411">
        <f t="shared" si="0"/>
        <v>40</v>
      </c>
      <c r="J57" s="411">
        <f t="shared" si="0"/>
        <v>69.230769230769226</v>
      </c>
      <c r="K57" s="444">
        <f t="shared" si="0"/>
        <v>50</v>
      </c>
      <c r="L57" s="350"/>
    </row>
    <row r="58" spans="1:12" ht="10.5" customHeight="1" x14ac:dyDescent="0.15">
      <c r="A58" s="209"/>
      <c r="B58" s="182"/>
      <c r="C58" s="167"/>
      <c r="D58" s="213"/>
      <c r="E58" s="213"/>
      <c r="F58" s="213"/>
      <c r="G58" s="213"/>
      <c r="H58" s="213"/>
      <c r="I58" s="411"/>
      <c r="J58" s="411"/>
      <c r="K58" s="444"/>
      <c r="L58" s="350"/>
    </row>
    <row r="59" spans="1:12" ht="10.5" customHeight="1" x14ac:dyDescent="0.15">
      <c r="A59" s="209" t="s">
        <v>849</v>
      </c>
      <c r="B59" s="182" t="s">
        <v>234</v>
      </c>
      <c r="C59" s="168" t="s">
        <v>521</v>
      </c>
      <c r="D59" s="414"/>
      <c r="E59" s="414"/>
      <c r="F59" s="418"/>
      <c r="G59" s="414"/>
      <c r="H59" s="414"/>
      <c r="I59" s="411"/>
      <c r="J59" s="411"/>
      <c r="K59" s="444"/>
      <c r="L59" s="350"/>
    </row>
    <row r="60" spans="1:12" ht="10.5" customHeight="1" x14ac:dyDescent="0.15">
      <c r="A60" s="209"/>
      <c r="B60" s="182" t="s">
        <v>235</v>
      </c>
      <c r="C60" s="168" t="s">
        <v>521</v>
      </c>
      <c r="D60" s="414"/>
      <c r="E60" s="414"/>
      <c r="F60" s="414"/>
      <c r="G60" s="414"/>
      <c r="H60" s="414"/>
      <c r="I60" s="411"/>
      <c r="J60" s="411"/>
      <c r="K60" s="444"/>
      <c r="L60" s="350"/>
    </row>
    <row r="61" spans="1:12" ht="10.5" customHeight="1" x14ac:dyDescent="0.15">
      <c r="A61" s="209"/>
      <c r="B61" s="182" t="s">
        <v>236</v>
      </c>
      <c r="C61" s="168" t="s">
        <v>521</v>
      </c>
      <c r="D61" s="414"/>
      <c r="E61" s="414"/>
      <c r="F61" s="414"/>
      <c r="G61" s="414"/>
      <c r="H61" s="414"/>
      <c r="I61" s="411"/>
      <c r="J61" s="411"/>
      <c r="K61" s="444"/>
      <c r="L61" s="350"/>
    </row>
    <row r="62" spans="1:12" ht="10.5" customHeight="1" x14ac:dyDescent="0.15">
      <c r="A62" s="209"/>
      <c r="B62" s="182"/>
      <c r="C62" s="167"/>
      <c r="D62" s="213"/>
      <c r="E62" s="213"/>
      <c r="F62" s="213"/>
      <c r="G62" s="213"/>
      <c r="H62" s="213"/>
      <c r="I62" s="411"/>
      <c r="J62" s="411"/>
      <c r="K62" s="444"/>
      <c r="L62" s="350"/>
    </row>
    <row r="63" spans="1:12" ht="10.5" customHeight="1" x14ac:dyDescent="0.15">
      <c r="A63" s="209" t="s">
        <v>58</v>
      </c>
      <c r="B63" s="182" t="s">
        <v>234</v>
      </c>
      <c r="C63" s="167">
        <v>4</v>
      </c>
      <c r="D63" s="213">
        <v>4</v>
      </c>
      <c r="E63" s="213">
        <v>3</v>
      </c>
      <c r="F63" s="414">
        <v>1</v>
      </c>
      <c r="G63" s="414">
        <v>1</v>
      </c>
      <c r="H63" s="213">
        <v>3</v>
      </c>
      <c r="I63" s="411">
        <f t="shared" si="0"/>
        <v>25</v>
      </c>
      <c r="J63" s="411">
        <f t="shared" si="0"/>
        <v>25</v>
      </c>
      <c r="K63" s="444">
        <f t="shared" si="0"/>
        <v>100</v>
      </c>
      <c r="L63" s="350"/>
    </row>
    <row r="64" spans="1:12" ht="10.5" customHeight="1" x14ac:dyDescent="0.15">
      <c r="A64" s="209"/>
      <c r="B64" s="182" t="s">
        <v>235</v>
      </c>
      <c r="C64" s="167">
        <v>13</v>
      </c>
      <c r="D64" s="213">
        <v>10</v>
      </c>
      <c r="E64" s="213">
        <v>12</v>
      </c>
      <c r="F64" s="213">
        <v>11</v>
      </c>
      <c r="G64" s="213">
        <v>8</v>
      </c>
      <c r="H64" s="213">
        <v>11</v>
      </c>
      <c r="I64" s="411">
        <f t="shared" si="0"/>
        <v>84.615384615384613</v>
      </c>
      <c r="J64" s="411">
        <f t="shared" si="0"/>
        <v>80</v>
      </c>
      <c r="K64" s="444">
        <f t="shared" si="0"/>
        <v>91.666666666666657</v>
      </c>
      <c r="L64" s="350"/>
    </row>
    <row r="65" spans="1:12" ht="10.5" customHeight="1" x14ac:dyDescent="0.15">
      <c r="A65" s="209"/>
      <c r="B65" s="182" t="s">
        <v>236</v>
      </c>
      <c r="C65" s="167">
        <v>33</v>
      </c>
      <c r="D65" s="213">
        <v>31</v>
      </c>
      <c r="E65" s="213">
        <v>29</v>
      </c>
      <c r="F65" s="213">
        <v>21</v>
      </c>
      <c r="G65" s="213">
        <v>20</v>
      </c>
      <c r="H65" s="213">
        <v>22</v>
      </c>
      <c r="I65" s="411">
        <f t="shared" si="0"/>
        <v>63.636363636363633</v>
      </c>
      <c r="J65" s="411">
        <f t="shared" si="0"/>
        <v>64.516129032258064</v>
      </c>
      <c r="K65" s="444">
        <f t="shared" si="0"/>
        <v>75.862068965517238</v>
      </c>
      <c r="L65" s="350"/>
    </row>
    <row r="66" spans="1:12" ht="10.5" customHeight="1" x14ac:dyDescent="0.15">
      <c r="A66" s="209"/>
      <c r="B66" s="182"/>
      <c r="C66" s="167"/>
      <c r="D66" s="213"/>
      <c r="E66" s="213"/>
      <c r="F66" s="213"/>
      <c r="G66" s="213"/>
      <c r="H66" s="213"/>
      <c r="I66" s="411"/>
      <c r="J66" s="411"/>
      <c r="K66" s="444"/>
      <c r="L66" s="350"/>
    </row>
    <row r="67" spans="1:12" ht="10.5" customHeight="1" x14ac:dyDescent="0.15">
      <c r="A67" s="209" t="s">
        <v>59</v>
      </c>
      <c r="B67" s="182" t="s">
        <v>235</v>
      </c>
      <c r="C67" s="167">
        <v>39</v>
      </c>
      <c r="D67" s="213">
        <v>28</v>
      </c>
      <c r="E67" s="213">
        <v>35</v>
      </c>
      <c r="F67" s="213">
        <v>20</v>
      </c>
      <c r="G67" s="213">
        <v>20</v>
      </c>
      <c r="H67" s="213">
        <v>22</v>
      </c>
      <c r="I67" s="411">
        <f t="shared" si="0"/>
        <v>51.282051282051277</v>
      </c>
      <c r="J67" s="411">
        <f t="shared" si="0"/>
        <v>71.428571428571431</v>
      </c>
      <c r="K67" s="444">
        <f t="shared" si="0"/>
        <v>62.857142857142854</v>
      </c>
      <c r="L67" s="350"/>
    </row>
    <row r="68" spans="1:12" ht="10.5" customHeight="1" x14ac:dyDescent="0.15">
      <c r="A68" s="209"/>
      <c r="B68" s="186" t="s">
        <v>236</v>
      </c>
      <c r="C68" s="167">
        <v>59</v>
      </c>
      <c r="D68" s="213">
        <v>25</v>
      </c>
      <c r="E68" s="213">
        <v>56</v>
      </c>
      <c r="F68" s="213">
        <v>49</v>
      </c>
      <c r="G68" s="213">
        <v>21</v>
      </c>
      <c r="H68" s="213">
        <v>52</v>
      </c>
      <c r="I68" s="411">
        <f t="shared" si="0"/>
        <v>83.050847457627114</v>
      </c>
      <c r="J68" s="411">
        <f t="shared" si="0"/>
        <v>84</v>
      </c>
      <c r="K68" s="444">
        <f t="shared" si="0"/>
        <v>92.857142857142861</v>
      </c>
      <c r="L68" s="350"/>
    </row>
    <row r="69" spans="1:12" ht="10.5" customHeight="1" x14ac:dyDescent="0.15">
      <c r="A69" s="209"/>
      <c r="B69" s="182"/>
      <c r="C69" s="167"/>
      <c r="D69" s="213"/>
      <c r="E69" s="213"/>
      <c r="F69" s="213"/>
      <c r="G69" s="213"/>
      <c r="H69" s="213"/>
      <c r="I69" s="411"/>
      <c r="J69" s="411"/>
      <c r="K69" s="444"/>
      <c r="L69" s="350"/>
    </row>
    <row r="70" spans="1:12" ht="10.5" customHeight="1" x14ac:dyDescent="0.15">
      <c r="A70" s="209" t="s">
        <v>60</v>
      </c>
      <c r="B70" s="182" t="s">
        <v>235</v>
      </c>
      <c r="C70" s="167">
        <v>17</v>
      </c>
      <c r="D70" s="213">
        <v>11</v>
      </c>
      <c r="E70" s="213">
        <v>17</v>
      </c>
      <c r="F70" s="213">
        <v>7</v>
      </c>
      <c r="G70" s="213">
        <v>6</v>
      </c>
      <c r="H70" s="213">
        <v>7</v>
      </c>
      <c r="I70" s="411">
        <f t="shared" si="0"/>
        <v>41.17647058823529</v>
      </c>
      <c r="J70" s="411">
        <f t="shared" si="0"/>
        <v>54.54545454545454</v>
      </c>
      <c r="K70" s="444">
        <f t="shared" si="0"/>
        <v>41.17647058823529</v>
      </c>
      <c r="L70" s="350"/>
    </row>
    <row r="71" spans="1:12" ht="10.5" customHeight="1" x14ac:dyDescent="0.15">
      <c r="A71" s="209"/>
      <c r="B71" s="182" t="s">
        <v>848</v>
      </c>
      <c r="C71" s="167">
        <v>5</v>
      </c>
      <c r="D71" s="213">
        <v>3</v>
      </c>
      <c r="E71" s="213">
        <v>5</v>
      </c>
      <c r="F71" s="213">
        <v>5</v>
      </c>
      <c r="G71" s="213">
        <v>3</v>
      </c>
      <c r="H71" s="213">
        <v>5</v>
      </c>
      <c r="I71" s="411">
        <f t="shared" si="0"/>
        <v>100</v>
      </c>
      <c r="J71" s="411">
        <f t="shared" si="0"/>
        <v>100</v>
      </c>
      <c r="K71" s="444">
        <f t="shared" si="0"/>
        <v>100</v>
      </c>
      <c r="L71" s="350"/>
    </row>
    <row r="72" spans="1:12" ht="10.5" customHeight="1" x14ac:dyDescent="0.15">
      <c r="A72" s="209"/>
      <c r="B72" s="182"/>
      <c r="C72" s="210"/>
      <c r="D72" s="419"/>
      <c r="E72" s="419"/>
      <c r="F72" s="419"/>
      <c r="G72" s="419"/>
      <c r="H72" s="419"/>
      <c r="I72" s="411"/>
      <c r="J72" s="411"/>
      <c r="K72" s="444"/>
      <c r="L72" s="350"/>
    </row>
    <row r="73" spans="1:12" ht="10.5" customHeight="1" x14ac:dyDescent="0.15">
      <c r="A73" s="209" t="s">
        <v>61</v>
      </c>
      <c r="B73" s="182" t="s">
        <v>234</v>
      </c>
      <c r="C73" s="167">
        <v>7</v>
      </c>
      <c r="D73" s="213">
        <v>7</v>
      </c>
      <c r="E73" s="213">
        <v>6</v>
      </c>
      <c r="F73" s="213">
        <v>3</v>
      </c>
      <c r="G73" s="213">
        <v>3</v>
      </c>
      <c r="H73" s="213">
        <v>4</v>
      </c>
      <c r="I73" s="411">
        <f t="shared" si="0"/>
        <v>42.857142857142854</v>
      </c>
      <c r="J73" s="411">
        <f t="shared" si="0"/>
        <v>42.857142857142854</v>
      </c>
      <c r="K73" s="444">
        <f t="shared" si="0"/>
        <v>66.666666666666657</v>
      </c>
      <c r="L73" s="350"/>
    </row>
    <row r="74" spans="1:12" ht="10.5" customHeight="1" x14ac:dyDescent="0.15">
      <c r="A74" s="209"/>
      <c r="B74" s="182" t="s">
        <v>235</v>
      </c>
      <c r="C74" s="167">
        <v>11</v>
      </c>
      <c r="D74" s="213">
        <v>8</v>
      </c>
      <c r="E74" s="213">
        <v>11</v>
      </c>
      <c r="F74" s="213">
        <v>5</v>
      </c>
      <c r="G74" s="213">
        <v>6</v>
      </c>
      <c r="H74" s="213">
        <v>6</v>
      </c>
      <c r="I74" s="411">
        <f t="shared" si="0"/>
        <v>45.454545454545453</v>
      </c>
      <c r="J74" s="411">
        <f t="shared" si="0"/>
        <v>75</v>
      </c>
      <c r="K74" s="444">
        <f t="shared" si="0"/>
        <v>54.54545454545454</v>
      </c>
      <c r="L74" s="350"/>
    </row>
    <row r="75" spans="1:12" ht="10.5" customHeight="1" x14ac:dyDescent="0.15">
      <c r="A75" s="209"/>
      <c r="B75" s="182" t="s">
        <v>236</v>
      </c>
      <c r="C75" s="167">
        <v>20</v>
      </c>
      <c r="D75" s="213">
        <v>19</v>
      </c>
      <c r="E75" s="213">
        <v>18</v>
      </c>
      <c r="F75" s="213">
        <v>15</v>
      </c>
      <c r="G75" s="213">
        <v>16</v>
      </c>
      <c r="H75" s="213">
        <v>16</v>
      </c>
      <c r="I75" s="411">
        <f t="shared" si="0"/>
        <v>75</v>
      </c>
      <c r="J75" s="411">
        <f t="shared" si="0"/>
        <v>84.210526315789465</v>
      </c>
      <c r="K75" s="444">
        <f t="shared" si="0"/>
        <v>88.888888888888886</v>
      </c>
      <c r="L75" s="350"/>
    </row>
    <row r="76" spans="1:12" ht="10.5" customHeight="1" x14ac:dyDescent="0.15">
      <c r="A76" s="209"/>
      <c r="B76" s="182"/>
      <c r="C76" s="167"/>
      <c r="D76" s="213"/>
      <c r="E76" s="213"/>
      <c r="F76" s="213"/>
      <c r="G76" s="213"/>
      <c r="H76" s="213"/>
      <c r="I76" s="411"/>
      <c r="J76" s="411"/>
      <c r="K76" s="444"/>
      <c r="L76" s="350"/>
    </row>
    <row r="77" spans="1:12" ht="10.5" customHeight="1" x14ac:dyDescent="0.15">
      <c r="A77" s="209" t="s">
        <v>62</v>
      </c>
      <c r="B77" s="182" t="s">
        <v>234</v>
      </c>
      <c r="C77" s="167">
        <v>4</v>
      </c>
      <c r="D77" s="213">
        <v>4</v>
      </c>
      <c r="E77" s="414">
        <v>2</v>
      </c>
      <c r="F77" s="415">
        <v>0</v>
      </c>
      <c r="G77" s="415">
        <v>0</v>
      </c>
      <c r="H77" s="418">
        <v>2</v>
      </c>
      <c r="I77" s="411">
        <f t="shared" si="0"/>
        <v>0</v>
      </c>
      <c r="J77" s="411">
        <f t="shared" si="0"/>
        <v>0</v>
      </c>
      <c r="K77" s="444">
        <f t="shared" si="0"/>
        <v>100</v>
      </c>
      <c r="L77" s="350"/>
    </row>
    <row r="78" spans="1:12" ht="10.5" customHeight="1" x14ac:dyDescent="0.15">
      <c r="A78" s="209"/>
      <c r="B78" s="182" t="s">
        <v>235</v>
      </c>
      <c r="C78" s="167">
        <v>1</v>
      </c>
      <c r="D78" s="213">
        <v>1</v>
      </c>
      <c r="E78" s="213" t="s">
        <v>521</v>
      </c>
      <c r="F78" s="213">
        <v>0</v>
      </c>
      <c r="G78" s="213">
        <v>0</v>
      </c>
      <c r="H78" s="213" t="s">
        <v>521</v>
      </c>
      <c r="I78" s="411">
        <f t="shared" si="0"/>
        <v>0</v>
      </c>
      <c r="J78" s="411">
        <f t="shared" si="0"/>
        <v>0</v>
      </c>
      <c r="K78" s="444" t="s">
        <v>521</v>
      </c>
      <c r="L78" s="350"/>
    </row>
    <row r="79" spans="1:12" ht="10.5" customHeight="1" x14ac:dyDescent="0.15">
      <c r="A79" s="208"/>
      <c r="B79" s="186" t="s">
        <v>236</v>
      </c>
      <c r="C79" s="167">
        <v>2</v>
      </c>
      <c r="D79" s="213">
        <v>2</v>
      </c>
      <c r="E79" s="213" t="s">
        <v>521</v>
      </c>
      <c r="F79" s="213">
        <v>0</v>
      </c>
      <c r="G79" s="213">
        <v>1</v>
      </c>
      <c r="H79" s="213" t="s">
        <v>521</v>
      </c>
      <c r="I79" s="411">
        <f t="shared" si="0"/>
        <v>0</v>
      </c>
      <c r="J79" s="411">
        <f t="shared" si="0"/>
        <v>50</v>
      </c>
      <c r="K79" s="444" t="s">
        <v>521</v>
      </c>
      <c r="L79" s="350"/>
    </row>
    <row r="80" spans="1:12" ht="10.5" customHeight="1" x14ac:dyDescent="0.15">
      <c r="A80" s="208"/>
      <c r="B80" s="186" t="s">
        <v>850</v>
      </c>
      <c r="C80" s="167" t="s">
        <v>521</v>
      </c>
      <c r="D80" s="213"/>
      <c r="E80" s="213"/>
      <c r="F80" s="213"/>
      <c r="G80" s="213"/>
      <c r="H80" s="213"/>
      <c r="I80" s="411"/>
      <c r="J80" s="411"/>
      <c r="K80" s="444"/>
      <c r="L80" s="350"/>
    </row>
    <row r="81" spans="1:12" ht="10.5" customHeight="1" x14ac:dyDescent="0.15">
      <c r="B81" s="186"/>
      <c r="C81" s="168"/>
      <c r="D81" s="414"/>
      <c r="E81" s="414"/>
      <c r="F81" s="414"/>
      <c r="G81" s="414"/>
      <c r="H81" s="414"/>
      <c r="I81" s="411"/>
      <c r="J81" s="411"/>
      <c r="K81" s="444"/>
      <c r="L81" s="350"/>
    </row>
    <row r="82" spans="1:12" ht="10.5" customHeight="1" x14ac:dyDescent="0.15">
      <c r="A82" s="185" t="s">
        <v>851</v>
      </c>
      <c r="B82" s="186" t="s">
        <v>235</v>
      </c>
      <c r="C82" s="168" t="s">
        <v>521</v>
      </c>
      <c r="D82" s="414"/>
      <c r="E82" s="414"/>
      <c r="F82" s="414"/>
      <c r="G82" s="414"/>
      <c r="H82" s="414"/>
      <c r="I82" s="411"/>
      <c r="J82" s="411"/>
      <c r="K82" s="444"/>
      <c r="L82" s="350"/>
    </row>
    <row r="83" spans="1:12" ht="10.5" customHeight="1" x14ac:dyDescent="0.15">
      <c r="A83" s="208"/>
      <c r="B83" s="186" t="s">
        <v>236</v>
      </c>
      <c r="C83" s="168" t="s">
        <v>521</v>
      </c>
      <c r="D83" s="414"/>
      <c r="E83" s="414"/>
      <c r="F83" s="414"/>
      <c r="G83" s="414"/>
      <c r="H83" s="414"/>
      <c r="I83" s="411"/>
      <c r="J83" s="411"/>
      <c r="K83" s="444"/>
      <c r="L83" s="350"/>
    </row>
    <row r="84" spans="1:12" ht="10.5" customHeight="1" x14ac:dyDescent="0.15">
      <c r="B84" s="182"/>
      <c r="C84" s="168"/>
      <c r="D84" s="414"/>
      <c r="E84" s="414"/>
      <c r="F84" s="414"/>
      <c r="G84" s="414"/>
      <c r="H84" s="414"/>
      <c r="I84" s="411"/>
      <c r="J84" s="411"/>
      <c r="K84" s="444"/>
      <c r="L84" s="350"/>
    </row>
    <row r="85" spans="1:12" ht="10.5" customHeight="1" x14ac:dyDescent="0.15">
      <c r="A85" s="209" t="s">
        <v>852</v>
      </c>
      <c r="B85" s="182" t="s">
        <v>235</v>
      </c>
      <c r="C85" s="168">
        <v>1</v>
      </c>
      <c r="D85" s="414">
        <v>1</v>
      </c>
      <c r="E85" s="414">
        <v>1</v>
      </c>
      <c r="F85" s="414">
        <v>1</v>
      </c>
      <c r="G85" s="414">
        <v>1</v>
      </c>
      <c r="H85" s="414">
        <v>1</v>
      </c>
      <c r="I85" s="411">
        <f t="shared" ref="I85:K113" si="1">F85/C85*100</f>
        <v>100</v>
      </c>
      <c r="J85" s="411">
        <f t="shared" si="1"/>
        <v>100</v>
      </c>
      <c r="K85" s="444">
        <f t="shared" si="1"/>
        <v>100</v>
      </c>
      <c r="L85" s="350"/>
    </row>
    <row r="86" spans="1:12" ht="10.5" customHeight="1" x14ac:dyDescent="0.15">
      <c r="A86" s="209"/>
      <c r="B86" s="182" t="s">
        <v>236</v>
      </c>
      <c r="C86" s="168">
        <v>1</v>
      </c>
      <c r="D86" s="414">
        <v>1</v>
      </c>
      <c r="E86" s="414">
        <v>1</v>
      </c>
      <c r="F86" s="414">
        <v>1</v>
      </c>
      <c r="G86" s="414">
        <v>1</v>
      </c>
      <c r="H86" s="414">
        <v>1</v>
      </c>
      <c r="I86" s="411">
        <f t="shared" si="1"/>
        <v>100</v>
      </c>
      <c r="J86" s="411">
        <f t="shared" si="1"/>
        <v>100</v>
      </c>
      <c r="K86" s="444">
        <f t="shared" si="1"/>
        <v>100</v>
      </c>
      <c r="L86" s="350"/>
    </row>
    <row r="87" spans="1:12" ht="10.5" customHeight="1" x14ac:dyDescent="0.15">
      <c r="A87" s="209"/>
      <c r="B87" s="182"/>
      <c r="C87" s="167"/>
      <c r="D87" s="213"/>
      <c r="E87" s="213"/>
      <c r="F87" s="213"/>
      <c r="G87" s="213"/>
      <c r="H87" s="213"/>
      <c r="I87" s="411"/>
      <c r="J87" s="411"/>
      <c r="K87" s="444"/>
      <c r="L87" s="350"/>
    </row>
    <row r="88" spans="1:12" ht="10.5" customHeight="1" x14ac:dyDescent="0.15">
      <c r="A88" s="209" t="s">
        <v>63</v>
      </c>
      <c r="B88" s="182" t="s">
        <v>234</v>
      </c>
      <c r="C88" s="167">
        <v>33</v>
      </c>
      <c r="D88" s="213">
        <v>30</v>
      </c>
      <c r="E88" s="213">
        <v>21</v>
      </c>
      <c r="F88" s="213">
        <v>9</v>
      </c>
      <c r="G88" s="213">
        <v>6</v>
      </c>
      <c r="H88" s="213">
        <v>11</v>
      </c>
      <c r="I88" s="411">
        <f t="shared" si="1"/>
        <v>27.27272727272727</v>
      </c>
      <c r="J88" s="411">
        <f t="shared" si="1"/>
        <v>20</v>
      </c>
      <c r="K88" s="444">
        <f t="shared" si="1"/>
        <v>52.380952380952387</v>
      </c>
      <c r="L88" s="350"/>
    </row>
    <row r="89" spans="1:12" ht="10.5" customHeight="1" x14ac:dyDescent="0.15">
      <c r="A89" s="209"/>
      <c r="B89" s="182" t="s">
        <v>235</v>
      </c>
      <c r="C89" s="168">
        <v>125</v>
      </c>
      <c r="D89" s="414">
        <v>87</v>
      </c>
      <c r="E89" s="414">
        <v>100</v>
      </c>
      <c r="F89" s="414">
        <v>27</v>
      </c>
      <c r="G89" s="414">
        <v>65</v>
      </c>
      <c r="H89" s="414">
        <v>26</v>
      </c>
      <c r="I89" s="411">
        <f t="shared" si="1"/>
        <v>21.6</v>
      </c>
      <c r="J89" s="411">
        <f t="shared" si="1"/>
        <v>74.712643678160916</v>
      </c>
      <c r="K89" s="444">
        <f t="shared" si="1"/>
        <v>26</v>
      </c>
      <c r="L89" s="350"/>
    </row>
    <row r="90" spans="1:12" ht="10.5" customHeight="1" x14ac:dyDescent="0.15">
      <c r="A90" s="209"/>
      <c r="B90" s="182" t="s">
        <v>236</v>
      </c>
      <c r="C90" s="167">
        <v>195</v>
      </c>
      <c r="D90" s="213">
        <v>117</v>
      </c>
      <c r="E90" s="213">
        <v>171</v>
      </c>
      <c r="F90" s="414">
        <v>94</v>
      </c>
      <c r="G90" s="414">
        <v>96</v>
      </c>
      <c r="H90" s="414">
        <v>93</v>
      </c>
      <c r="I90" s="411">
        <f t="shared" si="1"/>
        <v>48.205128205128204</v>
      </c>
      <c r="J90" s="411">
        <f t="shared" si="1"/>
        <v>82.051282051282044</v>
      </c>
      <c r="K90" s="444">
        <f t="shared" si="1"/>
        <v>54.385964912280706</v>
      </c>
      <c r="L90" s="350"/>
    </row>
    <row r="91" spans="1:12" ht="10.5" customHeight="1" x14ac:dyDescent="0.15">
      <c r="A91" s="209"/>
      <c r="B91" s="182" t="s">
        <v>237</v>
      </c>
      <c r="C91" s="167">
        <v>2</v>
      </c>
      <c r="D91" s="213">
        <v>2</v>
      </c>
      <c r="E91" s="213" t="s">
        <v>521</v>
      </c>
      <c r="F91" s="213">
        <v>0</v>
      </c>
      <c r="G91" s="213">
        <v>1</v>
      </c>
      <c r="H91" s="213" t="s">
        <v>521</v>
      </c>
      <c r="I91" s="411">
        <f t="shared" si="1"/>
        <v>0</v>
      </c>
      <c r="J91" s="411">
        <f t="shared" si="1"/>
        <v>50</v>
      </c>
      <c r="K91" s="444" t="s">
        <v>521</v>
      </c>
      <c r="L91" s="350"/>
    </row>
    <row r="92" spans="1:12" ht="10.5" customHeight="1" x14ac:dyDescent="0.15">
      <c r="A92" s="209"/>
      <c r="B92" s="182"/>
      <c r="C92" s="167"/>
      <c r="D92" s="213"/>
      <c r="E92" s="213"/>
      <c r="F92" s="213"/>
      <c r="G92" s="213"/>
      <c r="H92" s="213"/>
      <c r="I92" s="411"/>
      <c r="J92" s="411"/>
      <c r="K92" s="444"/>
      <c r="L92" s="350"/>
    </row>
    <row r="93" spans="1:12" ht="10.5" customHeight="1" x14ac:dyDescent="0.15">
      <c r="A93" s="209" t="s">
        <v>64</v>
      </c>
      <c r="B93" s="182" t="s">
        <v>235</v>
      </c>
      <c r="C93" s="167">
        <v>1</v>
      </c>
      <c r="D93" s="213">
        <v>1</v>
      </c>
      <c r="E93" s="213">
        <v>1</v>
      </c>
      <c r="F93" s="213">
        <v>0</v>
      </c>
      <c r="G93" s="213">
        <v>0</v>
      </c>
      <c r="H93" s="213">
        <v>1</v>
      </c>
      <c r="I93" s="411">
        <f t="shared" si="1"/>
        <v>0</v>
      </c>
      <c r="J93" s="411">
        <f t="shared" si="1"/>
        <v>0</v>
      </c>
      <c r="K93" s="444">
        <f t="shared" si="1"/>
        <v>100</v>
      </c>
      <c r="L93" s="350"/>
    </row>
    <row r="94" spans="1:12" ht="10.5" customHeight="1" x14ac:dyDescent="0.15">
      <c r="A94" s="209"/>
      <c r="B94" s="182" t="s">
        <v>236</v>
      </c>
      <c r="C94" s="167" t="s">
        <v>521</v>
      </c>
      <c r="D94" s="213"/>
      <c r="E94" s="213"/>
      <c r="F94" s="213"/>
      <c r="G94" s="213"/>
      <c r="H94" s="213"/>
      <c r="I94" s="411"/>
      <c r="J94" s="411"/>
      <c r="K94" s="444"/>
      <c r="L94" s="350"/>
    </row>
    <row r="95" spans="1:12" ht="10.5" customHeight="1" x14ac:dyDescent="0.15">
      <c r="A95" s="209"/>
      <c r="B95" s="182"/>
      <c r="C95" s="167"/>
      <c r="D95" s="213"/>
      <c r="E95" s="213"/>
      <c r="F95" s="213"/>
      <c r="G95" s="213"/>
      <c r="H95" s="213"/>
      <c r="I95" s="411"/>
      <c r="J95" s="411"/>
      <c r="K95" s="444"/>
      <c r="L95" s="350"/>
    </row>
    <row r="96" spans="1:12" ht="10.5" customHeight="1" x14ac:dyDescent="0.15">
      <c r="A96" s="209" t="s">
        <v>65</v>
      </c>
      <c r="B96" s="182" t="s">
        <v>234</v>
      </c>
      <c r="C96" s="167">
        <v>53</v>
      </c>
      <c r="D96" s="213">
        <v>51</v>
      </c>
      <c r="E96" s="213">
        <v>30</v>
      </c>
      <c r="F96" s="213">
        <v>16</v>
      </c>
      <c r="G96" s="213">
        <v>18</v>
      </c>
      <c r="H96" s="213">
        <v>19</v>
      </c>
      <c r="I96" s="411">
        <f t="shared" si="1"/>
        <v>30.188679245283019</v>
      </c>
      <c r="J96" s="411">
        <f t="shared" si="1"/>
        <v>35.294117647058826</v>
      </c>
      <c r="K96" s="444">
        <f t="shared" si="1"/>
        <v>63.333333333333329</v>
      </c>
      <c r="L96" s="350"/>
    </row>
    <row r="97" spans="1:12" ht="10.5" customHeight="1" x14ac:dyDescent="0.15">
      <c r="A97" s="209"/>
      <c r="B97" s="182" t="s">
        <v>235</v>
      </c>
      <c r="C97" s="168">
        <v>109</v>
      </c>
      <c r="D97" s="414">
        <v>52</v>
      </c>
      <c r="E97" s="414">
        <v>106</v>
      </c>
      <c r="F97" s="414">
        <v>38</v>
      </c>
      <c r="G97" s="414">
        <v>39</v>
      </c>
      <c r="H97" s="414">
        <v>40</v>
      </c>
      <c r="I97" s="411">
        <f t="shared" si="1"/>
        <v>34.862385321100916</v>
      </c>
      <c r="J97" s="411">
        <f t="shared" si="1"/>
        <v>75</v>
      </c>
      <c r="K97" s="444">
        <f t="shared" si="1"/>
        <v>37.735849056603776</v>
      </c>
      <c r="L97" s="350"/>
    </row>
    <row r="98" spans="1:12" ht="10.5" customHeight="1" x14ac:dyDescent="0.15">
      <c r="A98" s="209"/>
      <c r="B98" s="182" t="s">
        <v>236</v>
      </c>
      <c r="C98" s="167">
        <v>120</v>
      </c>
      <c r="D98" s="213">
        <v>59</v>
      </c>
      <c r="E98" s="213">
        <v>108</v>
      </c>
      <c r="F98" s="213">
        <v>48</v>
      </c>
      <c r="G98" s="213">
        <v>40</v>
      </c>
      <c r="H98" s="213">
        <v>47</v>
      </c>
      <c r="I98" s="411">
        <f t="shared" si="1"/>
        <v>40</v>
      </c>
      <c r="J98" s="411">
        <f t="shared" si="1"/>
        <v>67.796610169491515</v>
      </c>
      <c r="K98" s="444">
        <f t="shared" si="1"/>
        <v>43.518518518518519</v>
      </c>
      <c r="L98" s="350"/>
    </row>
    <row r="99" spans="1:12" ht="10.5" customHeight="1" x14ac:dyDescent="0.15">
      <c r="A99" s="209"/>
      <c r="B99" s="182" t="s">
        <v>237</v>
      </c>
      <c r="C99" s="167">
        <v>107</v>
      </c>
      <c r="D99" s="213">
        <v>96</v>
      </c>
      <c r="E99" s="213">
        <v>99</v>
      </c>
      <c r="F99" s="213">
        <v>77</v>
      </c>
      <c r="G99" s="213">
        <v>83</v>
      </c>
      <c r="H99" s="213">
        <v>79</v>
      </c>
      <c r="I99" s="411">
        <f t="shared" si="1"/>
        <v>71.962616822429908</v>
      </c>
      <c r="J99" s="411">
        <f t="shared" si="1"/>
        <v>86.458333333333343</v>
      </c>
      <c r="K99" s="444">
        <f t="shared" si="1"/>
        <v>79.797979797979806</v>
      </c>
      <c r="L99" s="350"/>
    </row>
    <row r="100" spans="1:12" ht="10.5" customHeight="1" x14ac:dyDescent="0.15">
      <c r="A100" s="209"/>
      <c r="B100" s="186"/>
      <c r="C100" s="167"/>
      <c r="D100" s="213"/>
      <c r="E100" s="213"/>
      <c r="F100" s="414"/>
      <c r="G100" s="414"/>
      <c r="H100" s="213"/>
      <c r="I100" s="411"/>
      <c r="J100" s="411"/>
      <c r="K100" s="444"/>
      <c r="L100" s="350"/>
    </row>
    <row r="101" spans="1:12" ht="10.5" customHeight="1" x14ac:dyDescent="0.15">
      <c r="A101" s="209" t="s">
        <v>67</v>
      </c>
      <c r="B101" s="182" t="s">
        <v>853</v>
      </c>
      <c r="C101" s="167">
        <v>2</v>
      </c>
      <c r="D101" s="213">
        <v>2</v>
      </c>
      <c r="E101" s="213">
        <v>1</v>
      </c>
      <c r="F101" s="213">
        <v>0</v>
      </c>
      <c r="G101" s="213">
        <v>0</v>
      </c>
      <c r="H101" s="213">
        <v>0</v>
      </c>
      <c r="I101" s="411">
        <f t="shared" si="1"/>
        <v>0</v>
      </c>
      <c r="J101" s="411">
        <f t="shared" si="1"/>
        <v>0</v>
      </c>
      <c r="K101" s="444">
        <f t="shared" si="1"/>
        <v>0</v>
      </c>
      <c r="L101" s="350"/>
    </row>
    <row r="102" spans="1:12" ht="10.5" customHeight="1" x14ac:dyDescent="0.15">
      <c r="B102" s="186" t="s">
        <v>854</v>
      </c>
      <c r="C102" s="169">
        <v>14</v>
      </c>
      <c r="D102" s="340">
        <v>14</v>
      </c>
      <c r="E102" s="340">
        <v>11</v>
      </c>
      <c r="F102" s="340">
        <v>9</v>
      </c>
      <c r="G102" s="340">
        <v>9</v>
      </c>
      <c r="H102" s="340">
        <v>11</v>
      </c>
      <c r="I102" s="411">
        <f t="shared" si="1"/>
        <v>64.285714285714292</v>
      </c>
      <c r="J102" s="411">
        <f t="shared" si="1"/>
        <v>64.285714285714292</v>
      </c>
      <c r="K102" s="444">
        <f t="shared" si="1"/>
        <v>100</v>
      </c>
      <c r="L102" s="350"/>
    </row>
    <row r="103" spans="1:12" ht="10.5" customHeight="1" x14ac:dyDescent="0.15">
      <c r="A103" s="209"/>
      <c r="B103" s="186" t="s">
        <v>855</v>
      </c>
      <c r="C103" s="167">
        <v>27</v>
      </c>
      <c r="D103" s="213">
        <v>27</v>
      </c>
      <c r="E103" s="213">
        <v>26</v>
      </c>
      <c r="F103" s="213">
        <v>11</v>
      </c>
      <c r="G103" s="213">
        <v>11</v>
      </c>
      <c r="H103" s="213">
        <v>23</v>
      </c>
      <c r="I103" s="411">
        <f t="shared" si="1"/>
        <v>40.74074074074074</v>
      </c>
      <c r="J103" s="411">
        <f t="shared" si="1"/>
        <v>40.74074074074074</v>
      </c>
      <c r="K103" s="444">
        <f t="shared" si="1"/>
        <v>88.461538461538453</v>
      </c>
      <c r="L103" s="350"/>
    </row>
    <row r="104" spans="1:12" ht="10.5" customHeight="1" x14ac:dyDescent="0.15">
      <c r="A104" s="209"/>
      <c r="B104" s="182"/>
      <c r="C104" s="167"/>
      <c r="D104" s="213"/>
      <c r="E104" s="213"/>
      <c r="F104" s="213"/>
      <c r="G104" s="213"/>
      <c r="H104" s="213"/>
      <c r="I104" s="411"/>
      <c r="J104" s="411"/>
      <c r="K104" s="444"/>
      <c r="L104" s="350"/>
    </row>
    <row r="105" spans="1:12" ht="10.5" customHeight="1" x14ac:dyDescent="0.15">
      <c r="A105" s="209" t="s">
        <v>66</v>
      </c>
      <c r="B105" s="182" t="s">
        <v>234</v>
      </c>
      <c r="C105" s="168" t="s">
        <v>521</v>
      </c>
      <c r="D105" s="414"/>
      <c r="E105" s="414"/>
      <c r="F105" s="414"/>
      <c r="G105" s="414"/>
      <c r="H105" s="414"/>
      <c r="I105" s="411"/>
      <c r="J105" s="411"/>
      <c r="K105" s="444"/>
      <c r="L105" s="350"/>
    </row>
    <row r="106" spans="1:12" ht="10.5" customHeight="1" x14ac:dyDescent="0.15">
      <c r="A106" s="209"/>
      <c r="B106" s="182" t="s">
        <v>235</v>
      </c>
      <c r="C106" s="168" t="s">
        <v>521</v>
      </c>
      <c r="D106" s="414"/>
      <c r="E106" s="414"/>
      <c r="F106" s="414"/>
      <c r="G106" s="414"/>
      <c r="H106" s="414"/>
      <c r="I106" s="411"/>
      <c r="J106" s="411"/>
      <c r="K106" s="444"/>
      <c r="L106" s="350"/>
    </row>
    <row r="107" spans="1:12" ht="10.5" customHeight="1" x14ac:dyDescent="0.15">
      <c r="A107" s="209"/>
      <c r="B107" s="186" t="s">
        <v>236</v>
      </c>
      <c r="C107" s="168" t="s">
        <v>521</v>
      </c>
      <c r="D107" s="414"/>
      <c r="E107" s="414"/>
      <c r="F107" s="414"/>
      <c r="G107" s="414"/>
      <c r="H107" s="414"/>
      <c r="I107" s="411"/>
      <c r="J107" s="411"/>
      <c r="K107" s="444"/>
      <c r="L107" s="350"/>
    </row>
    <row r="108" spans="1:12" ht="10.5" customHeight="1" x14ac:dyDescent="0.15">
      <c r="B108" s="186" t="s">
        <v>237</v>
      </c>
      <c r="C108" s="168" t="s">
        <v>521</v>
      </c>
      <c r="D108" s="414"/>
      <c r="E108" s="414"/>
      <c r="F108" s="414"/>
      <c r="G108" s="414"/>
      <c r="H108" s="414"/>
      <c r="I108" s="411"/>
      <c r="J108" s="411"/>
      <c r="K108" s="444"/>
      <c r="L108" s="350"/>
    </row>
    <row r="109" spans="1:12" ht="10.5" customHeight="1" x14ac:dyDescent="0.15">
      <c r="B109" s="186"/>
      <c r="C109" s="169"/>
      <c r="D109" s="340"/>
      <c r="E109" s="340"/>
      <c r="F109" s="340"/>
      <c r="G109" s="340"/>
      <c r="H109" s="340"/>
      <c r="I109" s="411"/>
      <c r="J109" s="411"/>
      <c r="K109" s="444"/>
      <c r="L109" s="350"/>
    </row>
    <row r="110" spans="1:12" ht="10.5" customHeight="1" x14ac:dyDescent="0.15">
      <c r="A110" s="185" t="s">
        <v>68</v>
      </c>
      <c r="B110" s="186" t="s">
        <v>234</v>
      </c>
      <c r="C110" s="168">
        <v>13</v>
      </c>
      <c r="D110" s="414">
        <v>13</v>
      </c>
      <c r="E110" s="414">
        <v>9</v>
      </c>
      <c r="F110" s="414">
        <v>6</v>
      </c>
      <c r="G110" s="414">
        <v>6</v>
      </c>
      <c r="H110" s="414">
        <v>7</v>
      </c>
      <c r="I110" s="411">
        <f t="shared" si="1"/>
        <v>46.153846153846153</v>
      </c>
      <c r="J110" s="411">
        <f t="shared" si="1"/>
        <v>46.153846153846153</v>
      </c>
      <c r="K110" s="444">
        <f t="shared" si="1"/>
        <v>77.777777777777786</v>
      </c>
      <c r="L110" s="350"/>
    </row>
    <row r="111" spans="1:12" ht="10.5" customHeight="1" x14ac:dyDescent="0.15">
      <c r="B111" s="186" t="s">
        <v>235</v>
      </c>
      <c r="C111" s="168">
        <v>37</v>
      </c>
      <c r="D111" s="414">
        <v>22</v>
      </c>
      <c r="E111" s="414">
        <v>24</v>
      </c>
      <c r="F111" s="414">
        <v>18</v>
      </c>
      <c r="G111" s="414">
        <v>13</v>
      </c>
      <c r="H111" s="414">
        <v>12</v>
      </c>
      <c r="I111" s="411">
        <f t="shared" si="1"/>
        <v>48.648648648648653</v>
      </c>
      <c r="J111" s="411">
        <f t="shared" si="1"/>
        <v>59.090909090909093</v>
      </c>
      <c r="K111" s="444">
        <f t="shared" si="1"/>
        <v>50</v>
      </c>
      <c r="L111" s="350"/>
    </row>
    <row r="112" spans="1:12" ht="10.5" customHeight="1" x14ac:dyDescent="0.15">
      <c r="B112" s="186" t="s">
        <v>236</v>
      </c>
      <c r="C112" s="168">
        <v>122</v>
      </c>
      <c r="D112" s="414">
        <v>92</v>
      </c>
      <c r="E112" s="414">
        <v>94</v>
      </c>
      <c r="F112" s="414">
        <v>54</v>
      </c>
      <c r="G112" s="414">
        <v>66</v>
      </c>
      <c r="H112" s="414">
        <v>51</v>
      </c>
      <c r="I112" s="411">
        <f t="shared" si="1"/>
        <v>44.26229508196721</v>
      </c>
      <c r="J112" s="411">
        <f t="shared" si="1"/>
        <v>71.739130434782609</v>
      </c>
      <c r="K112" s="444">
        <f t="shared" si="1"/>
        <v>54.255319148936167</v>
      </c>
      <c r="L112" s="350"/>
    </row>
    <row r="113" spans="2:12" ht="10.5" customHeight="1" x14ac:dyDescent="0.15">
      <c r="B113" s="186" t="s">
        <v>237</v>
      </c>
      <c r="C113" s="168">
        <v>63</v>
      </c>
      <c r="D113" s="165">
        <v>50</v>
      </c>
      <c r="E113" s="165">
        <v>57</v>
      </c>
      <c r="F113" s="165">
        <v>37</v>
      </c>
      <c r="G113" s="165">
        <v>45</v>
      </c>
      <c r="H113" s="165">
        <v>34</v>
      </c>
      <c r="I113" s="444">
        <f t="shared" si="1"/>
        <v>58.730158730158735</v>
      </c>
      <c r="J113" s="444">
        <f t="shared" si="1"/>
        <v>90</v>
      </c>
      <c r="K113" s="444">
        <f t="shared" si="1"/>
        <v>59.649122807017541</v>
      </c>
      <c r="L113" s="350"/>
    </row>
    <row r="114" spans="2:12" ht="10.5" customHeight="1" x14ac:dyDescent="0.15">
      <c r="L114" s="350"/>
    </row>
    <row r="115" spans="2:12" ht="10.5" customHeight="1" x14ac:dyDescent="0.15">
      <c r="L115" s="350"/>
    </row>
    <row r="116" spans="2:12" ht="10.5" customHeight="1" x14ac:dyDescent="0.15">
      <c r="L116" s="350"/>
    </row>
    <row r="117" spans="2:12" ht="10.5" customHeight="1" x14ac:dyDescent="0.15">
      <c r="L117" s="350"/>
    </row>
    <row r="191" ht="10.8" x14ac:dyDescent="0.15"/>
    <row r="192" ht="10.8" x14ac:dyDescent="0.15"/>
    <row r="193" ht="10.8" x14ac:dyDescent="0.15"/>
    <row r="194" ht="10.8" x14ac:dyDescent="0.15"/>
    <row r="195" ht="10.8" x14ac:dyDescent="0.15"/>
    <row r="196" ht="10.8" x14ac:dyDescent="0.15"/>
    <row r="197" ht="10.8" x14ac:dyDescent="0.15"/>
    <row r="198" ht="10.8" x14ac:dyDescent="0.15"/>
    <row r="199" ht="10.8" x14ac:dyDescent="0.15"/>
  </sheetData>
  <mergeCells count="5">
    <mergeCell ref="A3:B5"/>
    <mergeCell ref="C3:K3"/>
    <mergeCell ref="C4:E4"/>
    <mergeCell ref="F4:H4"/>
    <mergeCell ref="I4:K4"/>
  </mergeCells>
  <phoneticPr fontId="2"/>
  <dataValidations disablePrompts="1" count="1">
    <dataValidation imeMode="off" allowBlank="1" showInputMessage="1" showErrorMessage="1" sqref="C6:K10" xr:uid="{DEB99444-4043-4A26-A79F-B25C90525ACA}"/>
  </dataValidations>
  <printOptions gridLinesSet="0"/>
  <pageMargins left="0.78740157480314965" right="0.59055118110236227" top="0.59055118110236227" bottom="0.59055118110236227" header="0.31496062992125984" footer="0.19685039370078741"/>
  <pageSetup paperSize="9" scale="67" orientation="portrait" r:id="rId1"/>
  <headerFooter alignWithMargins="0"/>
  <rowBreaks count="1" manualBreakCount="1">
    <brk id="11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0070C0"/>
  </sheetPr>
  <dimension ref="A1:L216"/>
  <sheetViews>
    <sheetView topLeftCell="A181" zoomScale="120" zoomScaleNormal="120" zoomScaleSheetLayoutView="100" workbookViewId="0">
      <selection activeCell="A118" activeCellId="8" sqref="A210 A208 A206 A204 A202 A188 A175 A172 A118"/>
    </sheetView>
  </sheetViews>
  <sheetFormatPr defaultColWidth="9.109375" defaultRowHeight="10.5" customHeight="1" x14ac:dyDescent="0.15"/>
  <cols>
    <col min="1" max="1" width="21.44140625" style="248" customWidth="1"/>
    <col min="2" max="2" width="7.44140625" style="235" customWidth="1"/>
    <col min="3" max="11" width="12" style="235" customWidth="1"/>
    <col min="12" max="12" width="8.6640625" style="235" customWidth="1"/>
    <col min="13" max="16384" width="9.109375" style="235"/>
  </cols>
  <sheetData>
    <row r="1" spans="1:12" s="244" customFormat="1" ht="15.75" customHeight="1" x14ac:dyDescent="0.2">
      <c r="A1" s="242" t="s">
        <v>289</v>
      </c>
      <c r="B1" s="243"/>
      <c r="C1" s="243"/>
    </row>
    <row r="2" spans="1:12" ht="10.5" customHeight="1" x14ac:dyDescent="0.15">
      <c r="A2" s="235"/>
      <c r="H2" s="245"/>
      <c r="K2" s="246" t="s">
        <v>208</v>
      </c>
      <c r="L2" s="247"/>
    </row>
    <row r="3" spans="1:12" ht="10.8" x14ac:dyDescent="0.15">
      <c r="A3" s="568" t="s">
        <v>154</v>
      </c>
      <c r="B3" s="569"/>
      <c r="C3" s="574" t="s">
        <v>186</v>
      </c>
      <c r="D3" s="575"/>
      <c r="E3" s="575"/>
      <c r="F3" s="575"/>
      <c r="G3" s="575"/>
      <c r="H3" s="575"/>
      <c r="I3" s="575"/>
      <c r="J3" s="575"/>
      <c r="K3" s="575"/>
    </row>
    <row r="4" spans="1:12" ht="10.8" x14ac:dyDescent="0.15">
      <c r="A4" s="570"/>
      <c r="B4" s="571"/>
      <c r="C4" s="574" t="s">
        <v>403</v>
      </c>
      <c r="D4" s="575"/>
      <c r="E4" s="576"/>
      <c r="F4" s="574" t="s">
        <v>404</v>
      </c>
      <c r="G4" s="575"/>
      <c r="H4" s="576"/>
      <c r="I4" s="574" t="s">
        <v>405</v>
      </c>
      <c r="J4" s="575"/>
      <c r="K4" s="575"/>
    </row>
    <row r="5" spans="1:12" ht="10.8" x14ac:dyDescent="0.15">
      <c r="A5" s="572"/>
      <c r="B5" s="573"/>
      <c r="C5" s="448" t="s">
        <v>9</v>
      </c>
      <c r="D5" s="448" t="s">
        <v>46</v>
      </c>
      <c r="E5" s="448" t="s">
        <v>47</v>
      </c>
      <c r="F5" s="448" t="s">
        <v>45</v>
      </c>
      <c r="G5" s="448" t="s">
        <v>48</v>
      </c>
      <c r="H5" s="448" t="s">
        <v>49</v>
      </c>
      <c r="I5" s="448" t="s">
        <v>45</v>
      </c>
      <c r="J5" s="449" t="s">
        <v>48</v>
      </c>
      <c r="K5" s="448" t="s">
        <v>49</v>
      </c>
    </row>
    <row r="6" spans="1:12" ht="12.75" customHeight="1" x14ac:dyDescent="0.15">
      <c r="A6" s="185" t="s">
        <v>69</v>
      </c>
      <c r="B6" s="186" t="s">
        <v>234</v>
      </c>
      <c r="C6" s="450">
        <v>6</v>
      </c>
      <c r="D6" s="451">
        <v>6</v>
      </c>
      <c r="E6" s="451">
        <v>4</v>
      </c>
      <c r="F6" s="452">
        <v>2</v>
      </c>
      <c r="G6" s="452">
        <v>2</v>
      </c>
      <c r="H6" s="451">
        <v>4</v>
      </c>
      <c r="I6" s="453">
        <f t="shared" ref="I6:K21" si="0">F6/C6*100</f>
        <v>33.333333333333329</v>
      </c>
      <c r="J6" s="453">
        <f t="shared" si="0"/>
        <v>33.333333333333329</v>
      </c>
      <c r="K6" s="453">
        <f t="shared" si="0"/>
        <v>100</v>
      </c>
    </row>
    <row r="7" spans="1:12" ht="9.75" customHeight="1" x14ac:dyDescent="0.15">
      <c r="A7" s="185"/>
      <c r="B7" s="186" t="s">
        <v>235</v>
      </c>
      <c r="C7" s="169">
        <v>51</v>
      </c>
      <c r="D7" s="166">
        <v>29</v>
      </c>
      <c r="E7" s="166">
        <v>47</v>
      </c>
      <c r="F7" s="166">
        <v>14</v>
      </c>
      <c r="G7" s="166">
        <v>21</v>
      </c>
      <c r="H7" s="166">
        <v>13</v>
      </c>
      <c r="I7" s="447">
        <f t="shared" si="0"/>
        <v>27.450980392156865</v>
      </c>
      <c r="J7" s="447">
        <f t="shared" si="0"/>
        <v>72.41379310344827</v>
      </c>
      <c r="K7" s="447">
        <f t="shared" si="0"/>
        <v>27.659574468085108</v>
      </c>
    </row>
    <row r="8" spans="1:12" ht="9.75" customHeight="1" x14ac:dyDescent="0.15">
      <c r="A8" s="185"/>
      <c r="B8" s="186" t="s">
        <v>236</v>
      </c>
      <c r="C8" s="169">
        <v>96</v>
      </c>
      <c r="D8" s="166">
        <v>71</v>
      </c>
      <c r="E8" s="166">
        <v>91</v>
      </c>
      <c r="F8" s="166">
        <v>46</v>
      </c>
      <c r="G8" s="166">
        <v>55</v>
      </c>
      <c r="H8" s="166">
        <v>48</v>
      </c>
      <c r="I8" s="447">
        <f t="shared" si="0"/>
        <v>47.916666666666671</v>
      </c>
      <c r="J8" s="447">
        <f t="shared" si="0"/>
        <v>77.464788732394368</v>
      </c>
      <c r="K8" s="447">
        <f t="shared" si="0"/>
        <v>52.747252747252752</v>
      </c>
    </row>
    <row r="9" spans="1:12" ht="9.75" customHeight="1" x14ac:dyDescent="0.15">
      <c r="A9" s="185"/>
      <c r="B9" s="186" t="s">
        <v>237</v>
      </c>
      <c r="C9" s="169">
        <v>94</v>
      </c>
      <c r="D9" s="166">
        <v>85</v>
      </c>
      <c r="E9" s="166">
        <v>74</v>
      </c>
      <c r="F9" s="166">
        <v>70</v>
      </c>
      <c r="G9" s="166">
        <v>80</v>
      </c>
      <c r="H9" s="166">
        <v>66</v>
      </c>
      <c r="I9" s="447">
        <f t="shared" si="0"/>
        <v>74.468085106382972</v>
      </c>
      <c r="J9" s="447">
        <f t="shared" si="0"/>
        <v>94.117647058823522</v>
      </c>
      <c r="K9" s="447">
        <f t="shared" si="0"/>
        <v>89.189189189189193</v>
      </c>
    </row>
    <row r="10" spans="1:12" ht="9.75" customHeight="1" x14ac:dyDescent="0.15">
      <c r="A10" s="185"/>
      <c r="B10" s="186"/>
      <c r="C10" s="167"/>
      <c r="D10" s="164"/>
      <c r="E10" s="164"/>
      <c r="F10" s="164"/>
      <c r="G10" s="164"/>
      <c r="H10" s="164"/>
      <c r="I10" s="447"/>
      <c r="J10" s="447"/>
      <c r="K10" s="447"/>
    </row>
    <row r="11" spans="1:12" ht="9.75" customHeight="1" x14ac:dyDescent="0.15">
      <c r="A11" s="185" t="s">
        <v>70</v>
      </c>
      <c r="B11" s="186" t="s">
        <v>234</v>
      </c>
      <c r="C11" s="169">
        <v>11</v>
      </c>
      <c r="D11" s="166">
        <v>11</v>
      </c>
      <c r="E11" s="165">
        <v>6</v>
      </c>
      <c r="F11" s="165">
        <v>4</v>
      </c>
      <c r="G11" s="165">
        <v>4</v>
      </c>
      <c r="H11" s="165">
        <v>2</v>
      </c>
      <c r="I11" s="447">
        <f t="shared" si="0"/>
        <v>36.363636363636367</v>
      </c>
      <c r="J11" s="447">
        <f t="shared" si="0"/>
        <v>36.363636363636367</v>
      </c>
      <c r="K11" s="447">
        <f t="shared" si="0"/>
        <v>33.333333333333329</v>
      </c>
    </row>
    <row r="12" spans="1:12" ht="9.75" customHeight="1" x14ac:dyDescent="0.15">
      <c r="A12" s="185"/>
      <c r="B12" s="186" t="s">
        <v>235</v>
      </c>
      <c r="C12" s="169">
        <v>46</v>
      </c>
      <c r="D12" s="166">
        <v>31</v>
      </c>
      <c r="E12" s="166">
        <v>43</v>
      </c>
      <c r="F12" s="166">
        <v>14</v>
      </c>
      <c r="G12" s="166">
        <v>14</v>
      </c>
      <c r="H12" s="166">
        <v>14</v>
      </c>
      <c r="I12" s="447">
        <f t="shared" si="0"/>
        <v>30.434782608695656</v>
      </c>
      <c r="J12" s="447">
        <f t="shared" si="0"/>
        <v>45.161290322580641</v>
      </c>
      <c r="K12" s="447">
        <f t="shared" si="0"/>
        <v>32.558139534883722</v>
      </c>
    </row>
    <row r="13" spans="1:12" ht="9.75" customHeight="1" x14ac:dyDescent="0.15">
      <c r="A13" s="185"/>
      <c r="B13" s="186" t="s">
        <v>236</v>
      </c>
      <c r="C13" s="169">
        <v>49</v>
      </c>
      <c r="D13" s="166">
        <v>39</v>
      </c>
      <c r="E13" s="166">
        <v>46</v>
      </c>
      <c r="F13" s="166">
        <v>19</v>
      </c>
      <c r="G13" s="166">
        <v>19</v>
      </c>
      <c r="H13" s="166">
        <v>20</v>
      </c>
      <c r="I13" s="447">
        <f t="shared" si="0"/>
        <v>38.775510204081634</v>
      </c>
      <c r="J13" s="447">
        <f t="shared" si="0"/>
        <v>48.717948717948715</v>
      </c>
      <c r="K13" s="447">
        <f t="shared" si="0"/>
        <v>43.478260869565219</v>
      </c>
    </row>
    <row r="14" spans="1:12" ht="9.75" customHeight="1" x14ac:dyDescent="0.15">
      <c r="A14" s="185"/>
      <c r="B14" s="186"/>
      <c r="C14" s="167"/>
      <c r="D14" s="164"/>
      <c r="E14" s="164"/>
      <c r="F14" s="164"/>
      <c r="G14" s="164"/>
      <c r="H14" s="164"/>
      <c r="I14" s="447"/>
      <c r="J14" s="447"/>
      <c r="K14" s="447"/>
    </row>
    <row r="15" spans="1:12" ht="9.75" customHeight="1" x14ac:dyDescent="0.15">
      <c r="A15" s="185" t="s">
        <v>71</v>
      </c>
      <c r="B15" s="186" t="s">
        <v>234</v>
      </c>
      <c r="C15" s="169">
        <v>1</v>
      </c>
      <c r="D15" s="166">
        <v>1</v>
      </c>
      <c r="E15" s="166">
        <v>1</v>
      </c>
      <c r="F15" s="166">
        <v>0</v>
      </c>
      <c r="G15" s="166">
        <v>0</v>
      </c>
      <c r="H15" s="166">
        <v>0</v>
      </c>
      <c r="I15" s="447">
        <f t="shared" si="0"/>
        <v>0</v>
      </c>
      <c r="J15" s="447">
        <f t="shared" si="0"/>
        <v>0</v>
      </c>
      <c r="K15" s="447">
        <f t="shared" si="0"/>
        <v>0</v>
      </c>
    </row>
    <row r="16" spans="1:12" ht="9.75" customHeight="1" x14ac:dyDescent="0.15">
      <c r="A16" s="185"/>
      <c r="B16" s="186" t="s">
        <v>235</v>
      </c>
      <c r="C16" s="169">
        <v>18</v>
      </c>
      <c r="D16" s="166">
        <v>16</v>
      </c>
      <c r="E16" s="166">
        <v>15</v>
      </c>
      <c r="F16" s="166">
        <v>7</v>
      </c>
      <c r="G16" s="166">
        <v>10</v>
      </c>
      <c r="H16" s="166">
        <v>6</v>
      </c>
      <c r="I16" s="447">
        <f t="shared" si="0"/>
        <v>38.888888888888893</v>
      </c>
      <c r="J16" s="447">
        <f t="shared" si="0"/>
        <v>62.5</v>
      </c>
      <c r="K16" s="447">
        <f t="shared" si="0"/>
        <v>40</v>
      </c>
    </row>
    <row r="17" spans="1:11" ht="9.75" customHeight="1" x14ac:dyDescent="0.15">
      <c r="A17" s="185"/>
      <c r="B17" s="186" t="s">
        <v>236</v>
      </c>
      <c r="C17" s="169">
        <v>11</v>
      </c>
      <c r="D17" s="166">
        <v>10</v>
      </c>
      <c r="E17" s="166">
        <v>9</v>
      </c>
      <c r="F17" s="166">
        <v>4</v>
      </c>
      <c r="G17" s="166">
        <v>7</v>
      </c>
      <c r="H17" s="166">
        <v>3</v>
      </c>
      <c r="I17" s="447">
        <f t="shared" si="0"/>
        <v>36.363636363636367</v>
      </c>
      <c r="J17" s="447">
        <f t="shared" si="0"/>
        <v>70</v>
      </c>
      <c r="K17" s="447">
        <f t="shared" si="0"/>
        <v>33.333333333333329</v>
      </c>
    </row>
    <row r="18" spans="1:11" ht="9.75" customHeight="1" x14ac:dyDescent="0.15">
      <c r="A18" s="185"/>
      <c r="B18" s="186" t="s">
        <v>850</v>
      </c>
      <c r="C18" s="169">
        <v>1</v>
      </c>
      <c r="D18" s="166">
        <v>1</v>
      </c>
      <c r="E18" s="166">
        <v>1</v>
      </c>
      <c r="F18" s="166">
        <v>1</v>
      </c>
      <c r="G18" s="166">
        <v>1</v>
      </c>
      <c r="H18" s="165">
        <v>1</v>
      </c>
      <c r="I18" s="447">
        <f t="shared" si="0"/>
        <v>100</v>
      </c>
      <c r="J18" s="447">
        <f t="shared" si="0"/>
        <v>100</v>
      </c>
      <c r="K18" s="447">
        <f t="shared" si="0"/>
        <v>100</v>
      </c>
    </row>
    <row r="19" spans="1:11" ht="9.75" customHeight="1" x14ac:dyDescent="0.15">
      <c r="A19" s="185"/>
      <c r="B19" s="186"/>
      <c r="C19" s="167"/>
      <c r="D19" s="164"/>
      <c r="E19" s="164"/>
      <c r="F19" s="164"/>
      <c r="G19" s="164"/>
      <c r="H19" s="164"/>
      <c r="I19" s="447"/>
      <c r="J19" s="447"/>
      <c r="K19" s="447"/>
    </row>
    <row r="20" spans="1:11" ht="9.75" customHeight="1" x14ac:dyDescent="0.15">
      <c r="A20" s="185" t="s">
        <v>72</v>
      </c>
      <c r="B20" s="186" t="s">
        <v>234</v>
      </c>
      <c r="C20" s="167">
        <v>1</v>
      </c>
      <c r="D20" s="164">
        <v>1</v>
      </c>
      <c r="E20" s="164" t="s">
        <v>521</v>
      </c>
      <c r="F20" s="164">
        <v>0</v>
      </c>
      <c r="G20" s="164">
        <v>0</v>
      </c>
      <c r="H20" s="164" t="s">
        <v>521</v>
      </c>
      <c r="I20" s="447">
        <f t="shared" si="0"/>
        <v>0</v>
      </c>
      <c r="J20" s="447">
        <f t="shared" si="0"/>
        <v>0</v>
      </c>
      <c r="K20" s="447" t="s">
        <v>521</v>
      </c>
    </row>
    <row r="21" spans="1:11" ht="9.75" customHeight="1" x14ac:dyDescent="0.15">
      <c r="A21" s="185"/>
      <c r="B21" s="186" t="s">
        <v>235</v>
      </c>
      <c r="C21" s="169">
        <v>3</v>
      </c>
      <c r="D21" s="166">
        <v>3</v>
      </c>
      <c r="E21" s="166">
        <v>3</v>
      </c>
      <c r="F21" s="166">
        <v>3</v>
      </c>
      <c r="G21" s="166">
        <v>3</v>
      </c>
      <c r="H21" s="166">
        <v>3</v>
      </c>
      <c r="I21" s="447">
        <f t="shared" si="0"/>
        <v>100</v>
      </c>
      <c r="J21" s="447">
        <f t="shared" si="0"/>
        <v>100</v>
      </c>
      <c r="K21" s="447">
        <f t="shared" si="0"/>
        <v>100</v>
      </c>
    </row>
    <row r="22" spans="1:11" ht="9.75" customHeight="1" x14ac:dyDescent="0.15">
      <c r="A22" s="185"/>
      <c r="B22" s="186" t="s">
        <v>236</v>
      </c>
      <c r="C22" s="169">
        <v>2</v>
      </c>
      <c r="D22" s="166">
        <v>2</v>
      </c>
      <c r="E22" s="166">
        <v>1</v>
      </c>
      <c r="F22" s="166">
        <v>1</v>
      </c>
      <c r="G22" s="166">
        <v>2</v>
      </c>
      <c r="H22" s="166">
        <v>1</v>
      </c>
      <c r="I22" s="447">
        <f t="shared" ref="I22:K71" si="1">F22/C22*100</f>
        <v>50</v>
      </c>
      <c r="J22" s="447">
        <f t="shared" si="1"/>
        <v>100</v>
      </c>
      <c r="K22" s="447">
        <f t="shared" si="1"/>
        <v>100</v>
      </c>
    </row>
    <row r="23" spans="1:11" ht="9.75" customHeight="1" x14ac:dyDescent="0.15">
      <c r="A23" s="185"/>
      <c r="B23" s="186"/>
      <c r="C23" s="167"/>
      <c r="D23" s="164"/>
      <c r="E23" s="164"/>
      <c r="F23" s="164"/>
      <c r="G23" s="164"/>
      <c r="H23" s="164"/>
      <c r="I23" s="447"/>
      <c r="J23" s="447"/>
      <c r="K23" s="447"/>
    </row>
    <row r="24" spans="1:11" ht="9.75" customHeight="1" x14ac:dyDescent="0.15">
      <c r="A24" s="185" t="s">
        <v>139</v>
      </c>
      <c r="B24" s="186" t="s">
        <v>235</v>
      </c>
      <c r="C24" s="167">
        <v>5</v>
      </c>
      <c r="D24" s="164">
        <v>5</v>
      </c>
      <c r="E24" s="164">
        <v>4</v>
      </c>
      <c r="F24" s="164">
        <v>5</v>
      </c>
      <c r="G24" s="164">
        <v>5</v>
      </c>
      <c r="H24" s="164">
        <v>4</v>
      </c>
      <c r="I24" s="447">
        <f t="shared" si="1"/>
        <v>100</v>
      </c>
      <c r="J24" s="447">
        <f t="shared" si="1"/>
        <v>100</v>
      </c>
      <c r="K24" s="447">
        <f t="shared" si="1"/>
        <v>100</v>
      </c>
    </row>
    <row r="25" spans="1:11" ht="9.75" customHeight="1" x14ac:dyDescent="0.15">
      <c r="A25" s="185"/>
      <c r="B25" s="186" t="s">
        <v>236</v>
      </c>
      <c r="C25" s="169">
        <v>12</v>
      </c>
      <c r="D25" s="166">
        <v>11</v>
      </c>
      <c r="E25" s="166">
        <v>11</v>
      </c>
      <c r="F25" s="166">
        <v>11</v>
      </c>
      <c r="G25" s="166">
        <v>11</v>
      </c>
      <c r="H25" s="166">
        <v>10</v>
      </c>
      <c r="I25" s="447">
        <f t="shared" si="1"/>
        <v>91.666666666666657</v>
      </c>
      <c r="J25" s="447">
        <f t="shared" si="1"/>
        <v>100</v>
      </c>
      <c r="K25" s="447">
        <f t="shared" si="1"/>
        <v>90.909090909090907</v>
      </c>
    </row>
    <row r="26" spans="1:11" ht="9.75" customHeight="1" x14ac:dyDescent="0.15">
      <c r="A26" s="185"/>
      <c r="B26" s="186"/>
      <c r="C26" s="167"/>
      <c r="D26" s="164"/>
      <c r="E26" s="164"/>
      <c r="F26" s="164"/>
      <c r="G26" s="164"/>
      <c r="H26" s="164"/>
      <c r="I26" s="447"/>
      <c r="J26" s="447"/>
      <c r="K26" s="447"/>
    </row>
    <row r="27" spans="1:11" ht="9.75" customHeight="1" x14ac:dyDescent="0.15">
      <c r="A27" s="185" t="s">
        <v>73</v>
      </c>
      <c r="B27" s="186" t="s">
        <v>235</v>
      </c>
      <c r="C27" s="167">
        <v>49</v>
      </c>
      <c r="D27" s="164">
        <v>45</v>
      </c>
      <c r="E27" s="454">
        <v>25</v>
      </c>
      <c r="F27" s="164">
        <v>27</v>
      </c>
      <c r="G27" s="164">
        <v>31</v>
      </c>
      <c r="H27" s="164">
        <v>15</v>
      </c>
      <c r="I27" s="447">
        <f t="shared" si="1"/>
        <v>55.102040816326522</v>
      </c>
      <c r="J27" s="447">
        <f t="shared" si="1"/>
        <v>68.888888888888886</v>
      </c>
      <c r="K27" s="447">
        <f t="shared" si="1"/>
        <v>60</v>
      </c>
    </row>
    <row r="28" spans="1:11" ht="9.75" customHeight="1" x14ac:dyDescent="0.15">
      <c r="A28" s="185"/>
      <c r="B28" s="186" t="s">
        <v>236</v>
      </c>
      <c r="C28" s="169">
        <v>66</v>
      </c>
      <c r="D28" s="166">
        <v>23</v>
      </c>
      <c r="E28" s="166">
        <v>60</v>
      </c>
      <c r="F28" s="166">
        <v>41</v>
      </c>
      <c r="G28" s="166">
        <v>17</v>
      </c>
      <c r="H28" s="166">
        <v>41</v>
      </c>
      <c r="I28" s="447">
        <f t="shared" si="1"/>
        <v>62.121212121212125</v>
      </c>
      <c r="J28" s="447">
        <f t="shared" si="1"/>
        <v>73.91304347826086</v>
      </c>
      <c r="K28" s="447">
        <f t="shared" si="1"/>
        <v>68.333333333333329</v>
      </c>
    </row>
    <row r="29" spans="1:11" ht="9.75" customHeight="1" x14ac:dyDescent="0.15">
      <c r="A29" s="185"/>
      <c r="B29" s="186"/>
      <c r="C29" s="167"/>
      <c r="D29" s="164"/>
      <c r="E29" s="164"/>
      <c r="F29" s="164"/>
      <c r="G29" s="164"/>
      <c r="H29" s="164"/>
      <c r="I29" s="447"/>
      <c r="J29" s="447"/>
      <c r="K29" s="447"/>
    </row>
    <row r="30" spans="1:11" ht="9.75" customHeight="1" x14ac:dyDescent="0.15">
      <c r="A30" s="185" t="s">
        <v>856</v>
      </c>
      <c r="B30" s="186" t="s">
        <v>234</v>
      </c>
      <c r="C30" s="167">
        <v>1</v>
      </c>
      <c r="D30" s="164">
        <v>1</v>
      </c>
      <c r="E30" s="164" t="s">
        <v>521</v>
      </c>
      <c r="F30" s="164">
        <v>0</v>
      </c>
      <c r="G30" s="164">
        <v>0</v>
      </c>
      <c r="H30" s="164" t="s">
        <v>521</v>
      </c>
      <c r="I30" s="447">
        <f t="shared" si="1"/>
        <v>0</v>
      </c>
      <c r="J30" s="447">
        <f t="shared" si="1"/>
        <v>0</v>
      </c>
      <c r="K30" s="447" t="s">
        <v>521</v>
      </c>
    </row>
    <row r="31" spans="1:11" ht="9.75" customHeight="1" x14ac:dyDescent="0.15">
      <c r="A31" s="185"/>
      <c r="B31" s="186" t="s">
        <v>857</v>
      </c>
      <c r="C31" s="169" t="s">
        <v>521</v>
      </c>
      <c r="D31" s="166"/>
      <c r="E31" s="166"/>
      <c r="F31" s="166"/>
      <c r="G31" s="166"/>
      <c r="H31" s="166"/>
      <c r="I31" s="447"/>
      <c r="J31" s="447"/>
      <c r="K31" s="447"/>
    </row>
    <row r="32" spans="1:11" ht="9.75" customHeight="1" x14ac:dyDescent="0.15">
      <c r="A32" s="185"/>
      <c r="B32" s="186" t="s">
        <v>236</v>
      </c>
      <c r="C32" s="169">
        <v>4</v>
      </c>
      <c r="D32" s="166">
        <v>3</v>
      </c>
      <c r="E32" s="166">
        <v>3</v>
      </c>
      <c r="F32" s="166">
        <v>2</v>
      </c>
      <c r="G32" s="166">
        <v>1</v>
      </c>
      <c r="H32" s="166">
        <v>3</v>
      </c>
      <c r="I32" s="447">
        <f t="shared" si="1"/>
        <v>50</v>
      </c>
      <c r="J32" s="447">
        <f t="shared" si="1"/>
        <v>33.333333333333329</v>
      </c>
      <c r="K32" s="447">
        <f t="shared" si="1"/>
        <v>100</v>
      </c>
    </row>
    <row r="33" spans="1:11" ht="9.75" customHeight="1" x14ac:dyDescent="0.15">
      <c r="A33" s="185"/>
      <c r="B33" s="186" t="s">
        <v>237</v>
      </c>
      <c r="C33" s="169">
        <v>30</v>
      </c>
      <c r="D33" s="166">
        <v>29</v>
      </c>
      <c r="E33" s="166">
        <v>29</v>
      </c>
      <c r="F33" s="166">
        <v>10</v>
      </c>
      <c r="G33" s="166">
        <v>11</v>
      </c>
      <c r="H33" s="166">
        <v>20</v>
      </c>
      <c r="I33" s="447">
        <f t="shared" si="1"/>
        <v>33.333333333333329</v>
      </c>
      <c r="J33" s="447">
        <f t="shared" si="1"/>
        <v>37.931034482758619</v>
      </c>
      <c r="K33" s="447">
        <f t="shared" si="1"/>
        <v>68.965517241379317</v>
      </c>
    </row>
    <row r="34" spans="1:11" ht="9.75" customHeight="1" x14ac:dyDescent="0.15">
      <c r="A34" s="185"/>
      <c r="B34" s="186"/>
      <c r="C34" s="167"/>
      <c r="D34" s="164"/>
      <c r="E34" s="164"/>
      <c r="F34" s="164"/>
      <c r="G34" s="164"/>
      <c r="H34" s="164"/>
      <c r="I34" s="447"/>
      <c r="J34" s="447"/>
      <c r="K34" s="447"/>
    </row>
    <row r="35" spans="1:11" ht="9.75" customHeight="1" x14ac:dyDescent="0.15">
      <c r="A35" s="185" t="s">
        <v>74</v>
      </c>
      <c r="B35" s="186" t="s">
        <v>234</v>
      </c>
      <c r="C35" s="168">
        <v>4</v>
      </c>
      <c r="D35" s="165">
        <v>4</v>
      </c>
      <c r="E35" s="165">
        <v>2</v>
      </c>
      <c r="F35" s="165">
        <v>1</v>
      </c>
      <c r="G35" s="165">
        <v>1</v>
      </c>
      <c r="H35" s="165">
        <v>2</v>
      </c>
      <c r="I35" s="447">
        <f t="shared" si="1"/>
        <v>25</v>
      </c>
      <c r="J35" s="447">
        <f t="shared" si="1"/>
        <v>25</v>
      </c>
      <c r="K35" s="447">
        <f t="shared" si="1"/>
        <v>100</v>
      </c>
    </row>
    <row r="36" spans="1:11" ht="9.75" customHeight="1" x14ac:dyDescent="0.15">
      <c r="A36" s="185"/>
      <c r="B36" s="186" t="s">
        <v>235</v>
      </c>
      <c r="C36" s="169">
        <v>33</v>
      </c>
      <c r="D36" s="166">
        <v>25</v>
      </c>
      <c r="E36" s="166">
        <v>32</v>
      </c>
      <c r="F36" s="166">
        <v>17</v>
      </c>
      <c r="G36" s="166">
        <v>21</v>
      </c>
      <c r="H36" s="166">
        <v>17</v>
      </c>
      <c r="I36" s="447">
        <f t="shared" si="1"/>
        <v>51.515151515151516</v>
      </c>
      <c r="J36" s="447">
        <f t="shared" si="1"/>
        <v>84</v>
      </c>
      <c r="K36" s="447">
        <f t="shared" si="1"/>
        <v>53.125</v>
      </c>
    </row>
    <row r="37" spans="1:11" ht="9.75" customHeight="1" x14ac:dyDescent="0.15">
      <c r="A37" s="185"/>
      <c r="B37" s="186" t="s">
        <v>236</v>
      </c>
      <c r="C37" s="169">
        <v>81</v>
      </c>
      <c r="D37" s="166">
        <v>68</v>
      </c>
      <c r="E37" s="166">
        <v>78</v>
      </c>
      <c r="F37" s="166">
        <v>50</v>
      </c>
      <c r="G37" s="166">
        <v>51</v>
      </c>
      <c r="H37" s="166">
        <v>52</v>
      </c>
      <c r="I37" s="447">
        <f t="shared" si="1"/>
        <v>61.728395061728392</v>
      </c>
      <c r="J37" s="447">
        <f t="shared" si="1"/>
        <v>75</v>
      </c>
      <c r="K37" s="447">
        <f t="shared" si="1"/>
        <v>66.666666666666657</v>
      </c>
    </row>
    <row r="38" spans="1:11" ht="9.75" customHeight="1" x14ac:dyDescent="0.15">
      <c r="A38" s="185"/>
      <c r="B38" s="186"/>
      <c r="C38" s="167"/>
      <c r="D38" s="164"/>
      <c r="E38" s="164"/>
      <c r="F38" s="164"/>
      <c r="G38" s="164"/>
      <c r="H38" s="164"/>
      <c r="I38" s="447"/>
      <c r="J38" s="447"/>
      <c r="K38" s="447"/>
    </row>
    <row r="39" spans="1:11" ht="9.75" customHeight="1" x14ac:dyDescent="0.15">
      <c r="A39" s="185" t="s">
        <v>75</v>
      </c>
      <c r="B39" s="186" t="s">
        <v>234</v>
      </c>
      <c r="C39" s="169">
        <v>21</v>
      </c>
      <c r="D39" s="166">
        <v>21</v>
      </c>
      <c r="E39" s="166">
        <v>18</v>
      </c>
      <c r="F39" s="166">
        <v>11</v>
      </c>
      <c r="G39" s="166">
        <v>12</v>
      </c>
      <c r="H39" s="166">
        <v>12</v>
      </c>
      <c r="I39" s="447">
        <f t="shared" si="1"/>
        <v>52.380952380952387</v>
      </c>
      <c r="J39" s="447">
        <f t="shared" si="1"/>
        <v>57.142857142857139</v>
      </c>
      <c r="K39" s="447">
        <f t="shared" si="1"/>
        <v>66.666666666666657</v>
      </c>
    </row>
    <row r="40" spans="1:11" ht="9.75" customHeight="1" x14ac:dyDescent="0.15">
      <c r="A40" s="185"/>
      <c r="B40" s="186" t="s">
        <v>235</v>
      </c>
      <c r="C40" s="169">
        <v>59</v>
      </c>
      <c r="D40" s="446">
        <v>52</v>
      </c>
      <c r="E40" s="446">
        <v>57</v>
      </c>
      <c r="F40" s="166">
        <v>37</v>
      </c>
      <c r="G40" s="446">
        <v>43</v>
      </c>
      <c r="H40" s="446">
        <v>36</v>
      </c>
      <c r="I40" s="447">
        <f t="shared" si="1"/>
        <v>62.711864406779661</v>
      </c>
      <c r="J40" s="447">
        <f t="shared" si="1"/>
        <v>82.692307692307693</v>
      </c>
      <c r="K40" s="447">
        <f t="shared" si="1"/>
        <v>63.157894736842103</v>
      </c>
    </row>
    <row r="41" spans="1:11" ht="9.75" customHeight="1" x14ac:dyDescent="0.15">
      <c r="A41" s="185"/>
      <c r="B41" s="186" t="s">
        <v>236</v>
      </c>
      <c r="C41" s="169">
        <v>74</v>
      </c>
      <c r="D41" s="166">
        <v>68</v>
      </c>
      <c r="E41" s="166">
        <v>70</v>
      </c>
      <c r="F41" s="166">
        <v>41</v>
      </c>
      <c r="G41" s="166">
        <v>53</v>
      </c>
      <c r="H41" s="166">
        <v>40</v>
      </c>
      <c r="I41" s="447">
        <f t="shared" si="1"/>
        <v>55.405405405405403</v>
      </c>
      <c r="J41" s="447">
        <f t="shared" si="1"/>
        <v>77.941176470588232</v>
      </c>
      <c r="K41" s="447">
        <f t="shared" si="1"/>
        <v>57.142857142857139</v>
      </c>
    </row>
    <row r="42" spans="1:11" ht="9.75" customHeight="1" x14ac:dyDescent="0.15">
      <c r="A42" s="185"/>
      <c r="B42" s="186"/>
      <c r="C42" s="167"/>
      <c r="D42" s="164"/>
      <c r="E42" s="164"/>
      <c r="F42" s="164"/>
      <c r="G42" s="164"/>
      <c r="H42" s="164"/>
      <c r="I42" s="447"/>
      <c r="J42" s="447"/>
      <c r="K42" s="447"/>
    </row>
    <row r="43" spans="1:11" ht="9.75" customHeight="1" x14ac:dyDescent="0.15">
      <c r="A43" s="185" t="s">
        <v>76</v>
      </c>
      <c r="B43" s="186" t="s">
        <v>234</v>
      </c>
      <c r="C43" s="455">
        <v>7</v>
      </c>
      <c r="D43" s="446">
        <v>7</v>
      </c>
      <c r="E43" s="446">
        <v>6</v>
      </c>
      <c r="F43" s="456">
        <v>0</v>
      </c>
      <c r="G43" s="165">
        <v>1</v>
      </c>
      <c r="H43" s="446">
        <v>1</v>
      </c>
      <c r="I43" s="447">
        <f t="shared" si="1"/>
        <v>0</v>
      </c>
      <c r="J43" s="447">
        <f t="shared" si="1"/>
        <v>14.285714285714285</v>
      </c>
      <c r="K43" s="447">
        <f t="shared" si="1"/>
        <v>16.666666666666664</v>
      </c>
    </row>
    <row r="44" spans="1:11" ht="9.75" customHeight="1" x14ac:dyDescent="0.15">
      <c r="A44" s="185"/>
      <c r="B44" s="186" t="s">
        <v>235</v>
      </c>
      <c r="C44" s="455">
        <v>38</v>
      </c>
      <c r="D44" s="446">
        <v>31</v>
      </c>
      <c r="E44" s="446">
        <v>37</v>
      </c>
      <c r="F44" s="446">
        <v>24</v>
      </c>
      <c r="G44" s="446">
        <v>26</v>
      </c>
      <c r="H44" s="446">
        <v>24</v>
      </c>
      <c r="I44" s="447">
        <f t="shared" si="1"/>
        <v>63.157894736842103</v>
      </c>
      <c r="J44" s="447">
        <f t="shared" si="1"/>
        <v>83.870967741935488</v>
      </c>
      <c r="K44" s="447">
        <f t="shared" si="1"/>
        <v>64.86486486486487</v>
      </c>
    </row>
    <row r="45" spans="1:11" ht="9.75" customHeight="1" x14ac:dyDescent="0.15">
      <c r="A45" s="185"/>
      <c r="B45" s="186" t="s">
        <v>236</v>
      </c>
      <c r="C45" s="455">
        <v>121</v>
      </c>
      <c r="D45" s="446">
        <v>110</v>
      </c>
      <c r="E45" s="446">
        <v>117</v>
      </c>
      <c r="F45" s="446">
        <v>76</v>
      </c>
      <c r="G45" s="446">
        <v>91</v>
      </c>
      <c r="H45" s="446">
        <v>78</v>
      </c>
      <c r="I45" s="447">
        <f t="shared" si="1"/>
        <v>62.809917355371901</v>
      </c>
      <c r="J45" s="447">
        <f t="shared" si="1"/>
        <v>82.727272727272734</v>
      </c>
      <c r="K45" s="447">
        <f t="shared" si="1"/>
        <v>66.666666666666657</v>
      </c>
    </row>
    <row r="46" spans="1:11" ht="9.75" customHeight="1" x14ac:dyDescent="0.15">
      <c r="A46" s="185"/>
      <c r="B46" s="186"/>
      <c r="C46" s="167"/>
      <c r="D46" s="164"/>
      <c r="E46" s="164"/>
      <c r="F46" s="164"/>
      <c r="G46" s="164"/>
      <c r="H46" s="164"/>
      <c r="I46" s="447"/>
      <c r="J46" s="447"/>
      <c r="K46" s="447"/>
    </row>
    <row r="47" spans="1:11" ht="9.75" customHeight="1" x14ac:dyDescent="0.15">
      <c r="A47" s="185" t="s">
        <v>77</v>
      </c>
      <c r="B47" s="186" t="s">
        <v>235</v>
      </c>
      <c r="C47" s="169">
        <v>20</v>
      </c>
      <c r="D47" s="166">
        <v>20</v>
      </c>
      <c r="E47" s="166">
        <v>18</v>
      </c>
      <c r="F47" s="166">
        <v>16</v>
      </c>
      <c r="G47" s="166">
        <v>16</v>
      </c>
      <c r="H47" s="166">
        <v>17</v>
      </c>
      <c r="I47" s="447">
        <f t="shared" si="1"/>
        <v>80</v>
      </c>
      <c r="J47" s="447">
        <f t="shared" si="1"/>
        <v>80</v>
      </c>
      <c r="K47" s="447">
        <f t="shared" si="1"/>
        <v>94.444444444444443</v>
      </c>
    </row>
    <row r="48" spans="1:11" ht="9.75" customHeight="1" x14ac:dyDescent="0.15">
      <c r="A48" s="185"/>
      <c r="B48" s="186" t="s">
        <v>236</v>
      </c>
      <c r="C48" s="455">
        <v>18</v>
      </c>
      <c r="D48" s="446">
        <v>17</v>
      </c>
      <c r="E48" s="446">
        <v>17</v>
      </c>
      <c r="F48" s="446">
        <v>15</v>
      </c>
      <c r="G48" s="446">
        <v>15</v>
      </c>
      <c r="H48" s="446">
        <v>15</v>
      </c>
      <c r="I48" s="447">
        <f t="shared" si="1"/>
        <v>83.333333333333343</v>
      </c>
      <c r="J48" s="447">
        <f t="shared" si="1"/>
        <v>88.235294117647058</v>
      </c>
      <c r="K48" s="447">
        <f t="shared" si="1"/>
        <v>88.235294117647058</v>
      </c>
    </row>
    <row r="49" spans="1:11" ht="9.75" customHeight="1" x14ac:dyDescent="0.15">
      <c r="A49" s="185"/>
      <c r="B49" s="186"/>
      <c r="C49" s="167"/>
      <c r="D49" s="164"/>
      <c r="E49" s="164"/>
      <c r="F49" s="164"/>
      <c r="G49" s="164"/>
      <c r="H49" s="164"/>
      <c r="I49" s="447"/>
      <c r="J49" s="447"/>
      <c r="K49" s="447"/>
    </row>
    <row r="50" spans="1:11" ht="9.75" customHeight="1" x14ac:dyDescent="0.15">
      <c r="A50" s="185" t="s">
        <v>78</v>
      </c>
      <c r="B50" s="186" t="s">
        <v>235</v>
      </c>
      <c r="C50" s="169">
        <v>15</v>
      </c>
      <c r="D50" s="166">
        <v>15</v>
      </c>
      <c r="E50" s="166">
        <v>9</v>
      </c>
      <c r="F50" s="166">
        <v>8</v>
      </c>
      <c r="G50" s="166">
        <v>8</v>
      </c>
      <c r="H50" s="166">
        <v>6</v>
      </c>
      <c r="I50" s="447">
        <f t="shared" si="1"/>
        <v>53.333333333333336</v>
      </c>
      <c r="J50" s="447">
        <f t="shared" si="1"/>
        <v>53.333333333333336</v>
      </c>
      <c r="K50" s="447">
        <f t="shared" si="1"/>
        <v>66.666666666666657</v>
      </c>
    </row>
    <row r="51" spans="1:11" ht="9.75" customHeight="1" x14ac:dyDescent="0.15">
      <c r="A51" s="185"/>
      <c r="B51" s="186" t="s">
        <v>236</v>
      </c>
      <c r="C51" s="169">
        <v>19</v>
      </c>
      <c r="D51" s="166">
        <v>17</v>
      </c>
      <c r="E51" s="166">
        <v>15</v>
      </c>
      <c r="F51" s="166">
        <v>13</v>
      </c>
      <c r="G51" s="166">
        <v>11</v>
      </c>
      <c r="H51" s="166">
        <v>12</v>
      </c>
      <c r="I51" s="447">
        <f t="shared" si="1"/>
        <v>68.421052631578945</v>
      </c>
      <c r="J51" s="447">
        <f t="shared" si="1"/>
        <v>64.705882352941174</v>
      </c>
      <c r="K51" s="447">
        <f t="shared" si="1"/>
        <v>80</v>
      </c>
    </row>
    <row r="52" spans="1:11" ht="9.75" customHeight="1" x14ac:dyDescent="0.15">
      <c r="A52" s="185"/>
      <c r="B52" s="186" t="s">
        <v>237</v>
      </c>
      <c r="C52" s="168">
        <v>1</v>
      </c>
      <c r="D52" s="165">
        <v>1</v>
      </c>
      <c r="E52" s="165">
        <v>1</v>
      </c>
      <c r="F52" s="456">
        <v>0</v>
      </c>
      <c r="G52" s="456">
        <v>0</v>
      </c>
      <c r="H52" s="165">
        <v>1</v>
      </c>
      <c r="I52" s="447">
        <f t="shared" si="1"/>
        <v>0</v>
      </c>
      <c r="J52" s="447">
        <f t="shared" si="1"/>
        <v>0</v>
      </c>
      <c r="K52" s="447">
        <f t="shared" si="1"/>
        <v>100</v>
      </c>
    </row>
    <row r="53" spans="1:11" ht="9.75" customHeight="1" x14ac:dyDescent="0.15">
      <c r="A53" s="185"/>
      <c r="B53" s="186"/>
      <c r="C53" s="167"/>
      <c r="D53" s="164"/>
      <c r="E53" s="164"/>
      <c r="F53" s="164"/>
      <c r="G53" s="164"/>
      <c r="H53" s="164"/>
      <c r="I53" s="447"/>
      <c r="J53" s="447"/>
      <c r="K53" s="447"/>
    </row>
    <row r="54" spans="1:11" ht="9.75" customHeight="1" x14ac:dyDescent="0.15">
      <c r="A54" s="185" t="s">
        <v>79</v>
      </c>
      <c r="B54" s="186" t="s">
        <v>234</v>
      </c>
      <c r="C54" s="168" t="s">
        <v>521</v>
      </c>
      <c r="D54" s="165"/>
      <c r="E54" s="165"/>
      <c r="F54" s="165"/>
      <c r="G54" s="165"/>
      <c r="H54" s="165"/>
      <c r="I54" s="447"/>
      <c r="J54" s="447"/>
      <c r="K54" s="447"/>
    </row>
    <row r="55" spans="1:11" ht="9.75" customHeight="1" x14ac:dyDescent="0.15">
      <c r="A55" s="185"/>
      <c r="B55" s="186" t="s">
        <v>235</v>
      </c>
      <c r="C55" s="455">
        <v>4</v>
      </c>
      <c r="D55" s="446">
        <v>2</v>
      </c>
      <c r="E55" s="446">
        <v>4</v>
      </c>
      <c r="F55" s="446">
        <v>0</v>
      </c>
      <c r="G55" s="446">
        <v>1</v>
      </c>
      <c r="H55" s="446">
        <v>0</v>
      </c>
      <c r="I55" s="447">
        <f t="shared" si="1"/>
        <v>0</v>
      </c>
      <c r="J55" s="447">
        <f t="shared" si="1"/>
        <v>50</v>
      </c>
      <c r="K55" s="447">
        <f t="shared" si="1"/>
        <v>0</v>
      </c>
    </row>
    <row r="56" spans="1:11" ht="9.75" customHeight="1" x14ac:dyDescent="0.15">
      <c r="A56" s="185"/>
      <c r="B56" s="186" t="s">
        <v>236</v>
      </c>
      <c r="C56" s="455">
        <v>2</v>
      </c>
      <c r="D56" s="446">
        <v>2</v>
      </c>
      <c r="E56" s="446">
        <v>2</v>
      </c>
      <c r="F56" s="446">
        <v>0</v>
      </c>
      <c r="G56" s="446">
        <v>1</v>
      </c>
      <c r="H56" s="446">
        <v>0</v>
      </c>
      <c r="I56" s="447">
        <f t="shared" si="1"/>
        <v>0</v>
      </c>
      <c r="J56" s="447">
        <f t="shared" si="1"/>
        <v>50</v>
      </c>
      <c r="K56" s="447">
        <f t="shared" si="1"/>
        <v>0</v>
      </c>
    </row>
    <row r="57" spans="1:11" ht="9.75" customHeight="1" x14ac:dyDescent="0.15">
      <c r="A57" s="185"/>
      <c r="B57" s="186"/>
      <c r="C57" s="167"/>
      <c r="D57" s="164"/>
      <c r="E57" s="164"/>
      <c r="F57" s="164"/>
      <c r="G57" s="164"/>
      <c r="H57" s="164"/>
      <c r="I57" s="447"/>
      <c r="J57" s="447"/>
      <c r="K57" s="447"/>
    </row>
    <row r="58" spans="1:11" ht="9.75" customHeight="1" x14ac:dyDescent="0.15">
      <c r="A58" s="185" t="s">
        <v>80</v>
      </c>
      <c r="B58" s="186" t="s">
        <v>235</v>
      </c>
      <c r="C58" s="455" t="s">
        <v>521</v>
      </c>
      <c r="D58" s="446"/>
      <c r="E58" s="446"/>
      <c r="F58" s="446"/>
      <c r="G58" s="446"/>
      <c r="H58" s="446"/>
      <c r="I58" s="447"/>
      <c r="J58" s="447"/>
      <c r="K58" s="447"/>
    </row>
    <row r="59" spans="1:11" ht="9.75" customHeight="1" x14ac:dyDescent="0.15">
      <c r="A59" s="185"/>
      <c r="B59" s="186" t="s">
        <v>236</v>
      </c>
      <c r="C59" s="455" t="s">
        <v>521</v>
      </c>
      <c r="D59" s="446"/>
      <c r="E59" s="446"/>
      <c r="F59" s="446"/>
      <c r="G59" s="165"/>
      <c r="H59" s="446"/>
      <c r="I59" s="447"/>
      <c r="J59" s="447"/>
      <c r="K59" s="447"/>
    </row>
    <row r="60" spans="1:11" ht="9.75" customHeight="1" x14ac:dyDescent="0.15">
      <c r="A60" s="185"/>
      <c r="B60" s="186" t="s">
        <v>237</v>
      </c>
      <c r="C60" s="169" t="s">
        <v>521</v>
      </c>
      <c r="D60" s="166"/>
      <c r="E60" s="166"/>
      <c r="F60" s="166"/>
      <c r="G60" s="166"/>
      <c r="H60" s="166"/>
      <c r="I60" s="447"/>
      <c r="J60" s="447"/>
      <c r="K60" s="447"/>
    </row>
    <row r="61" spans="1:11" ht="9.75" customHeight="1" x14ac:dyDescent="0.15">
      <c r="A61" s="185"/>
      <c r="B61" s="186"/>
      <c r="C61" s="169"/>
      <c r="D61" s="166"/>
      <c r="E61" s="166"/>
      <c r="F61" s="166"/>
      <c r="G61" s="166"/>
      <c r="H61" s="166"/>
      <c r="I61" s="447"/>
      <c r="J61" s="447"/>
      <c r="K61" s="447"/>
    </row>
    <row r="62" spans="1:11" ht="9.75" customHeight="1" x14ac:dyDescent="0.15">
      <c r="A62" s="185" t="s">
        <v>858</v>
      </c>
      <c r="B62" s="186" t="s">
        <v>235</v>
      </c>
      <c r="C62" s="168" t="s">
        <v>521</v>
      </c>
      <c r="D62" s="165"/>
      <c r="E62" s="165"/>
      <c r="F62" s="165"/>
      <c r="G62" s="165"/>
      <c r="H62" s="165"/>
      <c r="I62" s="447"/>
      <c r="J62" s="447"/>
      <c r="K62" s="447"/>
    </row>
    <row r="63" spans="1:11" ht="9.75" customHeight="1" x14ac:dyDescent="0.15">
      <c r="A63" s="185"/>
      <c r="B63" s="186"/>
      <c r="C63" s="167"/>
      <c r="D63" s="164"/>
      <c r="E63" s="164"/>
      <c r="F63" s="164"/>
      <c r="G63" s="164"/>
      <c r="H63" s="164"/>
      <c r="I63" s="447"/>
      <c r="J63" s="447"/>
      <c r="K63" s="447"/>
    </row>
    <row r="64" spans="1:11" ht="9.75" customHeight="1" x14ac:dyDescent="0.15">
      <c r="A64" s="185" t="s">
        <v>290</v>
      </c>
      <c r="B64" s="186" t="s">
        <v>235</v>
      </c>
      <c r="C64" s="168" t="s">
        <v>521</v>
      </c>
      <c r="D64" s="165"/>
      <c r="E64" s="165"/>
      <c r="F64" s="165"/>
      <c r="G64" s="165"/>
      <c r="H64" s="165"/>
      <c r="I64" s="447"/>
      <c r="J64" s="447"/>
      <c r="K64" s="447"/>
    </row>
    <row r="65" spans="1:11" ht="9.75" customHeight="1" x14ac:dyDescent="0.15">
      <c r="A65" s="185"/>
      <c r="B65" s="186" t="s">
        <v>236</v>
      </c>
      <c r="C65" s="168" t="s">
        <v>521</v>
      </c>
      <c r="D65" s="165"/>
      <c r="E65" s="165"/>
      <c r="F65" s="165"/>
      <c r="G65" s="165"/>
      <c r="H65" s="165"/>
      <c r="I65" s="447"/>
      <c r="J65" s="447"/>
      <c r="K65" s="447"/>
    </row>
    <row r="66" spans="1:11" ht="9.75" customHeight="1" x14ac:dyDescent="0.15">
      <c r="A66" s="185"/>
      <c r="B66" s="186"/>
      <c r="C66" s="167"/>
      <c r="D66" s="164"/>
      <c r="E66" s="164"/>
      <c r="F66" s="164"/>
      <c r="G66" s="164"/>
      <c r="H66" s="164"/>
      <c r="I66" s="447"/>
      <c r="J66" s="447"/>
      <c r="K66" s="447"/>
    </row>
    <row r="67" spans="1:11" ht="9.75" customHeight="1" x14ac:dyDescent="0.15">
      <c r="A67" s="185" t="s">
        <v>291</v>
      </c>
      <c r="B67" s="186" t="s">
        <v>859</v>
      </c>
      <c r="C67" s="168" t="s">
        <v>521</v>
      </c>
      <c r="D67" s="165"/>
      <c r="E67" s="165"/>
      <c r="F67" s="165"/>
      <c r="G67" s="165"/>
      <c r="H67" s="165"/>
      <c r="I67" s="447"/>
      <c r="J67" s="447"/>
      <c r="K67" s="447"/>
    </row>
    <row r="68" spans="1:11" ht="9.75" customHeight="1" x14ac:dyDescent="0.15">
      <c r="A68" s="185"/>
      <c r="B68" s="186"/>
      <c r="C68" s="167"/>
      <c r="D68" s="164"/>
      <c r="E68" s="164"/>
      <c r="F68" s="164"/>
      <c r="G68" s="164"/>
      <c r="H68" s="164"/>
      <c r="I68" s="447"/>
      <c r="J68" s="447"/>
      <c r="K68" s="447"/>
    </row>
    <row r="69" spans="1:11" ht="9.75" customHeight="1" x14ac:dyDescent="0.15">
      <c r="A69" s="185" t="s">
        <v>81</v>
      </c>
      <c r="B69" s="186" t="s">
        <v>235</v>
      </c>
      <c r="C69" s="455">
        <v>8</v>
      </c>
      <c r="D69" s="446">
        <v>4</v>
      </c>
      <c r="E69" s="446">
        <v>8</v>
      </c>
      <c r="F69" s="446">
        <v>6</v>
      </c>
      <c r="G69" s="446">
        <v>4</v>
      </c>
      <c r="H69" s="446">
        <v>6</v>
      </c>
      <c r="I69" s="447">
        <f t="shared" si="1"/>
        <v>75</v>
      </c>
      <c r="J69" s="447">
        <f t="shared" si="1"/>
        <v>100</v>
      </c>
      <c r="K69" s="447">
        <f t="shared" si="1"/>
        <v>75</v>
      </c>
    </row>
    <row r="70" spans="1:11" ht="9.75" customHeight="1" x14ac:dyDescent="0.15">
      <c r="A70" s="185"/>
      <c r="B70" s="186" t="s">
        <v>236</v>
      </c>
      <c r="C70" s="455">
        <v>2</v>
      </c>
      <c r="D70" s="446">
        <v>1</v>
      </c>
      <c r="E70" s="446">
        <v>2</v>
      </c>
      <c r="F70" s="446">
        <v>0</v>
      </c>
      <c r="G70" s="446">
        <v>1</v>
      </c>
      <c r="H70" s="446">
        <v>0</v>
      </c>
      <c r="I70" s="447">
        <f t="shared" si="1"/>
        <v>0</v>
      </c>
      <c r="J70" s="447">
        <f t="shared" si="1"/>
        <v>100</v>
      </c>
      <c r="K70" s="447">
        <f t="shared" si="1"/>
        <v>0</v>
      </c>
    </row>
    <row r="71" spans="1:11" ht="9.75" customHeight="1" x14ac:dyDescent="0.15">
      <c r="A71" s="185"/>
      <c r="B71" s="186" t="s">
        <v>850</v>
      </c>
      <c r="C71" s="455">
        <v>10</v>
      </c>
      <c r="D71" s="446">
        <v>10</v>
      </c>
      <c r="E71" s="446">
        <v>10</v>
      </c>
      <c r="F71" s="446">
        <v>6</v>
      </c>
      <c r="G71" s="446">
        <v>8</v>
      </c>
      <c r="H71" s="446">
        <v>6</v>
      </c>
      <c r="I71" s="447">
        <f t="shared" si="1"/>
        <v>60</v>
      </c>
      <c r="J71" s="447">
        <f t="shared" si="1"/>
        <v>80</v>
      </c>
      <c r="K71" s="447">
        <f t="shared" si="1"/>
        <v>60</v>
      </c>
    </row>
    <row r="72" spans="1:11" ht="9.75" customHeight="1" x14ac:dyDescent="0.15">
      <c r="A72" s="185"/>
      <c r="B72" s="186"/>
      <c r="C72" s="167"/>
      <c r="D72" s="164"/>
      <c r="E72" s="164"/>
      <c r="F72" s="164"/>
      <c r="G72" s="164"/>
      <c r="H72" s="164"/>
      <c r="I72" s="447"/>
      <c r="J72" s="447"/>
      <c r="K72" s="447"/>
    </row>
    <row r="73" spans="1:11" ht="9.75" customHeight="1" x14ac:dyDescent="0.15">
      <c r="A73" s="185" t="s">
        <v>82</v>
      </c>
      <c r="B73" s="186" t="s">
        <v>235</v>
      </c>
      <c r="C73" s="455">
        <v>4</v>
      </c>
      <c r="D73" s="446">
        <v>4</v>
      </c>
      <c r="E73" s="165">
        <v>3</v>
      </c>
      <c r="F73" s="165">
        <v>3</v>
      </c>
      <c r="G73" s="165">
        <v>4</v>
      </c>
      <c r="H73" s="165">
        <v>2</v>
      </c>
      <c r="I73" s="447">
        <f t="shared" ref="I73:K135" si="2">F73/C73*100</f>
        <v>75</v>
      </c>
      <c r="J73" s="447">
        <f t="shared" si="2"/>
        <v>100</v>
      </c>
      <c r="K73" s="447">
        <f t="shared" si="2"/>
        <v>66.666666666666657</v>
      </c>
    </row>
    <row r="74" spans="1:11" ht="9.75" customHeight="1" x14ac:dyDescent="0.15">
      <c r="A74" s="185"/>
      <c r="B74" s="186" t="s">
        <v>236</v>
      </c>
      <c r="C74" s="168">
        <v>1</v>
      </c>
      <c r="D74" s="165">
        <v>1</v>
      </c>
      <c r="E74" s="165">
        <v>1</v>
      </c>
      <c r="F74" s="165">
        <v>1</v>
      </c>
      <c r="G74" s="165">
        <v>1</v>
      </c>
      <c r="H74" s="165">
        <v>1</v>
      </c>
      <c r="I74" s="447">
        <f t="shared" si="2"/>
        <v>100</v>
      </c>
      <c r="J74" s="447">
        <f t="shared" si="2"/>
        <v>100</v>
      </c>
      <c r="K74" s="447">
        <f t="shared" si="2"/>
        <v>100</v>
      </c>
    </row>
    <row r="75" spans="1:11" ht="9.75" customHeight="1" x14ac:dyDescent="0.15">
      <c r="A75" s="185"/>
      <c r="B75" s="186"/>
      <c r="C75" s="167"/>
      <c r="D75" s="164"/>
      <c r="E75" s="164"/>
      <c r="F75" s="164"/>
      <c r="G75" s="164"/>
      <c r="H75" s="164"/>
      <c r="I75" s="447"/>
      <c r="J75" s="447"/>
      <c r="K75" s="447"/>
    </row>
    <row r="76" spans="1:11" ht="9.75" customHeight="1" x14ac:dyDescent="0.15">
      <c r="A76" s="185" t="s">
        <v>860</v>
      </c>
      <c r="B76" s="186" t="s">
        <v>235</v>
      </c>
      <c r="C76" s="455" t="s">
        <v>521</v>
      </c>
      <c r="D76" s="446"/>
      <c r="E76" s="446"/>
      <c r="F76" s="446"/>
      <c r="G76" s="446"/>
      <c r="H76" s="446"/>
      <c r="I76" s="447"/>
      <c r="J76" s="447"/>
      <c r="K76" s="447"/>
    </row>
    <row r="77" spans="1:11" ht="9.75" customHeight="1" x14ac:dyDescent="0.15">
      <c r="A77" s="185"/>
      <c r="B77" s="186" t="s">
        <v>236</v>
      </c>
      <c r="C77" s="455" t="s">
        <v>521</v>
      </c>
      <c r="D77" s="446"/>
      <c r="E77" s="446"/>
      <c r="F77" s="446"/>
      <c r="G77" s="446"/>
      <c r="H77" s="446"/>
      <c r="I77" s="447"/>
      <c r="J77" s="447"/>
      <c r="K77" s="447"/>
    </row>
    <row r="78" spans="1:11" ht="9.75" customHeight="1" x14ac:dyDescent="0.15">
      <c r="A78" s="185"/>
      <c r="B78" s="186"/>
      <c r="C78" s="169"/>
      <c r="D78" s="166"/>
      <c r="E78" s="166"/>
      <c r="F78" s="166"/>
      <c r="G78" s="166"/>
      <c r="H78" s="166"/>
      <c r="I78" s="447"/>
      <c r="J78" s="447"/>
      <c r="K78" s="447"/>
    </row>
    <row r="79" spans="1:11" ht="9.75" customHeight="1" x14ac:dyDescent="0.15">
      <c r="A79" s="185" t="s">
        <v>861</v>
      </c>
      <c r="B79" s="186" t="s">
        <v>859</v>
      </c>
      <c r="C79" s="168" t="s">
        <v>521</v>
      </c>
      <c r="D79" s="165"/>
      <c r="E79" s="165"/>
      <c r="F79" s="165"/>
      <c r="G79" s="165"/>
      <c r="H79" s="165"/>
      <c r="I79" s="447"/>
      <c r="J79" s="447"/>
      <c r="K79" s="447"/>
    </row>
    <row r="80" spans="1:11" ht="9.75" customHeight="1" x14ac:dyDescent="0.15">
      <c r="A80" s="185"/>
      <c r="B80" s="186"/>
      <c r="C80" s="167"/>
      <c r="D80" s="164"/>
      <c r="E80" s="164"/>
      <c r="F80" s="164"/>
      <c r="G80" s="164"/>
      <c r="H80" s="164"/>
      <c r="I80" s="447"/>
      <c r="J80" s="447"/>
      <c r="K80" s="447"/>
    </row>
    <row r="81" spans="1:11" ht="9.75" customHeight="1" x14ac:dyDescent="0.15">
      <c r="A81" s="185" t="s">
        <v>862</v>
      </c>
      <c r="B81" s="186" t="s">
        <v>235</v>
      </c>
      <c r="C81" s="455">
        <v>5</v>
      </c>
      <c r="D81" s="446">
        <v>5</v>
      </c>
      <c r="E81" s="446">
        <v>4</v>
      </c>
      <c r="F81" s="446">
        <v>2</v>
      </c>
      <c r="G81" s="446">
        <v>2</v>
      </c>
      <c r="H81" s="446">
        <v>4</v>
      </c>
      <c r="I81" s="447">
        <f t="shared" si="2"/>
        <v>40</v>
      </c>
      <c r="J81" s="447">
        <f t="shared" si="2"/>
        <v>40</v>
      </c>
      <c r="K81" s="447">
        <f t="shared" si="2"/>
        <v>100</v>
      </c>
    </row>
    <row r="82" spans="1:11" ht="9.75" customHeight="1" x14ac:dyDescent="0.15">
      <c r="A82" s="185"/>
      <c r="B82" s="186" t="s">
        <v>236</v>
      </c>
      <c r="C82" s="455">
        <v>11</v>
      </c>
      <c r="D82" s="446">
        <v>10</v>
      </c>
      <c r="E82" s="446">
        <v>7</v>
      </c>
      <c r="F82" s="446">
        <v>6</v>
      </c>
      <c r="G82" s="446">
        <v>5</v>
      </c>
      <c r="H82" s="446">
        <v>6</v>
      </c>
      <c r="I82" s="447">
        <f t="shared" si="2"/>
        <v>54.54545454545454</v>
      </c>
      <c r="J82" s="447">
        <f t="shared" si="2"/>
        <v>50</v>
      </c>
      <c r="K82" s="447">
        <f t="shared" si="2"/>
        <v>85.714285714285708</v>
      </c>
    </row>
    <row r="83" spans="1:11" ht="9.75" customHeight="1" x14ac:dyDescent="0.15">
      <c r="A83" s="185"/>
      <c r="B83" s="186"/>
      <c r="C83" s="167"/>
      <c r="D83" s="164"/>
      <c r="E83" s="164"/>
      <c r="F83" s="164"/>
      <c r="G83" s="164"/>
      <c r="H83" s="164"/>
      <c r="I83" s="447"/>
      <c r="J83" s="447"/>
      <c r="K83" s="447"/>
    </row>
    <row r="84" spans="1:11" ht="9.75" customHeight="1" x14ac:dyDescent="0.15">
      <c r="A84" s="185" t="s">
        <v>83</v>
      </c>
      <c r="B84" s="186" t="s">
        <v>234</v>
      </c>
      <c r="C84" s="455">
        <v>8</v>
      </c>
      <c r="D84" s="446">
        <v>7</v>
      </c>
      <c r="E84" s="446">
        <v>7</v>
      </c>
      <c r="F84" s="446">
        <v>4</v>
      </c>
      <c r="G84" s="446">
        <v>3</v>
      </c>
      <c r="H84" s="446">
        <v>5</v>
      </c>
      <c r="I84" s="447">
        <f t="shared" si="2"/>
        <v>50</v>
      </c>
      <c r="J84" s="447">
        <f t="shared" si="2"/>
        <v>42.857142857142854</v>
      </c>
      <c r="K84" s="447">
        <f t="shared" si="2"/>
        <v>71.428571428571431</v>
      </c>
    </row>
    <row r="85" spans="1:11" ht="9.75" customHeight="1" x14ac:dyDescent="0.15">
      <c r="A85" s="185"/>
      <c r="B85" s="186" t="s">
        <v>235</v>
      </c>
      <c r="C85" s="455">
        <v>49</v>
      </c>
      <c r="D85" s="446">
        <v>19</v>
      </c>
      <c r="E85" s="446">
        <v>47</v>
      </c>
      <c r="F85" s="446">
        <v>6</v>
      </c>
      <c r="G85" s="446">
        <v>12</v>
      </c>
      <c r="H85" s="446">
        <v>7</v>
      </c>
      <c r="I85" s="447">
        <f t="shared" si="2"/>
        <v>12.244897959183673</v>
      </c>
      <c r="J85" s="447">
        <f t="shared" si="2"/>
        <v>63.157894736842103</v>
      </c>
      <c r="K85" s="447">
        <f t="shared" si="2"/>
        <v>14.893617021276595</v>
      </c>
    </row>
    <row r="86" spans="1:11" ht="9.75" customHeight="1" x14ac:dyDescent="0.15">
      <c r="A86" s="185"/>
      <c r="B86" s="186" t="s">
        <v>236</v>
      </c>
      <c r="C86" s="455">
        <v>118</v>
      </c>
      <c r="D86" s="446">
        <v>69</v>
      </c>
      <c r="E86" s="446">
        <v>102</v>
      </c>
      <c r="F86" s="446">
        <v>30</v>
      </c>
      <c r="G86" s="446">
        <v>49</v>
      </c>
      <c r="H86" s="446">
        <v>31</v>
      </c>
      <c r="I86" s="447">
        <f t="shared" si="2"/>
        <v>25.423728813559322</v>
      </c>
      <c r="J86" s="447">
        <f t="shared" si="2"/>
        <v>71.014492753623188</v>
      </c>
      <c r="K86" s="447">
        <f t="shared" si="2"/>
        <v>30.392156862745097</v>
      </c>
    </row>
    <row r="87" spans="1:11" ht="9.75" customHeight="1" x14ac:dyDescent="0.15">
      <c r="A87" s="185"/>
      <c r="B87" s="186" t="s">
        <v>850</v>
      </c>
      <c r="C87" s="455">
        <v>1</v>
      </c>
      <c r="D87" s="446">
        <v>1</v>
      </c>
      <c r="E87" s="446" t="s">
        <v>521</v>
      </c>
      <c r="F87" s="446">
        <v>0</v>
      </c>
      <c r="G87" s="446">
        <v>1</v>
      </c>
      <c r="H87" s="446" t="s">
        <v>521</v>
      </c>
      <c r="I87" s="447">
        <f t="shared" si="2"/>
        <v>0</v>
      </c>
      <c r="J87" s="447">
        <f t="shared" si="2"/>
        <v>100</v>
      </c>
      <c r="K87" s="447" t="s">
        <v>521</v>
      </c>
    </row>
    <row r="88" spans="1:11" ht="9.75" customHeight="1" x14ac:dyDescent="0.15">
      <c r="A88" s="185"/>
      <c r="B88" s="186"/>
      <c r="C88" s="455"/>
      <c r="D88" s="446"/>
      <c r="E88" s="446"/>
      <c r="F88" s="446"/>
      <c r="G88" s="446"/>
      <c r="H88" s="446"/>
      <c r="I88" s="447"/>
      <c r="J88" s="447"/>
      <c r="K88" s="447"/>
    </row>
    <row r="89" spans="1:11" ht="9.75" customHeight="1" x14ac:dyDescent="0.15">
      <c r="A89" s="185" t="s">
        <v>84</v>
      </c>
      <c r="B89" s="186" t="s">
        <v>235</v>
      </c>
      <c r="C89" s="455" t="s">
        <v>521</v>
      </c>
      <c r="D89" s="446"/>
      <c r="E89" s="446"/>
      <c r="F89" s="446"/>
      <c r="G89" s="446"/>
      <c r="H89" s="446"/>
      <c r="I89" s="447"/>
      <c r="J89" s="447"/>
      <c r="K89" s="447"/>
    </row>
    <row r="90" spans="1:11" ht="9.75" customHeight="1" x14ac:dyDescent="0.15">
      <c r="A90" s="185"/>
      <c r="B90" s="186" t="s">
        <v>236</v>
      </c>
      <c r="C90" s="168" t="s">
        <v>521</v>
      </c>
      <c r="D90" s="165"/>
      <c r="E90" s="165"/>
      <c r="F90" s="165"/>
      <c r="G90" s="165"/>
      <c r="H90" s="165"/>
      <c r="I90" s="447"/>
      <c r="J90" s="447"/>
      <c r="K90" s="447"/>
    </row>
    <row r="91" spans="1:11" ht="9.75" customHeight="1" x14ac:dyDescent="0.15">
      <c r="A91" s="185"/>
      <c r="B91" s="186"/>
      <c r="C91" s="167"/>
      <c r="D91" s="164"/>
      <c r="E91" s="164"/>
      <c r="F91" s="164"/>
      <c r="G91" s="164"/>
      <c r="H91" s="164"/>
      <c r="I91" s="447"/>
      <c r="J91" s="447"/>
      <c r="K91" s="447"/>
    </row>
    <row r="92" spans="1:11" ht="9.75" customHeight="1" x14ac:dyDescent="0.15">
      <c r="A92" s="185" t="s">
        <v>85</v>
      </c>
      <c r="B92" s="181" t="s">
        <v>235</v>
      </c>
      <c r="C92" s="457">
        <v>6</v>
      </c>
      <c r="D92" s="420">
        <v>5</v>
      </c>
      <c r="E92" s="420">
        <v>5</v>
      </c>
      <c r="F92" s="420">
        <v>2</v>
      </c>
      <c r="G92" s="420">
        <v>4</v>
      </c>
      <c r="H92" s="420">
        <v>1</v>
      </c>
      <c r="I92" s="447">
        <f t="shared" si="2"/>
        <v>33.333333333333329</v>
      </c>
      <c r="J92" s="447">
        <f t="shared" si="2"/>
        <v>80</v>
      </c>
      <c r="K92" s="447">
        <f t="shared" si="2"/>
        <v>20</v>
      </c>
    </row>
    <row r="93" spans="1:11" ht="9.75" customHeight="1" x14ac:dyDescent="0.15">
      <c r="A93" s="185"/>
      <c r="B93" s="186" t="s">
        <v>236</v>
      </c>
      <c r="C93" s="455" t="s">
        <v>521</v>
      </c>
      <c r="D93" s="446"/>
      <c r="E93" s="446"/>
      <c r="F93" s="446"/>
      <c r="G93" s="446"/>
      <c r="H93" s="446"/>
      <c r="I93" s="447"/>
      <c r="J93" s="447"/>
      <c r="K93" s="447"/>
    </row>
    <row r="94" spans="1:11" ht="9.75" customHeight="1" x14ac:dyDescent="0.15">
      <c r="A94" s="185"/>
      <c r="B94" s="186"/>
      <c r="C94" s="167"/>
      <c r="D94" s="164"/>
      <c r="E94" s="164"/>
      <c r="F94" s="164"/>
      <c r="G94" s="164"/>
      <c r="H94" s="164"/>
      <c r="I94" s="447"/>
      <c r="J94" s="447"/>
      <c r="K94" s="447"/>
    </row>
    <row r="95" spans="1:11" ht="9.75" customHeight="1" x14ac:dyDescent="0.15">
      <c r="A95" s="185" t="s">
        <v>86</v>
      </c>
      <c r="B95" s="186" t="s">
        <v>863</v>
      </c>
      <c r="C95" s="168" t="s">
        <v>521</v>
      </c>
      <c r="D95" s="165"/>
      <c r="E95" s="165"/>
      <c r="F95" s="165"/>
      <c r="G95" s="165"/>
      <c r="H95" s="165"/>
      <c r="I95" s="447"/>
      <c r="J95" s="447"/>
      <c r="K95" s="447"/>
    </row>
    <row r="96" spans="1:11" ht="9.75" customHeight="1" x14ac:dyDescent="0.15">
      <c r="A96" s="185"/>
      <c r="B96" s="186" t="s">
        <v>235</v>
      </c>
      <c r="C96" s="455">
        <v>3</v>
      </c>
      <c r="D96" s="446">
        <v>3</v>
      </c>
      <c r="E96" s="446">
        <v>3</v>
      </c>
      <c r="F96" s="446">
        <v>2</v>
      </c>
      <c r="G96" s="446">
        <v>2</v>
      </c>
      <c r="H96" s="446">
        <v>3</v>
      </c>
      <c r="I96" s="447">
        <f t="shared" si="2"/>
        <v>66.666666666666657</v>
      </c>
      <c r="J96" s="447">
        <f t="shared" si="2"/>
        <v>66.666666666666657</v>
      </c>
      <c r="K96" s="447">
        <f t="shared" si="2"/>
        <v>100</v>
      </c>
    </row>
    <row r="97" spans="1:11" ht="9.75" customHeight="1" x14ac:dyDescent="0.15">
      <c r="A97" s="185"/>
      <c r="B97" s="186" t="s">
        <v>236</v>
      </c>
      <c r="C97" s="455">
        <v>14</v>
      </c>
      <c r="D97" s="446">
        <v>10</v>
      </c>
      <c r="E97" s="446">
        <v>13</v>
      </c>
      <c r="F97" s="446">
        <v>9</v>
      </c>
      <c r="G97" s="446">
        <v>7</v>
      </c>
      <c r="H97" s="446">
        <v>11</v>
      </c>
      <c r="I97" s="447">
        <f t="shared" si="2"/>
        <v>64.285714285714292</v>
      </c>
      <c r="J97" s="447">
        <f t="shared" si="2"/>
        <v>70</v>
      </c>
      <c r="K97" s="447">
        <f t="shared" si="2"/>
        <v>84.615384615384613</v>
      </c>
    </row>
    <row r="98" spans="1:11" ht="9.75" customHeight="1" x14ac:dyDescent="0.15">
      <c r="A98" s="185"/>
      <c r="B98" s="186"/>
      <c r="C98" s="167"/>
      <c r="D98" s="164"/>
      <c r="E98" s="164"/>
      <c r="F98" s="164"/>
      <c r="G98" s="164"/>
      <c r="H98" s="164"/>
      <c r="I98" s="447"/>
      <c r="J98" s="447"/>
      <c r="K98" s="447"/>
    </row>
    <row r="99" spans="1:11" ht="9.75" customHeight="1" x14ac:dyDescent="0.15">
      <c r="A99" s="185" t="s">
        <v>87</v>
      </c>
      <c r="B99" s="186" t="s">
        <v>235</v>
      </c>
      <c r="C99" s="455">
        <v>10</v>
      </c>
      <c r="D99" s="446">
        <v>7</v>
      </c>
      <c r="E99" s="446">
        <v>10</v>
      </c>
      <c r="F99" s="446">
        <v>6</v>
      </c>
      <c r="G99" s="446">
        <v>7</v>
      </c>
      <c r="H99" s="446">
        <v>6</v>
      </c>
      <c r="I99" s="447">
        <f t="shared" si="2"/>
        <v>60</v>
      </c>
      <c r="J99" s="447">
        <f t="shared" si="2"/>
        <v>100</v>
      </c>
      <c r="K99" s="447">
        <f t="shared" si="2"/>
        <v>60</v>
      </c>
    </row>
    <row r="100" spans="1:11" ht="9.75" customHeight="1" x14ac:dyDescent="0.15">
      <c r="A100" s="185"/>
      <c r="B100" s="186" t="s">
        <v>236</v>
      </c>
      <c r="C100" s="169">
        <v>23</v>
      </c>
      <c r="D100" s="166">
        <v>1</v>
      </c>
      <c r="E100" s="166">
        <v>22</v>
      </c>
      <c r="F100" s="166">
        <v>7</v>
      </c>
      <c r="G100" s="166">
        <v>1</v>
      </c>
      <c r="H100" s="166">
        <v>17</v>
      </c>
      <c r="I100" s="447">
        <f t="shared" si="2"/>
        <v>30.434782608695656</v>
      </c>
      <c r="J100" s="447">
        <f t="shared" si="2"/>
        <v>100</v>
      </c>
      <c r="K100" s="447">
        <f t="shared" si="2"/>
        <v>77.272727272727266</v>
      </c>
    </row>
    <row r="101" spans="1:11" ht="9.75" customHeight="1" x14ac:dyDescent="0.15">
      <c r="A101" s="185"/>
      <c r="B101" s="186"/>
      <c r="C101" s="167"/>
      <c r="D101" s="164"/>
      <c r="E101" s="164"/>
      <c r="F101" s="164"/>
      <c r="G101" s="164"/>
      <c r="H101" s="164"/>
      <c r="I101" s="447"/>
      <c r="J101" s="447"/>
      <c r="K101" s="447"/>
    </row>
    <row r="102" spans="1:11" ht="9.75" customHeight="1" x14ac:dyDescent="0.15">
      <c r="A102" s="185" t="s">
        <v>864</v>
      </c>
      <c r="B102" s="186" t="s">
        <v>857</v>
      </c>
      <c r="C102" s="167">
        <v>28</v>
      </c>
      <c r="D102" s="164">
        <v>22</v>
      </c>
      <c r="E102" s="164">
        <v>28</v>
      </c>
      <c r="F102" s="164">
        <v>13</v>
      </c>
      <c r="G102" s="164">
        <v>20</v>
      </c>
      <c r="H102" s="164">
        <v>13</v>
      </c>
      <c r="I102" s="447">
        <f t="shared" si="2"/>
        <v>46.428571428571431</v>
      </c>
      <c r="J102" s="447">
        <f t="shared" si="2"/>
        <v>90.909090909090907</v>
      </c>
      <c r="K102" s="447">
        <f t="shared" si="2"/>
        <v>46.428571428571431</v>
      </c>
    </row>
    <row r="103" spans="1:11" ht="9.75" customHeight="1" x14ac:dyDescent="0.15">
      <c r="A103" s="185"/>
      <c r="B103" s="186"/>
      <c r="C103" s="167"/>
      <c r="D103" s="164"/>
      <c r="E103" s="164"/>
      <c r="F103" s="164"/>
      <c r="G103" s="164"/>
      <c r="H103" s="164"/>
      <c r="I103" s="447"/>
      <c r="J103" s="447"/>
      <c r="K103" s="447"/>
    </row>
    <row r="104" spans="1:11" ht="9.75" customHeight="1" x14ac:dyDescent="0.15">
      <c r="A104" s="185" t="s">
        <v>88</v>
      </c>
      <c r="B104" s="186" t="s">
        <v>235</v>
      </c>
      <c r="C104" s="167">
        <v>13</v>
      </c>
      <c r="D104" s="164">
        <v>9</v>
      </c>
      <c r="E104" s="164">
        <v>12</v>
      </c>
      <c r="F104" s="164">
        <v>6</v>
      </c>
      <c r="G104" s="164">
        <v>7</v>
      </c>
      <c r="H104" s="164">
        <v>5</v>
      </c>
      <c r="I104" s="447">
        <f t="shared" si="2"/>
        <v>46.153846153846153</v>
      </c>
      <c r="J104" s="447">
        <f t="shared" si="2"/>
        <v>77.777777777777786</v>
      </c>
      <c r="K104" s="447">
        <f t="shared" si="2"/>
        <v>41.666666666666671</v>
      </c>
    </row>
    <row r="105" spans="1:11" ht="9.75" customHeight="1" x14ac:dyDescent="0.15">
      <c r="A105" s="185"/>
      <c r="B105" s="186" t="s">
        <v>236</v>
      </c>
      <c r="C105" s="169">
        <v>15</v>
      </c>
      <c r="D105" s="166">
        <v>13</v>
      </c>
      <c r="E105" s="166">
        <v>8</v>
      </c>
      <c r="F105" s="166">
        <v>2</v>
      </c>
      <c r="G105" s="166">
        <v>5</v>
      </c>
      <c r="H105" s="166">
        <v>2</v>
      </c>
      <c r="I105" s="447">
        <f t="shared" si="2"/>
        <v>13.333333333333334</v>
      </c>
      <c r="J105" s="447">
        <f t="shared" si="2"/>
        <v>38.461538461538467</v>
      </c>
      <c r="K105" s="447">
        <f t="shared" si="2"/>
        <v>25</v>
      </c>
    </row>
    <row r="106" spans="1:11" ht="9.75" customHeight="1" x14ac:dyDescent="0.15">
      <c r="A106" s="185"/>
      <c r="B106" s="186" t="s">
        <v>237</v>
      </c>
      <c r="C106" s="169">
        <v>32</v>
      </c>
      <c r="D106" s="166">
        <v>28</v>
      </c>
      <c r="E106" s="166">
        <v>31</v>
      </c>
      <c r="F106" s="166">
        <v>20</v>
      </c>
      <c r="G106" s="166">
        <v>25</v>
      </c>
      <c r="H106" s="166">
        <v>20</v>
      </c>
      <c r="I106" s="447">
        <f t="shared" si="2"/>
        <v>62.5</v>
      </c>
      <c r="J106" s="447">
        <f t="shared" si="2"/>
        <v>89.285714285714292</v>
      </c>
      <c r="K106" s="447">
        <f t="shared" si="2"/>
        <v>64.516129032258064</v>
      </c>
    </row>
    <row r="107" spans="1:11" ht="9.75" customHeight="1" x14ac:dyDescent="0.15">
      <c r="A107" s="185"/>
      <c r="B107" s="186"/>
      <c r="C107" s="167"/>
      <c r="D107" s="164"/>
      <c r="E107" s="164"/>
      <c r="F107" s="164"/>
      <c r="G107" s="164"/>
      <c r="H107" s="164"/>
      <c r="I107" s="447"/>
      <c r="J107" s="447"/>
      <c r="K107" s="447"/>
    </row>
    <row r="108" spans="1:11" ht="9.75" customHeight="1" x14ac:dyDescent="0.15">
      <c r="A108" s="185" t="s">
        <v>89</v>
      </c>
      <c r="B108" s="186" t="s">
        <v>235</v>
      </c>
      <c r="C108" s="169">
        <v>2</v>
      </c>
      <c r="D108" s="166">
        <v>2</v>
      </c>
      <c r="E108" s="166">
        <v>1</v>
      </c>
      <c r="F108" s="166">
        <v>1</v>
      </c>
      <c r="G108" s="166">
        <v>2</v>
      </c>
      <c r="H108" s="166">
        <v>1</v>
      </c>
      <c r="I108" s="447">
        <f t="shared" si="2"/>
        <v>50</v>
      </c>
      <c r="J108" s="447">
        <f t="shared" si="2"/>
        <v>100</v>
      </c>
      <c r="K108" s="447">
        <f t="shared" si="2"/>
        <v>100</v>
      </c>
    </row>
    <row r="109" spans="1:11" ht="9.75" customHeight="1" x14ac:dyDescent="0.15">
      <c r="A109" s="185"/>
      <c r="B109" s="186" t="s">
        <v>236</v>
      </c>
      <c r="C109" s="169">
        <v>2</v>
      </c>
      <c r="D109" s="166">
        <v>1</v>
      </c>
      <c r="E109" s="166">
        <v>2</v>
      </c>
      <c r="F109" s="166">
        <v>2</v>
      </c>
      <c r="G109" s="166">
        <v>1</v>
      </c>
      <c r="H109" s="166">
        <v>2</v>
      </c>
      <c r="I109" s="447">
        <f t="shared" si="2"/>
        <v>100</v>
      </c>
      <c r="J109" s="447">
        <f t="shared" si="2"/>
        <v>100</v>
      </c>
      <c r="K109" s="447">
        <f t="shared" si="2"/>
        <v>100</v>
      </c>
    </row>
    <row r="110" spans="1:11" ht="9.75" customHeight="1" x14ac:dyDescent="0.15">
      <c r="A110" s="185"/>
      <c r="B110" s="186"/>
      <c r="C110" s="167"/>
      <c r="D110" s="164"/>
      <c r="E110" s="164"/>
      <c r="F110" s="164"/>
      <c r="G110" s="164"/>
      <c r="H110" s="164"/>
      <c r="I110" s="447"/>
      <c r="J110" s="447"/>
      <c r="K110" s="447"/>
    </row>
    <row r="111" spans="1:11" ht="9.75" customHeight="1" x14ac:dyDescent="0.15">
      <c r="A111" s="185" t="s">
        <v>90</v>
      </c>
      <c r="B111" s="186" t="s">
        <v>235</v>
      </c>
      <c r="C111" s="455">
        <v>215</v>
      </c>
      <c r="D111" s="446">
        <v>93</v>
      </c>
      <c r="E111" s="446">
        <v>176</v>
      </c>
      <c r="F111" s="446">
        <v>108</v>
      </c>
      <c r="G111" s="446">
        <v>51</v>
      </c>
      <c r="H111" s="446">
        <v>136</v>
      </c>
      <c r="I111" s="447">
        <f t="shared" si="2"/>
        <v>50.232558139534888</v>
      </c>
      <c r="J111" s="447">
        <f t="shared" si="2"/>
        <v>54.838709677419352</v>
      </c>
      <c r="K111" s="447">
        <f t="shared" si="2"/>
        <v>77.272727272727266</v>
      </c>
    </row>
    <row r="112" spans="1:11" ht="9.75" customHeight="1" x14ac:dyDescent="0.15">
      <c r="A112" s="185"/>
      <c r="B112" s="186" t="s">
        <v>236</v>
      </c>
      <c r="C112" s="455">
        <v>8</v>
      </c>
      <c r="D112" s="446">
        <v>8</v>
      </c>
      <c r="E112" s="446">
        <v>6</v>
      </c>
      <c r="F112" s="446">
        <v>4</v>
      </c>
      <c r="G112" s="446">
        <v>5</v>
      </c>
      <c r="H112" s="165">
        <v>4</v>
      </c>
      <c r="I112" s="447">
        <f t="shared" si="2"/>
        <v>50</v>
      </c>
      <c r="J112" s="447">
        <f t="shared" si="2"/>
        <v>62.5</v>
      </c>
      <c r="K112" s="447">
        <f t="shared" si="2"/>
        <v>66.666666666666657</v>
      </c>
    </row>
    <row r="113" spans="1:11" ht="9.75" customHeight="1" x14ac:dyDescent="0.15">
      <c r="A113" s="185"/>
      <c r="B113" s="186"/>
      <c r="C113" s="167"/>
      <c r="D113" s="164"/>
      <c r="E113" s="164"/>
      <c r="F113" s="164"/>
      <c r="G113" s="164"/>
      <c r="H113" s="164"/>
      <c r="I113" s="447"/>
      <c r="J113" s="447"/>
      <c r="K113" s="447"/>
    </row>
    <row r="114" spans="1:11" ht="9.75" customHeight="1" x14ac:dyDescent="0.15">
      <c r="A114" s="185" t="s">
        <v>91</v>
      </c>
      <c r="B114" s="186" t="s">
        <v>235</v>
      </c>
      <c r="C114" s="455">
        <v>17</v>
      </c>
      <c r="D114" s="446">
        <v>17</v>
      </c>
      <c r="E114" s="446">
        <v>17</v>
      </c>
      <c r="F114" s="446">
        <v>6</v>
      </c>
      <c r="G114" s="446">
        <v>12</v>
      </c>
      <c r="H114" s="446">
        <v>8</v>
      </c>
      <c r="I114" s="447">
        <f t="shared" si="2"/>
        <v>35.294117647058826</v>
      </c>
      <c r="J114" s="447">
        <f t="shared" si="2"/>
        <v>70.588235294117652</v>
      </c>
      <c r="K114" s="447">
        <f t="shared" si="2"/>
        <v>47.058823529411761</v>
      </c>
    </row>
    <row r="115" spans="1:11" ht="9.75" customHeight="1" x14ac:dyDescent="0.15">
      <c r="A115" s="185"/>
      <c r="B115" s="186" t="s">
        <v>236</v>
      </c>
      <c r="C115" s="455">
        <v>3</v>
      </c>
      <c r="D115" s="446">
        <v>2</v>
      </c>
      <c r="E115" s="446">
        <v>3</v>
      </c>
      <c r="F115" s="446">
        <v>2</v>
      </c>
      <c r="G115" s="446">
        <v>2</v>
      </c>
      <c r="H115" s="446">
        <v>2</v>
      </c>
      <c r="I115" s="447">
        <f t="shared" si="2"/>
        <v>66.666666666666657</v>
      </c>
      <c r="J115" s="447">
        <f t="shared" si="2"/>
        <v>100</v>
      </c>
      <c r="K115" s="447">
        <f t="shared" si="2"/>
        <v>66.666666666666657</v>
      </c>
    </row>
    <row r="116" spans="1:11" ht="9.75" customHeight="1" x14ac:dyDescent="0.15">
      <c r="A116" s="185"/>
      <c r="B116" s="186" t="s">
        <v>850</v>
      </c>
      <c r="C116" s="455">
        <v>9</v>
      </c>
      <c r="D116" s="446">
        <v>9</v>
      </c>
      <c r="E116" s="446">
        <v>9</v>
      </c>
      <c r="F116" s="446">
        <v>8</v>
      </c>
      <c r="G116" s="446">
        <v>8</v>
      </c>
      <c r="H116" s="446">
        <v>9</v>
      </c>
      <c r="I116" s="447">
        <f t="shared" si="2"/>
        <v>88.888888888888886</v>
      </c>
      <c r="J116" s="447">
        <f t="shared" si="2"/>
        <v>88.888888888888886</v>
      </c>
      <c r="K116" s="447">
        <f t="shared" si="2"/>
        <v>100</v>
      </c>
    </row>
    <row r="117" spans="1:11" ht="9.75" customHeight="1" x14ac:dyDescent="0.15">
      <c r="A117" s="185"/>
      <c r="B117" s="186"/>
      <c r="C117" s="167"/>
      <c r="D117" s="164"/>
      <c r="E117" s="164"/>
      <c r="F117" s="164"/>
      <c r="G117" s="164"/>
      <c r="H117" s="164"/>
      <c r="I117" s="447"/>
      <c r="J117" s="447"/>
      <c r="K117" s="447"/>
    </row>
    <row r="118" spans="1:11" ht="10.95" customHeight="1" x14ac:dyDescent="0.15">
      <c r="A118" s="185" t="s">
        <v>92</v>
      </c>
      <c r="B118" s="186" t="s">
        <v>235</v>
      </c>
      <c r="C118" s="455">
        <v>11</v>
      </c>
      <c r="D118" s="446">
        <v>9</v>
      </c>
      <c r="E118" s="446">
        <v>10</v>
      </c>
      <c r="F118" s="446">
        <v>6</v>
      </c>
      <c r="G118" s="446">
        <v>9</v>
      </c>
      <c r="H118" s="446">
        <v>5</v>
      </c>
      <c r="I118" s="447">
        <f t="shared" si="2"/>
        <v>54.54545454545454</v>
      </c>
      <c r="J118" s="447">
        <f t="shared" si="2"/>
        <v>100</v>
      </c>
      <c r="K118" s="447">
        <f t="shared" si="2"/>
        <v>50</v>
      </c>
    </row>
    <row r="119" spans="1:11" ht="9.75" customHeight="1" x14ac:dyDescent="0.15">
      <c r="A119" s="185"/>
      <c r="B119" s="186" t="s">
        <v>236</v>
      </c>
      <c r="C119" s="455">
        <v>22</v>
      </c>
      <c r="D119" s="446">
        <v>20</v>
      </c>
      <c r="E119" s="446">
        <v>20</v>
      </c>
      <c r="F119" s="446">
        <v>13</v>
      </c>
      <c r="G119" s="446">
        <v>15</v>
      </c>
      <c r="H119" s="446">
        <v>16</v>
      </c>
      <c r="I119" s="447">
        <f t="shared" si="2"/>
        <v>59.090909090909093</v>
      </c>
      <c r="J119" s="447">
        <f t="shared" si="2"/>
        <v>75</v>
      </c>
      <c r="K119" s="447">
        <f t="shared" si="2"/>
        <v>80</v>
      </c>
    </row>
    <row r="120" spans="1:11" ht="9.75" customHeight="1" x14ac:dyDescent="0.15">
      <c r="A120" s="185"/>
      <c r="B120" s="186"/>
      <c r="C120" s="458"/>
      <c r="D120" s="459"/>
      <c r="E120" s="459"/>
      <c r="F120" s="459"/>
      <c r="G120" s="459"/>
      <c r="H120" s="459"/>
      <c r="I120" s="447"/>
      <c r="J120" s="447"/>
      <c r="K120" s="447"/>
    </row>
    <row r="121" spans="1:11" ht="9.75" customHeight="1" x14ac:dyDescent="0.15">
      <c r="A121" s="185" t="s">
        <v>865</v>
      </c>
      <c r="B121" s="186" t="s">
        <v>235</v>
      </c>
      <c r="C121" s="455">
        <v>3</v>
      </c>
      <c r="D121" s="446">
        <v>1</v>
      </c>
      <c r="E121" s="446">
        <v>3</v>
      </c>
      <c r="F121" s="446">
        <v>3</v>
      </c>
      <c r="G121" s="446">
        <v>1</v>
      </c>
      <c r="H121" s="446">
        <v>3</v>
      </c>
      <c r="I121" s="447">
        <f t="shared" si="2"/>
        <v>100</v>
      </c>
      <c r="J121" s="447">
        <f t="shared" si="2"/>
        <v>100</v>
      </c>
      <c r="K121" s="447">
        <f t="shared" si="2"/>
        <v>100</v>
      </c>
    </row>
    <row r="122" spans="1:11" ht="9.75" customHeight="1" x14ac:dyDescent="0.15">
      <c r="A122" s="185"/>
      <c r="B122" s="186" t="s">
        <v>859</v>
      </c>
      <c r="C122" s="168">
        <v>4</v>
      </c>
      <c r="D122" s="165">
        <v>4</v>
      </c>
      <c r="E122" s="165">
        <v>4</v>
      </c>
      <c r="F122" s="165">
        <v>2</v>
      </c>
      <c r="G122" s="165">
        <v>2</v>
      </c>
      <c r="H122" s="165">
        <v>4</v>
      </c>
      <c r="I122" s="447">
        <f t="shared" si="2"/>
        <v>50</v>
      </c>
      <c r="J122" s="447">
        <f t="shared" si="2"/>
        <v>50</v>
      </c>
      <c r="K122" s="447">
        <f>H122/E122*100</f>
        <v>100</v>
      </c>
    </row>
    <row r="123" spans="1:11" ht="9.75" customHeight="1" x14ac:dyDescent="0.15">
      <c r="A123" s="185"/>
      <c r="B123" s="186" t="s">
        <v>850</v>
      </c>
      <c r="C123" s="168">
        <v>1</v>
      </c>
      <c r="D123" s="165">
        <v>1</v>
      </c>
      <c r="E123" s="165" t="s">
        <v>521</v>
      </c>
      <c r="F123" s="165">
        <v>1</v>
      </c>
      <c r="G123" s="165">
        <v>1</v>
      </c>
      <c r="H123" s="165" t="s">
        <v>521</v>
      </c>
      <c r="I123" s="447">
        <f t="shared" si="2"/>
        <v>100</v>
      </c>
      <c r="J123" s="447">
        <f t="shared" si="2"/>
        <v>100</v>
      </c>
      <c r="K123" s="447" t="s">
        <v>521</v>
      </c>
    </row>
    <row r="124" spans="1:11" ht="9.75" customHeight="1" x14ac:dyDescent="0.15">
      <c r="A124" s="185"/>
      <c r="B124" s="186"/>
      <c r="C124" s="167"/>
      <c r="D124" s="164"/>
      <c r="E124" s="164"/>
      <c r="F124" s="164"/>
      <c r="G124" s="164"/>
      <c r="H124" s="164"/>
      <c r="I124" s="447"/>
      <c r="J124" s="447"/>
      <c r="K124" s="447"/>
    </row>
    <row r="125" spans="1:11" ht="9.75" customHeight="1" x14ac:dyDescent="0.15">
      <c r="A125" s="185" t="s">
        <v>292</v>
      </c>
      <c r="B125" s="186" t="s">
        <v>235</v>
      </c>
      <c r="C125" s="168" t="s">
        <v>521</v>
      </c>
      <c r="D125" s="165"/>
      <c r="E125" s="165"/>
      <c r="F125" s="165"/>
      <c r="G125" s="165"/>
      <c r="H125" s="165"/>
      <c r="I125" s="447"/>
      <c r="J125" s="447"/>
      <c r="K125" s="447"/>
    </row>
    <row r="126" spans="1:11" ht="9.75" customHeight="1" x14ac:dyDescent="0.15">
      <c r="A126" s="185"/>
      <c r="B126" s="186" t="s">
        <v>859</v>
      </c>
      <c r="C126" s="168" t="s">
        <v>521</v>
      </c>
      <c r="D126" s="165"/>
      <c r="E126" s="165"/>
      <c r="F126" s="165"/>
      <c r="G126" s="165"/>
      <c r="H126" s="165"/>
      <c r="I126" s="447"/>
      <c r="J126" s="447"/>
      <c r="K126" s="447"/>
    </row>
    <row r="127" spans="1:11" ht="9.75" customHeight="1" x14ac:dyDescent="0.15">
      <c r="A127" s="185"/>
      <c r="B127" s="186"/>
      <c r="C127" s="167"/>
      <c r="D127" s="164"/>
      <c r="E127" s="164"/>
      <c r="F127" s="164"/>
      <c r="G127" s="164"/>
      <c r="H127" s="164"/>
      <c r="I127" s="447"/>
      <c r="J127" s="447"/>
      <c r="K127" s="447"/>
    </row>
    <row r="128" spans="1:11" ht="9.75" customHeight="1" x14ac:dyDescent="0.15">
      <c r="A128" s="185" t="s">
        <v>866</v>
      </c>
      <c r="B128" s="186" t="s">
        <v>235</v>
      </c>
      <c r="C128" s="455">
        <v>5</v>
      </c>
      <c r="D128" s="446">
        <v>3</v>
      </c>
      <c r="E128" s="446">
        <v>5</v>
      </c>
      <c r="F128" s="446">
        <v>0</v>
      </c>
      <c r="G128" s="446">
        <v>3</v>
      </c>
      <c r="H128" s="446">
        <v>0</v>
      </c>
      <c r="I128" s="447">
        <f t="shared" si="2"/>
        <v>0</v>
      </c>
      <c r="J128" s="447">
        <f t="shared" si="2"/>
        <v>100</v>
      </c>
      <c r="K128" s="447">
        <f t="shared" si="2"/>
        <v>0</v>
      </c>
    </row>
    <row r="129" spans="1:11" ht="9.75" customHeight="1" x14ac:dyDescent="0.15">
      <c r="A129" s="185"/>
      <c r="B129" s="186" t="s">
        <v>236</v>
      </c>
      <c r="C129" s="168" t="s">
        <v>521</v>
      </c>
      <c r="D129" s="165"/>
      <c r="E129" s="165"/>
      <c r="F129" s="165"/>
      <c r="G129" s="165"/>
      <c r="H129" s="165"/>
      <c r="I129" s="447"/>
      <c r="J129" s="447"/>
      <c r="K129" s="447"/>
    </row>
    <row r="130" spans="1:11" ht="9.75" customHeight="1" x14ac:dyDescent="0.15">
      <c r="A130" s="185"/>
      <c r="B130" s="186"/>
      <c r="C130" s="167"/>
      <c r="D130" s="164"/>
      <c r="E130" s="164"/>
      <c r="F130" s="164"/>
      <c r="G130" s="164"/>
      <c r="H130" s="164"/>
      <c r="I130" s="447"/>
      <c r="J130" s="447"/>
      <c r="K130" s="447"/>
    </row>
    <row r="131" spans="1:11" ht="9.75" customHeight="1" x14ac:dyDescent="0.15">
      <c r="A131" s="185" t="s">
        <v>93</v>
      </c>
      <c r="B131" s="186" t="s">
        <v>235</v>
      </c>
      <c r="C131" s="167">
        <v>45</v>
      </c>
      <c r="D131" s="164">
        <v>20</v>
      </c>
      <c r="E131" s="164">
        <v>39</v>
      </c>
      <c r="F131" s="164">
        <v>23</v>
      </c>
      <c r="G131" s="164">
        <v>13</v>
      </c>
      <c r="H131" s="164">
        <v>23</v>
      </c>
      <c r="I131" s="447">
        <f t="shared" si="2"/>
        <v>51.111111111111107</v>
      </c>
      <c r="J131" s="447">
        <f t="shared" si="2"/>
        <v>65</v>
      </c>
      <c r="K131" s="447">
        <f t="shared" si="2"/>
        <v>58.974358974358978</v>
      </c>
    </row>
    <row r="132" spans="1:11" ht="9.75" customHeight="1" x14ac:dyDescent="0.15">
      <c r="A132" s="185"/>
      <c r="B132" s="186" t="s">
        <v>236</v>
      </c>
      <c r="C132" s="167">
        <v>13</v>
      </c>
      <c r="D132" s="164">
        <v>11</v>
      </c>
      <c r="E132" s="164">
        <v>12</v>
      </c>
      <c r="F132" s="164">
        <v>5</v>
      </c>
      <c r="G132" s="164">
        <v>7</v>
      </c>
      <c r="H132" s="164">
        <v>6</v>
      </c>
      <c r="I132" s="447">
        <f t="shared" si="2"/>
        <v>38.461538461538467</v>
      </c>
      <c r="J132" s="447">
        <f t="shared" si="2"/>
        <v>63.636363636363633</v>
      </c>
      <c r="K132" s="447">
        <f t="shared" si="2"/>
        <v>50</v>
      </c>
    </row>
    <row r="133" spans="1:11" ht="9.75" customHeight="1" x14ac:dyDescent="0.15">
      <c r="A133" s="185"/>
      <c r="B133" s="186" t="s">
        <v>850</v>
      </c>
      <c r="C133" s="455">
        <v>4</v>
      </c>
      <c r="D133" s="446">
        <v>4</v>
      </c>
      <c r="E133" s="446">
        <v>4</v>
      </c>
      <c r="F133" s="165">
        <v>1</v>
      </c>
      <c r="G133" s="446">
        <v>1</v>
      </c>
      <c r="H133" s="165">
        <v>1</v>
      </c>
      <c r="I133" s="447">
        <f t="shared" si="2"/>
        <v>25</v>
      </c>
      <c r="J133" s="447">
        <f t="shared" si="2"/>
        <v>25</v>
      </c>
      <c r="K133" s="447">
        <f t="shared" si="2"/>
        <v>25</v>
      </c>
    </row>
    <row r="134" spans="1:11" ht="9.75" customHeight="1" x14ac:dyDescent="0.15">
      <c r="A134" s="185"/>
      <c r="B134" s="186"/>
      <c r="C134" s="169"/>
      <c r="D134" s="166"/>
      <c r="E134" s="166"/>
      <c r="F134" s="166"/>
      <c r="G134" s="166"/>
      <c r="H134" s="166"/>
      <c r="I134" s="447"/>
      <c r="J134" s="447"/>
      <c r="K134" s="447"/>
    </row>
    <row r="135" spans="1:11" ht="9.75" customHeight="1" x14ac:dyDescent="0.15">
      <c r="A135" s="185" t="s">
        <v>94</v>
      </c>
      <c r="B135" s="186" t="s">
        <v>235</v>
      </c>
      <c r="C135" s="167">
        <v>19</v>
      </c>
      <c r="D135" s="164">
        <v>13</v>
      </c>
      <c r="E135" s="164">
        <v>19</v>
      </c>
      <c r="F135" s="164">
        <v>9</v>
      </c>
      <c r="G135" s="164">
        <v>6</v>
      </c>
      <c r="H135" s="164">
        <v>9</v>
      </c>
      <c r="I135" s="447">
        <f t="shared" si="2"/>
        <v>47.368421052631575</v>
      </c>
      <c r="J135" s="447">
        <f t="shared" si="2"/>
        <v>46.153846153846153</v>
      </c>
      <c r="K135" s="447">
        <f t="shared" si="2"/>
        <v>47.368421052631575</v>
      </c>
    </row>
    <row r="136" spans="1:11" ht="9.75" customHeight="1" x14ac:dyDescent="0.15">
      <c r="A136" s="185"/>
      <c r="B136" s="186" t="s">
        <v>236</v>
      </c>
      <c r="C136" s="168">
        <v>2</v>
      </c>
      <c r="D136" s="165">
        <v>1</v>
      </c>
      <c r="E136" s="165">
        <v>2</v>
      </c>
      <c r="F136" s="165">
        <v>1</v>
      </c>
      <c r="G136" s="165">
        <v>1</v>
      </c>
      <c r="H136" s="165">
        <v>1</v>
      </c>
      <c r="I136" s="447">
        <f t="shared" ref="I136:K199" si="3">F136/C136*100</f>
        <v>50</v>
      </c>
      <c r="J136" s="447">
        <f t="shared" si="3"/>
        <v>100</v>
      </c>
      <c r="K136" s="447">
        <f t="shared" si="3"/>
        <v>50</v>
      </c>
    </row>
    <row r="137" spans="1:11" ht="9.75" customHeight="1" x14ac:dyDescent="0.15">
      <c r="A137" s="185"/>
      <c r="B137" s="186"/>
      <c r="C137" s="167"/>
      <c r="D137" s="164"/>
      <c r="E137" s="164"/>
      <c r="F137" s="164"/>
      <c r="G137" s="164"/>
      <c r="H137" s="164"/>
      <c r="I137" s="447"/>
      <c r="J137" s="447"/>
      <c r="K137" s="447"/>
    </row>
    <row r="138" spans="1:11" ht="9.75" customHeight="1" x14ac:dyDescent="0.15">
      <c r="A138" s="185" t="s">
        <v>293</v>
      </c>
      <c r="B138" s="186" t="s">
        <v>235</v>
      </c>
      <c r="C138" s="169">
        <v>24</v>
      </c>
      <c r="D138" s="166">
        <v>10</v>
      </c>
      <c r="E138" s="166">
        <v>17</v>
      </c>
      <c r="F138" s="166">
        <v>12</v>
      </c>
      <c r="G138" s="166">
        <v>5</v>
      </c>
      <c r="H138" s="166">
        <v>7</v>
      </c>
      <c r="I138" s="447">
        <f t="shared" si="3"/>
        <v>50</v>
      </c>
      <c r="J138" s="447">
        <f t="shared" si="3"/>
        <v>50</v>
      </c>
      <c r="K138" s="447">
        <f t="shared" si="3"/>
        <v>41.17647058823529</v>
      </c>
    </row>
    <row r="139" spans="1:11" ht="9.75" customHeight="1" x14ac:dyDescent="0.15">
      <c r="A139" s="185"/>
      <c r="B139" s="186" t="s">
        <v>236</v>
      </c>
      <c r="C139" s="169" t="s">
        <v>521</v>
      </c>
      <c r="D139" s="166"/>
      <c r="E139" s="166"/>
      <c r="F139" s="166"/>
      <c r="G139" s="166"/>
      <c r="H139" s="166"/>
      <c r="I139" s="447"/>
      <c r="J139" s="447"/>
      <c r="K139" s="447"/>
    </row>
    <row r="140" spans="1:11" ht="9.75" customHeight="1" x14ac:dyDescent="0.15">
      <c r="A140" s="185"/>
      <c r="B140" s="186"/>
      <c r="C140" s="167"/>
      <c r="D140" s="164"/>
      <c r="E140" s="164"/>
      <c r="F140" s="164"/>
      <c r="G140" s="164"/>
      <c r="H140" s="164"/>
      <c r="I140" s="447"/>
      <c r="J140" s="447"/>
      <c r="K140" s="447"/>
    </row>
    <row r="141" spans="1:11" ht="9.75" customHeight="1" x14ac:dyDescent="0.15">
      <c r="A141" s="185" t="s">
        <v>95</v>
      </c>
      <c r="B141" s="186" t="s">
        <v>235</v>
      </c>
      <c r="C141" s="169">
        <v>10</v>
      </c>
      <c r="D141" s="166">
        <v>10</v>
      </c>
      <c r="E141" s="166">
        <v>10</v>
      </c>
      <c r="F141" s="166">
        <v>7</v>
      </c>
      <c r="G141" s="166">
        <v>8</v>
      </c>
      <c r="H141" s="166">
        <v>8</v>
      </c>
      <c r="I141" s="447">
        <f t="shared" si="3"/>
        <v>70</v>
      </c>
      <c r="J141" s="447">
        <f t="shared" si="3"/>
        <v>80</v>
      </c>
      <c r="K141" s="447">
        <f t="shared" si="3"/>
        <v>80</v>
      </c>
    </row>
    <row r="142" spans="1:11" ht="9.75" customHeight="1" x14ac:dyDescent="0.15">
      <c r="A142" s="185"/>
      <c r="B142" s="186" t="s">
        <v>236</v>
      </c>
      <c r="C142" s="169">
        <v>5</v>
      </c>
      <c r="D142" s="166">
        <v>5</v>
      </c>
      <c r="E142" s="166">
        <v>3</v>
      </c>
      <c r="F142" s="166">
        <v>3</v>
      </c>
      <c r="G142" s="166">
        <v>3</v>
      </c>
      <c r="H142" s="166">
        <v>2</v>
      </c>
      <c r="I142" s="447">
        <f t="shared" si="3"/>
        <v>60</v>
      </c>
      <c r="J142" s="447">
        <f t="shared" si="3"/>
        <v>60</v>
      </c>
      <c r="K142" s="447">
        <f t="shared" si="3"/>
        <v>66.666666666666657</v>
      </c>
    </row>
    <row r="143" spans="1:11" ht="9.75" customHeight="1" x14ac:dyDescent="0.15">
      <c r="A143" s="185"/>
      <c r="B143" s="186"/>
      <c r="C143" s="167"/>
      <c r="D143" s="164"/>
      <c r="E143" s="164"/>
      <c r="F143" s="164"/>
      <c r="G143" s="164"/>
      <c r="H143" s="164"/>
      <c r="I143" s="447"/>
      <c r="J143" s="447"/>
      <c r="K143" s="447"/>
    </row>
    <row r="144" spans="1:11" ht="9.75" customHeight="1" x14ac:dyDescent="0.15">
      <c r="A144" s="185" t="s">
        <v>96</v>
      </c>
      <c r="B144" s="186" t="s">
        <v>235</v>
      </c>
      <c r="C144" s="167">
        <v>37</v>
      </c>
      <c r="D144" s="164">
        <v>26</v>
      </c>
      <c r="E144" s="164">
        <v>29</v>
      </c>
      <c r="F144" s="164">
        <v>18</v>
      </c>
      <c r="G144" s="164">
        <v>14</v>
      </c>
      <c r="H144" s="164">
        <v>19</v>
      </c>
      <c r="I144" s="447">
        <f t="shared" si="3"/>
        <v>48.648648648648653</v>
      </c>
      <c r="J144" s="447">
        <f t="shared" si="3"/>
        <v>53.846153846153847</v>
      </c>
      <c r="K144" s="447">
        <f t="shared" si="3"/>
        <v>65.517241379310349</v>
      </c>
    </row>
    <row r="145" spans="1:11" ht="9.75" customHeight="1" x14ac:dyDescent="0.15">
      <c r="A145" s="185"/>
      <c r="B145" s="186" t="s">
        <v>236</v>
      </c>
      <c r="C145" s="168">
        <v>3</v>
      </c>
      <c r="D145" s="165">
        <v>1</v>
      </c>
      <c r="E145" s="165">
        <v>3</v>
      </c>
      <c r="F145" s="165">
        <v>2</v>
      </c>
      <c r="G145" s="165">
        <v>1</v>
      </c>
      <c r="H145" s="165">
        <v>2</v>
      </c>
      <c r="I145" s="447">
        <f t="shared" si="3"/>
        <v>66.666666666666657</v>
      </c>
      <c r="J145" s="447">
        <f t="shared" si="3"/>
        <v>100</v>
      </c>
      <c r="K145" s="447">
        <f t="shared" si="3"/>
        <v>66.666666666666657</v>
      </c>
    </row>
    <row r="146" spans="1:11" ht="9.75" customHeight="1" x14ac:dyDescent="0.15">
      <c r="A146" s="185"/>
      <c r="B146" s="186"/>
      <c r="C146" s="167"/>
      <c r="D146" s="164"/>
      <c r="E146" s="164"/>
      <c r="F146" s="164"/>
      <c r="G146" s="164"/>
      <c r="H146" s="164"/>
      <c r="I146" s="447"/>
      <c r="J146" s="447"/>
      <c r="K146" s="447"/>
    </row>
    <row r="147" spans="1:11" ht="9.75" customHeight="1" x14ac:dyDescent="0.15">
      <c r="A147" s="185" t="s">
        <v>97</v>
      </c>
      <c r="B147" s="186" t="s">
        <v>235</v>
      </c>
      <c r="C147" s="455">
        <v>3</v>
      </c>
      <c r="D147" s="446">
        <v>1</v>
      </c>
      <c r="E147" s="446">
        <v>3</v>
      </c>
      <c r="F147" s="446">
        <v>3</v>
      </c>
      <c r="G147" s="446">
        <v>1</v>
      </c>
      <c r="H147" s="446">
        <v>3</v>
      </c>
      <c r="I147" s="447">
        <f t="shared" si="3"/>
        <v>100</v>
      </c>
      <c r="J147" s="447">
        <f t="shared" si="3"/>
        <v>100</v>
      </c>
      <c r="K147" s="447">
        <f t="shared" si="3"/>
        <v>100</v>
      </c>
    </row>
    <row r="148" spans="1:11" ht="9.75" customHeight="1" x14ac:dyDescent="0.15">
      <c r="A148" s="185"/>
      <c r="B148" s="186" t="s">
        <v>236</v>
      </c>
      <c r="C148" s="169">
        <v>2</v>
      </c>
      <c r="D148" s="166">
        <v>1</v>
      </c>
      <c r="E148" s="166">
        <v>2</v>
      </c>
      <c r="F148" s="166">
        <v>1</v>
      </c>
      <c r="G148" s="166">
        <v>0</v>
      </c>
      <c r="H148" s="166">
        <v>1</v>
      </c>
      <c r="I148" s="447">
        <f t="shared" si="3"/>
        <v>50</v>
      </c>
      <c r="J148" s="447">
        <f t="shared" si="3"/>
        <v>0</v>
      </c>
      <c r="K148" s="447">
        <f t="shared" si="3"/>
        <v>50</v>
      </c>
    </row>
    <row r="149" spans="1:11" ht="9.75" customHeight="1" x14ac:dyDescent="0.15">
      <c r="A149" s="185"/>
      <c r="B149" s="186"/>
      <c r="C149" s="167"/>
      <c r="D149" s="164"/>
      <c r="E149" s="164"/>
      <c r="F149" s="164"/>
      <c r="G149" s="164"/>
      <c r="H149" s="164"/>
      <c r="I149" s="447"/>
      <c r="J149" s="447"/>
      <c r="K149" s="447"/>
    </row>
    <row r="150" spans="1:11" ht="9.75" customHeight="1" x14ac:dyDescent="0.15">
      <c r="A150" s="185" t="s">
        <v>98</v>
      </c>
      <c r="B150" s="186" t="s">
        <v>235</v>
      </c>
      <c r="C150" s="167">
        <v>10</v>
      </c>
      <c r="D150" s="164">
        <v>9</v>
      </c>
      <c r="E150" s="164">
        <v>10</v>
      </c>
      <c r="F150" s="164">
        <v>8</v>
      </c>
      <c r="G150" s="164">
        <v>8</v>
      </c>
      <c r="H150" s="164">
        <v>9</v>
      </c>
      <c r="I150" s="447">
        <f t="shared" si="3"/>
        <v>80</v>
      </c>
      <c r="J150" s="447">
        <f t="shared" si="3"/>
        <v>88.888888888888886</v>
      </c>
      <c r="K150" s="447">
        <f t="shared" si="3"/>
        <v>90</v>
      </c>
    </row>
    <row r="151" spans="1:11" ht="9.75" customHeight="1" x14ac:dyDescent="0.15">
      <c r="A151" s="185"/>
      <c r="B151" s="186" t="s">
        <v>236</v>
      </c>
      <c r="C151" s="168">
        <v>4</v>
      </c>
      <c r="D151" s="165">
        <v>4</v>
      </c>
      <c r="E151" s="165">
        <v>4</v>
      </c>
      <c r="F151" s="165">
        <v>1</v>
      </c>
      <c r="G151" s="165">
        <v>2</v>
      </c>
      <c r="H151" s="165">
        <v>2</v>
      </c>
      <c r="I151" s="447">
        <f t="shared" si="3"/>
        <v>25</v>
      </c>
      <c r="J151" s="447">
        <f t="shared" si="3"/>
        <v>50</v>
      </c>
      <c r="K151" s="447">
        <f t="shared" si="3"/>
        <v>50</v>
      </c>
    </row>
    <row r="152" spans="1:11" ht="9.75" customHeight="1" x14ac:dyDescent="0.15">
      <c r="A152" s="185"/>
      <c r="B152" s="186"/>
      <c r="C152" s="167"/>
      <c r="D152" s="164"/>
      <c r="E152" s="164"/>
      <c r="F152" s="164"/>
      <c r="G152" s="164"/>
      <c r="H152" s="164"/>
      <c r="I152" s="447"/>
      <c r="J152" s="447"/>
      <c r="K152" s="447"/>
    </row>
    <row r="153" spans="1:11" ht="9.75" customHeight="1" x14ac:dyDescent="0.15">
      <c r="A153" s="185" t="s">
        <v>867</v>
      </c>
      <c r="B153" s="186" t="s">
        <v>235</v>
      </c>
      <c r="C153" s="167">
        <v>3</v>
      </c>
      <c r="D153" s="164">
        <v>2</v>
      </c>
      <c r="E153" s="164">
        <v>3</v>
      </c>
      <c r="F153" s="164">
        <v>2</v>
      </c>
      <c r="G153" s="164">
        <v>2</v>
      </c>
      <c r="H153" s="164">
        <v>2</v>
      </c>
      <c r="I153" s="447">
        <f t="shared" si="3"/>
        <v>66.666666666666657</v>
      </c>
      <c r="J153" s="447">
        <f t="shared" si="3"/>
        <v>100</v>
      </c>
      <c r="K153" s="447">
        <f t="shared" si="3"/>
        <v>66.666666666666657</v>
      </c>
    </row>
    <row r="154" spans="1:11" ht="9.75" customHeight="1" x14ac:dyDescent="0.15">
      <c r="A154" s="185"/>
      <c r="B154" s="186" t="s">
        <v>859</v>
      </c>
      <c r="C154" s="167" t="s">
        <v>521</v>
      </c>
      <c r="D154" s="164"/>
      <c r="E154" s="164"/>
      <c r="F154" s="164"/>
      <c r="G154" s="164"/>
      <c r="H154" s="164"/>
      <c r="I154" s="447"/>
      <c r="J154" s="447"/>
      <c r="K154" s="447"/>
    </row>
    <row r="155" spans="1:11" ht="9.75" customHeight="1" x14ac:dyDescent="0.15">
      <c r="A155" s="185"/>
      <c r="B155" s="186"/>
      <c r="C155" s="167"/>
      <c r="D155" s="164"/>
      <c r="E155" s="164"/>
      <c r="F155" s="164"/>
      <c r="G155" s="164"/>
      <c r="H155" s="164"/>
      <c r="I155" s="447"/>
      <c r="J155" s="447"/>
      <c r="K155" s="447"/>
    </row>
    <row r="156" spans="1:11" ht="9.75" customHeight="1" x14ac:dyDescent="0.15">
      <c r="A156" s="185" t="s">
        <v>99</v>
      </c>
      <c r="B156" s="186" t="s">
        <v>235</v>
      </c>
      <c r="C156" s="168" t="s">
        <v>521</v>
      </c>
      <c r="D156" s="165"/>
      <c r="E156" s="165"/>
      <c r="F156" s="165"/>
      <c r="G156" s="165"/>
      <c r="H156" s="165"/>
      <c r="I156" s="447"/>
      <c r="J156" s="447"/>
      <c r="K156" s="447"/>
    </row>
    <row r="157" spans="1:11" ht="9.75" customHeight="1" x14ac:dyDescent="0.15">
      <c r="A157" s="185"/>
      <c r="B157" s="186" t="s">
        <v>236</v>
      </c>
      <c r="C157" s="169">
        <v>2</v>
      </c>
      <c r="D157" s="166">
        <v>2</v>
      </c>
      <c r="E157" s="166">
        <v>2</v>
      </c>
      <c r="F157" s="166">
        <v>1</v>
      </c>
      <c r="G157" s="166">
        <v>1</v>
      </c>
      <c r="H157" s="166">
        <v>1</v>
      </c>
      <c r="I157" s="447">
        <f t="shared" si="3"/>
        <v>50</v>
      </c>
      <c r="J157" s="447">
        <f t="shared" si="3"/>
        <v>50</v>
      </c>
      <c r="K157" s="447">
        <f t="shared" si="3"/>
        <v>50</v>
      </c>
    </row>
    <row r="158" spans="1:11" ht="9.75" customHeight="1" x14ac:dyDescent="0.15">
      <c r="A158" s="185"/>
      <c r="B158" s="186" t="s">
        <v>237</v>
      </c>
      <c r="C158" s="169">
        <v>1</v>
      </c>
      <c r="D158" s="165">
        <v>1</v>
      </c>
      <c r="E158" s="166">
        <v>1</v>
      </c>
      <c r="F158" s="165">
        <v>1</v>
      </c>
      <c r="G158" s="165">
        <v>1</v>
      </c>
      <c r="H158" s="460">
        <v>1</v>
      </c>
      <c r="I158" s="447">
        <f t="shared" si="3"/>
        <v>100</v>
      </c>
      <c r="J158" s="447">
        <f t="shared" si="3"/>
        <v>100</v>
      </c>
      <c r="K158" s="447">
        <f t="shared" si="3"/>
        <v>100</v>
      </c>
    </row>
    <row r="159" spans="1:11" ht="9.75" customHeight="1" x14ac:dyDescent="0.15">
      <c r="A159" s="185"/>
      <c r="B159" s="186"/>
      <c r="C159" s="167"/>
      <c r="D159" s="164"/>
      <c r="E159" s="164"/>
      <c r="F159" s="164"/>
      <c r="G159" s="164"/>
      <c r="H159" s="164"/>
      <c r="I159" s="447"/>
      <c r="J159" s="447"/>
      <c r="K159" s="447"/>
    </row>
    <row r="160" spans="1:11" ht="9.75" customHeight="1" x14ac:dyDescent="0.15">
      <c r="A160" s="185" t="s">
        <v>100</v>
      </c>
      <c r="B160" s="186" t="s">
        <v>235</v>
      </c>
      <c r="C160" s="167">
        <v>78</v>
      </c>
      <c r="D160" s="164">
        <v>35</v>
      </c>
      <c r="E160" s="164">
        <v>75</v>
      </c>
      <c r="F160" s="164">
        <v>37</v>
      </c>
      <c r="G160" s="164">
        <v>33</v>
      </c>
      <c r="H160" s="164">
        <v>36</v>
      </c>
      <c r="I160" s="447">
        <f t="shared" si="3"/>
        <v>47.435897435897431</v>
      </c>
      <c r="J160" s="447">
        <f t="shared" si="3"/>
        <v>94.285714285714278</v>
      </c>
      <c r="K160" s="447">
        <f t="shared" si="3"/>
        <v>48</v>
      </c>
    </row>
    <row r="161" spans="1:11" ht="9.75" customHeight="1" x14ac:dyDescent="0.15">
      <c r="A161" s="185"/>
      <c r="B161" s="186" t="s">
        <v>236</v>
      </c>
      <c r="C161" s="167">
        <v>254</v>
      </c>
      <c r="D161" s="164">
        <v>140</v>
      </c>
      <c r="E161" s="164">
        <v>243</v>
      </c>
      <c r="F161" s="164">
        <v>96</v>
      </c>
      <c r="G161" s="164">
        <v>116</v>
      </c>
      <c r="H161" s="164">
        <v>99</v>
      </c>
      <c r="I161" s="447">
        <f t="shared" si="3"/>
        <v>37.795275590551178</v>
      </c>
      <c r="J161" s="447">
        <f t="shared" si="3"/>
        <v>82.857142857142861</v>
      </c>
      <c r="K161" s="447">
        <f t="shared" si="3"/>
        <v>40.74074074074074</v>
      </c>
    </row>
    <row r="162" spans="1:11" ht="9.75" customHeight="1" x14ac:dyDescent="0.15">
      <c r="A162" s="185"/>
      <c r="B162" s="186" t="s">
        <v>237</v>
      </c>
      <c r="C162" s="167">
        <v>80</v>
      </c>
      <c r="D162" s="164">
        <v>75</v>
      </c>
      <c r="E162" s="164">
        <v>78</v>
      </c>
      <c r="F162" s="164">
        <v>36</v>
      </c>
      <c r="G162" s="164">
        <v>73</v>
      </c>
      <c r="H162" s="164">
        <v>35</v>
      </c>
      <c r="I162" s="447">
        <f t="shared" si="3"/>
        <v>45</v>
      </c>
      <c r="J162" s="447">
        <f t="shared" si="3"/>
        <v>97.333333333333343</v>
      </c>
      <c r="K162" s="447">
        <f t="shared" si="3"/>
        <v>44.871794871794876</v>
      </c>
    </row>
    <row r="163" spans="1:11" ht="9.75" customHeight="1" x14ac:dyDescent="0.15">
      <c r="A163" s="185"/>
      <c r="B163" s="186"/>
      <c r="C163" s="167"/>
      <c r="D163" s="164"/>
      <c r="E163" s="164"/>
      <c r="F163" s="164"/>
      <c r="G163" s="164"/>
      <c r="H163" s="164"/>
      <c r="I163" s="447"/>
      <c r="J163" s="447"/>
      <c r="K163" s="447"/>
    </row>
    <row r="164" spans="1:11" ht="9.75" customHeight="1" x14ac:dyDescent="0.15">
      <c r="A164" s="185" t="s">
        <v>101</v>
      </c>
      <c r="B164" s="186" t="s">
        <v>235</v>
      </c>
      <c r="C164" s="167">
        <v>4</v>
      </c>
      <c r="D164" s="164">
        <v>1</v>
      </c>
      <c r="E164" s="164">
        <v>4</v>
      </c>
      <c r="F164" s="164">
        <v>1</v>
      </c>
      <c r="G164" s="164">
        <v>0</v>
      </c>
      <c r="H164" s="164">
        <v>1</v>
      </c>
      <c r="I164" s="447">
        <f t="shared" si="3"/>
        <v>25</v>
      </c>
      <c r="J164" s="447">
        <f t="shared" si="3"/>
        <v>0</v>
      </c>
      <c r="K164" s="447">
        <f t="shared" si="3"/>
        <v>25</v>
      </c>
    </row>
    <row r="165" spans="1:11" ht="9.75" customHeight="1" x14ac:dyDescent="0.15">
      <c r="A165" s="185"/>
      <c r="B165" s="186" t="s">
        <v>236</v>
      </c>
      <c r="C165" s="169">
        <v>20</v>
      </c>
      <c r="D165" s="166">
        <v>14</v>
      </c>
      <c r="E165" s="166">
        <v>19</v>
      </c>
      <c r="F165" s="166">
        <v>9</v>
      </c>
      <c r="G165" s="166">
        <v>7</v>
      </c>
      <c r="H165" s="166">
        <v>11</v>
      </c>
      <c r="I165" s="447">
        <f t="shared" si="3"/>
        <v>45</v>
      </c>
      <c r="J165" s="447">
        <f t="shared" si="3"/>
        <v>50</v>
      </c>
      <c r="K165" s="447">
        <f t="shared" si="3"/>
        <v>57.894736842105267</v>
      </c>
    </row>
    <row r="166" spans="1:11" ht="9.75" customHeight="1" x14ac:dyDescent="0.15">
      <c r="A166" s="185"/>
      <c r="B166" s="186" t="s">
        <v>850</v>
      </c>
      <c r="C166" s="169">
        <v>1</v>
      </c>
      <c r="D166" s="166">
        <v>1</v>
      </c>
      <c r="E166" s="166" t="s">
        <v>521</v>
      </c>
      <c r="F166" s="166">
        <v>0</v>
      </c>
      <c r="G166" s="166">
        <v>1</v>
      </c>
      <c r="H166" s="166" t="s">
        <v>521</v>
      </c>
      <c r="I166" s="447">
        <f t="shared" si="3"/>
        <v>0</v>
      </c>
      <c r="J166" s="447">
        <f t="shared" si="3"/>
        <v>100</v>
      </c>
      <c r="K166" s="447" t="s">
        <v>521</v>
      </c>
    </row>
    <row r="167" spans="1:11" ht="9.75" customHeight="1" x14ac:dyDescent="0.15">
      <c r="A167" s="185"/>
      <c r="B167" s="186"/>
      <c r="C167" s="167"/>
      <c r="D167" s="164"/>
      <c r="E167" s="164"/>
      <c r="F167" s="164"/>
      <c r="G167" s="164"/>
      <c r="H167" s="164"/>
      <c r="I167" s="447"/>
      <c r="J167" s="447"/>
      <c r="K167" s="447"/>
    </row>
    <row r="168" spans="1:11" ht="9.75" customHeight="1" x14ac:dyDescent="0.15">
      <c r="A168" s="185" t="s">
        <v>102</v>
      </c>
      <c r="B168" s="186" t="s">
        <v>235</v>
      </c>
      <c r="C168" s="455">
        <v>7</v>
      </c>
      <c r="D168" s="446">
        <v>6</v>
      </c>
      <c r="E168" s="446">
        <v>7</v>
      </c>
      <c r="F168" s="446">
        <v>7</v>
      </c>
      <c r="G168" s="446">
        <v>6</v>
      </c>
      <c r="H168" s="446">
        <v>7</v>
      </c>
      <c r="I168" s="447">
        <f t="shared" si="3"/>
        <v>100</v>
      </c>
      <c r="J168" s="447">
        <f t="shared" si="3"/>
        <v>100</v>
      </c>
      <c r="K168" s="447">
        <f t="shared" si="3"/>
        <v>100</v>
      </c>
    </row>
    <row r="169" spans="1:11" ht="9.75" customHeight="1" x14ac:dyDescent="0.15">
      <c r="A169" s="185"/>
      <c r="B169" s="186" t="s">
        <v>236</v>
      </c>
      <c r="C169" s="455">
        <v>29</v>
      </c>
      <c r="D169" s="446">
        <v>29</v>
      </c>
      <c r="E169" s="446">
        <v>28</v>
      </c>
      <c r="F169" s="446">
        <v>26</v>
      </c>
      <c r="G169" s="446">
        <v>29</v>
      </c>
      <c r="H169" s="446">
        <v>25</v>
      </c>
      <c r="I169" s="447">
        <f t="shared" si="3"/>
        <v>89.65517241379311</v>
      </c>
      <c r="J169" s="447">
        <f t="shared" si="3"/>
        <v>100</v>
      </c>
      <c r="K169" s="447">
        <f t="shared" si="3"/>
        <v>89.285714285714292</v>
      </c>
    </row>
    <row r="170" spans="1:11" ht="9.75" customHeight="1" x14ac:dyDescent="0.15">
      <c r="A170" s="185"/>
      <c r="B170" s="186" t="s">
        <v>850</v>
      </c>
      <c r="C170" s="455">
        <v>52</v>
      </c>
      <c r="D170" s="446">
        <v>52</v>
      </c>
      <c r="E170" s="446">
        <v>49</v>
      </c>
      <c r="F170" s="446">
        <v>37</v>
      </c>
      <c r="G170" s="446">
        <v>44</v>
      </c>
      <c r="H170" s="446">
        <v>39</v>
      </c>
      <c r="I170" s="447">
        <f t="shared" si="3"/>
        <v>71.15384615384616</v>
      </c>
      <c r="J170" s="447">
        <f t="shared" si="3"/>
        <v>84.615384615384613</v>
      </c>
      <c r="K170" s="447">
        <f t="shared" si="3"/>
        <v>79.591836734693871</v>
      </c>
    </row>
    <row r="171" spans="1:11" ht="9.75" customHeight="1" x14ac:dyDescent="0.15">
      <c r="A171" s="185"/>
      <c r="B171" s="186"/>
      <c r="C171" s="167"/>
      <c r="D171" s="164"/>
      <c r="E171" s="164"/>
      <c r="F171" s="164"/>
      <c r="G171" s="164"/>
      <c r="H171" s="164"/>
      <c r="I171" s="447"/>
      <c r="J171" s="447"/>
      <c r="K171" s="447"/>
    </row>
    <row r="172" spans="1:11" ht="10.95" customHeight="1" x14ac:dyDescent="0.15">
      <c r="A172" s="185" t="s">
        <v>103</v>
      </c>
      <c r="B172" s="186" t="s">
        <v>235</v>
      </c>
      <c r="C172" s="167">
        <v>26</v>
      </c>
      <c r="D172" s="164">
        <v>19</v>
      </c>
      <c r="E172" s="164">
        <v>22</v>
      </c>
      <c r="F172" s="164">
        <v>18</v>
      </c>
      <c r="G172" s="164">
        <v>15</v>
      </c>
      <c r="H172" s="164">
        <v>16</v>
      </c>
      <c r="I172" s="447">
        <f t="shared" si="3"/>
        <v>69.230769230769226</v>
      </c>
      <c r="J172" s="447">
        <f t="shared" si="3"/>
        <v>78.94736842105263</v>
      </c>
      <c r="K172" s="447">
        <f t="shared" si="3"/>
        <v>72.727272727272734</v>
      </c>
    </row>
    <row r="173" spans="1:11" ht="9.75" customHeight="1" x14ac:dyDescent="0.15">
      <c r="A173" s="185"/>
      <c r="B173" s="186" t="s">
        <v>236</v>
      </c>
      <c r="C173" s="169">
        <v>22</v>
      </c>
      <c r="D173" s="166">
        <v>16</v>
      </c>
      <c r="E173" s="166">
        <v>18</v>
      </c>
      <c r="F173" s="166">
        <v>16</v>
      </c>
      <c r="G173" s="166">
        <v>14</v>
      </c>
      <c r="H173" s="166">
        <v>16</v>
      </c>
      <c r="I173" s="447">
        <f t="shared" si="3"/>
        <v>72.727272727272734</v>
      </c>
      <c r="J173" s="447">
        <f t="shared" si="3"/>
        <v>87.5</v>
      </c>
      <c r="K173" s="447">
        <f t="shared" si="3"/>
        <v>88.888888888888886</v>
      </c>
    </row>
    <row r="174" spans="1:11" ht="9.75" customHeight="1" x14ac:dyDescent="0.15">
      <c r="A174" s="185"/>
      <c r="B174" s="186"/>
      <c r="C174" s="167"/>
      <c r="D174" s="164"/>
      <c r="E174" s="164"/>
      <c r="F174" s="164"/>
      <c r="G174" s="164"/>
      <c r="H174" s="164"/>
      <c r="I174" s="447"/>
      <c r="J174" s="447"/>
      <c r="K174" s="447"/>
    </row>
    <row r="175" spans="1:11" ht="10.95" customHeight="1" x14ac:dyDescent="0.15">
      <c r="A175" s="185" t="s">
        <v>104</v>
      </c>
      <c r="B175" s="186" t="s">
        <v>868</v>
      </c>
      <c r="C175" s="455">
        <v>4</v>
      </c>
      <c r="D175" s="446">
        <v>3</v>
      </c>
      <c r="E175" s="446">
        <v>4</v>
      </c>
      <c r="F175" s="446">
        <v>4</v>
      </c>
      <c r="G175" s="446">
        <v>3</v>
      </c>
      <c r="H175" s="446">
        <v>4</v>
      </c>
      <c r="I175" s="447">
        <f t="shared" si="3"/>
        <v>100</v>
      </c>
      <c r="J175" s="447">
        <f t="shared" si="3"/>
        <v>100</v>
      </c>
      <c r="K175" s="447">
        <f t="shared" si="3"/>
        <v>100</v>
      </c>
    </row>
    <row r="176" spans="1:11" ht="9.75" customHeight="1" x14ac:dyDescent="0.15">
      <c r="A176" s="185"/>
      <c r="B176" s="186" t="s">
        <v>236</v>
      </c>
      <c r="C176" s="168">
        <v>1</v>
      </c>
      <c r="D176" s="165">
        <v>1</v>
      </c>
      <c r="E176" s="165">
        <v>1</v>
      </c>
      <c r="F176" s="456">
        <v>0</v>
      </c>
      <c r="G176" s="456">
        <v>0</v>
      </c>
      <c r="H176" s="456">
        <v>0</v>
      </c>
      <c r="I176" s="447">
        <f t="shared" si="3"/>
        <v>0</v>
      </c>
      <c r="J176" s="447">
        <f t="shared" si="3"/>
        <v>0</v>
      </c>
      <c r="K176" s="447">
        <f t="shared" si="3"/>
        <v>0</v>
      </c>
    </row>
    <row r="177" spans="1:11" ht="9.75" customHeight="1" x14ac:dyDescent="0.15">
      <c r="A177" s="185"/>
      <c r="B177" s="186"/>
      <c r="C177" s="167"/>
      <c r="D177" s="164"/>
      <c r="E177" s="164"/>
      <c r="F177" s="164"/>
      <c r="G177" s="164"/>
      <c r="H177" s="164"/>
      <c r="I177" s="447"/>
      <c r="J177" s="447"/>
      <c r="K177" s="447"/>
    </row>
    <row r="178" spans="1:11" ht="9.75" customHeight="1" x14ac:dyDescent="0.15">
      <c r="A178" s="185" t="s">
        <v>105</v>
      </c>
      <c r="B178" s="186" t="s">
        <v>235</v>
      </c>
      <c r="C178" s="455">
        <v>8</v>
      </c>
      <c r="D178" s="446">
        <v>5</v>
      </c>
      <c r="E178" s="446">
        <v>7</v>
      </c>
      <c r="F178" s="446">
        <v>3</v>
      </c>
      <c r="G178" s="446">
        <v>4</v>
      </c>
      <c r="H178" s="446">
        <v>3</v>
      </c>
      <c r="I178" s="447">
        <f t="shared" si="3"/>
        <v>37.5</v>
      </c>
      <c r="J178" s="447">
        <f t="shared" si="3"/>
        <v>80</v>
      </c>
      <c r="K178" s="447">
        <f t="shared" si="3"/>
        <v>42.857142857142854</v>
      </c>
    </row>
    <row r="179" spans="1:11" ht="9.75" customHeight="1" x14ac:dyDescent="0.15">
      <c r="A179" s="185"/>
      <c r="B179" s="186" t="s">
        <v>236</v>
      </c>
      <c r="C179" s="169">
        <v>1</v>
      </c>
      <c r="D179" s="165">
        <v>1</v>
      </c>
      <c r="E179" s="166">
        <v>1</v>
      </c>
      <c r="F179" s="456">
        <v>0</v>
      </c>
      <c r="G179" s="456">
        <v>1</v>
      </c>
      <c r="H179" s="456">
        <v>0</v>
      </c>
      <c r="I179" s="447">
        <f t="shared" si="3"/>
        <v>0</v>
      </c>
      <c r="J179" s="447">
        <f t="shared" si="3"/>
        <v>100</v>
      </c>
      <c r="K179" s="447">
        <f t="shared" si="3"/>
        <v>0</v>
      </c>
    </row>
    <row r="180" spans="1:11" ht="9.75" customHeight="1" x14ac:dyDescent="0.15">
      <c r="A180" s="185"/>
      <c r="B180" s="186"/>
      <c r="C180" s="169"/>
      <c r="D180" s="166"/>
      <c r="E180" s="166"/>
      <c r="F180" s="166"/>
      <c r="G180" s="166"/>
      <c r="H180" s="166"/>
      <c r="I180" s="447"/>
      <c r="J180" s="447"/>
      <c r="K180" s="447"/>
    </row>
    <row r="181" spans="1:11" ht="9.75" customHeight="1" x14ac:dyDescent="0.15">
      <c r="A181" s="185" t="s">
        <v>869</v>
      </c>
      <c r="B181" s="186" t="s">
        <v>857</v>
      </c>
      <c r="C181" s="168" t="s">
        <v>521</v>
      </c>
      <c r="D181" s="165"/>
      <c r="E181" s="165"/>
      <c r="F181" s="165"/>
      <c r="G181" s="165"/>
      <c r="H181" s="165"/>
      <c r="I181" s="447"/>
      <c r="J181" s="447"/>
      <c r="K181" s="447"/>
    </row>
    <row r="182" spans="1:11" ht="9.75" customHeight="1" x14ac:dyDescent="0.15">
      <c r="A182" s="185"/>
      <c r="B182" s="186" t="s">
        <v>859</v>
      </c>
      <c r="C182" s="168" t="s">
        <v>521</v>
      </c>
      <c r="D182" s="165"/>
      <c r="E182" s="165"/>
      <c r="F182" s="165"/>
      <c r="G182" s="165"/>
      <c r="H182" s="165"/>
      <c r="I182" s="447"/>
      <c r="J182" s="447"/>
      <c r="K182" s="447"/>
    </row>
    <row r="183" spans="1:11" ht="9.75" customHeight="1" x14ac:dyDescent="0.15">
      <c r="A183" s="185"/>
      <c r="B183" s="186"/>
      <c r="C183" s="167"/>
      <c r="D183" s="164"/>
      <c r="E183" s="164"/>
      <c r="F183" s="164"/>
      <c r="G183" s="164"/>
      <c r="H183" s="164"/>
      <c r="I183" s="447"/>
      <c r="J183" s="447"/>
      <c r="K183" s="447"/>
    </row>
    <row r="184" spans="1:11" ht="9.75" customHeight="1" x14ac:dyDescent="0.15">
      <c r="A184" s="185" t="s">
        <v>106</v>
      </c>
      <c r="B184" s="186" t="s">
        <v>235</v>
      </c>
      <c r="C184" s="169">
        <v>150</v>
      </c>
      <c r="D184" s="166">
        <v>127</v>
      </c>
      <c r="E184" s="166">
        <v>119</v>
      </c>
      <c r="F184" s="166">
        <v>75</v>
      </c>
      <c r="G184" s="166">
        <v>74</v>
      </c>
      <c r="H184" s="166">
        <v>76</v>
      </c>
      <c r="I184" s="447">
        <f t="shared" si="3"/>
        <v>50</v>
      </c>
      <c r="J184" s="447">
        <f t="shared" si="3"/>
        <v>58.267716535433067</v>
      </c>
      <c r="K184" s="447">
        <f t="shared" si="3"/>
        <v>63.865546218487388</v>
      </c>
    </row>
    <row r="185" spans="1:11" ht="9.75" customHeight="1" x14ac:dyDescent="0.15">
      <c r="A185" s="185"/>
      <c r="B185" s="186" t="s">
        <v>236</v>
      </c>
      <c r="C185" s="167">
        <v>58</v>
      </c>
      <c r="D185" s="164">
        <v>50</v>
      </c>
      <c r="E185" s="164">
        <v>47</v>
      </c>
      <c r="F185" s="164">
        <v>30</v>
      </c>
      <c r="G185" s="164">
        <v>30</v>
      </c>
      <c r="H185" s="164">
        <v>35</v>
      </c>
      <c r="I185" s="447">
        <f t="shared" si="3"/>
        <v>51.724137931034484</v>
      </c>
      <c r="J185" s="447">
        <f t="shared" si="3"/>
        <v>60</v>
      </c>
      <c r="K185" s="447">
        <f t="shared" si="3"/>
        <v>74.468085106382972</v>
      </c>
    </row>
    <row r="186" spans="1:11" ht="9.75" customHeight="1" x14ac:dyDescent="0.15">
      <c r="A186" s="185"/>
      <c r="B186" s="186" t="s">
        <v>237</v>
      </c>
      <c r="C186" s="169">
        <v>9</v>
      </c>
      <c r="D186" s="166">
        <v>9</v>
      </c>
      <c r="E186" s="166">
        <v>9</v>
      </c>
      <c r="F186" s="166">
        <v>7</v>
      </c>
      <c r="G186" s="166">
        <v>7</v>
      </c>
      <c r="H186" s="166">
        <v>7</v>
      </c>
      <c r="I186" s="447">
        <f t="shared" si="3"/>
        <v>77.777777777777786</v>
      </c>
      <c r="J186" s="447">
        <f t="shared" si="3"/>
        <v>77.777777777777786</v>
      </c>
      <c r="K186" s="447">
        <f t="shared" si="3"/>
        <v>77.777777777777786</v>
      </c>
    </row>
    <row r="187" spans="1:11" ht="9.75" customHeight="1" x14ac:dyDescent="0.15">
      <c r="A187" s="185"/>
      <c r="B187" s="186"/>
      <c r="C187" s="167"/>
      <c r="D187" s="164"/>
      <c r="E187" s="164"/>
      <c r="F187" s="164"/>
      <c r="G187" s="164"/>
      <c r="H187" s="164"/>
      <c r="I187" s="447"/>
      <c r="J187" s="447"/>
      <c r="K187" s="447"/>
    </row>
    <row r="188" spans="1:11" ht="10.95" customHeight="1" x14ac:dyDescent="0.15">
      <c r="A188" s="185" t="s">
        <v>107</v>
      </c>
      <c r="B188" s="186" t="s">
        <v>235</v>
      </c>
      <c r="C188" s="167">
        <v>1</v>
      </c>
      <c r="D188" s="166">
        <v>1</v>
      </c>
      <c r="E188" s="164">
        <v>1</v>
      </c>
      <c r="F188" s="164">
        <v>1</v>
      </c>
      <c r="G188" s="166">
        <v>1</v>
      </c>
      <c r="H188" s="164">
        <v>1</v>
      </c>
      <c r="I188" s="447">
        <f t="shared" si="3"/>
        <v>100</v>
      </c>
      <c r="J188" s="447">
        <f t="shared" si="3"/>
        <v>100</v>
      </c>
      <c r="K188" s="447">
        <f t="shared" si="3"/>
        <v>100</v>
      </c>
    </row>
    <row r="189" spans="1:11" ht="9.75" customHeight="1" x14ac:dyDescent="0.15">
      <c r="A189" s="185"/>
      <c r="B189" s="186" t="s">
        <v>236</v>
      </c>
      <c r="C189" s="169">
        <v>2</v>
      </c>
      <c r="D189" s="166">
        <v>2</v>
      </c>
      <c r="E189" s="166">
        <v>2</v>
      </c>
      <c r="F189" s="165">
        <v>1</v>
      </c>
      <c r="G189" s="165">
        <v>2</v>
      </c>
      <c r="H189" s="166">
        <v>1</v>
      </c>
      <c r="I189" s="447">
        <f t="shared" si="3"/>
        <v>50</v>
      </c>
      <c r="J189" s="447">
        <f t="shared" si="3"/>
        <v>100</v>
      </c>
      <c r="K189" s="447">
        <f t="shared" si="3"/>
        <v>50</v>
      </c>
    </row>
    <row r="190" spans="1:11" ht="9.75" customHeight="1" x14ac:dyDescent="0.15">
      <c r="A190" s="185"/>
      <c r="B190" s="186" t="s">
        <v>850</v>
      </c>
      <c r="C190" s="169" t="s">
        <v>521</v>
      </c>
      <c r="D190" s="166"/>
      <c r="E190" s="166"/>
      <c r="F190" s="165"/>
      <c r="G190" s="165"/>
      <c r="H190" s="166"/>
      <c r="I190" s="447"/>
      <c r="J190" s="447"/>
      <c r="K190" s="447"/>
    </row>
    <row r="191" spans="1:11" ht="9.75" customHeight="1" x14ac:dyDescent="0.15">
      <c r="A191" s="185"/>
      <c r="B191" s="186"/>
      <c r="C191" s="167"/>
      <c r="D191" s="164"/>
      <c r="E191" s="164"/>
      <c r="F191" s="164"/>
      <c r="G191" s="164"/>
      <c r="H191" s="164"/>
      <c r="I191" s="447"/>
      <c r="J191" s="447"/>
      <c r="K191" s="447"/>
    </row>
    <row r="192" spans="1:11" ht="9.75" customHeight="1" x14ac:dyDescent="0.15">
      <c r="A192" s="185" t="s">
        <v>870</v>
      </c>
      <c r="B192" s="186" t="s">
        <v>235</v>
      </c>
      <c r="C192" s="168" t="s">
        <v>521</v>
      </c>
      <c r="D192" s="165"/>
      <c r="E192" s="165"/>
      <c r="F192" s="165"/>
      <c r="G192" s="165"/>
      <c r="H192" s="165"/>
      <c r="I192" s="447"/>
      <c r="J192" s="447"/>
      <c r="K192" s="447"/>
    </row>
    <row r="193" spans="1:12" ht="9.75" customHeight="1" x14ac:dyDescent="0.15">
      <c r="A193" s="185"/>
      <c r="B193" s="186" t="s">
        <v>236</v>
      </c>
      <c r="C193" s="168" t="s">
        <v>521</v>
      </c>
      <c r="D193" s="165"/>
      <c r="E193" s="165"/>
      <c r="F193" s="165"/>
      <c r="G193" s="165"/>
      <c r="H193" s="165"/>
      <c r="I193" s="447"/>
      <c r="J193" s="447"/>
      <c r="K193" s="447"/>
    </row>
    <row r="194" spans="1:12" ht="9.75" customHeight="1" x14ac:dyDescent="0.15">
      <c r="A194" s="185"/>
      <c r="B194" s="186"/>
      <c r="C194" s="168"/>
      <c r="D194" s="165"/>
      <c r="E194" s="165"/>
      <c r="F194" s="165"/>
      <c r="G194" s="165"/>
      <c r="H194" s="165"/>
      <c r="I194" s="447"/>
      <c r="J194" s="447"/>
      <c r="K194" s="447"/>
    </row>
    <row r="195" spans="1:12" ht="9.75" customHeight="1" x14ac:dyDescent="0.15">
      <c r="A195" s="185" t="s">
        <v>871</v>
      </c>
      <c r="B195" s="186" t="s">
        <v>235</v>
      </c>
      <c r="C195" s="168" t="s">
        <v>521</v>
      </c>
      <c r="D195" s="165"/>
      <c r="E195" s="165"/>
      <c r="F195" s="165"/>
      <c r="G195" s="165"/>
      <c r="H195" s="165"/>
      <c r="I195" s="447"/>
      <c r="J195" s="447"/>
      <c r="K195" s="447"/>
    </row>
    <row r="196" spans="1:12" ht="9.75" customHeight="1" x14ac:dyDescent="0.15">
      <c r="A196" s="185"/>
      <c r="B196" s="186" t="s">
        <v>236</v>
      </c>
      <c r="C196" s="168" t="s">
        <v>521</v>
      </c>
      <c r="D196" s="165"/>
      <c r="E196" s="165"/>
      <c r="F196" s="165"/>
      <c r="G196" s="165"/>
      <c r="H196" s="165"/>
      <c r="I196" s="447"/>
      <c r="J196" s="447"/>
      <c r="K196" s="447"/>
    </row>
    <row r="197" spans="1:12" ht="9.75" customHeight="1" x14ac:dyDescent="0.15">
      <c r="A197" s="185"/>
      <c r="B197" s="186"/>
      <c r="C197" s="167"/>
      <c r="D197" s="164"/>
      <c r="E197" s="164"/>
      <c r="F197" s="164"/>
      <c r="G197" s="164"/>
      <c r="H197" s="164"/>
      <c r="I197" s="447"/>
      <c r="J197" s="447"/>
      <c r="K197" s="447"/>
    </row>
    <row r="198" spans="1:12" ht="9.75" customHeight="1" x14ac:dyDescent="0.15">
      <c r="A198" s="185" t="s">
        <v>108</v>
      </c>
      <c r="B198" s="186" t="s">
        <v>235</v>
      </c>
      <c r="C198" s="455">
        <v>8</v>
      </c>
      <c r="D198" s="446">
        <v>6</v>
      </c>
      <c r="E198" s="446">
        <v>8</v>
      </c>
      <c r="F198" s="446">
        <v>1</v>
      </c>
      <c r="G198" s="446">
        <v>5</v>
      </c>
      <c r="H198" s="446">
        <v>1</v>
      </c>
      <c r="I198" s="447">
        <f t="shared" si="3"/>
        <v>12.5</v>
      </c>
      <c r="J198" s="447">
        <f t="shared" si="3"/>
        <v>83.333333333333343</v>
      </c>
      <c r="K198" s="447">
        <f t="shared" si="3"/>
        <v>12.5</v>
      </c>
    </row>
    <row r="199" spans="1:12" ht="9.75" customHeight="1" x14ac:dyDescent="0.15">
      <c r="A199" s="185"/>
      <c r="B199" s="186" t="s">
        <v>236</v>
      </c>
      <c r="C199" s="455">
        <v>11</v>
      </c>
      <c r="D199" s="446">
        <v>11</v>
      </c>
      <c r="E199" s="446">
        <v>11</v>
      </c>
      <c r="F199" s="446">
        <v>11</v>
      </c>
      <c r="G199" s="446">
        <v>11</v>
      </c>
      <c r="H199" s="446">
        <v>11</v>
      </c>
      <c r="I199" s="447">
        <f t="shared" si="3"/>
        <v>100</v>
      </c>
      <c r="J199" s="447">
        <f t="shared" si="3"/>
        <v>100</v>
      </c>
      <c r="K199" s="447">
        <f t="shared" si="3"/>
        <v>100</v>
      </c>
    </row>
    <row r="200" spans="1:12" ht="9.75" customHeight="1" x14ac:dyDescent="0.15">
      <c r="A200" s="185"/>
      <c r="B200" s="186" t="s">
        <v>237</v>
      </c>
      <c r="C200" s="455">
        <v>61</v>
      </c>
      <c r="D200" s="446">
        <v>61</v>
      </c>
      <c r="E200" s="446">
        <v>59</v>
      </c>
      <c r="F200" s="446">
        <v>55</v>
      </c>
      <c r="G200" s="446">
        <v>56</v>
      </c>
      <c r="H200" s="446">
        <v>54</v>
      </c>
      <c r="I200" s="447">
        <f t="shared" ref="I200:K212" si="4">F200/C200*100</f>
        <v>90.163934426229503</v>
      </c>
      <c r="J200" s="447">
        <f t="shared" si="4"/>
        <v>91.803278688524586</v>
      </c>
      <c r="K200" s="447">
        <f t="shared" si="4"/>
        <v>91.525423728813564</v>
      </c>
    </row>
    <row r="201" spans="1:12" ht="9.75" customHeight="1" x14ac:dyDescent="0.15">
      <c r="A201" s="181"/>
      <c r="B201" s="186"/>
      <c r="C201" s="461"/>
      <c r="D201" s="350"/>
      <c r="E201" s="350"/>
      <c r="F201" s="350"/>
      <c r="G201" s="350"/>
      <c r="H201" s="350"/>
      <c r="I201" s="447"/>
      <c r="J201" s="447"/>
      <c r="K201" s="447"/>
    </row>
    <row r="202" spans="1:12" ht="10.95" customHeight="1" x14ac:dyDescent="0.15">
      <c r="A202" s="185" t="s">
        <v>110</v>
      </c>
      <c r="B202" s="186" t="s">
        <v>238</v>
      </c>
      <c r="C202" s="455">
        <v>14</v>
      </c>
      <c r="D202" s="446">
        <v>10</v>
      </c>
      <c r="E202" s="446">
        <v>13</v>
      </c>
      <c r="F202" s="446">
        <v>4</v>
      </c>
      <c r="G202" s="446">
        <v>8</v>
      </c>
      <c r="H202" s="446">
        <v>3</v>
      </c>
      <c r="I202" s="447">
        <f t="shared" si="4"/>
        <v>28.571428571428569</v>
      </c>
      <c r="J202" s="447">
        <f t="shared" si="4"/>
        <v>80</v>
      </c>
      <c r="K202" s="447">
        <f t="shared" si="4"/>
        <v>23.076923076923077</v>
      </c>
    </row>
    <row r="203" spans="1:12" ht="9.75" customHeight="1" x14ac:dyDescent="0.15">
      <c r="A203" s="185"/>
      <c r="B203" s="186"/>
      <c r="C203" s="167"/>
      <c r="D203" s="164"/>
      <c r="E203" s="164"/>
      <c r="F203" s="164"/>
      <c r="G203" s="164"/>
      <c r="H203" s="164"/>
      <c r="I203" s="447"/>
      <c r="J203" s="447"/>
      <c r="K203" s="447"/>
    </row>
    <row r="204" spans="1:12" ht="10.95" customHeight="1" x14ac:dyDescent="0.15">
      <c r="A204" s="185" t="s">
        <v>872</v>
      </c>
      <c r="B204" s="186" t="s">
        <v>238</v>
      </c>
      <c r="C204" s="455" t="s">
        <v>521</v>
      </c>
      <c r="D204" s="446"/>
      <c r="E204" s="446"/>
      <c r="F204" s="166"/>
      <c r="G204" s="446"/>
      <c r="H204" s="166"/>
      <c r="I204" s="447"/>
      <c r="J204" s="447"/>
      <c r="K204" s="447"/>
    </row>
    <row r="205" spans="1:12" ht="9.75" customHeight="1" x14ac:dyDescent="0.15">
      <c r="A205" s="181"/>
      <c r="B205" s="186"/>
      <c r="C205" s="461"/>
      <c r="D205" s="350"/>
      <c r="E205" s="350"/>
      <c r="F205" s="350"/>
      <c r="G205" s="350"/>
      <c r="H205" s="350"/>
      <c r="I205" s="447"/>
      <c r="J205" s="447"/>
      <c r="K205" s="447"/>
    </row>
    <row r="206" spans="1:12" ht="10.95" customHeight="1" x14ac:dyDescent="0.15">
      <c r="A206" s="185" t="s">
        <v>111</v>
      </c>
      <c r="B206" s="181" t="s">
        <v>238</v>
      </c>
      <c r="C206" s="168" t="s">
        <v>521</v>
      </c>
      <c r="D206" s="165"/>
      <c r="E206" s="165"/>
      <c r="F206" s="165"/>
      <c r="G206" s="165"/>
      <c r="H206" s="165"/>
      <c r="I206" s="447"/>
      <c r="J206" s="447"/>
      <c r="K206" s="447"/>
    </row>
    <row r="207" spans="1:12" ht="9.75" customHeight="1" x14ac:dyDescent="0.15">
      <c r="A207" s="181"/>
      <c r="B207" s="186"/>
      <c r="C207" s="168"/>
      <c r="D207" s="165"/>
      <c r="E207" s="165"/>
      <c r="F207" s="165"/>
      <c r="G207" s="165"/>
      <c r="H207" s="165"/>
      <c r="I207" s="447"/>
      <c r="J207" s="447"/>
      <c r="K207" s="447"/>
    </row>
    <row r="208" spans="1:12" ht="10.95" customHeight="1" x14ac:dyDescent="0.2">
      <c r="A208" s="185" t="s">
        <v>252</v>
      </c>
      <c r="B208" s="181" t="s">
        <v>238</v>
      </c>
      <c r="C208" s="169">
        <v>15</v>
      </c>
      <c r="D208" s="166">
        <v>12</v>
      </c>
      <c r="E208" s="166">
        <v>10</v>
      </c>
      <c r="F208" s="166">
        <v>7</v>
      </c>
      <c r="G208" s="166">
        <v>9</v>
      </c>
      <c r="H208" s="166">
        <v>6</v>
      </c>
      <c r="I208" s="447">
        <f t="shared" si="4"/>
        <v>46.666666666666664</v>
      </c>
      <c r="J208" s="447">
        <f t="shared" si="4"/>
        <v>75</v>
      </c>
      <c r="K208" s="447">
        <f t="shared" si="4"/>
        <v>60</v>
      </c>
      <c r="L208" s="244"/>
    </row>
    <row r="209" spans="1:12" ht="9.75" customHeight="1" x14ac:dyDescent="0.15">
      <c r="A209" s="181"/>
      <c r="B209" s="186"/>
      <c r="C209" s="461"/>
      <c r="D209" s="350"/>
      <c r="E209" s="350"/>
      <c r="F209" s="350"/>
      <c r="G209" s="350"/>
      <c r="H209" s="350"/>
      <c r="I209" s="447"/>
      <c r="J209" s="447"/>
      <c r="K209" s="447"/>
    </row>
    <row r="210" spans="1:12" ht="10.95" customHeight="1" x14ac:dyDescent="0.2">
      <c r="A210" s="181" t="s">
        <v>873</v>
      </c>
      <c r="B210" s="186" t="s">
        <v>874</v>
      </c>
      <c r="C210" s="462" t="s">
        <v>521</v>
      </c>
      <c r="D210" s="454"/>
      <c r="E210" s="454"/>
      <c r="F210" s="454"/>
      <c r="G210" s="454"/>
      <c r="H210" s="454"/>
      <c r="I210" s="447"/>
      <c r="J210" s="447"/>
      <c r="K210" s="447"/>
      <c r="L210" s="244"/>
    </row>
    <row r="211" spans="1:12" ht="9.75" customHeight="1" x14ac:dyDescent="0.15">
      <c r="A211" s="181"/>
      <c r="B211" s="186"/>
      <c r="C211" s="461"/>
      <c r="D211" s="350"/>
      <c r="E211" s="350"/>
      <c r="F211" s="350"/>
      <c r="G211" s="350"/>
      <c r="H211" s="350"/>
      <c r="I211" s="447"/>
      <c r="J211" s="447"/>
      <c r="K211" s="447"/>
    </row>
    <row r="212" spans="1:12" ht="9.75" customHeight="1" x14ac:dyDescent="0.15">
      <c r="A212" s="181" t="s">
        <v>109</v>
      </c>
      <c r="B212" s="181" t="s">
        <v>238</v>
      </c>
      <c r="C212" s="455">
        <v>10</v>
      </c>
      <c r="D212" s="446">
        <v>10</v>
      </c>
      <c r="E212" s="446">
        <v>10</v>
      </c>
      <c r="F212" s="446">
        <v>5</v>
      </c>
      <c r="G212" s="446">
        <v>5</v>
      </c>
      <c r="H212" s="446">
        <v>8</v>
      </c>
      <c r="I212" s="447">
        <f t="shared" si="4"/>
        <v>50</v>
      </c>
      <c r="J212" s="447">
        <f t="shared" si="4"/>
        <v>50</v>
      </c>
      <c r="K212" s="447">
        <f t="shared" si="4"/>
        <v>80</v>
      </c>
    </row>
    <row r="213" spans="1:12" ht="9.75" customHeight="1" x14ac:dyDescent="0.15">
      <c r="A213" s="235"/>
      <c r="B213" s="249"/>
      <c r="C213" s="250"/>
      <c r="D213" s="251"/>
      <c r="E213" s="251"/>
      <c r="F213" s="251"/>
      <c r="G213" s="251"/>
      <c r="H213" s="251"/>
      <c r="I213" s="360"/>
      <c r="J213" s="360"/>
      <c r="K213" s="360"/>
    </row>
    <row r="214" spans="1:12" s="244" customFormat="1" ht="6" customHeight="1" x14ac:dyDescent="0.2">
      <c r="A214" s="252"/>
      <c r="B214" s="252"/>
      <c r="C214" s="369"/>
      <c r="D214" s="136"/>
      <c r="E214" s="136"/>
      <c r="F214" s="136"/>
      <c r="G214" s="136"/>
      <c r="H214" s="136"/>
      <c r="I214" s="136"/>
      <c r="J214" s="136"/>
      <c r="K214" s="136"/>
    </row>
    <row r="215" spans="1:12" ht="12" customHeight="1" x14ac:dyDescent="0.15">
      <c r="A215" s="235" t="s">
        <v>185</v>
      </c>
      <c r="C215" s="253"/>
      <c r="F215" s="254"/>
    </row>
    <row r="216" spans="1:12" ht="10.5" customHeight="1" x14ac:dyDescent="0.2">
      <c r="K216" s="244"/>
      <c r="L216" s="244"/>
    </row>
  </sheetData>
  <mergeCells count="5">
    <mergeCell ref="A3:B5"/>
    <mergeCell ref="C3:K3"/>
    <mergeCell ref="C4:E4"/>
    <mergeCell ref="F4:H4"/>
    <mergeCell ref="I4:K4"/>
  </mergeCells>
  <phoneticPr fontId="2"/>
  <dataValidations disablePrompts="1" count="1">
    <dataValidation imeMode="off" allowBlank="1" showInputMessage="1" showErrorMessage="1" sqref="J61:J62 C24:K24 C27:K30 E22:K22 K37:K44 F54:K54 C64:K64 C67:K67 C69:K69 C72:K73 D104:E111 C81:K81 K79 C92:K93 C95:K102 C118:K119 C122:K122 K114 C129:K129 I114:I115 C148:K148 K132:K145 K154:K157 C173:K176 C179:K179 C182:K182 K169 C189:K191 C193:K193 C196:K196 C199:K199 C202:K205 C207:K209 C211:K211 C213:K213 E89:F89 C76:K76 C7:D22 F7 I7 I9:I20 J7:J20 K11:K20 G7:G20 F9:F20 H11:H20 E11:E20 C33:G44 H37:H44 H33:H35 I33:J44 K33:K35 C47:E54 F47:K52 C58:I62 K58:K62 J58:J59 C78:D79 E79 F78:G79 H79 I78:J79 C84:D89 H89:I89 K89 K84:K85 J84:J89 H84:I85 G84:G89 E84:F85 J104:K111 G104:H111 I104:I112 C104:C112 F104:F112 C114:D116 E114:F114 G114:G116 H114 K126 C125:D126 E126 F125:G126 H126 I125:J126 J114:J116 C132:D146 E132:F145 G132:G146 H132:I145 J132:J146 C151:E157 F154:F157 F151:F152 G151:G157 H154:I157 H151:I152 J151:J157 K151:K152 J161:J169 H169:I169 E169:F169 G161:G169 G159 J159 F160:F167 C159:D169 E159:E167 H160:I167 K160:K167 C185:F187 G187 G185 H185:I187 K185:K187 J185 J187" xr:uid="{00000000-0002-0000-0A00-000000000000}"/>
  </dataValidations>
  <printOptions gridLinesSet="0"/>
  <pageMargins left="0.59055118110236227" right="0.59055118110236227" top="0.59055118110236227" bottom="0.59055118110236227" header="0.31496062992125984" footer="0.19685039370078741"/>
  <pageSetup paperSize="9" scale="67" fitToHeight="3" orientation="portrait" r:id="rId1"/>
  <headerFooter alignWithMargins="0"/>
  <rowBreaks count="1" manualBreakCount="1">
    <brk id="11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>
    <tabColor rgb="FF0070C0"/>
  </sheetPr>
  <dimension ref="A1:M22"/>
  <sheetViews>
    <sheetView zoomScaleNormal="100" zoomScaleSheetLayoutView="100" workbookViewId="0"/>
  </sheetViews>
  <sheetFormatPr defaultColWidth="9.109375" defaultRowHeight="10.5" customHeight="1" x14ac:dyDescent="0.15"/>
  <cols>
    <col min="1" max="1" width="17.109375" style="228" customWidth="1"/>
    <col min="2" max="12" width="7.5546875" style="172" customWidth="1"/>
    <col min="13" max="16384" width="9.109375" style="172"/>
  </cols>
  <sheetData>
    <row r="1" spans="1:13" ht="16.2" x14ac:dyDescent="0.2">
      <c r="A1" s="170" t="s">
        <v>573</v>
      </c>
      <c r="B1" s="170"/>
      <c r="C1" s="170"/>
      <c r="D1" s="171"/>
      <c r="E1" s="171"/>
      <c r="F1" s="171"/>
      <c r="G1" s="171"/>
      <c r="H1" s="171"/>
      <c r="I1" s="171"/>
      <c r="J1" s="171"/>
      <c r="K1" s="171"/>
      <c r="L1" s="171"/>
    </row>
    <row r="2" spans="1:13" ht="10.8" x14ac:dyDescent="0.15">
      <c r="A2" s="172"/>
      <c r="L2" s="173" t="s">
        <v>174</v>
      </c>
    </row>
    <row r="3" spans="1:13" ht="21.75" customHeight="1" x14ac:dyDescent="0.15">
      <c r="A3" s="191" t="s">
        <v>367</v>
      </c>
      <c r="B3" s="219" t="s">
        <v>388</v>
      </c>
      <c r="C3" s="219" t="s">
        <v>389</v>
      </c>
      <c r="D3" s="219" t="s">
        <v>182</v>
      </c>
      <c r="E3" s="220" t="s">
        <v>147</v>
      </c>
      <c r="F3" s="220" t="s">
        <v>183</v>
      </c>
      <c r="G3" s="220" t="s">
        <v>175</v>
      </c>
      <c r="H3" s="220" t="s">
        <v>176</v>
      </c>
      <c r="I3" s="220" t="s">
        <v>184</v>
      </c>
      <c r="J3" s="368" t="s">
        <v>390</v>
      </c>
      <c r="K3" s="219" t="s">
        <v>391</v>
      </c>
      <c r="L3" s="219" t="s">
        <v>392</v>
      </c>
    </row>
    <row r="4" spans="1:13" ht="21.75" customHeight="1" x14ac:dyDescent="0.15">
      <c r="A4" s="221" t="s">
        <v>112</v>
      </c>
      <c r="B4" s="472"/>
      <c r="C4" s="222"/>
      <c r="D4" s="222"/>
      <c r="E4" s="222"/>
      <c r="F4" s="222"/>
      <c r="G4" s="222"/>
      <c r="H4" s="222"/>
      <c r="I4" s="222"/>
      <c r="J4" s="224"/>
      <c r="K4" s="222"/>
      <c r="L4" s="222"/>
    </row>
    <row r="5" spans="1:13" ht="21.75" customHeight="1" x14ac:dyDescent="0.15">
      <c r="A5" s="221" t="s">
        <v>9</v>
      </c>
      <c r="B5" s="421">
        <f>SUM(B6:B7)</f>
        <v>25</v>
      </c>
      <c r="C5" s="422">
        <f t="shared" ref="C5:L5" si="0">SUM(C6:C7)</f>
        <v>7</v>
      </c>
      <c r="D5" s="422">
        <f t="shared" si="0"/>
        <v>3</v>
      </c>
      <c r="E5" s="422">
        <f t="shared" si="0"/>
        <v>3</v>
      </c>
      <c r="F5" s="422">
        <f t="shared" si="0"/>
        <v>2</v>
      </c>
      <c r="G5" s="422">
        <f t="shared" si="0"/>
        <v>1</v>
      </c>
      <c r="H5" s="422">
        <f t="shared" si="0"/>
        <v>4</v>
      </c>
      <c r="I5" s="422">
        <f t="shared" si="0"/>
        <v>3</v>
      </c>
      <c r="J5" s="422">
        <f t="shared" si="0"/>
        <v>0</v>
      </c>
      <c r="K5" s="422">
        <f t="shared" si="0"/>
        <v>1</v>
      </c>
      <c r="L5" s="422">
        <f t="shared" si="0"/>
        <v>1</v>
      </c>
    </row>
    <row r="6" spans="1:13" ht="21.75" customHeight="1" x14ac:dyDescent="0.15">
      <c r="A6" s="221" t="s">
        <v>113</v>
      </c>
      <c r="B6" s="223">
        <f>SUM(C6:L6)</f>
        <v>13</v>
      </c>
      <c r="C6" s="224">
        <v>5</v>
      </c>
      <c r="D6" s="224">
        <v>2</v>
      </c>
      <c r="E6" s="224">
        <v>2</v>
      </c>
      <c r="F6" s="224">
        <v>2</v>
      </c>
      <c r="G6" s="224" t="s">
        <v>554</v>
      </c>
      <c r="H6" s="224">
        <v>1</v>
      </c>
      <c r="I6" s="224">
        <v>1</v>
      </c>
      <c r="J6" s="224">
        <v>0</v>
      </c>
      <c r="K6" s="224">
        <v>0</v>
      </c>
      <c r="L6" s="224">
        <v>0</v>
      </c>
    </row>
    <row r="7" spans="1:13" ht="21.75" customHeight="1" x14ac:dyDescent="0.15">
      <c r="A7" s="221" t="s">
        <v>114</v>
      </c>
      <c r="B7" s="223">
        <f>SUM(C7:L7)</f>
        <v>12</v>
      </c>
      <c r="C7" s="224">
        <v>2</v>
      </c>
      <c r="D7" s="224">
        <v>1</v>
      </c>
      <c r="E7" s="224">
        <v>1</v>
      </c>
      <c r="F7" s="224">
        <v>0</v>
      </c>
      <c r="G7" s="224">
        <v>1</v>
      </c>
      <c r="H7" s="224">
        <v>3</v>
      </c>
      <c r="I7" s="224">
        <v>2</v>
      </c>
      <c r="J7" s="224">
        <v>0</v>
      </c>
      <c r="K7" s="224">
        <v>1</v>
      </c>
      <c r="L7" s="224">
        <v>1</v>
      </c>
    </row>
    <row r="8" spans="1:13" ht="21.75" customHeight="1" x14ac:dyDescent="0.15">
      <c r="A8" s="225"/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</row>
    <row r="9" spans="1:13" ht="21.75" customHeight="1" x14ac:dyDescent="0.15">
      <c r="A9" s="221" t="s">
        <v>115</v>
      </c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4"/>
    </row>
    <row r="10" spans="1:13" ht="21.75" customHeight="1" x14ac:dyDescent="0.15">
      <c r="A10" s="173" t="s">
        <v>9</v>
      </c>
      <c r="B10" s="421">
        <f t="shared" ref="B10:L10" si="1">SUM(B11:B12)</f>
        <v>165</v>
      </c>
      <c r="C10" s="422">
        <f t="shared" si="1"/>
        <v>86</v>
      </c>
      <c r="D10" s="422">
        <f t="shared" si="1"/>
        <v>1</v>
      </c>
      <c r="E10" s="422">
        <f t="shared" si="1"/>
        <v>4</v>
      </c>
      <c r="F10" s="422">
        <f t="shared" si="1"/>
        <v>74</v>
      </c>
      <c r="G10" s="422">
        <f t="shared" si="1"/>
        <v>0</v>
      </c>
      <c r="H10" s="422">
        <f t="shared" si="1"/>
        <v>0</v>
      </c>
      <c r="I10" s="422">
        <f t="shared" si="1"/>
        <v>0</v>
      </c>
      <c r="J10" s="422">
        <f t="shared" si="1"/>
        <v>0</v>
      </c>
      <c r="K10" s="422">
        <f t="shared" si="1"/>
        <v>0</v>
      </c>
      <c r="L10" s="422">
        <f t="shared" si="1"/>
        <v>0</v>
      </c>
    </row>
    <row r="11" spans="1:13" ht="21.75" customHeight="1" x14ac:dyDescent="0.15">
      <c r="A11" s="173" t="s">
        <v>113</v>
      </c>
      <c r="B11" s="223">
        <f>SUM(C11:L11)</f>
        <v>149</v>
      </c>
      <c r="C11" s="224">
        <v>70</v>
      </c>
      <c r="D11" s="224">
        <v>1</v>
      </c>
      <c r="E11" s="224">
        <v>4</v>
      </c>
      <c r="F11" s="224">
        <v>74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</row>
    <row r="12" spans="1:13" ht="21.75" customHeight="1" x14ac:dyDescent="0.15">
      <c r="A12" s="173" t="s">
        <v>114</v>
      </c>
      <c r="B12" s="223">
        <f>SUM(C12:L12)</f>
        <v>16</v>
      </c>
      <c r="C12" s="224">
        <v>16</v>
      </c>
      <c r="D12" s="224">
        <v>0</v>
      </c>
      <c r="E12" s="224" t="s">
        <v>554</v>
      </c>
      <c r="F12" s="224" t="s">
        <v>554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</row>
    <row r="13" spans="1:13" ht="21.75" customHeight="1" x14ac:dyDescent="0.15">
      <c r="A13" s="173"/>
      <c r="B13" s="223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3" ht="21.75" customHeight="1" x14ac:dyDescent="0.15">
      <c r="A14" s="173" t="s">
        <v>251</v>
      </c>
      <c r="B14" s="223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354"/>
    </row>
    <row r="15" spans="1:13" ht="21.75" customHeight="1" x14ac:dyDescent="0.15">
      <c r="A15" s="173" t="s">
        <v>157</v>
      </c>
      <c r="B15" s="421">
        <f>SUM(B16:B19)</f>
        <v>2468</v>
      </c>
      <c r="C15" s="422">
        <f>SUM(C16:C19)</f>
        <v>32</v>
      </c>
      <c r="D15" s="422">
        <f t="shared" ref="D15:L15" si="2">SUM(D16:D19)</f>
        <v>557</v>
      </c>
      <c r="E15" s="422">
        <f t="shared" si="2"/>
        <v>1306</v>
      </c>
      <c r="F15" s="422">
        <f t="shared" si="2"/>
        <v>0</v>
      </c>
      <c r="G15" s="422">
        <f t="shared" si="2"/>
        <v>327</v>
      </c>
      <c r="H15" s="422">
        <f t="shared" si="2"/>
        <v>116</v>
      </c>
      <c r="I15" s="422">
        <f t="shared" si="2"/>
        <v>112</v>
      </c>
      <c r="J15" s="422">
        <f t="shared" si="2"/>
        <v>0</v>
      </c>
      <c r="K15" s="422">
        <f t="shared" si="2"/>
        <v>15</v>
      </c>
      <c r="L15" s="422">
        <f t="shared" si="2"/>
        <v>3</v>
      </c>
    </row>
    <row r="16" spans="1:13" ht="21.75" customHeight="1" x14ac:dyDescent="0.15">
      <c r="A16" s="173" t="s">
        <v>247</v>
      </c>
      <c r="B16" s="223">
        <f>SUM(C16:L16)</f>
        <v>72</v>
      </c>
      <c r="C16" s="224">
        <v>0</v>
      </c>
      <c r="D16" s="224">
        <v>0</v>
      </c>
      <c r="E16" s="224">
        <v>72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</row>
    <row r="17" spans="1:12" ht="21.75" customHeight="1" x14ac:dyDescent="0.15">
      <c r="A17" s="173" t="s">
        <v>248</v>
      </c>
      <c r="B17" s="223">
        <f t="shared" ref="B17:B19" si="3">SUM(C17:L17)</f>
        <v>0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</row>
    <row r="18" spans="1:12" ht="21.75" customHeight="1" x14ac:dyDescent="0.15">
      <c r="A18" s="173" t="s">
        <v>249</v>
      </c>
      <c r="B18" s="223">
        <f t="shared" si="3"/>
        <v>25</v>
      </c>
      <c r="C18" s="224">
        <v>0</v>
      </c>
      <c r="D18" s="224">
        <v>0</v>
      </c>
      <c r="E18" s="224">
        <v>0</v>
      </c>
      <c r="F18" s="224">
        <v>0</v>
      </c>
      <c r="G18" s="224">
        <v>25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</row>
    <row r="19" spans="1:12" ht="21.75" customHeight="1" x14ac:dyDescent="0.15">
      <c r="A19" s="173" t="s">
        <v>250</v>
      </c>
      <c r="B19" s="223">
        <f t="shared" si="3"/>
        <v>2371</v>
      </c>
      <c r="C19" s="224">
        <v>32</v>
      </c>
      <c r="D19" s="224">
        <v>557</v>
      </c>
      <c r="E19" s="224">
        <v>1234</v>
      </c>
      <c r="F19" s="224">
        <v>0</v>
      </c>
      <c r="G19" s="224">
        <v>302</v>
      </c>
      <c r="H19" s="224">
        <v>116</v>
      </c>
      <c r="I19" s="224">
        <v>112</v>
      </c>
      <c r="J19" s="224">
        <v>0</v>
      </c>
      <c r="K19" s="224">
        <v>15</v>
      </c>
      <c r="L19" s="224">
        <v>3</v>
      </c>
    </row>
    <row r="20" spans="1:12" ht="6" customHeight="1" x14ac:dyDescent="0.15">
      <c r="A20" s="17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</row>
    <row r="21" spans="1:12" ht="10.5" customHeight="1" x14ac:dyDescent="0.15">
      <c r="A21" s="172" t="s">
        <v>185</v>
      </c>
    </row>
    <row r="22" spans="1:12" ht="10.5" customHeight="1" x14ac:dyDescent="0.15">
      <c r="A22" s="172" t="s">
        <v>447</v>
      </c>
      <c r="B22" s="227"/>
      <c r="C22" s="227"/>
    </row>
  </sheetData>
  <phoneticPr fontId="13"/>
  <printOptions gridLinesSet="0"/>
  <pageMargins left="0.59055118110236227" right="0.59055118110236227" top="0.59055118110236227" bottom="0.59055118110236227" header="0.31496062992125984" footer="0.19685039370078741"/>
  <pageSetup paperSize="9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">
    <tabColor rgb="FF0070C0"/>
  </sheetPr>
  <dimension ref="A1:R887"/>
  <sheetViews>
    <sheetView topLeftCell="E1" zoomScaleNormal="100" workbookViewId="0">
      <selection activeCell="F7" sqref="F7:R7"/>
    </sheetView>
  </sheetViews>
  <sheetFormatPr defaultColWidth="9.109375" defaultRowHeight="10.8" x14ac:dyDescent="0.15"/>
  <cols>
    <col min="1" max="2" width="2.88671875" style="35" customWidth="1"/>
    <col min="3" max="3" width="45.6640625" style="35" customWidth="1"/>
    <col min="4" max="6" width="12.88671875" style="100" customWidth="1"/>
    <col min="7" max="18" width="10.5546875" style="101" customWidth="1"/>
    <col min="19" max="16384" width="9.109375" style="35"/>
  </cols>
  <sheetData>
    <row r="1" spans="1:18" s="90" customFormat="1" ht="16.2" x14ac:dyDescent="0.2">
      <c r="A1" s="88" t="s">
        <v>294</v>
      </c>
      <c r="B1" s="88"/>
      <c r="C1" s="88"/>
      <c r="D1" s="89"/>
      <c r="E1" s="89"/>
      <c r="F1" s="89"/>
    </row>
    <row r="2" spans="1:18" s="90" customFormat="1" ht="16.2" x14ac:dyDescent="0.2">
      <c r="A2" s="103" t="s">
        <v>295</v>
      </c>
      <c r="B2" s="88"/>
      <c r="C2" s="88"/>
      <c r="D2" s="89"/>
      <c r="E2" s="89"/>
      <c r="F2" s="89"/>
    </row>
    <row r="3" spans="1:18" s="93" customFormat="1" x14ac:dyDescent="0.15">
      <c r="A3" s="14"/>
      <c r="B3" s="14"/>
      <c r="C3" s="14"/>
      <c r="D3" s="91"/>
      <c r="E3" s="91"/>
      <c r="F3" s="9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2" t="s">
        <v>4</v>
      </c>
    </row>
    <row r="4" spans="1:18" s="93" customFormat="1" x14ac:dyDescent="0.15">
      <c r="A4" s="478" t="s">
        <v>296</v>
      </c>
      <c r="B4" s="478"/>
      <c r="C4" s="479"/>
      <c r="D4" s="487" t="s">
        <v>497</v>
      </c>
      <c r="E4" s="487" t="s">
        <v>512</v>
      </c>
      <c r="F4" s="487" t="s">
        <v>574</v>
      </c>
      <c r="G4" s="484" t="s">
        <v>575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</row>
    <row r="5" spans="1:18" s="93" customFormat="1" x14ac:dyDescent="0.15">
      <c r="A5" s="482"/>
      <c r="B5" s="482"/>
      <c r="C5" s="483"/>
      <c r="D5" s="488"/>
      <c r="E5" s="488"/>
      <c r="F5" s="488"/>
      <c r="G5" s="104" t="s">
        <v>116</v>
      </c>
      <c r="H5" s="465" t="s">
        <v>117</v>
      </c>
      <c r="I5" s="465" t="s">
        <v>118</v>
      </c>
      <c r="J5" s="105" t="s">
        <v>119</v>
      </c>
      <c r="K5" s="105" t="s">
        <v>120</v>
      </c>
      <c r="L5" s="105" t="s">
        <v>121</v>
      </c>
      <c r="M5" s="105" t="s">
        <v>122</v>
      </c>
      <c r="N5" s="105" t="s">
        <v>123</v>
      </c>
      <c r="O5" s="105" t="s">
        <v>124</v>
      </c>
      <c r="P5" s="105" t="s">
        <v>125</v>
      </c>
      <c r="Q5" s="105" t="s">
        <v>126</v>
      </c>
      <c r="R5" s="105" t="s">
        <v>127</v>
      </c>
    </row>
    <row r="6" spans="1:18" ht="18.75" customHeight="1" x14ac:dyDescent="0.15">
      <c r="A6" s="60" t="s">
        <v>0</v>
      </c>
      <c r="B6" s="233"/>
      <c r="C6" s="60"/>
      <c r="D6" s="375">
        <v>337302</v>
      </c>
      <c r="E6" s="375">
        <v>345380</v>
      </c>
      <c r="F6" s="466">
        <v>344540</v>
      </c>
      <c r="G6" s="467">
        <v>290387</v>
      </c>
      <c r="H6" s="467">
        <v>283374</v>
      </c>
      <c r="I6" s="467">
        <v>300461</v>
      </c>
      <c r="J6" s="467">
        <v>291264</v>
      </c>
      <c r="K6" s="467">
        <v>292287</v>
      </c>
      <c r="L6" s="467">
        <v>511395</v>
      </c>
      <c r="M6" s="467">
        <v>374606</v>
      </c>
      <c r="N6" s="467">
        <v>279304</v>
      </c>
      <c r="O6" s="467">
        <v>285451</v>
      </c>
      <c r="P6" s="467">
        <v>285800</v>
      </c>
      <c r="Q6" s="467">
        <v>334648</v>
      </c>
      <c r="R6" s="467">
        <v>604632</v>
      </c>
    </row>
    <row r="7" spans="1:18" ht="18.75" customHeight="1" x14ac:dyDescent="0.15">
      <c r="A7" s="32"/>
      <c r="B7" s="32" t="s">
        <v>297</v>
      </c>
      <c r="C7" s="62"/>
      <c r="D7" s="44" t="s">
        <v>282</v>
      </c>
      <c r="E7" s="44" t="s">
        <v>878</v>
      </c>
      <c r="F7" s="44" t="s">
        <v>878</v>
      </c>
      <c r="G7" s="44" t="s">
        <v>878</v>
      </c>
      <c r="H7" s="44" t="s">
        <v>878</v>
      </c>
      <c r="I7" s="44" t="s">
        <v>878</v>
      </c>
      <c r="J7" s="44" t="s">
        <v>878</v>
      </c>
      <c r="K7" s="44" t="s">
        <v>878</v>
      </c>
      <c r="L7" s="44" t="s">
        <v>878</v>
      </c>
      <c r="M7" s="44" t="s">
        <v>878</v>
      </c>
      <c r="N7" s="44" t="s">
        <v>878</v>
      </c>
      <c r="O7" s="44" t="s">
        <v>878</v>
      </c>
      <c r="P7" s="44" t="s">
        <v>878</v>
      </c>
      <c r="Q7" s="44" t="s">
        <v>878</v>
      </c>
      <c r="R7" s="44" t="s">
        <v>878</v>
      </c>
    </row>
    <row r="8" spans="1:18" ht="18.75" customHeight="1" x14ac:dyDescent="0.15">
      <c r="A8" s="32"/>
      <c r="B8" s="32" t="s">
        <v>253</v>
      </c>
      <c r="C8" s="62"/>
      <c r="D8" s="374">
        <v>620350</v>
      </c>
      <c r="E8" s="374">
        <v>570040</v>
      </c>
      <c r="F8" s="466">
        <v>570949</v>
      </c>
      <c r="G8" s="466">
        <v>443004</v>
      </c>
      <c r="H8" s="466">
        <v>460459</v>
      </c>
      <c r="I8" s="466">
        <v>503068</v>
      </c>
      <c r="J8" s="466">
        <v>512719</v>
      </c>
      <c r="K8" s="466">
        <v>443966</v>
      </c>
      <c r="L8" s="466">
        <v>1016251</v>
      </c>
      <c r="M8" s="466">
        <v>517738</v>
      </c>
      <c r="N8" s="466">
        <v>450877</v>
      </c>
      <c r="O8" s="466">
        <v>431535</v>
      </c>
      <c r="P8" s="466">
        <v>445369</v>
      </c>
      <c r="Q8" s="466">
        <v>453269</v>
      </c>
      <c r="R8" s="466">
        <v>1182437</v>
      </c>
    </row>
    <row r="9" spans="1:18" ht="18.75" customHeight="1" x14ac:dyDescent="0.15">
      <c r="A9" s="32"/>
      <c r="B9" s="32" t="s">
        <v>254</v>
      </c>
      <c r="C9" s="62"/>
      <c r="D9" s="374">
        <v>395958</v>
      </c>
      <c r="E9" s="374">
        <v>412250</v>
      </c>
      <c r="F9" s="466">
        <v>414807</v>
      </c>
      <c r="G9" s="466">
        <v>315584</v>
      </c>
      <c r="H9" s="466">
        <v>319994</v>
      </c>
      <c r="I9" s="466">
        <v>359975</v>
      </c>
      <c r="J9" s="466">
        <v>338813</v>
      </c>
      <c r="K9" s="466">
        <v>346235</v>
      </c>
      <c r="L9" s="466">
        <v>575686</v>
      </c>
      <c r="M9" s="466">
        <v>502477</v>
      </c>
      <c r="N9" s="466">
        <v>330087</v>
      </c>
      <c r="O9" s="466">
        <v>338295</v>
      </c>
      <c r="P9" s="466">
        <v>332528</v>
      </c>
      <c r="Q9" s="466">
        <v>441616</v>
      </c>
      <c r="R9" s="466">
        <v>777149</v>
      </c>
    </row>
    <row r="10" spans="1:18" ht="18.75" customHeight="1" x14ac:dyDescent="0.15">
      <c r="A10" s="32"/>
      <c r="B10" s="32"/>
      <c r="C10" s="65" t="s">
        <v>277</v>
      </c>
      <c r="D10" s="374">
        <v>236272</v>
      </c>
      <c r="E10" s="374">
        <v>276827</v>
      </c>
      <c r="F10" s="466">
        <v>255370</v>
      </c>
      <c r="G10" s="466">
        <v>208288</v>
      </c>
      <c r="H10" s="466">
        <v>208244</v>
      </c>
      <c r="I10" s="466">
        <v>255222</v>
      </c>
      <c r="J10" s="466">
        <v>222715</v>
      </c>
      <c r="K10" s="466">
        <v>217597</v>
      </c>
      <c r="L10" s="466">
        <v>285267</v>
      </c>
      <c r="M10" s="466">
        <v>295623</v>
      </c>
      <c r="N10" s="466">
        <v>243462</v>
      </c>
      <c r="O10" s="466">
        <v>247858</v>
      </c>
      <c r="P10" s="466">
        <v>221311</v>
      </c>
      <c r="Q10" s="466">
        <v>264546</v>
      </c>
      <c r="R10" s="466">
        <v>393937</v>
      </c>
    </row>
    <row r="11" spans="1:18" ht="18.75" customHeight="1" x14ac:dyDescent="0.15">
      <c r="A11" s="32"/>
      <c r="B11" s="32"/>
      <c r="C11" s="65" t="s">
        <v>255</v>
      </c>
      <c r="D11" s="374">
        <v>242268</v>
      </c>
      <c r="E11" s="374">
        <v>274554</v>
      </c>
      <c r="F11" s="466">
        <v>300595</v>
      </c>
      <c r="G11" s="466">
        <v>245364</v>
      </c>
      <c r="H11" s="466">
        <v>244625</v>
      </c>
      <c r="I11" s="466">
        <v>244347</v>
      </c>
      <c r="J11" s="466">
        <v>243147</v>
      </c>
      <c r="K11" s="466">
        <v>260420</v>
      </c>
      <c r="L11" s="466">
        <v>347450</v>
      </c>
      <c r="M11" s="466">
        <v>475885</v>
      </c>
      <c r="N11" s="466">
        <v>224974</v>
      </c>
      <c r="O11" s="466">
        <v>261650</v>
      </c>
      <c r="P11" s="466">
        <v>234935</v>
      </c>
      <c r="Q11" s="466">
        <v>400237</v>
      </c>
      <c r="R11" s="466">
        <v>424503</v>
      </c>
    </row>
    <row r="12" spans="1:18" ht="18.75" customHeight="1" x14ac:dyDescent="0.15">
      <c r="A12" s="32"/>
      <c r="B12" s="32"/>
      <c r="C12" s="65" t="s">
        <v>298</v>
      </c>
      <c r="D12" s="374">
        <v>385486</v>
      </c>
      <c r="E12" s="374">
        <v>402645</v>
      </c>
      <c r="F12" s="466">
        <v>384072</v>
      </c>
      <c r="G12" s="466">
        <v>307378</v>
      </c>
      <c r="H12" s="466">
        <v>306611</v>
      </c>
      <c r="I12" s="466">
        <v>311327</v>
      </c>
      <c r="J12" s="466">
        <v>318206</v>
      </c>
      <c r="K12" s="466">
        <v>304223</v>
      </c>
      <c r="L12" s="466">
        <v>570787</v>
      </c>
      <c r="M12" s="466">
        <v>480546</v>
      </c>
      <c r="N12" s="466">
        <v>310484</v>
      </c>
      <c r="O12" s="466">
        <v>308516</v>
      </c>
      <c r="P12" s="466">
        <v>315452</v>
      </c>
      <c r="Q12" s="466">
        <v>347417</v>
      </c>
      <c r="R12" s="466">
        <v>724545</v>
      </c>
    </row>
    <row r="13" spans="1:18" ht="18.75" customHeight="1" x14ac:dyDescent="0.15">
      <c r="A13" s="42"/>
      <c r="B13" s="42"/>
      <c r="C13" s="65" t="s">
        <v>299</v>
      </c>
      <c r="D13" s="374">
        <v>418204</v>
      </c>
      <c r="E13" s="374">
        <v>398119</v>
      </c>
      <c r="F13" s="466">
        <v>347009</v>
      </c>
      <c r="G13" s="466" t="s">
        <v>282</v>
      </c>
      <c r="H13" s="466">
        <v>318704</v>
      </c>
      <c r="I13" s="466">
        <v>292638</v>
      </c>
      <c r="J13" s="466">
        <v>344292</v>
      </c>
      <c r="K13" s="466">
        <v>291030</v>
      </c>
      <c r="L13" s="466">
        <v>395146</v>
      </c>
      <c r="M13" s="466">
        <v>404166</v>
      </c>
      <c r="N13" s="466">
        <v>283335</v>
      </c>
      <c r="O13" s="466">
        <v>316346</v>
      </c>
      <c r="P13" s="466">
        <v>326260</v>
      </c>
      <c r="Q13" s="466">
        <v>356220</v>
      </c>
      <c r="R13" s="466">
        <v>510336</v>
      </c>
    </row>
    <row r="14" spans="1:18" ht="18.75" customHeight="1" x14ac:dyDescent="0.15">
      <c r="A14" s="42"/>
      <c r="B14" s="42"/>
      <c r="C14" s="65" t="s">
        <v>300</v>
      </c>
      <c r="D14" s="374">
        <v>482066</v>
      </c>
      <c r="E14" s="374">
        <v>487348</v>
      </c>
      <c r="F14" s="466">
        <v>447138</v>
      </c>
      <c r="G14" s="466">
        <v>335888</v>
      </c>
      <c r="H14" s="466">
        <v>339391</v>
      </c>
      <c r="I14" s="466">
        <v>340818</v>
      </c>
      <c r="J14" s="466">
        <v>340722</v>
      </c>
      <c r="K14" s="466">
        <v>335382</v>
      </c>
      <c r="L14" s="466">
        <v>559529</v>
      </c>
      <c r="M14" s="466">
        <v>733675</v>
      </c>
      <c r="N14" s="466">
        <v>340701</v>
      </c>
      <c r="O14" s="466">
        <v>340135</v>
      </c>
      <c r="P14" s="466">
        <v>330301</v>
      </c>
      <c r="Q14" s="466">
        <v>326201</v>
      </c>
      <c r="R14" s="466">
        <v>1043272</v>
      </c>
    </row>
    <row r="15" spans="1:18" ht="18.75" customHeight="1" x14ac:dyDescent="0.15">
      <c r="A15" s="42"/>
      <c r="B15" s="42"/>
      <c r="C15" s="65" t="s">
        <v>256</v>
      </c>
      <c r="D15" s="374">
        <v>332748</v>
      </c>
      <c r="E15" s="374">
        <v>325270</v>
      </c>
      <c r="F15" s="466">
        <v>373531</v>
      </c>
      <c r="G15" s="466">
        <v>314523</v>
      </c>
      <c r="H15" s="466">
        <v>297608</v>
      </c>
      <c r="I15" s="466">
        <v>318443</v>
      </c>
      <c r="J15" s="466">
        <v>319304</v>
      </c>
      <c r="K15" s="466">
        <v>518168</v>
      </c>
      <c r="L15" s="466">
        <v>395756</v>
      </c>
      <c r="M15" s="466">
        <v>402906</v>
      </c>
      <c r="N15" s="466">
        <v>308701</v>
      </c>
      <c r="O15" s="466">
        <v>329631</v>
      </c>
      <c r="P15" s="466">
        <v>303479</v>
      </c>
      <c r="Q15" s="466">
        <v>310565</v>
      </c>
      <c r="R15" s="466">
        <v>660697</v>
      </c>
    </row>
    <row r="16" spans="1:18" ht="18.75" customHeight="1" x14ac:dyDescent="0.15">
      <c r="A16" s="42"/>
      <c r="B16" s="42"/>
      <c r="C16" s="65" t="s">
        <v>257</v>
      </c>
      <c r="D16" s="374">
        <v>432415</v>
      </c>
      <c r="E16" s="374">
        <v>474578</v>
      </c>
      <c r="F16" s="466">
        <v>516639</v>
      </c>
      <c r="G16" s="466">
        <v>384727</v>
      </c>
      <c r="H16" s="466">
        <v>370511</v>
      </c>
      <c r="I16" s="466">
        <v>397386</v>
      </c>
      <c r="J16" s="466">
        <v>400578</v>
      </c>
      <c r="K16" s="466">
        <v>403995</v>
      </c>
      <c r="L16" s="466">
        <v>966779</v>
      </c>
      <c r="M16" s="466">
        <v>571973</v>
      </c>
      <c r="N16" s="466">
        <v>395184</v>
      </c>
      <c r="O16" s="466">
        <v>400811</v>
      </c>
      <c r="P16" s="466">
        <v>384142</v>
      </c>
      <c r="Q16" s="466">
        <v>923246</v>
      </c>
      <c r="R16" s="466">
        <v>586313</v>
      </c>
    </row>
    <row r="17" spans="1:18" ht="18.75" customHeight="1" x14ac:dyDescent="0.15">
      <c r="A17" s="42"/>
      <c r="B17" s="42"/>
      <c r="C17" s="65" t="s">
        <v>258</v>
      </c>
      <c r="D17" s="374">
        <v>365018</v>
      </c>
      <c r="E17" s="374">
        <v>408705</v>
      </c>
      <c r="F17" s="466">
        <v>409425</v>
      </c>
      <c r="G17" s="466">
        <v>321006</v>
      </c>
      <c r="H17" s="466">
        <v>308225</v>
      </c>
      <c r="I17" s="466">
        <v>425404</v>
      </c>
      <c r="J17" s="466">
        <v>315602</v>
      </c>
      <c r="K17" s="466">
        <v>311041</v>
      </c>
      <c r="L17" s="466">
        <v>516284</v>
      </c>
      <c r="M17" s="466">
        <v>673023</v>
      </c>
      <c r="N17" s="466">
        <v>315020</v>
      </c>
      <c r="O17" s="466">
        <v>322383</v>
      </c>
      <c r="P17" s="466">
        <v>311115</v>
      </c>
      <c r="Q17" s="466">
        <v>307255</v>
      </c>
      <c r="R17" s="466">
        <v>788168</v>
      </c>
    </row>
    <row r="18" spans="1:18" ht="18.75" customHeight="1" x14ac:dyDescent="0.15">
      <c r="A18" s="42"/>
      <c r="B18" s="42"/>
      <c r="C18" s="65" t="s">
        <v>259</v>
      </c>
      <c r="D18" s="374">
        <v>446505</v>
      </c>
      <c r="E18" s="374">
        <v>481679</v>
      </c>
      <c r="F18" s="466">
        <v>543842</v>
      </c>
      <c r="G18" s="466">
        <v>380089</v>
      </c>
      <c r="H18" s="466">
        <v>384281</v>
      </c>
      <c r="I18" s="466">
        <v>392412</v>
      </c>
      <c r="J18" s="466">
        <v>397553</v>
      </c>
      <c r="K18" s="466">
        <v>506143</v>
      </c>
      <c r="L18" s="466">
        <v>1074385</v>
      </c>
      <c r="M18" s="466">
        <v>449526</v>
      </c>
      <c r="N18" s="466">
        <v>393603</v>
      </c>
      <c r="O18" s="466">
        <v>392045</v>
      </c>
      <c r="P18" s="466">
        <v>391337</v>
      </c>
      <c r="Q18" s="466">
        <v>502529</v>
      </c>
      <c r="R18" s="466">
        <v>1260013</v>
      </c>
    </row>
    <row r="19" spans="1:18" ht="18.75" customHeight="1" x14ac:dyDescent="0.15">
      <c r="A19" s="42"/>
      <c r="B19" s="42"/>
      <c r="C19" s="65" t="s">
        <v>260</v>
      </c>
      <c r="D19" s="374">
        <v>400162</v>
      </c>
      <c r="E19" s="374">
        <v>386544</v>
      </c>
      <c r="F19" s="466">
        <v>452934</v>
      </c>
      <c r="G19" s="466">
        <v>340178</v>
      </c>
      <c r="H19" s="466">
        <v>343034</v>
      </c>
      <c r="I19" s="466">
        <v>342619</v>
      </c>
      <c r="J19" s="466">
        <v>377132</v>
      </c>
      <c r="K19" s="466">
        <v>336885</v>
      </c>
      <c r="L19" s="466">
        <v>764810</v>
      </c>
      <c r="M19" s="466">
        <v>473377</v>
      </c>
      <c r="N19" s="466">
        <v>345452</v>
      </c>
      <c r="O19" s="466">
        <v>349754</v>
      </c>
      <c r="P19" s="466">
        <v>393425</v>
      </c>
      <c r="Q19" s="466">
        <v>478988</v>
      </c>
      <c r="R19" s="466">
        <v>890985</v>
      </c>
    </row>
    <row r="20" spans="1:18" ht="18.75" customHeight="1" x14ac:dyDescent="0.15">
      <c r="A20" s="42"/>
      <c r="B20" s="42"/>
      <c r="C20" s="65" t="s">
        <v>278</v>
      </c>
      <c r="D20" s="374">
        <v>357917</v>
      </c>
      <c r="E20" s="374">
        <v>409640</v>
      </c>
      <c r="F20" s="466">
        <v>426204</v>
      </c>
      <c r="G20" s="466">
        <v>298432</v>
      </c>
      <c r="H20" s="466">
        <v>325552</v>
      </c>
      <c r="I20" s="466">
        <v>333881</v>
      </c>
      <c r="J20" s="466">
        <v>327413</v>
      </c>
      <c r="K20" s="466">
        <v>314115</v>
      </c>
      <c r="L20" s="466">
        <v>701934</v>
      </c>
      <c r="M20" s="466">
        <v>384201</v>
      </c>
      <c r="N20" s="466">
        <v>396170</v>
      </c>
      <c r="O20" s="466">
        <v>374646</v>
      </c>
      <c r="P20" s="466">
        <v>330422</v>
      </c>
      <c r="Q20" s="466">
        <v>519248</v>
      </c>
      <c r="R20" s="466">
        <v>810368</v>
      </c>
    </row>
    <row r="21" spans="1:18" ht="18.75" customHeight="1" x14ac:dyDescent="0.15">
      <c r="A21" s="42"/>
      <c r="B21" s="42"/>
      <c r="C21" s="65" t="s">
        <v>261</v>
      </c>
      <c r="D21" s="374">
        <v>488645</v>
      </c>
      <c r="E21" s="374">
        <v>491379</v>
      </c>
      <c r="F21" s="466">
        <v>422117</v>
      </c>
      <c r="G21" s="466">
        <v>326854</v>
      </c>
      <c r="H21" s="466">
        <v>338765</v>
      </c>
      <c r="I21" s="466">
        <v>339396</v>
      </c>
      <c r="J21" s="466">
        <v>400148</v>
      </c>
      <c r="K21" s="466">
        <v>321893</v>
      </c>
      <c r="L21" s="466">
        <v>399302</v>
      </c>
      <c r="M21" s="466">
        <v>729900</v>
      </c>
      <c r="N21" s="466">
        <v>331511</v>
      </c>
      <c r="O21" s="466">
        <v>335445</v>
      </c>
      <c r="P21" s="466">
        <v>397537</v>
      </c>
      <c r="Q21" s="466">
        <v>337338</v>
      </c>
      <c r="R21" s="466">
        <v>810577</v>
      </c>
    </row>
    <row r="22" spans="1:18" ht="18.75" customHeight="1" x14ac:dyDescent="0.15">
      <c r="A22" s="42"/>
      <c r="B22" s="42"/>
      <c r="C22" s="66" t="s">
        <v>262</v>
      </c>
      <c r="D22" s="374">
        <v>338223</v>
      </c>
      <c r="E22" s="374">
        <v>317029</v>
      </c>
      <c r="F22" s="466">
        <v>338092</v>
      </c>
      <c r="G22" s="466">
        <v>264301</v>
      </c>
      <c r="H22" s="466">
        <v>265498</v>
      </c>
      <c r="I22" s="466">
        <v>269847</v>
      </c>
      <c r="J22" s="466">
        <v>320431</v>
      </c>
      <c r="K22" s="466">
        <v>436187</v>
      </c>
      <c r="L22" s="466">
        <v>272626</v>
      </c>
      <c r="M22" s="466">
        <v>390682</v>
      </c>
      <c r="N22" s="466">
        <v>285568</v>
      </c>
      <c r="O22" s="466">
        <v>320241</v>
      </c>
      <c r="P22" s="466">
        <v>250327</v>
      </c>
      <c r="Q22" s="466">
        <v>284218</v>
      </c>
      <c r="R22" s="466">
        <v>696397</v>
      </c>
    </row>
    <row r="23" spans="1:18" ht="18.75" customHeight="1" x14ac:dyDescent="0.15">
      <c r="A23" s="42"/>
      <c r="B23" s="42"/>
      <c r="C23" s="62" t="s">
        <v>503</v>
      </c>
      <c r="D23" s="468">
        <v>298426</v>
      </c>
      <c r="E23" s="468">
        <v>279206</v>
      </c>
      <c r="F23" s="473">
        <v>343531</v>
      </c>
      <c r="G23" s="473">
        <v>287778</v>
      </c>
      <c r="H23" s="473">
        <v>311539</v>
      </c>
      <c r="I23" s="473">
        <v>307293</v>
      </c>
      <c r="J23" s="473">
        <v>291927</v>
      </c>
      <c r="K23" s="473">
        <v>297953</v>
      </c>
      <c r="L23" s="473">
        <v>586167</v>
      </c>
      <c r="M23" s="473">
        <v>298645</v>
      </c>
      <c r="N23" s="466" t="s">
        <v>282</v>
      </c>
      <c r="O23" s="466" t="s">
        <v>282</v>
      </c>
      <c r="P23" s="473">
        <v>293740</v>
      </c>
      <c r="Q23" s="466" t="s">
        <v>282</v>
      </c>
      <c r="R23" s="466" t="s">
        <v>282</v>
      </c>
    </row>
    <row r="24" spans="1:18" ht="18.75" customHeight="1" x14ac:dyDescent="0.15">
      <c r="A24" s="42"/>
      <c r="B24" s="42"/>
      <c r="C24" s="62" t="s">
        <v>504</v>
      </c>
      <c r="D24" s="374">
        <v>486088</v>
      </c>
      <c r="E24" s="374">
        <v>492957</v>
      </c>
      <c r="F24" s="466">
        <v>513576</v>
      </c>
      <c r="G24" s="466">
        <v>384887</v>
      </c>
      <c r="H24" s="466">
        <v>389918</v>
      </c>
      <c r="I24" s="466">
        <v>524709</v>
      </c>
      <c r="J24" s="466">
        <v>397871</v>
      </c>
      <c r="K24" s="466">
        <v>416995</v>
      </c>
      <c r="L24" s="466">
        <v>642872</v>
      </c>
      <c r="M24" s="466">
        <v>619655</v>
      </c>
      <c r="N24" s="466">
        <v>386268</v>
      </c>
      <c r="O24" s="466">
        <v>393670</v>
      </c>
      <c r="P24" s="466">
        <v>395962</v>
      </c>
      <c r="Q24" s="466">
        <v>772929</v>
      </c>
      <c r="R24" s="466">
        <v>832080</v>
      </c>
    </row>
    <row r="25" spans="1:18" ht="18.75" customHeight="1" x14ac:dyDescent="0.15">
      <c r="A25" s="42"/>
      <c r="B25" s="42"/>
      <c r="C25" s="62" t="s">
        <v>505</v>
      </c>
      <c r="D25" s="374">
        <v>412332</v>
      </c>
      <c r="E25" s="374">
        <v>426823</v>
      </c>
      <c r="F25" s="466">
        <v>421231</v>
      </c>
      <c r="G25" s="466">
        <v>318093</v>
      </c>
      <c r="H25" s="466">
        <v>325511</v>
      </c>
      <c r="I25" s="466">
        <v>330198</v>
      </c>
      <c r="J25" s="466">
        <v>351173</v>
      </c>
      <c r="K25" s="466">
        <v>326979</v>
      </c>
      <c r="L25" s="466">
        <v>748676</v>
      </c>
      <c r="M25" s="466">
        <v>437954</v>
      </c>
      <c r="N25" s="466">
        <v>325668</v>
      </c>
      <c r="O25" s="466">
        <v>343314</v>
      </c>
      <c r="P25" s="466">
        <v>341498</v>
      </c>
      <c r="Q25" s="466">
        <v>335803</v>
      </c>
      <c r="R25" s="466">
        <v>866445</v>
      </c>
    </row>
    <row r="26" spans="1:18" ht="18.75" customHeight="1" x14ac:dyDescent="0.15">
      <c r="A26" s="42"/>
      <c r="B26" s="42" t="s">
        <v>301</v>
      </c>
      <c r="C26" s="62"/>
      <c r="D26" s="374">
        <v>674946</v>
      </c>
      <c r="E26" s="374">
        <v>591441</v>
      </c>
      <c r="F26" s="466">
        <v>598211</v>
      </c>
      <c r="G26" s="466">
        <v>433676</v>
      </c>
      <c r="H26" s="466">
        <v>461579</v>
      </c>
      <c r="I26" s="466">
        <v>469840</v>
      </c>
      <c r="J26" s="466">
        <v>456365</v>
      </c>
      <c r="K26" s="466">
        <v>454789</v>
      </c>
      <c r="L26" s="466">
        <v>1295231</v>
      </c>
      <c r="M26" s="466">
        <v>438906</v>
      </c>
      <c r="N26" s="466">
        <v>458781</v>
      </c>
      <c r="O26" s="466">
        <v>447545</v>
      </c>
      <c r="P26" s="466">
        <v>449647</v>
      </c>
      <c r="Q26" s="466">
        <v>454405</v>
      </c>
      <c r="R26" s="466">
        <v>1362778</v>
      </c>
    </row>
    <row r="27" spans="1:18" ht="18.75" customHeight="1" x14ac:dyDescent="0.15">
      <c r="A27" s="42"/>
      <c r="B27" s="32" t="s">
        <v>241</v>
      </c>
      <c r="C27" s="62"/>
      <c r="D27" s="374">
        <v>551444</v>
      </c>
      <c r="E27" s="374">
        <v>487118</v>
      </c>
      <c r="F27" s="466">
        <v>501162</v>
      </c>
      <c r="G27" s="466">
        <v>355555</v>
      </c>
      <c r="H27" s="466">
        <v>368664</v>
      </c>
      <c r="I27" s="466">
        <v>399854</v>
      </c>
      <c r="J27" s="466">
        <v>376787</v>
      </c>
      <c r="K27" s="466">
        <v>358179</v>
      </c>
      <c r="L27" s="466">
        <v>1129859</v>
      </c>
      <c r="M27" s="466">
        <v>453208</v>
      </c>
      <c r="N27" s="466">
        <v>355674</v>
      </c>
      <c r="O27" s="466">
        <v>368529</v>
      </c>
      <c r="P27" s="466">
        <v>374807</v>
      </c>
      <c r="Q27" s="466">
        <v>436899</v>
      </c>
      <c r="R27" s="466">
        <v>1090844</v>
      </c>
    </row>
    <row r="28" spans="1:18" ht="18.75" customHeight="1" x14ac:dyDescent="0.15">
      <c r="A28" s="42"/>
      <c r="B28" s="32" t="s">
        <v>302</v>
      </c>
      <c r="C28" s="62"/>
      <c r="D28" s="374">
        <v>343853</v>
      </c>
      <c r="E28" s="374">
        <v>341203</v>
      </c>
      <c r="F28" s="466">
        <v>341639</v>
      </c>
      <c r="G28" s="466">
        <v>303363</v>
      </c>
      <c r="H28" s="466">
        <v>284612</v>
      </c>
      <c r="I28" s="466">
        <v>300429</v>
      </c>
      <c r="J28" s="466">
        <v>302320</v>
      </c>
      <c r="K28" s="466">
        <v>285930</v>
      </c>
      <c r="L28" s="466">
        <v>424879</v>
      </c>
      <c r="M28" s="466">
        <v>422097</v>
      </c>
      <c r="N28" s="466">
        <v>305491</v>
      </c>
      <c r="O28" s="466">
        <v>294711</v>
      </c>
      <c r="P28" s="466">
        <v>293028</v>
      </c>
      <c r="Q28" s="466">
        <v>340960</v>
      </c>
      <c r="R28" s="466">
        <v>541643</v>
      </c>
    </row>
    <row r="29" spans="1:18" ht="18.75" customHeight="1" x14ac:dyDescent="0.15">
      <c r="A29" s="42"/>
      <c r="B29" s="32" t="s">
        <v>303</v>
      </c>
      <c r="C29" s="62"/>
      <c r="D29" s="374">
        <v>254670</v>
      </c>
      <c r="E29" s="374">
        <v>265412</v>
      </c>
      <c r="F29" s="466">
        <v>287724</v>
      </c>
      <c r="G29" s="466">
        <v>254155</v>
      </c>
      <c r="H29" s="466">
        <v>250671</v>
      </c>
      <c r="I29" s="466">
        <v>241064</v>
      </c>
      <c r="J29" s="466">
        <v>244406</v>
      </c>
      <c r="K29" s="466">
        <v>256076</v>
      </c>
      <c r="L29" s="466">
        <v>394090</v>
      </c>
      <c r="M29" s="466">
        <v>312720</v>
      </c>
      <c r="N29" s="466">
        <v>232391</v>
      </c>
      <c r="O29" s="466">
        <v>248011</v>
      </c>
      <c r="P29" s="466">
        <v>259296</v>
      </c>
      <c r="Q29" s="466">
        <v>263301</v>
      </c>
      <c r="R29" s="466">
        <v>502058</v>
      </c>
    </row>
    <row r="30" spans="1:18" ht="18.75" customHeight="1" x14ac:dyDescent="0.15">
      <c r="A30" s="42"/>
      <c r="B30" s="32"/>
      <c r="C30" s="65" t="s">
        <v>506</v>
      </c>
      <c r="D30" s="374">
        <v>387431</v>
      </c>
      <c r="E30" s="374">
        <v>407469</v>
      </c>
      <c r="F30" s="466">
        <v>463351</v>
      </c>
      <c r="G30" s="466">
        <v>372617</v>
      </c>
      <c r="H30" s="466">
        <v>406834</v>
      </c>
      <c r="I30" s="466">
        <v>358906</v>
      </c>
      <c r="J30" s="466">
        <v>360272</v>
      </c>
      <c r="K30" s="466">
        <v>354419</v>
      </c>
      <c r="L30" s="466">
        <v>824211</v>
      </c>
      <c r="M30" s="466">
        <v>483553</v>
      </c>
      <c r="N30" s="466">
        <v>349852</v>
      </c>
      <c r="O30" s="466">
        <v>394343</v>
      </c>
      <c r="P30" s="466">
        <v>357244</v>
      </c>
      <c r="Q30" s="466">
        <v>364703</v>
      </c>
      <c r="R30" s="466">
        <v>944196</v>
      </c>
    </row>
    <row r="31" spans="1:18" ht="18.75" customHeight="1" x14ac:dyDescent="0.15">
      <c r="A31" s="42"/>
      <c r="B31" s="67"/>
      <c r="C31" s="65" t="s">
        <v>507</v>
      </c>
      <c r="D31" s="374">
        <v>216275</v>
      </c>
      <c r="E31" s="374">
        <v>226633</v>
      </c>
      <c r="F31" s="466">
        <v>234405</v>
      </c>
      <c r="G31" s="466">
        <v>217491</v>
      </c>
      <c r="H31" s="466">
        <v>202505</v>
      </c>
      <c r="I31" s="466">
        <v>204510</v>
      </c>
      <c r="J31" s="466">
        <v>208695</v>
      </c>
      <c r="K31" s="466">
        <v>226104</v>
      </c>
      <c r="L31" s="466">
        <v>262865</v>
      </c>
      <c r="M31" s="466">
        <v>261316</v>
      </c>
      <c r="N31" s="466">
        <v>197433</v>
      </c>
      <c r="O31" s="466">
        <v>204298</v>
      </c>
      <c r="P31" s="466">
        <v>230076</v>
      </c>
      <c r="Q31" s="466">
        <v>233058</v>
      </c>
      <c r="R31" s="466">
        <v>368321</v>
      </c>
    </row>
    <row r="32" spans="1:18" ht="18.75" customHeight="1" x14ac:dyDescent="0.15">
      <c r="A32" s="42"/>
      <c r="B32" s="32" t="s">
        <v>304</v>
      </c>
      <c r="C32" s="62"/>
      <c r="D32" s="374">
        <v>344305</v>
      </c>
      <c r="E32" s="374">
        <v>409464</v>
      </c>
      <c r="F32" s="466">
        <v>430829</v>
      </c>
      <c r="G32" s="466">
        <v>323089</v>
      </c>
      <c r="H32" s="466">
        <v>328547</v>
      </c>
      <c r="I32" s="466">
        <v>357613</v>
      </c>
      <c r="J32" s="466">
        <v>322111</v>
      </c>
      <c r="K32" s="466">
        <v>415713</v>
      </c>
      <c r="L32" s="466">
        <v>832402</v>
      </c>
      <c r="M32" s="466">
        <v>400269</v>
      </c>
      <c r="N32" s="466">
        <v>329237</v>
      </c>
      <c r="O32" s="466">
        <v>342231</v>
      </c>
      <c r="P32" s="466">
        <v>325428</v>
      </c>
      <c r="Q32" s="466">
        <v>331321</v>
      </c>
      <c r="R32" s="466">
        <v>853197</v>
      </c>
    </row>
    <row r="33" spans="1:18" ht="18.75" customHeight="1" x14ac:dyDescent="0.15">
      <c r="A33" s="42"/>
      <c r="B33" s="32" t="s">
        <v>305</v>
      </c>
      <c r="C33" s="62"/>
      <c r="D33" s="374">
        <v>303040</v>
      </c>
      <c r="E33" s="374">
        <v>286079</v>
      </c>
      <c r="F33" s="466">
        <v>238149</v>
      </c>
      <c r="G33" s="466">
        <v>246774</v>
      </c>
      <c r="H33" s="466">
        <v>239589</v>
      </c>
      <c r="I33" s="466">
        <v>257986</v>
      </c>
      <c r="J33" s="466">
        <v>243876</v>
      </c>
      <c r="K33" s="466">
        <v>257331</v>
      </c>
      <c r="L33" s="466">
        <v>317477</v>
      </c>
      <c r="M33" s="466">
        <v>193223</v>
      </c>
      <c r="N33" s="466">
        <v>185605</v>
      </c>
      <c r="O33" s="466">
        <v>205595</v>
      </c>
      <c r="P33" s="466">
        <v>199290</v>
      </c>
      <c r="Q33" s="466">
        <v>194333</v>
      </c>
      <c r="R33" s="466">
        <v>315009</v>
      </c>
    </row>
    <row r="34" spans="1:18" ht="18.75" customHeight="1" x14ac:dyDescent="0.15">
      <c r="A34" s="42"/>
      <c r="B34" s="32" t="s">
        <v>1</v>
      </c>
      <c r="C34" s="62"/>
      <c r="D34" s="374">
        <v>496319</v>
      </c>
      <c r="E34" s="374">
        <v>545268</v>
      </c>
      <c r="F34" s="466">
        <v>568414</v>
      </c>
      <c r="G34" s="466">
        <v>508765</v>
      </c>
      <c r="H34" s="466">
        <v>398977</v>
      </c>
      <c r="I34" s="466">
        <v>403521</v>
      </c>
      <c r="J34" s="466">
        <v>426208</v>
      </c>
      <c r="K34" s="466">
        <v>435898</v>
      </c>
      <c r="L34" s="466">
        <v>1238346</v>
      </c>
      <c r="M34" s="466">
        <v>533556</v>
      </c>
      <c r="N34" s="466">
        <v>400361</v>
      </c>
      <c r="O34" s="466">
        <v>400594</v>
      </c>
      <c r="P34" s="466">
        <v>422734</v>
      </c>
      <c r="Q34" s="466">
        <v>522234</v>
      </c>
      <c r="R34" s="466">
        <v>1134076</v>
      </c>
    </row>
    <row r="35" spans="1:18" ht="18.75" customHeight="1" x14ac:dyDescent="0.15">
      <c r="A35" s="42"/>
      <c r="B35" s="32" t="s">
        <v>243</v>
      </c>
      <c r="C35" s="62"/>
      <c r="D35" s="374">
        <v>125971</v>
      </c>
      <c r="E35" s="374">
        <v>128488</v>
      </c>
      <c r="F35" s="466">
        <v>140184</v>
      </c>
      <c r="G35" s="466">
        <v>134610</v>
      </c>
      <c r="H35" s="466">
        <v>128695</v>
      </c>
      <c r="I35" s="466">
        <v>131469</v>
      </c>
      <c r="J35" s="466">
        <v>130926</v>
      </c>
      <c r="K35" s="466">
        <v>134713</v>
      </c>
      <c r="L35" s="466">
        <v>145662</v>
      </c>
      <c r="M35" s="466">
        <v>147600</v>
      </c>
      <c r="N35" s="466">
        <v>146653</v>
      </c>
      <c r="O35" s="466">
        <v>132216</v>
      </c>
      <c r="P35" s="466">
        <v>134311</v>
      </c>
      <c r="Q35" s="466">
        <v>143098</v>
      </c>
      <c r="R35" s="466">
        <v>168643</v>
      </c>
    </row>
    <row r="36" spans="1:18" ht="18.75" customHeight="1" x14ac:dyDescent="0.15">
      <c r="A36" s="42"/>
      <c r="B36" s="32"/>
      <c r="C36" s="62" t="s">
        <v>2</v>
      </c>
      <c r="D36" s="374">
        <v>202590</v>
      </c>
      <c r="E36" s="374">
        <v>195718</v>
      </c>
      <c r="F36" s="466">
        <v>167708</v>
      </c>
      <c r="G36" s="466">
        <v>161195</v>
      </c>
      <c r="H36" s="466">
        <v>175470</v>
      </c>
      <c r="I36" s="466">
        <v>156165</v>
      </c>
      <c r="J36" s="466">
        <v>150816</v>
      </c>
      <c r="K36" s="466">
        <v>153623</v>
      </c>
      <c r="L36" s="466">
        <v>151550</v>
      </c>
      <c r="M36" s="466">
        <v>180382</v>
      </c>
      <c r="N36" s="466">
        <v>179084</v>
      </c>
      <c r="O36" s="466">
        <v>165024</v>
      </c>
      <c r="P36" s="466">
        <v>163036</v>
      </c>
      <c r="Q36" s="466">
        <v>171045</v>
      </c>
      <c r="R36" s="466">
        <v>203678</v>
      </c>
    </row>
    <row r="37" spans="1:18" ht="18.75" customHeight="1" x14ac:dyDescent="0.15">
      <c r="A37" s="42"/>
      <c r="B37" s="32"/>
      <c r="C37" s="62" t="s">
        <v>508</v>
      </c>
      <c r="D37" s="374">
        <v>102653</v>
      </c>
      <c r="E37" s="374">
        <v>109897</v>
      </c>
      <c r="F37" s="466">
        <v>132877</v>
      </c>
      <c r="G37" s="466">
        <v>127121</v>
      </c>
      <c r="H37" s="466">
        <v>115600</v>
      </c>
      <c r="I37" s="466">
        <v>124614</v>
      </c>
      <c r="J37" s="466">
        <v>125485</v>
      </c>
      <c r="K37" s="466">
        <v>129622</v>
      </c>
      <c r="L37" s="466">
        <v>144084</v>
      </c>
      <c r="M37" s="466">
        <v>138779</v>
      </c>
      <c r="N37" s="466">
        <v>137818</v>
      </c>
      <c r="O37" s="466">
        <v>123642</v>
      </c>
      <c r="P37" s="466">
        <v>127120</v>
      </c>
      <c r="Q37" s="466">
        <v>136182</v>
      </c>
      <c r="R37" s="466">
        <v>160150</v>
      </c>
    </row>
    <row r="38" spans="1:18" ht="18.75" customHeight="1" x14ac:dyDescent="0.15">
      <c r="A38" s="42"/>
      <c r="B38" s="32" t="s">
        <v>263</v>
      </c>
      <c r="C38" s="62"/>
      <c r="D38" s="374">
        <v>165516</v>
      </c>
      <c r="E38" s="374">
        <v>148883</v>
      </c>
      <c r="F38" s="466">
        <v>186266</v>
      </c>
      <c r="G38" s="466">
        <v>168913</v>
      </c>
      <c r="H38" s="466">
        <v>158437</v>
      </c>
      <c r="I38" s="466">
        <v>170415</v>
      </c>
      <c r="J38" s="466">
        <v>174223</v>
      </c>
      <c r="K38" s="466">
        <v>178151</v>
      </c>
      <c r="L38" s="466">
        <v>172815</v>
      </c>
      <c r="M38" s="466">
        <v>236013</v>
      </c>
      <c r="N38" s="466">
        <v>171339</v>
      </c>
      <c r="O38" s="466">
        <v>171688</v>
      </c>
      <c r="P38" s="466">
        <v>176885</v>
      </c>
      <c r="Q38" s="466">
        <v>188450</v>
      </c>
      <c r="R38" s="466">
        <v>270119</v>
      </c>
    </row>
    <row r="39" spans="1:18" ht="18.75" customHeight="1" x14ac:dyDescent="0.15">
      <c r="A39" s="42"/>
      <c r="B39" s="32" t="s">
        <v>161</v>
      </c>
      <c r="C39" s="62"/>
      <c r="D39" s="374">
        <v>358848</v>
      </c>
      <c r="E39" s="374">
        <v>326142</v>
      </c>
      <c r="F39" s="466">
        <v>301359</v>
      </c>
      <c r="G39" s="466">
        <v>311689</v>
      </c>
      <c r="H39" s="466">
        <v>308638</v>
      </c>
      <c r="I39" s="466">
        <v>259204</v>
      </c>
      <c r="J39" s="466">
        <v>246998</v>
      </c>
      <c r="K39" s="466">
        <v>257524</v>
      </c>
      <c r="L39" s="466">
        <v>527318</v>
      </c>
      <c r="M39" s="466">
        <v>266077</v>
      </c>
      <c r="N39" s="466">
        <v>209504</v>
      </c>
      <c r="O39" s="466">
        <v>215749</v>
      </c>
      <c r="P39" s="466">
        <v>229054</v>
      </c>
      <c r="Q39" s="466">
        <v>348781</v>
      </c>
      <c r="R39" s="466">
        <v>435221</v>
      </c>
    </row>
    <row r="40" spans="1:18" ht="18.75" customHeight="1" x14ac:dyDescent="0.15">
      <c r="A40" s="42"/>
      <c r="B40" s="32" t="s">
        <v>264</v>
      </c>
      <c r="C40" s="62"/>
      <c r="D40" s="374">
        <v>335733</v>
      </c>
      <c r="E40" s="374">
        <v>364376</v>
      </c>
      <c r="F40" s="466">
        <v>361425</v>
      </c>
      <c r="G40" s="466">
        <v>311741</v>
      </c>
      <c r="H40" s="466">
        <v>295045</v>
      </c>
      <c r="I40" s="466">
        <v>329728</v>
      </c>
      <c r="J40" s="466">
        <v>313359</v>
      </c>
      <c r="K40" s="466">
        <v>305513</v>
      </c>
      <c r="L40" s="466">
        <v>531544</v>
      </c>
      <c r="M40" s="466">
        <v>380939</v>
      </c>
      <c r="N40" s="466">
        <v>294220</v>
      </c>
      <c r="O40" s="466">
        <v>307813</v>
      </c>
      <c r="P40" s="466">
        <v>304050</v>
      </c>
      <c r="Q40" s="466">
        <v>319408</v>
      </c>
      <c r="R40" s="466">
        <v>640695</v>
      </c>
    </row>
    <row r="41" spans="1:18" ht="18.75" customHeight="1" x14ac:dyDescent="0.15">
      <c r="A41" s="42"/>
      <c r="B41" s="32"/>
      <c r="C41" s="62" t="s">
        <v>3</v>
      </c>
      <c r="D41" s="374">
        <v>442284</v>
      </c>
      <c r="E41" s="374">
        <v>467487</v>
      </c>
      <c r="F41" s="466">
        <v>467681</v>
      </c>
      <c r="G41" s="466">
        <v>394793</v>
      </c>
      <c r="H41" s="466">
        <v>375000</v>
      </c>
      <c r="I41" s="466">
        <v>441063</v>
      </c>
      <c r="J41" s="466">
        <v>396263</v>
      </c>
      <c r="K41" s="466">
        <v>377824</v>
      </c>
      <c r="L41" s="466">
        <v>719254</v>
      </c>
      <c r="M41" s="466">
        <v>493440</v>
      </c>
      <c r="N41" s="466">
        <v>374610</v>
      </c>
      <c r="O41" s="466">
        <v>399272</v>
      </c>
      <c r="P41" s="466">
        <v>381563</v>
      </c>
      <c r="Q41" s="466">
        <v>393310</v>
      </c>
      <c r="R41" s="466">
        <v>859434</v>
      </c>
    </row>
    <row r="42" spans="1:18" ht="18.75" customHeight="1" x14ac:dyDescent="0.15">
      <c r="A42" s="42"/>
      <c r="B42" s="32"/>
      <c r="C42" s="62" t="s">
        <v>509</v>
      </c>
      <c r="D42" s="374">
        <v>223183</v>
      </c>
      <c r="E42" s="374">
        <v>253684</v>
      </c>
      <c r="F42" s="466">
        <v>236891</v>
      </c>
      <c r="G42" s="466">
        <v>214658</v>
      </c>
      <c r="H42" s="466">
        <v>201969</v>
      </c>
      <c r="I42" s="466">
        <v>203487</v>
      </c>
      <c r="J42" s="466">
        <v>218035</v>
      </c>
      <c r="K42" s="466">
        <v>219021</v>
      </c>
      <c r="L42" s="466">
        <v>306811</v>
      </c>
      <c r="M42" s="466">
        <v>246927</v>
      </c>
      <c r="N42" s="466">
        <v>199698</v>
      </c>
      <c r="O42" s="466">
        <v>200988</v>
      </c>
      <c r="P42" s="466">
        <v>213003</v>
      </c>
      <c r="Q42" s="466">
        <v>232427</v>
      </c>
      <c r="R42" s="466">
        <v>385179</v>
      </c>
    </row>
    <row r="43" spans="1:18" ht="18.75" customHeight="1" x14ac:dyDescent="0.15">
      <c r="A43" s="42"/>
      <c r="B43" s="32" t="s">
        <v>244</v>
      </c>
      <c r="C43" s="62"/>
      <c r="D43" s="374">
        <v>344884</v>
      </c>
      <c r="E43" s="374">
        <v>318215</v>
      </c>
      <c r="F43" s="466">
        <v>377944</v>
      </c>
      <c r="G43" s="466">
        <v>248764</v>
      </c>
      <c r="H43" s="466">
        <v>243924</v>
      </c>
      <c r="I43" s="466">
        <v>461283</v>
      </c>
      <c r="J43" s="466">
        <v>287529</v>
      </c>
      <c r="K43" s="466">
        <v>277769</v>
      </c>
      <c r="L43" s="466">
        <v>719673</v>
      </c>
      <c r="M43" s="466">
        <v>301714</v>
      </c>
      <c r="N43" s="466">
        <v>294783</v>
      </c>
      <c r="O43" s="466">
        <v>291775</v>
      </c>
      <c r="P43" s="466">
        <v>294021</v>
      </c>
      <c r="Q43" s="466">
        <v>293910</v>
      </c>
      <c r="R43" s="466">
        <v>829332</v>
      </c>
    </row>
    <row r="44" spans="1:18" ht="18.75" customHeight="1" x14ac:dyDescent="0.15">
      <c r="A44" s="42"/>
      <c r="B44" s="32" t="s">
        <v>510</v>
      </c>
      <c r="C44" s="62"/>
      <c r="D44" s="374">
        <v>249411</v>
      </c>
      <c r="E44" s="374">
        <v>266349</v>
      </c>
      <c r="F44" s="466">
        <v>249286</v>
      </c>
      <c r="G44" s="466">
        <v>213067</v>
      </c>
      <c r="H44" s="466">
        <v>219675</v>
      </c>
      <c r="I44" s="466">
        <v>223957</v>
      </c>
      <c r="J44" s="466">
        <v>227382</v>
      </c>
      <c r="K44" s="466">
        <v>212596</v>
      </c>
      <c r="L44" s="466">
        <v>335964</v>
      </c>
      <c r="M44" s="466">
        <v>246881</v>
      </c>
      <c r="N44" s="466">
        <v>227695</v>
      </c>
      <c r="O44" s="466">
        <v>235807</v>
      </c>
      <c r="P44" s="466">
        <v>228233</v>
      </c>
      <c r="Q44" s="466">
        <v>252425</v>
      </c>
      <c r="R44" s="466">
        <v>365019</v>
      </c>
    </row>
    <row r="45" spans="1:18" ht="3.75" customHeight="1" x14ac:dyDescent="0.15">
      <c r="A45" s="50"/>
      <c r="B45" s="50"/>
      <c r="C45" s="9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</row>
    <row r="46" spans="1:18" s="93" customFormat="1" x14ac:dyDescent="0.15">
      <c r="A46" s="32" t="s">
        <v>210</v>
      </c>
      <c r="B46" s="14"/>
      <c r="D46" s="91"/>
      <c r="E46" s="91"/>
      <c r="F46" s="9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3" customFormat="1" x14ac:dyDescent="0.15">
      <c r="A47" s="80" t="s">
        <v>479</v>
      </c>
      <c r="D47" s="95"/>
      <c r="E47" s="95"/>
      <c r="F47" s="95"/>
      <c r="I47" s="80" t="s">
        <v>483</v>
      </c>
      <c r="J47" s="81"/>
      <c r="K47" s="232"/>
    </row>
    <row r="48" spans="1:18" s="81" customFormat="1" x14ac:dyDescent="0.15">
      <c r="A48" s="80" t="s">
        <v>480</v>
      </c>
      <c r="D48" s="91"/>
      <c r="E48" s="91"/>
      <c r="F48" s="91"/>
      <c r="I48" s="80" t="s">
        <v>306</v>
      </c>
      <c r="J48" s="97"/>
      <c r="K48" s="98"/>
    </row>
    <row r="49" spans="1:18" s="81" customFormat="1" x14ac:dyDescent="0.15">
      <c r="A49" s="80" t="s">
        <v>481</v>
      </c>
      <c r="B49" s="232"/>
      <c r="D49" s="232"/>
      <c r="E49" s="232"/>
      <c r="F49" s="232"/>
      <c r="I49" s="80" t="s">
        <v>484</v>
      </c>
      <c r="O49" s="99"/>
      <c r="P49" s="99"/>
      <c r="Q49" s="99"/>
      <c r="R49" s="99"/>
    </row>
    <row r="50" spans="1:18" s="33" customFormat="1" x14ac:dyDescent="0.15">
      <c r="A50" s="80" t="s">
        <v>482</v>
      </c>
      <c r="C50" s="97"/>
      <c r="D50" s="98"/>
      <c r="E50" s="98"/>
      <c r="F50" s="98"/>
      <c r="G50" s="80"/>
      <c r="I50" s="80" t="s">
        <v>485</v>
      </c>
      <c r="J50" s="81"/>
      <c r="K50" s="232"/>
      <c r="L50" s="99"/>
      <c r="M50" s="99"/>
      <c r="N50" s="99"/>
      <c r="O50" s="80"/>
      <c r="P50" s="80"/>
      <c r="Q50" s="80"/>
      <c r="R50" s="80"/>
    </row>
    <row r="51" spans="1:18" s="81" customFormat="1" x14ac:dyDescent="0.15">
      <c r="A51" s="80" t="s">
        <v>307</v>
      </c>
      <c r="B51" s="232"/>
      <c r="D51" s="232"/>
      <c r="E51" s="232"/>
      <c r="F51" s="232"/>
      <c r="I51" s="80" t="s">
        <v>486</v>
      </c>
      <c r="J51" s="97"/>
      <c r="K51" s="98"/>
      <c r="L51" s="80"/>
      <c r="M51" s="80"/>
      <c r="N51" s="80"/>
      <c r="O51" s="99"/>
      <c r="P51" s="99"/>
      <c r="Q51" s="99"/>
      <c r="R51" s="99"/>
    </row>
    <row r="52" spans="1:18" s="33" customFormat="1" x14ac:dyDescent="0.15">
      <c r="C52" s="97"/>
      <c r="D52" s="98"/>
      <c r="E52" s="98"/>
      <c r="F52" s="98"/>
      <c r="G52" s="80"/>
      <c r="I52" s="80" t="s">
        <v>308</v>
      </c>
      <c r="J52" s="81"/>
      <c r="K52" s="232"/>
      <c r="L52" s="99"/>
      <c r="M52" s="99"/>
      <c r="N52" s="99"/>
      <c r="O52" s="80"/>
      <c r="P52" s="80"/>
      <c r="Q52" s="80"/>
      <c r="R52" s="80"/>
    </row>
    <row r="53" spans="1:18" s="81" customFormat="1" x14ac:dyDescent="0.15">
      <c r="A53" s="80"/>
      <c r="B53" s="232"/>
      <c r="D53" s="232"/>
      <c r="E53" s="232"/>
      <c r="F53" s="232"/>
      <c r="I53" s="81" t="s">
        <v>309</v>
      </c>
      <c r="K53" s="98"/>
      <c r="L53" s="80"/>
      <c r="M53" s="80"/>
      <c r="N53" s="80"/>
      <c r="O53" s="99"/>
      <c r="P53" s="99"/>
      <c r="Q53" s="99"/>
      <c r="R53" s="99"/>
    </row>
    <row r="54" spans="1:18" s="33" customFormat="1" x14ac:dyDescent="0.15">
      <c r="C54" s="97"/>
      <c r="D54" s="98"/>
      <c r="E54" s="98"/>
      <c r="F54" s="98"/>
      <c r="G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8" s="81" customFormat="1" x14ac:dyDescent="0.15">
      <c r="A55" s="33"/>
      <c r="B55" s="232"/>
      <c r="D55" s="232"/>
      <c r="E55" s="232"/>
      <c r="F55" s="232"/>
      <c r="I55" s="80"/>
      <c r="J55" s="99"/>
      <c r="K55" s="99"/>
      <c r="L55" s="99"/>
      <c r="M55" s="99"/>
      <c r="N55" s="99"/>
      <c r="O55" s="99"/>
      <c r="P55" s="99"/>
      <c r="Q55" s="99"/>
      <c r="R55" s="99"/>
    </row>
    <row r="56" spans="1:18" s="33" customFormat="1" x14ac:dyDescent="0.15">
      <c r="C56" s="97"/>
      <c r="D56" s="98"/>
      <c r="E56" s="98"/>
      <c r="F56" s="98"/>
      <c r="G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C62" s="97"/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1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1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1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1:18" s="33" customFormat="1" x14ac:dyDescent="0.15">
      <c r="A884" s="35"/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1:18" s="33" customFormat="1" x14ac:dyDescent="0.15">
      <c r="A885" s="35"/>
      <c r="D885" s="98"/>
      <c r="E885" s="98"/>
      <c r="F885" s="98"/>
      <c r="G885" s="80"/>
      <c r="H885" s="80"/>
      <c r="I885" s="101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1:18" s="33" customFormat="1" x14ac:dyDescent="0.15">
      <c r="A886" s="35"/>
      <c r="D886" s="98"/>
      <c r="E886" s="98"/>
      <c r="F886" s="98"/>
      <c r="G886" s="80"/>
      <c r="H886" s="80"/>
      <c r="I886" s="101"/>
      <c r="J886" s="80"/>
      <c r="K886" s="80"/>
      <c r="L886" s="80"/>
      <c r="M886" s="80"/>
      <c r="N886" s="80"/>
      <c r="O886" s="80"/>
      <c r="P886" s="80"/>
      <c r="Q886" s="80"/>
      <c r="R886" s="80"/>
    </row>
    <row r="887" spans="1:18" s="33" customFormat="1" x14ac:dyDescent="0.15">
      <c r="A887" s="35"/>
      <c r="D887" s="98"/>
      <c r="E887" s="98"/>
      <c r="F887" s="98"/>
      <c r="G887" s="80"/>
      <c r="H887" s="80"/>
      <c r="I887" s="101"/>
      <c r="J887" s="80"/>
      <c r="K887" s="80"/>
      <c r="L887" s="80"/>
      <c r="M887" s="80"/>
      <c r="N887" s="80"/>
      <c r="O887" s="80"/>
      <c r="P887" s="80"/>
      <c r="Q887" s="80"/>
      <c r="R887" s="80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1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70C0"/>
  </sheetPr>
  <dimension ref="A1:R883"/>
  <sheetViews>
    <sheetView topLeftCell="D1" zoomScaleNormal="100" zoomScaleSheetLayoutView="100" workbookViewId="0">
      <selection activeCell="E7" sqref="E7:R7"/>
    </sheetView>
  </sheetViews>
  <sheetFormatPr defaultColWidth="9.109375" defaultRowHeight="10.8" x14ac:dyDescent="0.15"/>
  <cols>
    <col min="1" max="2" width="2.88671875" style="35" customWidth="1"/>
    <col min="3" max="3" width="45.6640625" style="35" customWidth="1"/>
    <col min="4" max="6" width="12.88671875" style="100" customWidth="1"/>
    <col min="7" max="18" width="10.44140625" style="101" customWidth="1"/>
    <col min="19" max="16384" width="9.109375" style="35"/>
  </cols>
  <sheetData>
    <row r="1" spans="1:18" s="90" customFormat="1" ht="16.2" x14ac:dyDescent="0.2">
      <c r="A1" s="88" t="s">
        <v>310</v>
      </c>
      <c r="B1" s="88"/>
      <c r="C1" s="88"/>
      <c r="D1" s="89"/>
      <c r="E1" s="89"/>
      <c r="F1" s="89"/>
    </row>
    <row r="2" spans="1:18" s="90" customFormat="1" ht="16.2" x14ac:dyDescent="0.2">
      <c r="A2" s="103" t="s">
        <v>295</v>
      </c>
      <c r="B2" s="88"/>
      <c r="C2" s="88"/>
      <c r="D2" s="89"/>
      <c r="E2" s="89"/>
      <c r="F2" s="89"/>
    </row>
    <row r="3" spans="1:18" s="93" customFormat="1" x14ac:dyDescent="0.15">
      <c r="A3" s="14"/>
      <c r="B3" s="14"/>
      <c r="C3" s="14"/>
      <c r="D3" s="91"/>
      <c r="E3" s="91"/>
      <c r="F3" s="9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92" t="s">
        <v>6</v>
      </c>
    </row>
    <row r="4" spans="1:18" s="93" customFormat="1" x14ac:dyDescent="0.15">
      <c r="A4" s="478" t="s">
        <v>296</v>
      </c>
      <c r="B4" s="478"/>
      <c r="C4" s="479"/>
      <c r="D4" s="487" t="s">
        <v>497</v>
      </c>
      <c r="E4" s="487" t="s">
        <v>512</v>
      </c>
      <c r="F4" s="487" t="s">
        <v>574</v>
      </c>
      <c r="G4" s="484" t="s">
        <v>576</v>
      </c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</row>
    <row r="5" spans="1:18" s="93" customFormat="1" ht="11.25" customHeight="1" x14ac:dyDescent="0.15">
      <c r="A5" s="482"/>
      <c r="B5" s="482"/>
      <c r="C5" s="483"/>
      <c r="D5" s="488"/>
      <c r="E5" s="488"/>
      <c r="F5" s="488"/>
      <c r="G5" s="104" t="s">
        <v>116</v>
      </c>
      <c r="H5" s="161" t="s">
        <v>117</v>
      </c>
      <c r="I5" s="161" t="s">
        <v>118</v>
      </c>
      <c r="J5" s="105" t="s">
        <v>119</v>
      </c>
      <c r="K5" s="105" t="s">
        <v>120</v>
      </c>
      <c r="L5" s="105" t="s">
        <v>121</v>
      </c>
      <c r="M5" s="105" t="s">
        <v>122</v>
      </c>
      <c r="N5" s="105" t="s">
        <v>123</v>
      </c>
      <c r="O5" s="105" t="s">
        <v>124</v>
      </c>
      <c r="P5" s="105" t="s">
        <v>125</v>
      </c>
      <c r="Q5" s="105" t="s">
        <v>126</v>
      </c>
      <c r="R5" s="105" t="s">
        <v>127</v>
      </c>
    </row>
    <row r="6" spans="1:18" ht="18.75" customHeight="1" x14ac:dyDescent="0.15">
      <c r="A6" s="60" t="s">
        <v>0</v>
      </c>
      <c r="B6" s="233"/>
      <c r="C6" s="60"/>
      <c r="D6" s="106">
        <v>136.80000000000001</v>
      </c>
      <c r="E6" s="106">
        <v>138.6</v>
      </c>
      <c r="F6" s="106">
        <v>138.5</v>
      </c>
      <c r="G6" s="106">
        <v>133.19999999999999</v>
      </c>
      <c r="H6" s="106">
        <v>133.19999999999999</v>
      </c>
      <c r="I6" s="106">
        <v>139.5</v>
      </c>
      <c r="J6" s="106">
        <v>144.19999999999999</v>
      </c>
      <c r="K6" s="106">
        <v>133.6</v>
      </c>
      <c r="L6" s="106">
        <v>144.4</v>
      </c>
      <c r="M6" s="106">
        <v>141.6</v>
      </c>
      <c r="N6" s="106">
        <v>133.5</v>
      </c>
      <c r="O6" s="106">
        <v>137.6</v>
      </c>
      <c r="P6" s="106">
        <v>139.30000000000001</v>
      </c>
      <c r="Q6" s="106">
        <v>141.5</v>
      </c>
      <c r="R6" s="106">
        <v>140.19999999999999</v>
      </c>
    </row>
    <row r="7" spans="1:18" ht="18.75" customHeight="1" x14ac:dyDescent="0.15">
      <c r="A7" s="32"/>
      <c r="B7" s="32" t="s">
        <v>297</v>
      </c>
      <c r="C7" s="62"/>
      <c r="D7" s="466" t="s">
        <v>282</v>
      </c>
      <c r="E7" s="44" t="s">
        <v>878</v>
      </c>
      <c r="F7" s="44" t="s">
        <v>878</v>
      </c>
      <c r="G7" s="44" t="s">
        <v>878</v>
      </c>
      <c r="H7" s="44" t="s">
        <v>878</v>
      </c>
      <c r="I7" s="44" t="s">
        <v>878</v>
      </c>
      <c r="J7" s="44" t="s">
        <v>878</v>
      </c>
      <c r="K7" s="44" t="s">
        <v>878</v>
      </c>
      <c r="L7" s="44" t="s">
        <v>878</v>
      </c>
      <c r="M7" s="44" t="s">
        <v>878</v>
      </c>
      <c r="N7" s="44" t="s">
        <v>878</v>
      </c>
      <c r="O7" s="44" t="s">
        <v>878</v>
      </c>
      <c r="P7" s="44" t="s">
        <v>878</v>
      </c>
      <c r="Q7" s="44" t="s">
        <v>878</v>
      </c>
      <c r="R7" s="44" t="s">
        <v>878</v>
      </c>
    </row>
    <row r="8" spans="1:18" ht="18.75" customHeight="1" x14ac:dyDescent="0.15">
      <c r="A8" s="32"/>
      <c r="B8" s="32" t="s">
        <v>253</v>
      </c>
      <c r="C8" s="62"/>
      <c r="D8" s="44">
        <v>180.4</v>
      </c>
      <c r="E8" s="44">
        <v>173.4</v>
      </c>
      <c r="F8" s="44">
        <v>174</v>
      </c>
      <c r="G8" s="44">
        <v>144</v>
      </c>
      <c r="H8" s="44">
        <v>181.1</v>
      </c>
      <c r="I8" s="44">
        <v>176.6</v>
      </c>
      <c r="J8" s="44">
        <v>186.6</v>
      </c>
      <c r="K8" s="44">
        <v>160.4</v>
      </c>
      <c r="L8" s="44">
        <v>189.3</v>
      </c>
      <c r="M8" s="44">
        <v>178.9</v>
      </c>
      <c r="N8" s="44">
        <v>164</v>
      </c>
      <c r="O8" s="44">
        <v>172.8</v>
      </c>
      <c r="P8" s="44">
        <v>172.5</v>
      </c>
      <c r="Q8" s="44">
        <v>183</v>
      </c>
      <c r="R8" s="44">
        <v>178.3</v>
      </c>
    </row>
    <row r="9" spans="1:18" ht="18.75" customHeight="1" x14ac:dyDescent="0.15">
      <c r="A9" s="32"/>
      <c r="B9" s="32" t="s">
        <v>254</v>
      </c>
      <c r="C9" s="62"/>
      <c r="D9" s="44">
        <v>156.30000000000001</v>
      </c>
      <c r="E9" s="44">
        <v>158.69999999999999</v>
      </c>
      <c r="F9" s="44">
        <v>158.1</v>
      </c>
      <c r="G9" s="44">
        <v>148</v>
      </c>
      <c r="H9" s="44">
        <v>155.4</v>
      </c>
      <c r="I9" s="44">
        <v>159.19999999999999</v>
      </c>
      <c r="J9" s="44">
        <v>166.6</v>
      </c>
      <c r="K9" s="44">
        <v>146.1</v>
      </c>
      <c r="L9" s="44">
        <v>164</v>
      </c>
      <c r="M9" s="44">
        <v>163.69999999999999</v>
      </c>
      <c r="N9" s="44">
        <v>148.6</v>
      </c>
      <c r="O9" s="44">
        <v>158.4</v>
      </c>
      <c r="P9" s="44">
        <v>160.19999999999999</v>
      </c>
      <c r="Q9" s="44">
        <v>164</v>
      </c>
      <c r="R9" s="44">
        <v>162.4</v>
      </c>
    </row>
    <row r="10" spans="1:18" ht="18.75" customHeight="1" x14ac:dyDescent="0.15">
      <c r="A10" s="32"/>
      <c r="B10" s="32"/>
      <c r="C10" s="65" t="s">
        <v>277</v>
      </c>
      <c r="D10" s="44">
        <v>140.4</v>
      </c>
      <c r="E10" s="44">
        <v>143.5</v>
      </c>
      <c r="F10" s="44">
        <v>139.30000000000001</v>
      </c>
      <c r="G10" s="44">
        <v>132.5</v>
      </c>
      <c r="H10" s="44">
        <v>137.6</v>
      </c>
      <c r="I10" s="44">
        <v>130.6</v>
      </c>
      <c r="J10" s="44">
        <v>143.19999999999999</v>
      </c>
      <c r="K10" s="44">
        <v>133.5</v>
      </c>
      <c r="L10" s="44">
        <v>145.69999999999999</v>
      </c>
      <c r="M10" s="44">
        <v>143</v>
      </c>
      <c r="N10" s="44">
        <v>136</v>
      </c>
      <c r="O10" s="44">
        <v>135.19999999999999</v>
      </c>
      <c r="P10" s="44">
        <v>139.30000000000001</v>
      </c>
      <c r="Q10" s="44">
        <v>146</v>
      </c>
      <c r="R10" s="44">
        <v>148.5</v>
      </c>
    </row>
    <row r="11" spans="1:18" ht="18.75" customHeight="1" x14ac:dyDescent="0.15">
      <c r="A11" s="32"/>
      <c r="B11" s="32"/>
      <c r="C11" s="65" t="s">
        <v>255</v>
      </c>
      <c r="D11" s="44">
        <v>124</v>
      </c>
      <c r="E11" s="44">
        <v>129.1</v>
      </c>
      <c r="F11" s="44">
        <v>138.9</v>
      </c>
      <c r="G11" s="44">
        <v>133.30000000000001</v>
      </c>
      <c r="H11" s="44">
        <v>140.5</v>
      </c>
      <c r="I11" s="44">
        <v>134.19999999999999</v>
      </c>
      <c r="J11" s="44">
        <v>139.69999999999999</v>
      </c>
      <c r="K11" s="44">
        <v>127.6</v>
      </c>
      <c r="L11" s="44">
        <v>145.69999999999999</v>
      </c>
      <c r="M11" s="44">
        <v>150.19999999999999</v>
      </c>
      <c r="N11" s="44">
        <v>123.3</v>
      </c>
      <c r="O11" s="44">
        <v>145.69999999999999</v>
      </c>
      <c r="P11" s="44">
        <v>143</v>
      </c>
      <c r="Q11" s="44">
        <v>146.6</v>
      </c>
      <c r="R11" s="44">
        <v>136.4</v>
      </c>
    </row>
    <row r="12" spans="1:18" ht="18.75" customHeight="1" x14ac:dyDescent="0.15">
      <c r="A12" s="32"/>
      <c r="B12" s="32"/>
      <c r="C12" s="65" t="s">
        <v>298</v>
      </c>
      <c r="D12" s="44">
        <v>158.9</v>
      </c>
      <c r="E12" s="44">
        <v>165.5</v>
      </c>
      <c r="F12" s="44">
        <v>166</v>
      </c>
      <c r="G12" s="44">
        <v>149.1</v>
      </c>
      <c r="H12" s="44">
        <v>160</v>
      </c>
      <c r="I12" s="44">
        <v>169.5</v>
      </c>
      <c r="J12" s="44">
        <v>175.8</v>
      </c>
      <c r="K12" s="44">
        <v>154.6</v>
      </c>
      <c r="L12" s="44">
        <v>174.8</v>
      </c>
      <c r="M12" s="44">
        <v>172.4</v>
      </c>
      <c r="N12" s="44">
        <v>158.30000000000001</v>
      </c>
      <c r="O12" s="44">
        <v>175</v>
      </c>
      <c r="P12" s="44">
        <v>167.9</v>
      </c>
      <c r="Q12" s="44">
        <v>168.6</v>
      </c>
      <c r="R12" s="44">
        <v>166.1</v>
      </c>
    </row>
    <row r="13" spans="1:18" ht="18.75" customHeight="1" x14ac:dyDescent="0.15">
      <c r="A13" s="42"/>
      <c r="B13" s="42"/>
      <c r="C13" s="65" t="s">
        <v>299</v>
      </c>
      <c r="D13" s="44">
        <v>170.5</v>
      </c>
      <c r="E13" s="44">
        <v>169.3</v>
      </c>
      <c r="F13" s="44">
        <v>163.9</v>
      </c>
      <c r="G13" s="44" t="s">
        <v>282</v>
      </c>
      <c r="H13" s="44">
        <v>161</v>
      </c>
      <c r="I13" s="44">
        <v>154.30000000000001</v>
      </c>
      <c r="J13" s="44">
        <v>161.30000000000001</v>
      </c>
      <c r="K13" s="44">
        <v>140.4</v>
      </c>
      <c r="L13" s="44">
        <v>170.3</v>
      </c>
      <c r="M13" s="44">
        <v>159.30000000000001</v>
      </c>
      <c r="N13" s="44">
        <v>134.19999999999999</v>
      </c>
      <c r="O13" s="44">
        <v>171.9</v>
      </c>
      <c r="P13" s="44">
        <v>182.2</v>
      </c>
      <c r="Q13" s="44">
        <v>199.6</v>
      </c>
      <c r="R13" s="44">
        <v>166.1</v>
      </c>
    </row>
    <row r="14" spans="1:18" ht="18.75" customHeight="1" x14ac:dyDescent="0.15">
      <c r="A14" s="42"/>
      <c r="B14" s="42"/>
      <c r="C14" s="65" t="s">
        <v>300</v>
      </c>
      <c r="D14" s="44">
        <v>147.1</v>
      </c>
      <c r="E14" s="44">
        <v>148.19999999999999</v>
      </c>
      <c r="F14" s="44">
        <v>148</v>
      </c>
      <c r="G14" s="44">
        <v>142.69999999999999</v>
      </c>
      <c r="H14" s="44">
        <v>142.19999999999999</v>
      </c>
      <c r="I14" s="44">
        <v>153.19999999999999</v>
      </c>
      <c r="J14" s="44">
        <v>153.80000000000001</v>
      </c>
      <c r="K14" s="44">
        <v>143.69999999999999</v>
      </c>
      <c r="L14" s="44">
        <v>148.9</v>
      </c>
      <c r="M14" s="44">
        <v>160</v>
      </c>
      <c r="N14" s="44">
        <v>145</v>
      </c>
      <c r="O14" s="44">
        <v>135.1</v>
      </c>
      <c r="P14" s="44">
        <v>152.9</v>
      </c>
      <c r="Q14" s="44">
        <v>148.5</v>
      </c>
      <c r="R14" s="44">
        <v>149.9</v>
      </c>
    </row>
    <row r="15" spans="1:18" ht="18.75" customHeight="1" x14ac:dyDescent="0.15">
      <c r="A15" s="42"/>
      <c r="B15" s="42"/>
      <c r="C15" s="65" t="s">
        <v>256</v>
      </c>
      <c r="D15" s="44">
        <v>156.19999999999999</v>
      </c>
      <c r="E15" s="44">
        <v>154.1</v>
      </c>
      <c r="F15" s="44">
        <v>155.4</v>
      </c>
      <c r="G15" s="44">
        <v>140.4</v>
      </c>
      <c r="H15" s="44">
        <v>146.69999999999999</v>
      </c>
      <c r="I15" s="44">
        <v>160.6</v>
      </c>
      <c r="J15" s="44">
        <v>166.3</v>
      </c>
      <c r="K15" s="44">
        <v>145.5</v>
      </c>
      <c r="L15" s="44">
        <v>173.5</v>
      </c>
      <c r="M15" s="44">
        <v>157.80000000000001</v>
      </c>
      <c r="N15" s="44">
        <v>134</v>
      </c>
      <c r="O15" s="44">
        <v>158.69999999999999</v>
      </c>
      <c r="P15" s="44">
        <v>158.9</v>
      </c>
      <c r="Q15" s="44">
        <v>163.19999999999999</v>
      </c>
      <c r="R15" s="44">
        <v>159.80000000000001</v>
      </c>
    </row>
    <row r="16" spans="1:18" ht="18.75" customHeight="1" x14ac:dyDescent="0.15">
      <c r="A16" s="42"/>
      <c r="B16" s="42"/>
      <c r="C16" s="65" t="s">
        <v>257</v>
      </c>
      <c r="D16" s="44">
        <v>157.1</v>
      </c>
      <c r="E16" s="44">
        <v>156.9</v>
      </c>
      <c r="F16" s="44">
        <v>160.6</v>
      </c>
      <c r="G16" s="44">
        <v>153.6</v>
      </c>
      <c r="H16" s="44">
        <v>152.69999999999999</v>
      </c>
      <c r="I16" s="44">
        <v>174.2</v>
      </c>
      <c r="J16" s="44">
        <v>163.30000000000001</v>
      </c>
      <c r="K16" s="44">
        <v>152.19999999999999</v>
      </c>
      <c r="L16" s="44">
        <v>174.6</v>
      </c>
      <c r="M16" s="44">
        <v>164.3</v>
      </c>
      <c r="N16" s="44">
        <v>150.4</v>
      </c>
      <c r="O16" s="44">
        <v>163.6</v>
      </c>
      <c r="P16" s="44">
        <v>164.3</v>
      </c>
      <c r="Q16" s="44">
        <v>162.80000000000001</v>
      </c>
      <c r="R16" s="44">
        <v>151.69999999999999</v>
      </c>
    </row>
    <row r="17" spans="1:18" ht="18.75" customHeight="1" x14ac:dyDescent="0.15">
      <c r="A17" s="42"/>
      <c r="B17" s="42"/>
      <c r="C17" s="65" t="s">
        <v>258</v>
      </c>
      <c r="D17" s="44">
        <v>161.80000000000001</v>
      </c>
      <c r="E17" s="44">
        <v>168.1</v>
      </c>
      <c r="F17" s="44">
        <v>163.4</v>
      </c>
      <c r="G17" s="44">
        <v>154.4</v>
      </c>
      <c r="H17" s="44">
        <v>166</v>
      </c>
      <c r="I17" s="44">
        <v>164.9</v>
      </c>
      <c r="J17" s="44">
        <v>166.7</v>
      </c>
      <c r="K17" s="44">
        <v>151.4</v>
      </c>
      <c r="L17" s="44">
        <v>172.4</v>
      </c>
      <c r="M17" s="44">
        <v>166.4</v>
      </c>
      <c r="N17" s="44">
        <v>164.7</v>
      </c>
      <c r="O17" s="44">
        <v>164.2</v>
      </c>
      <c r="P17" s="44">
        <v>162.1</v>
      </c>
      <c r="Q17" s="44">
        <v>165.4</v>
      </c>
      <c r="R17" s="44">
        <v>162.69999999999999</v>
      </c>
    </row>
    <row r="18" spans="1:18" ht="18.75" customHeight="1" x14ac:dyDescent="0.15">
      <c r="A18" s="42"/>
      <c r="B18" s="42"/>
      <c r="C18" s="65" t="s">
        <v>259</v>
      </c>
      <c r="D18" s="44">
        <v>154.9</v>
      </c>
      <c r="E18" s="44">
        <v>163</v>
      </c>
      <c r="F18" s="44">
        <v>164.1</v>
      </c>
      <c r="G18" s="44">
        <v>151.30000000000001</v>
      </c>
      <c r="H18" s="44">
        <v>157.9</v>
      </c>
      <c r="I18" s="44">
        <v>169.6</v>
      </c>
      <c r="J18" s="44">
        <v>171.5</v>
      </c>
      <c r="K18" s="44">
        <v>157.19999999999999</v>
      </c>
      <c r="L18" s="44">
        <v>172.7</v>
      </c>
      <c r="M18" s="44">
        <v>171.2</v>
      </c>
      <c r="N18" s="44">
        <v>162.5</v>
      </c>
      <c r="O18" s="44">
        <v>162.6</v>
      </c>
      <c r="P18" s="44">
        <v>164.2</v>
      </c>
      <c r="Q18" s="44">
        <v>166.5</v>
      </c>
      <c r="R18" s="44">
        <v>162.19999999999999</v>
      </c>
    </row>
    <row r="19" spans="1:18" ht="18.75" customHeight="1" x14ac:dyDescent="0.15">
      <c r="A19" s="42"/>
      <c r="B19" s="42"/>
      <c r="C19" s="65" t="s">
        <v>260</v>
      </c>
      <c r="D19" s="44">
        <v>160.19999999999999</v>
      </c>
      <c r="E19" s="44">
        <v>156</v>
      </c>
      <c r="F19" s="44">
        <v>160.69999999999999</v>
      </c>
      <c r="G19" s="44">
        <v>149.5</v>
      </c>
      <c r="H19" s="44">
        <v>158</v>
      </c>
      <c r="I19" s="44">
        <v>159.6</v>
      </c>
      <c r="J19" s="44">
        <v>163</v>
      </c>
      <c r="K19" s="44">
        <v>144</v>
      </c>
      <c r="L19" s="44">
        <v>171.8</v>
      </c>
      <c r="M19" s="44">
        <v>167.6</v>
      </c>
      <c r="N19" s="44">
        <v>155.69999999999999</v>
      </c>
      <c r="O19" s="44">
        <v>155.6</v>
      </c>
      <c r="P19" s="44">
        <v>164.8</v>
      </c>
      <c r="Q19" s="44">
        <v>173.3</v>
      </c>
      <c r="R19" s="44">
        <v>166.9</v>
      </c>
    </row>
    <row r="20" spans="1:18" ht="18.75" customHeight="1" x14ac:dyDescent="0.15">
      <c r="A20" s="42"/>
      <c r="B20" s="42"/>
      <c r="C20" s="65" t="s">
        <v>278</v>
      </c>
      <c r="D20" s="44">
        <v>168.6</v>
      </c>
      <c r="E20" s="44">
        <v>165.3</v>
      </c>
      <c r="F20" s="44">
        <v>169</v>
      </c>
      <c r="G20" s="44">
        <v>151.9</v>
      </c>
      <c r="H20" s="44">
        <v>167.2</v>
      </c>
      <c r="I20" s="44">
        <v>175</v>
      </c>
      <c r="J20" s="44">
        <v>179.3</v>
      </c>
      <c r="K20" s="44">
        <v>151.69999999999999</v>
      </c>
      <c r="L20" s="44">
        <v>185.5</v>
      </c>
      <c r="M20" s="44">
        <v>175.3</v>
      </c>
      <c r="N20" s="44">
        <v>153.6</v>
      </c>
      <c r="O20" s="44">
        <v>172</v>
      </c>
      <c r="P20" s="44">
        <v>172</v>
      </c>
      <c r="Q20" s="44">
        <v>176.7</v>
      </c>
      <c r="R20" s="44">
        <v>168.2</v>
      </c>
    </row>
    <row r="21" spans="1:18" ht="18.75" customHeight="1" x14ac:dyDescent="0.15">
      <c r="A21" s="42"/>
      <c r="B21" s="42"/>
      <c r="C21" s="65" t="s">
        <v>261</v>
      </c>
      <c r="D21" s="44">
        <v>158</v>
      </c>
      <c r="E21" s="44">
        <v>167</v>
      </c>
      <c r="F21" s="44">
        <v>159.4</v>
      </c>
      <c r="G21" s="44">
        <v>157.6</v>
      </c>
      <c r="H21" s="44">
        <v>161.80000000000001</v>
      </c>
      <c r="I21" s="44">
        <v>168</v>
      </c>
      <c r="J21" s="44">
        <v>171.1</v>
      </c>
      <c r="K21" s="44">
        <v>144.30000000000001</v>
      </c>
      <c r="L21" s="44">
        <v>161.19999999999999</v>
      </c>
      <c r="M21" s="44">
        <v>157.30000000000001</v>
      </c>
      <c r="N21" s="44">
        <v>143</v>
      </c>
      <c r="O21" s="44">
        <v>157.6</v>
      </c>
      <c r="P21" s="44">
        <v>159.69999999999999</v>
      </c>
      <c r="Q21" s="44">
        <v>164.3</v>
      </c>
      <c r="R21" s="44">
        <v>167.4</v>
      </c>
    </row>
    <row r="22" spans="1:18" ht="18.75" customHeight="1" x14ac:dyDescent="0.15">
      <c r="A22" s="42"/>
      <c r="B22" s="42"/>
      <c r="C22" s="66" t="s">
        <v>262</v>
      </c>
      <c r="D22" s="44">
        <v>146.9</v>
      </c>
      <c r="E22" s="44">
        <v>141.30000000000001</v>
      </c>
      <c r="F22" s="44">
        <v>145.19999999999999</v>
      </c>
      <c r="G22" s="44">
        <v>131.30000000000001</v>
      </c>
      <c r="H22" s="44">
        <v>147.6</v>
      </c>
      <c r="I22" s="44">
        <v>137.69999999999999</v>
      </c>
      <c r="J22" s="44">
        <v>159.1</v>
      </c>
      <c r="K22" s="44">
        <v>134.9</v>
      </c>
      <c r="L22" s="44">
        <v>152.30000000000001</v>
      </c>
      <c r="M22" s="44">
        <v>154.6</v>
      </c>
      <c r="N22" s="44">
        <v>131.6</v>
      </c>
      <c r="O22" s="44">
        <v>149.30000000000001</v>
      </c>
      <c r="P22" s="44">
        <v>136.5</v>
      </c>
      <c r="Q22" s="44">
        <v>154.69999999999999</v>
      </c>
      <c r="R22" s="44">
        <v>153.19999999999999</v>
      </c>
    </row>
    <row r="23" spans="1:18" ht="18.75" customHeight="1" x14ac:dyDescent="0.15">
      <c r="A23" s="42"/>
      <c r="B23" s="42"/>
      <c r="C23" s="62" t="s">
        <v>503</v>
      </c>
      <c r="D23" s="44">
        <v>177.7</v>
      </c>
      <c r="E23" s="44">
        <v>177.7</v>
      </c>
      <c r="F23" s="44">
        <v>169.8</v>
      </c>
      <c r="G23" s="44">
        <v>165.6</v>
      </c>
      <c r="H23" s="44">
        <v>181.3</v>
      </c>
      <c r="I23" s="44">
        <v>170.3</v>
      </c>
      <c r="J23" s="44">
        <v>184.7</v>
      </c>
      <c r="K23" s="44">
        <v>157.6</v>
      </c>
      <c r="L23" s="44">
        <v>172.9</v>
      </c>
      <c r="M23" s="44">
        <v>181.7</v>
      </c>
      <c r="N23" s="44" t="s">
        <v>282</v>
      </c>
      <c r="O23" s="44" t="s">
        <v>282</v>
      </c>
      <c r="P23" s="44">
        <v>164.4</v>
      </c>
      <c r="Q23" s="44" t="s">
        <v>282</v>
      </c>
      <c r="R23" s="44" t="s">
        <v>282</v>
      </c>
    </row>
    <row r="24" spans="1:18" ht="18.75" customHeight="1" x14ac:dyDescent="0.15">
      <c r="A24" s="42"/>
      <c r="B24" s="42"/>
      <c r="C24" s="62" t="s">
        <v>504</v>
      </c>
      <c r="D24" s="44">
        <v>161.80000000000001</v>
      </c>
      <c r="E24" s="44">
        <v>164.9</v>
      </c>
      <c r="F24" s="44">
        <v>166.1</v>
      </c>
      <c r="G24" s="44">
        <v>153.6</v>
      </c>
      <c r="H24" s="44">
        <v>159.69999999999999</v>
      </c>
      <c r="I24" s="44">
        <v>173.2</v>
      </c>
      <c r="J24" s="44">
        <v>174.6</v>
      </c>
      <c r="K24" s="44">
        <v>150.69999999999999</v>
      </c>
      <c r="L24" s="44">
        <v>175.9</v>
      </c>
      <c r="M24" s="44">
        <v>169.1</v>
      </c>
      <c r="N24" s="44">
        <v>158.19999999999999</v>
      </c>
      <c r="O24" s="44">
        <v>169</v>
      </c>
      <c r="P24" s="44">
        <v>170.9</v>
      </c>
      <c r="Q24" s="44">
        <v>169.9</v>
      </c>
      <c r="R24" s="44">
        <v>169.3</v>
      </c>
    </row>
    <row r="25" spans="1:18" ht="18.75" customHeight="1" x14ac:dyDescent="0.15">
      <c r="A25" s="42"/>
      <c r="B25" s="42"/>
      <c r="C25" s="62" t="s">
        <v>505</v>
      </c>
      <c r="D25" s="44">
        <v>168</v>
      </c>
      <c r="E25" s="44">
        <v>169.5</v>
      </c>
      <c r="F25" s="44">
        <v>168.1</v>
      </c>
      <c r="G25" s="44">
        <v>155.4</v>
      </c>
      <c r="H25" s="44">
        <v>168.9</v>
      </c>
      <c r="I25" s="44">
        <v>163.6</v>
      </c>
      <c r="J25" s="44">
        <v>183.4</v>
      </c>
      <c r="K25" s="44">
        <v>151.19999999999999</v>
      </c>
      <c r="L25" s="44">
        <v>163.4</v>
      </c>
      <c r="M25" s="44">
        <v>179.9</v>
      </c>
      <c r="N25" s="44">
        <v>153.80000000000001</v>
      </c>
      <c r="O25" s="44">
        <v>175.2</v>
      </c>
      <c r="P25" s="44">
        <v>169.3</v>
      </c>
      <c r="Q25" s="44">
        <v>177.4</v>
      </c>
      <c r="R25" s="44">
        <v>174.7</v>
      </c>
    </row>
    <row r="26" spans="1:18" ht="18.75" customHeight="1" x14ac:dyDescent="0.15">
      <c r="A26" s="42"/>
      <c r="B26" s="42" t="s">
        <v>301</v>
      </c>
      <c r="C26" s="62"/>
      <c r="D26" s="44">
        <v>154</v>
      </c>
      <c r="E26" s="44">
        <v>154</v>
      </c>
      <c r="F26" s="44">
        <v>149</v>
      </c>
      <c r="G26" s="44">
        <v>138.30000000000001</v>
      </c>
      <c r="H26" s="44">
        <v>134.1</v>
      </c>
      <c r="I26" s="44">
        <v>159.5</v>
      </c>
      <c r="J26" s="44">
        <v>155.19999999999999</v>
      </c>
      <c r="K26" s="44">
        <v>139.80000000000001</v>
      </c>
      <c r="L26" s="44">
        <v>161.9</v>
      </c>
      <c r="M26" s="44">
        <v>146.69999999999999</v>
      </c>
      <c r="N26" s="44">
        <v>155</v>
      </c>
      <c r="O26" s="44">
        <v>147.69999999999999</v>
      </c>
      <c r="P26" s="44">
        <v>153.1</v>
      </c>
      <c r="Q26" s="44">
        <v>149.4</v>
      </c>
      <c r="R26" s="44">
        <v>148.19999999999999</v>
      </c>
    </row>
    <row r="27" spans="1:18" ht="18.75" customHeight="1" x14ac:dyDescent="0.15">
      <c r="A27" s="42"/>
      <c r="B27" s="32" t="s">
        <v>241</v>
      </c>
      <c r="C27" s="62"/>
      <c r="D27" s="44">
        <v>155.4</v>
      </c>
      <c r="E27" s="44">
        <v>153.1</v>
      </c>
      <c r="F27" s="44">
        <v>152.80000000000001</v>
      </c>
      <c r="G27" s="44">
        <v>140.69999999999999</v>
      </c>
      <c r="H27" s="44">
        <v>145.5</v>
      </c>
      <c r="I27" s="44">
        <v>157.6</v>
      </c>
      <c r="J27" s="44">
        <v>167.7</v>
      </c>
      <c r="K27" s="44">
        <v>142.30000000000001</v>
      </c>
      <c r="L27" s="44">
        <v>154.19999999999999</v>
      </c>
      <c r="M27" s="44">
        <v>169.3</v>
      </c>
      <c r="N27" s="44">
        <v>150</v>
      </c>
      <c r="O27" s="44">
        <v>146.30000000000001</v>
      </c>
      <c r="P27" s="44">
        <v>147.69999999999999</v>
      </c>
      <c r="Q27" s="44">
        <v>158.19999999999999</v>
      </c>
      <c r="R27" s="44">
        <v>156.9</v>
      </c>
    </row>
    <row r="28" spans="1:18" ht="18.75" customHeight="1" x14ac:dyDescent="0.15">
      <c r="A28" s="42"/>
      <c r="B28" s="32" t="s">
        <v>302</v>
      </c>
      <c r="C28" s="62"/>
      <c r="D28" s="44">
        <v>158.80000000000001</v>
      </c>
      <c r="E28" s="44">
        <v>160.4</v>
      </c>
      <c r="F28" s="44">
        <v>156</v>
      </c>
      <c r="G28" s="44">
        <v>152.19999999999999</v>
      </c>
      <c r="H28" s="44">
        <v>149.1</v>
      </c>
      <c r="I28" s="44">
        <v>158.69999999999999</v>
      </c>
      <c r="J28" s="44">
        <v>161.9</v>
      </c>
      <c r="K28" s="44">
        <v>151.6</v>
      </c>
      <c r="L28" s="44">
        <v>159.4</v>
      </c>
      <c r="M28" s="44">
        <v>156.6</v>
      </c>
      <c r="N28" s="44">
        <v>155.6</v>
      </c>
      <c r="O28" s="44">
        <v>155.9</v>
      </c>
      <c r="P28" s="44">
        <v>152.6</v>
      </c>
      <c r="Q28" s="44">
        <v>157.9</v>
      </c>
      <c r="R28" s="44">
        <v>160.4</v>
      </c>
    </row>
    <row r="29" spans="1:18" ht="18.75" customHeight="1" x14ac:dyDescent="0.15">
      <c r="A29" s="42"/>
      <c r="B29" s="32" t="s">
        <v>303</v>
      </c>
      <c r="C29" s="62"/>
      <c r="D29" s="44">
        <v>125.8</v>
      </c>
      <c r="E29" s="44">
        <v>128</v>
      </c>
      <c r="F29" s="44">
        <v>128.1</v>
      </c>
      <c r="G29" s="44">
        <v>124.9</v>
      </c>
      <c r="H29" s="44">
        <v>122.8</v>
      </c>
      <c r="I29" s="44">
        <v>123.2</v>
      </c>
      <c r="J29" s="44">
        <v>131.19999999999999</v>
      </c>
      <c r="K29" s="44">
        <v>126.4</v>
      </c>
      <c r="L29" s="44">
        <v>133.30000000000001</v>
      </c>
      <c r="M29" s="44">
        <v>128.4</v>
      </c>
      <c r="N29" s="44">
        <v>123.9</v>
      </c>
      <c r="O29" s="44">
        <v>129.19999999999999</v>
      </c>
      <c r="P29" s="44">
        <v>130.80000000000001</v>
      </c>
      <c r="Q29" s="44">
        <v>131</v>
      </c>
      <c r="R29" s="44">
        <v>132.19999999999999</v>
      </c>
    </row>
    <row r="30" spans="1:18" ht="18.75" customHeight="1" x14ac:dyDescent="0.15">
      <c r="A30" s="42"/>
      <c r="B30" s="32"/>
      <c r="C30" s="65" t="s">
        <v>506</v>
      </c>
      <c r="D30" s="44">
        <v>142.6</v>
      </c>
      <c r="E30" s="44">
        <v>141.4</v>
      </c>
      <c r="F30" s="44">
        <v>146.30000000000001</v>
      </c>
      <c r="G30" s="44">
        <v>137.30000000000001</v>
      </c>
      <c r="H30" s="44">
        <v>146.19999999999999</v>
      </c>
      <c r="I30" s="44">
        <v>141.80000000000001</v>
      </c>
      <c r="J30" s="44">
        <v>154.19999999999999</v>
      </c>
      <c r="K30" s="44">
        <v>141.1</v>
      </c>
      <c r="L30" s="44">
        <v>159.1</v>
      </c>
      <c r="M30" s="44">
        <v>146.9</v>
      </c>
      <c r="N30" s="44">
        <v>140.5</v>
      </c>
      <c r="O30" s="44">
        <v>145.1</v>
      </c>
      <c r="P30" s="44">
        <v>147.69999999999999</v>
      </c>
      <c r="Q30" s="44">
        <v>149.1</v>
      </c>
      <c r="R30" s="44">
        <v>146.6</v>
      </c>
    </row>
    <row r="31" spans="1:18" ht="18.75" customHeight="1" x14ac:dyDescent="0.15">
      <c r="A31" s="42"/>
      <c r="B31" s="67"/>
      <c r="C31" s="65" t="s">
        <v>507</v>
      </c>
      <c r="D31" s="44">
        <v>120.9</v>
      </c>
      <c r="E31" s="44">
        <v>124.4</v>
      </c>
      <c r="F31" s="44">
        <v>122.6</v>
      </c>
      <c r="G31" s="44">
        <v>121.2</v>
      </c>
      <c r="H31" s="44">
        <v>115.5</v>
      </c>
      <c r="I31" s="44">
        <v>117.4</v>
      </c>
      <c r="J31" s="44">
        <v>124.2</v>
      </c>
      <c r="K31" s="44">
        <v>122</v>
      </c>
      <c r="L31" s="44">
        <v>125.4</v>
      </c>
      <c r="M31" s="44">
        <v>122.8</v>
      </c>
      <c r="N31" s="44">
        <v>119</v>
      </c>
      <c r="O31" s="44">
        <v>124.6</v>
      </c>
      <c r="P31" s="44">
        <v>125.8</v>
      </c>
      <c r="Q31" s="44">
        <v>125.7</v>
      </c>
      <c r="R31" s="44">
        <v>127.9</v>
      </c>
    </row>
    <row r="32" spans="1:18" ht="18.75" customHeight="1" x14ac:dyDescent="0.15">
      <c r="A32" s="42"/>
      <c r="B32" s="32" t="s">
        <v>304</v>
      </c>
      <c r="C32" s="62"/>
      <c r="D32" s="44">
        <v>130.9</v>
      </c>
      <c r="E32" s="44">
        <v>138.69999999999999</v>
      </c>
      <c r="F32" s="44">
        <v>138.4</v>
      </c>
      <c r="G32" s="44">
        <v>138.1</v>
      </c>
      <c r="H32" s="44">
        <v>129.4</v>
      </c>
      <c r="I32" s="44">
        <v>133.80000000000001</v>
      </c>
      <c r="J32" s="44">
        <v>143.30000000000001</v>
      </c>
      <c r="K32" s="44">
        <v>129.80000000000001</v>
      </c>
      <c r="L32" s="44">
        <v>146.6</v>
      </c>
      <c r="M32" s="44">
        <v>142.19999999999999</v>
      </c>
      <c r="N32" s="44">
        <v>128</v>
      </c>
      <c r="O32" s="44">
        <v>139.6</v>
      </c>
      <c r="P32" s="44">
        <v>145.30000000000001</v>
      </c>
      <c r="Q32" s="44">
        <v>140.1</v>
      </c>
      <c r="R32" s="44">
        <v>144.6</v>
      </c>
    </row>
    <row r="33" spans="1:18" ht="18.75" customHeight="1" x14ac:dyDescent="0.15">
      <c r="A33" s="42"/>
      <c r="B33" s="32" t="s">
        <v>311</v>
      </c>
      <c r="C33" s="62"/>
      <c r="D33" s="44">
        <v>129.80000000000001</v>
      </c>
      <c r="E33" s="44">
        <v>131.69999999999999</v>
      </c>
      <c r="F33" s="44">
        <v>136.80000000000001</v>
      </c>
      <c r="G33" s="44">
        <v>128.30000000000001</v>
      </c>
      <c r="H33" s="44">
        <v>132.80000000000001</v>
      </c>
      <c r="I33" s="44">
        <v>129.9</v>
      </c>
      <c r="J33" s="44">
        <v>139</v>
      </c>
      <c r="K33" s="44">
        <v>135.5</v>
      </c>
      <c r="L33" s="44">
        <v>140.1</v>
      </c>
      <c r="M33" s="44">
        <v>140.1</v>
      </c>
      <c r="N33" s="44">
        <v>138.69999999999999</v>
      </c>
      <c r="O33" s="44">
        <v>139.5</v>
      </c>
      <c r="P33" s="44">
        <v>137</v>
      </c>
      <c r="Q33" s="44">
        <v>141.9</v>
      </c>
      <c r="R33" s="44">
        <v>138.69999999999999</v>
      </c>
    </row>
    <row r="34" spans="1:18" ht="18.75" customHeight="1" x14ac:dyDescent="0.15">
      <c r="A34" s="42"/>
      <c r="B34" s="32" t="s">
        <v>1</v>
      </c>
      <c r="C34" s="62"/>
      <c r="D34" s="44">
        <v>157.6</v>
      </c>
      <c r="E34" s="44">
        <v>159.69999999999999</v>
      </c>
      <c r="F34" s="44">
        <v>154.6</v>
      </c>
      <c r="G34" s="44">
        <v>147.30000000000001</v>
      </c>
      <c r="H34" s="44">
        <v>145.80000000000001</v>
      </c>
      <c r="I34" s="44">
        <v>155.19999999999999</v>
      </c>
      <c r="J34" s="44">
        <v>164.6</v>
      </c>
      <c r="K34" s="44">
        <v>149.19999999999999</v>
      </c>
      <c r="L34" s="44">
        <v>160.30000000000001</v>
      </c>
      <c r="M34" s="44">
        <v>166.1</v>
      </c>
      <c r="N34" s="44">
        <v>148.80000000000001</v>
      </c>
      <c r="O34" s="44">
        <v>152.30000000000001</v>
      </c>
      <c r="P34" s="44">
        <v>153.6</v>
      </c>
      <c r="Q34" s="44">
        <v>157.4</v>
      </c>
      <c r="R34" s="44">
        <v>155.30000000000001</v>
      </c>
    </row>
    <row r="35" spans="1:18" ht="18.75" customHeight="1" x14ac:dyDescent="0.15">
      <c r="A35" s="42"/>
      <c r="B35" s="32" t="s">
        <v>243</v>
      </c>
      <c r="C35" s="62"/>
      <c r="D35" s="44">
        <v>83.6</v>
      </c>
      <c r="E35" s="44">
        <v>86.5</v>
      </c>
      <c r="F35" s="44">
        <v>88.4</v>
      </c>
      <c r="G35" s="44">
        <v>87.8</v>
      </c>
      <c r="H35" s="44">
        <v>74.3</v>
      </c>
      <c r="I35" s="44">
        <v>82.9</v>
      </c>
      <c r="J35" s="44">
        <v>88.2</v>
      </c>
      <c r="K35" s="44">
        <v>90.6</v>
      </c>
      <c r="L35" s="44">
        <v>91.4</v>
      </c>
      <c r="M35" s="44">
        <v>89.2</v>
      </c>
      <c r="N35" s="44">
        <v>88</v>
      </c>
      <c r="O35" s="44">
        <v>89.7</v>
      </c>
      <c r="P35" s="44">
        <v>92.2</v>
      </c>
      <c r="Q35" s="44">
        <v>92.3</v>
      </c>
      <c r="R35" s="44">
        <v>93.8</v>
      </c>
    </row>
    <row r="36" spans="1:18" ht="18.75" customHeight="1" x14ac:dyDescent="0.15">
      <c r="A36" s="42"/>
      <c r="B36" s="32"/>
      <c r="C36" s="62" t="s">
        <v>2</v>
      </c>
      <c r="D36" s="44">
        <v>102.9</v>
      </c>
      <c r="E36" s="44">
        <v>102.8</v>
      </c>
      <c r="F36" s="44">
        <v>103.1</v>
      </c>
      <c r="G36" s="44">
        <v>104.9</v>
      </c>
      <c r="H36" s="44">
        <v>84.5</v>
      </c>
      <c r="I36" s="44">
        <v>90.7</v>
      </c>
      <c r="J36" s="44">
        <v>95.5</v>
      </c>
      <c r="K36" s="44">
        <v>100.3</v>
      </c>
      <c r="L36" s="44">
        <v>99.8</v>
      </c>
      <c r="M36" s="44">
        <v>103</v>
      </c>
      <c r="N36" s="44">
        <v>105.2</v>
      </c>
      <c r="O36" s="44">
        <v>106</v>
      </c>
      <c r="P36" s="44">
        <v>111.8</v>
      </c>
      <c r="Q36" s="44">
        <v>115.5</v>
      </c>
      <c r="R36" s="44">
        <v>120.2</v>
      </c>
    </row>
    <row r="37" spans="1:18" ht="18.75" customHeight="1" x14ac:dyDescent="0.15">
      <c r="A37" s="42"/>
      <c r="B37" s="32"/>
      <c r="C37" s="62" t="s">
        <v>508</v>
      </c>
      <c r="D37" s="44">
        <v>77.599999999999994</v>
      </c>
      <c r="E37" s="44">
        <v>82.1</v>
      </c>
      <c r="F37" s="44">
        <v>84.5</v>
      </c>
      <c r="G37" s="44">
        <v>83</v>
      </c>
      <c r="H37" s="44">
        <v>71.5</v>
      </c>
      <c r="I37" s="44">
        <v>80.8</v>
      </c>
      <c r="J37" s="44">
        <v>86.1</v>
      </c>
      <c r="K37" s="44">
        <v>87.9</v>
      </c>
      <c r="L37" s="44">
        <v>89.2</v>
      </c>
      <c r="M37" s="44">
        <v>85.5</v>
      </c>
      <c r="N37" s="44">
        <v>83.2</v>
      </c>
      <c r="O37" s="44">
        <v>85.4</v>
      </c>
      <c r="P37" s="44">
        <v>87.2</v>
      </c>
      <c r="Q37" s="44">
        <v>86.6</v>
      </c>
      <c r="R37" s="44">
        <v>87.4</v>
      </c>
    </row>
    <row r="38" spans="1:18" ht="18.75" customHeight="1" x14ac:dyDescent="0.15">
      <c r="A38" s="42"/>
      <c r="B38" s="32" t="s">
        <v>263</v>
      </c>
      <c r="C38" s="62"/>
      <c r="D38" s="44">
        <v>97</v>
      </c>
      <c r="E38" s="44">
        <v>85</v>
      </c>
      <c r="F38" s="44">
        <v>126</v>
      </c>
      <c r="G38" s="44">
        <v>123.8</v>
      </c>
      <c r="H38" s="44">
        <v>110.1</v>
      </c>
      <c r="I38" s="44">
        <v>112</v>
      </c>
      <c r="J38" s="44">
        <v>132</v>
      </c>
      <c r="K38" s="44">
        <v>135.4</v>
      </c>
      <c r="L38" s="44">
        <v>131.1</v>
      </c>
      <c r="M38" s="44">
        <v>127.8</v>
      </c>
      <c r="N38" s="44">
        <v>131.5</v>
      </c>
      <c r="O38" s="44">
        <v>123.3</v>
      </c>
      <c r="P38" s="44">
        <v>128.6</v>
      </c>
      <c r="Q38" s="44">
        <v>133</v>
      </c>
      <c r="R38" s="44">
        <v>124.8</v>
      </c>
    </row>
    <row r="39" spans="1:18" ht="18.75" customHeight="1" x14ac:dyDescent="0.15">
      <c r="A39" s="42"/>
      <c r="B39" s="32" t="s">
        <v>161</v>
      </c>
      <c r="C39" s="62"/>
      <c r="D39" s="44">
        <v>104.7</v>
      </c>
      <c r="E39" s="44">
        <v>101.6</v>
      </c>
      <c r="F39" s="44">
        <v>110.6</v>
      </c>
      <c r="G39" s="44">
        <v>120.6</v>
      </c>
      <c r="H39" s="44">
        <v>114.3</v>
      </c>
      <c r="I39" s="44">
        <v>129.80000000000001</v>
      </c>
      <c r="J39" s="44">
        <v>115.6</v>
      </c>
      <c r="K39" s="44">
        <v>109.9</v>
      </c>
      <c r="L39" s="44">
        <v>124</v>
      </c>
      <c r="M39" s="44">
        <v>112.8</v>
      </c>
      <c r="N39" s="44">
        <v>88</v>
      </c>
      <c r="O39" s="44">
        <v>99.8</v>
      </c>
      <c r="P39" s="44">
        <v>106.9</v>
      </c>
      <c r="Q39" s="44">
        <v>105.5</v>
      </c>
      <c r="R39" s="44">
        <v>100.4</v>
      </c>
    </row>
    <row r="40" spans="1:18" ht="18.75" customHeight="1" x14ac:dyDescent="0.15">
      <c r="A40" s="42"/>
      <c r="B40" s="32" t="s">
        <v>264</v>
      </c>
      <c r="C40" s="62"/>
      <c r="D40" s="44">
        <v>132.5</v>
      </c>
      <c r="E40" s="44">
        <v>135.69999999999999</v>
      </c>
      <c r="F40" s="44">
        <v>135.19999999999999</v>
      </c>
      <c r="G40" s="44">
        <v>130.1</v>
      </c>
      <c r="H40" s="44">
        <v>127.4</v>
      </c>
      <c r="I40" s="44">
        <v>136.1</v>
      </c>
      <c r="J40" s="44">
        <v>137.4</v>
      </c>
      <c r="K40" s="44">
        <v>134.19999999999999</v>
      </c>
      <c r="L40" s="44">
        <v>139.5</v>
      </c>
      <c r="M40" s="44">
        <v>137.5</v>
      </c>
      <c r="N40" s="44">
        <v>136.30000000000001</v>
      </c>
      <c r="O40" s="44">
        <v>134.1</v>
      </c>
      <c r="P40" s="44">
        <v>136.30000000000001</v>
      </c>
      <c r="Q40" s="44">
        <v>136.69999999999999</v>
      </c>
      <c r="R40" s="44">
        <v>136.1</v>
      </c>
    </row>
    <row r="41" spans="1:18" ht="18.75" customHeight="1" x14ac:dyDescent="0.15">
      <c r="A41" s="42"/>
      <c r="B41" s="32"/>
      <c r="C41" s="62" t="s">
        <v>3</v>
      </c>
      <c r="D41" s="44">
        <v>142.69999999999999</v>
      </c>
      <c r="E41" s="44">
        <v>145.80000000000001</v>
      </c>
      <c r="F41" s="44">
        <v>145.1</v>
      </c>
      <c r="G41" s="44">
        <v>140.19999999999999</v>
      </c>
      <c r="H41" s="44">
        <v>134</v>
      </c>
      <c r="I41" s="44">
        <v>147.69999999999999</v>
      </c>
      <c r="J41" s="44">
        <v>149.9</v>
      </c>
      <c r="K41" s="44">
        <v>144.19999999999999</v>
      </c>
      <c r="L41" s="44">
        <v>151.30000000000001</v>
      </c>
      <c r="M41" s="44">
        <v>145</v>
      </c>
      <c r="N41" s="44">
        <v>149.4</v>
      </c>
      <c r="O41" s="44">
        <v>145.1</v>
      </c>
      <c r="P41" s="44">
        <v>146.30000000000001</v>
      </c>
      <c r="Q41" s="44">
        <v>143.69999999999999</v>
      </c>
      <c r="R41" s="44">
        <v>144.30000000000001</v>
      </c>
    </row>
    <row r="42" spans="1:18" ht="18.75" customHeight="1" x14ac:dyDescent="0.15">
      <c r="A42" s="42"/>
      <c r="B42" s="32"/>
      <c r="C42" s="62" t="s">
        <v>509</v>
      </c>
      <c r="D42" s="44">
        <v>121.6</v>
      </c>
      <c r="E42" s="44">
        <v>124.9</v>
      </c>
      <c r="F42" s="44">
        <v>123.5</v>
      </c>
      <c r="G42" s="44">
        <v>118.3</v>
      </c>
      <c r="H42" s="44">
        <v>119.9</v>
      </c>
      <c r="I42" s="44">
        <v>123.1</v>
      </c>
      <c r="J42" s="44">
        <v>123</v>
      </c>
      <c r="K42" s="44">
        <v>122.2</v>
      </c>
      <c r="L42" s="44">
        <v>125.2</v>
      </c>
      <c r="M42" s="44">
        <v>128.5</v>
      </c>
      <c r="N42" s="44">
        <v>120.8</v>
      </c>
      <c r="O42" s="44">
        <v>121.4</v>
      </c>
      <c r="P42" s="44">
        <v>124.5</v>
      </c>
      <c r="Q42" s="44">
        <v>128.4</v>
      </c>
      <c r="R42" s="44">
        <v>126.5</v>
      </c>
    </row>
    <row r="43" spans="1:18" ht="18.75" customHeight="1" x14ac:dyDescent="0.15">
      <c r="A43" s="42"/>
      <c r="B43" s="32" t="s">
        <v>244</v>
      </c>
      <c r="C43" s="62"/>
      <c r="D43" s="44">
        <v>140.6</v>
      </c>
      <c r="E43" s="44">
        <v>140.4</v>
      </c>
      <c r="F43" s="44">
        <v>142.1</v>
      </c>
      <c r="G43" s="44">
        <v>152.5</v>
      </c>
      <c r="H43" s="44">
        <v>128.80000000000001</v>
      </c>
      <c r="I43" s="44">
        <v>134.5</v>
      </c>
      <c r="J43" s="44">
        <v>145.19999999999999</v>
      </c>
      <c r="K43" s="44">
        <v>139.69999999999999</v>
      </c>
      <c r="L43" s="44">
        <v>141.80000000000001</v>
      </c>
      <c r="M43" s="44">
        <v>150.80000000000001</v>
      </c>
      <c r="N43" s="44">
        <v>142.1</v>
      </c>
      <c r="O43" s="44">
        <v>142.69999999999999</v>
      </c>
      <c r="P43" s="44">
        <v>140.30000000000001</v>
      </c>
      <c r="Q43" s="44">
        <v>143.80000000000001</v>
      </c>
      <c r="R43" s="44">
        <v>141.69999999999999</v>
      </c>
    </row>
    <row r="44" spans="1:18" ht="18.75" customHeight="1" x14ac:dyDescent="0.15">
      <c r="A44" s="42"/>
      <c r="B44" s="32" t="s">
        <v>510</v>
      </c>
      <c r="C44" s="62"/>
      <c r="D44" s="44">
        <v>130.4</v>
      </c>
      <c r="E44" s="44">
        <v>139.19999999999999</v>
      </c>
      <c r="F44" s="44">
        <v>133.80000000000001</v>
      </c>
      <c r="G44" s="44">
        <v>125.8</v>
      </c>
      <c r="H44" s="44">
        <v>129.5</v>
      </c>
      <c r="I44" s="44">
        <v>137.4</v>
      </c>
      <c r="J44" s="44">
        <v>141.5</v>
      </c>
      <c r="K44" s="44">
        <v>124.9</v>
      </c>
      <c r="L44" s="44">
        <v>140.5</v>
      </c>
      <c r="M44" s="44">
        <v>136.1</v>
      </c>
      <c r="N44" s="44">
        <v>131.30000000000001</v>
      </c>
      <c r="O44" s="44">
        <v>134</v>
      </c>
      <c r="P44" s="44">
        <v>132.80000000000001</v>
      </c>
      <c r="Q44" s="44">
        <v>137.6</v>
      </c>
      <c r="R44" s="44">
        <v>133.69999999999999</v>
      </c>
    </row>
    <row r="45" spans="1:18" ht="3.75" customHeight="1" x14ac:dyDescent="0.15">
      <c r="A45" s="50"/>
      <c r="B45" s="50"/>
      <c r="C45" s="94"/>
      <c r="D45" s="52"/>
      <c r="E45" s="52"/>
      <c r="F45" s="157"/>
      <c r="G45" s="158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</row>
    <row r="46" spans="1:18" s="93" customFormat="1" x14ac:dyDescent="0.15">
      <c r="A46" s="32" t="s">
        <v>210</v>
      </c>
      <c r="B46" s="14"/>
      <c r="D46" s="91"/>
      <c r="E46" s="91"/>
      <c r="F46" s="91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93" customFormat="1" x14ac:dyDescent="0.15">
      <c r="A47" s="80" t="s">
        <v>479</v>
      </c>
      <c r="D47" s="95"/>
      <c r="E47" s="95"/>
      <c r="F47" s="95"/>
      <c r="I47" s="80" t="s">
        <v>483</v>
      </c>
      <c r="J47" s="81"/>
      <c r="K47" s="232"/>
    </row>
    <row r="48" spans="1:18" s="81" customFormat="1" x14ac:dyDescent="0.15">
      <c r="A48" s="80" t="s">
        <v>480</v>
      </c>
      <c r="D48" s="91"/>
      <c r="E48" s="91"/>
      <c r="F48" s="91"/>
      <c r="I48" s="80" t="s">
        <v>306</v>
      </c>
      <c r="J48" s="97"/>
      <c r="K48" s="98"/>
    </row>
    <row r="49" spans="1:18" s="81" customFormat="1" x14ac:dyDescent="0.15">
      <c r="A49" s="80" t="s">
        <v>481</v>
      </c>
      <c r="B49" s="232"/>
      <c r="D49" s="232"/>
      <c r="E49" s="232"/>
      <c r="F49" s="232"/>
      <c r="I49" s="80" t="s">
        <v>484</v>
      </c>
      <c r="O49" s="99"/>
      <c r="P49" s="99"/>
      <c r="Q49" s="99"/>
      <c r="R49" s="99"/>
    </row>
    <row r="50" spans="1:18" s="33" customFormat="1" x14ac:dyDescent="0.15">
      <c r="A50" s="80" t="s">
        <v>482</v>
      </c>
      <c r="C50" s="97"/>
      <c r="D50" s="98"/>
      <c r="E50" s="98"/>
      <c r="F50" s="98"/>
      <c r="G50" s="80"/>
      <c r="I50" s="80" t="s">
        <v>485</v>
      </c>
      <c r="J50" s="81"/>
      <c r="K50" s="232"/>
      <c r="L50" s="99"/>
      <c r="M50" s="99"/>
      <c r="N50" s="99"/>
      <c r="O50" s="80"/>
      <c r="P50" s="80"/>
      <c r="Q50" s="80"/>
      <c r="R50" s="80"/>
    </row>
    <row r="51" spans="1:18" s="81" customFormat="1" x14ac:dyDescent="0.15">
      <c r="A51" s="80" t="s">
        <v>307</v>
      </c>
      <c r="B51" s="232"/>
      <c r="D51" s="232"/>
      <c r="E51" s="232"/>
      <c r="F51" s="232"/>
      <c r="I51" s="80" t="s">
        <v>486</v>
      </c>
      <c r="J51" s="97"/>
      <c r="K51" s="98"/>
      <c r="L51" s="80"/>
      <c r="M51" s="80"/>
      <c r="N51" s="80"/>
      <c r="O51" s="99"/>
      <c r="P51" s="99"/>
      <c r="Q51" s="99"/>
      <c r="R51" s="99"/>
    </row>
    <row r="52" spans="1:18" s="33" customFormat="1" x14ac:dyDescent="0.15">
      <c r="C52" s="97"/>
      <c r="D52" s="98"/>
      <c r="E52" s="98"/>
      <c r="F52" s="98"/>
      <c r="G52" s="80"/>
      <c r="I52" s="80" t="s">
        <v>308</v>
      </c>
      <c r="J52" s="81"/>
      <c r="K52" s="232"/>
      <c r="L52" s="99"/>
      <c r="M52" s="99"/>
      <c r="N52" s="99"/>
      <c r="O52" s="80"/>
      <c r="P52" s="80"/>
      <c r="Q52" s="80"/>
      <c r="R52" s="80"/>
    </row>
    <row r="53" spans="1:18" s="81" customFormat="1" x14ac:dyDescent="0.15">
      <c r="A53" s="80"/>
      <c r="B53" s="232"/>
      <c r="D53" s="232"/>
      <c r="E53" s="232"/>
      <c r="F53" s="232"/>
      <c r="I53" s="81" t="s">
        <v>309</v>
      </c>
      <c r="K53" s="98"/>
      <c r="L53" s="80"/>
      <c r="M53" s="80"/>
      <c r="N53" s="80"/>
      <c r="O53" s="99"/>
      <c r="P53" s="99"/>
      <c r="Q53" s="99"/>
      <c r="R53" s="99"/>
    </row>
    <row r="54" spans="1:18" s="33" customFormat="1" x14ac:dyDescent="0.15">
      <c r="C54" s="97"/>
      <c r="D54" s="98"/>
      <c r="E54" s="98"/>
      <c r="F54" s="98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8" s="33" customFormat="1" x14ac:dyDescent="0.15">
      <c r="C55" s="97"/>
      <c r="D55" s="98"/>
      <c r="E55" s="98"/>
      <c r="F55" s="98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</sheetData>
  <mergeCells count="5">
    <mergeCell ref="A4:C5"/>
    <mergeCell ref="F4:F5"/>
    <mergeCell ref="E4:E5"/>
    <mergeCell ref="G4:R4"/>
    <mergeCell ref="D4:D5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rgb="FF0070C0"/>
  </sheetPr>
  <dimension ref="A1:R886"/>
  <sheetViews>
    <sheetView zoomScaleNormal="100" workbookViewId="0">
      <selection activeCell="E6" sqref="E6"/>
    </sheetView>
  </sheetViews>
  <sheetFormatPr defaultColWidth="9.109375" defaultRowHeight="10.8" x14ac:dyDescent="0.15"/>
  <cols>
    <col min="1" max="2" width="2.88671875" style="35" customWidth="1"/>
    <col min="3" max="3" width="45.6640625" style="35" customWidth="1"/>
    <col min="4" max="6" width="12.88671875" style="100" customWidth="1"/>
    <col min="7" max="18" width="10.44140625" style="101" customWidth="1"/>
    <col min="19" max="16384" width="9.109375" style="35"/>
  </cols>
  <sheetData>
    <row r="1" spans="1:18" s="90" customFormat="1" ht="16.2" x14ac:dyDescent="0.2">
      <c r="A1" s="102" t="s">
        <v>312</v>
      </c>
      <c r="B1" s="88"/>
      <c r="C1" s="88"/>
      <c r="D1" s="89"/>
      <c r="E1" s="89"/>
      <c r="F1" s="89"/>
    </row>
    <row r="2" spans="1:18" s="93" customFormat="1" x14ac:dyDescent="0.15">
      <c r="A2" s="14"/>
      <c r="B2" s="14"/>
      <c r="C2" s="14"/>
      <c r="D2" s="91"/>
      <c r="E2" s="91"/>
      <c r="F2" s="9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2" t="s">
        <v>5</v>
      </c>
    </row>
    <row r="3" spans="1:18" s="93" customFormat="1" x14ac:dyDescent="0.15">
      <c r="A3" s="478" t="s">
        <v>296</v>
      </c>
      <c r="B3" s="478"/>
      <c r="C3" s="479"/>
      <c r="D3" s="487" t="s">
        <v>497</v>
      </c>
      <c r="E3" s="487" t="s">
        <v>512</v>
      </c>
      <c r="F3" s="487" t="s">
        <v>574</v>
      </c>
      <c r="G3" s="484" t="s">
        <v>576</v>
      </c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</row>
    <row r="4" spans="1:18" s="93" customFormat="1" x14ac:dyDescent="0.15">
      <c r="A4" s="482"/>
      <c r="B4" s="482"/>
      <c r="C4" s="483"/>
      <c r="D4" s="488"/>
      <c r="E4" s="488"/>
      <c r="F4" s="488"/>
      <c r="G4" s="104" t="s">
        <v>116</v>
      </c>
      <c r="H4" s="161" t="s">
        <v>117</v>
      </c>
      <c r="I4" s="161" t="s">
        <v>118</v>
      </c>
      <c r="J4" s="189" t="s">
        <v>119</v>
      </c>
      <c r="K4" s="189" t="s">
        <v>120</v>
      </c>
      <c r="L4" s="189" t="s">
        <v>121</v>
      </c>
      <c r="M4" s="189" t="s">
        <v>122</v>
      </c>
      <c r="N4" s="189" t="s">
        <v>123</v>
      </c>
      <c r="O4" s="189" t="s">
        <v>124</v>
      </c>
      <c r="P4" s="189" t="s">
        <v>125</v>
      </c>
      <c r="Q4" s="189" t="s">
        <v>126</v>
      </c>
      <c r="R4" s="189" t="s">
        <v>127</v>
      </c>
    </row>
    <row r="5" spans="1:18" ht="18.75" customHeight="1" x14ac:dyDescent="0.15">
      <c r="A5" s="60" t="s">
        <v>0</v>
      </c>
      <c r="B5" s="61"/>
      <c r="C5" s="60"/>
      <c r="D5" s="150">
        <v>17.600000000000001</v>
      </c>
      <c r="E5" s="150">
        <v>17.8</v>
      </c>
      <c r="F5" s="150">
        <v>17.7</v>
      </c>
      <c r="G5" s="150">
        <v>17</v>
      </c>
      <c r="H5" s="44">
        <v>16.899999999999999</v>
      </c>
      <c r="I5" s="44">
        <v>17.7</v>
      </c>
      <c r="J5" s="44">
        <v>18.399999999999999</v>
      </c>
      <c r="K5" s="44">
        <v>17.2</v>
      </c>
      <c r="L5" s="44">
        <v>18.600000000000001</v>
      </c>
      <c r="M5" s="44">
        <v>18.2</v>
      </c>
      <c r="N5" s="44">
        <v>17</v>
      </c>
      <c r="O5" s="44">
        <v>17.7</v>
      </c>
      <c r="P5" s="44">
        <v>17.8</v>
      </c>
      <c r="Q5" s="44">
        <v>18</v>
      </c>
      <c r="R5" s="44">
        <v>18</v>
      </c>
    </row>
    <row r="6" spans="1:18" ht="18.75" customHeight="1" x14ac:dyDescent="0.15">
      <c r="A6" s="32"/>
      <c r="B6" s="32" t="s">
        <v>297</v>
      </c>
      <c r="C6" s="62"/>
      <c r="D6" s="151" t="s">
        <v>879</v>
      </c>
      <c r="E6" s="151" t="s">
        <v>878</v>
      </c>
      <c r="F6" s="151" t="s">
        <v>878</v>
      </c>
      <c r="G6" s="151" t="s">
        <v>878</v>
      </c>
      <c r="H6" s="151" t="s">
        <v>878</v>
      </c>
      <c r="I6" s="151" t="s">
        <v>878</v>
      </c>
      <c r="J6" s="151" t="s">
        <v>878</v>
      </c>
      <c r="K6" s="151" t="s">
        <v>878</v>
      </c>
      <c r="L6" s="151" t="s">
        <v>878</v>
      </c>
      <c r="M6" s="151" t="s">
        <v>878</v>
      </c>
      <c r="N6" s="151" t="s">
        <v>878</v>
      </c>
      <c r="O6" s="151" t="s">
        <v>878</v>
      </c>
      <c r="P6" s="151" t="s">
        <v>878</v>
      </c>
      <c r="Q6" s="151" t="s">
        <v>878</v>
      </c>
      <c r="R6" s="151" t="s">
        <v>878</v>
      </c>
    </row>
    <row r="7" spans="1:18" ht="18.75" customHeight="1" x14ac:dyDescent="0.15">
      <c r="A7" s="32"/>
      <c r="B7" s="32" t="s">
        <v>253</v>
      </c>
      <c r="C7" s="62"/>
      <c r="D7" s="151">
        <v>19.8</v>
      </c>
      <c r="E7" s="151">
        <v>19.5</v>
      </c>
      <c r="F7" s="151">
        <v>19.399999999999999</v>
      </c>
      <c r="G7" s="151">
        <v>17.899999999999999</v>
      </c>
      <c r="H7" s="44">
        <v>19.8</v>
      </c>
      <c r="I7" s="44">
        <v>19.399999999999999</v>
      </c>
      <c r="J7" s="44">
        <v>20.3</v>
      </c>
      <c r="K7" s="44">
        <v>17.8</v>
      </c>
      <c r="L7" s="44">
        <v>20.6</v>
      </c>
      <c r="M7" s="44">
        <v>20</v>
      </c>
      <c r="N7" s="44">
        <v>18.2</v>
      </c>
      <c r="O7" s="44">
        <v>19.2</v>
      </c>
      <c r="P7" s="44">
        <v>19.100000000000001</v>
      </c>
      <c r="Q7" s="44">
        <v>20.3</v>
      </c>
      <c r="R7" s="44">
        <v>19.8</v>
      </c>
    </row>
    <row r="8" spans="1:18" ht="18.75" customHeight="1" x14ac:dyDescent="0.15">
      <c r="A8" s="32"/>
      <c r="B8" s="32" t="s">
        <v>254</v>
      </c>
      <c r="C8" s="62"/>
      <c r="D8" s="151">
        <v>18.5</v>
      </c>
      <c r="E8" s="151">
        <v>18.8</v>
      </c>
      <c r="F8" s="151">
        <v>18.7</v>
      </c>
      <c r="G8" s="151">
        <v>17.600000000000001</v>
      </c>
      <c r="H8" s="64">
        <v>18.3</v>
      </c>
      <c r="I8" s="64">
        <v>18.7</v>
      </c>
      <c r="J8" s="64">
        <v>19.7</v>
      </c>
      <c r="K8" s="64">
        <v>17.3</v>
      </c>
      <c r="L8" s="64">
        <v>19.600000000000001</v>
      </c>
      <c r="M8" s="64">
        <v>19.399999999999999</v>
      </c>
      <c r="N8" s="64">
        <v>17.5</v>
      </c>
      <c r="O8" s="64">
        <v>18.8</v>
      </c>
      <c r="P8" s="64">
        <v>18.8</v>
      </c>
      <c r="Q8" s="64">
        <v>19.2</v>
      </c>
      <c r="R8" s="64">
        <v>19.100000000000001</v>
      </c>
    </row>
    <row r="9" spans="1:18" ht="18.75" customHeight="1" x14ac:dyDescent="0.15">
      <c r="A9" s="32"/>
      <c r="B9" s="32"/>
      <c r="C9" s="65" t="s">
        <v>277</v>
      </c>
      <c r="D9" s="151">
        <v>18</v>
      </c>
      <c r="E9" s="151">
        <v>18.2</v>
      </c>
      <c r="F9" s="151">
        <v>17.7</v>
      </c>
      <c r="G9" s="151">
        <v>16.899999999999999</v>
      </c>
      <c r="H9" s="44">
        <v>17.8</v>
      </c>
      <c r="I9" s="44">
        <v>16.8</v>
      </c>
      <c r="J9" s="44">
        <v>18.399999999999999</v>
      </c>
      <c r="K9" s="44">
        <v>17</v>
      </c>
      <c r="L9" s="44">
        <v>18.8</v>
      </c>
      <c r="M9" s="44">
        <v>18.2</v>
      </c>
      <c r="N9" s="44">
        <v>17</v>
      </c>
      <c r="O9" s="44">
        <v>17.899999999999999</v>
      </c>
      <c r="P9" s="44">
        <v>17.5</v>
      </c>
      <c r="Q9" s="44">
        <v>18.2</v>
      </c>
      <c r="R9" s="44">
        <v>18.2</v>
      </c>
    </row>
    <row r="10" spans="1:18" ht="18.75" customHeight="1" x14ac:dyDescent="0.15">
      <c r="A10" s="32"/>
      <c r="B10" s="32"/>
      <c r="C10" s="65" t="s">
        <v>255</v>
      </c>
      <c r="D10" s="151">
        <v>16.899999999999999</v>
      </c>
      <c r="E10" s="151">
        <v>16.600000000000001</v>
      </c>
      <c r="F10" s="151">
        <v>17.7</v>
      </c>
      <c r="G10" s="151">
        <v>16.899999999999999</v>
      </c>
      <c r="H10" s="64">
        <v>17.899999999999999</v>
      </c>
      <c r="I10" s="64">
        <v>17</v>
      </c>
      <c r="J10" s="64">
        <v>17.8</v>
      </c>
      <c r="K10" s="64">
        <v>16.399999999999999</v>
      </c>
      <c r="L10" s="64">
        <v>18.399999999999999</v>
      </c>
      <c r="M10" s="64">
        <v>18.7</v>
      </c>
      <c r="N10" s="64">
        <v>16.2</v>
      </c>
      <c r="O10" s="64">
        <v>18.399999999999999</v>
      </c>
      <c r="P10" s="64">
        <v>18.399999999999999</v>
      </c>
      <c r="Q10" s="64">
        <v>18.2</v>
      </c>
      <c r="R10" s="64">
        <v>17.399999999999999</v>
      </c>
    </row>
    <row r="11" spans="1:18" ht="18.75" customHeight="1" x14ac:dyDescent="0.15">
      <c r="A11" s="32"/>
      <c r="B11" s="32"/>
      <c r="C11" s="65" t="s">
        <v>298</v>
      </c>
      <c r="D11" s="151">
        <v>19.3</v>
      </c>
      <c r="E11" s="151">
        <v>19.8</v>
      </c>
      <c r="F11" s="151">
        <v>19.600000000000001</v>
      </c>
      <c r="G11" s="151">
        <v>17.600000000000001</v>
      </c>
      <c r="H11" s="44">
        <v>18.600000000000001</v>
      </c>
      <c r="I11" s="44">
        <v>19.899999999999999</v>
      </c>
      <c r="J11" s="44">
        <v>20.7</v>
      </c>
      <c r="K11" s="44">
        <v>18.5</v>
      </c>
      <c r="L11" s="44">
        <v>21.1</v>
      </c>
      <c r="M11" s="44">
        <v>20.399999999999999</v>
      </c>
      <c r="N11" s="44">
        <v>18.7</v>
      </c>
      <c r="O11" s="44">
        <v>20.5</v>
      </c>
      <c r="P11" s="44">
        <v>19.7</v>
      </c>
      <c r="Q11" s="44">
        <v>20.100000000000001</v>
      </c>
      <c r="R11" s="44">
        <v>19.5</v>
      </c>
    </row>
    <row r="12" spans="1:18" ht="18.75" customHeight="1" x14ac:dyDescent="0.15">
      <c r="A12" s="42"/>
      <c r="B12" s="42"/>
      <c r="C12" s="65" t="s">
        <v>299</v>
      </c>
      <c r="D12" s="151">
        <v>18.5</v>
      </c>
      <c r="E12" s="151">
        <v>18.2</v>
      </c>
      <c r="F12" s="151">
        <v>19.3</v>
      </c>
      <c r="G12" s="151" t="s">
        <v>282</v>
      </c>
      <c r="H12" s="44">
        <v>19.5</v>
      </c>
      <c r="I12" s="44">
        <v>18.2</v>
      </c>
      <c r="J12" s="44">
        <v>19.3</v>
      </c>
      <c r="K12" s="44">
        <v>17.2</v>
      </c>
      <c r="L12" s="44">
        <v>21</v>
      </c>
      <c r="M12" s="44">
        <v>19.3</v>
      </c>
      <c r="N12" s="44">
        <v>16.100000000000001</v>
      </c>
      <c r="O12" s="44">
        <v>20.2</v>
      </c>
      <c r="P12" s="44">
        <v>19.5</v>
      </c>
      <c r="Q12" s="44">
        <v>21.5</v>
      </c>
      <c r="R12" s="44">
        <v>20</v>
      </c>
    </row>
    <row r="13" spans="1:18" ht="18.75" customHeight="1" x14ac:dyDescent="0.15">
      <c r="A13" s="42"/>
      <c r="B13" s="42"/>
      <c r="C13" s="65" t="s">
        <v>300</v>
      </c>
      <c r="D13" s="151">
        <v>19.100000000000001</v>
      </c>
      <c r="E13" s="151">
        <v>18.8</v>
      </c>
      <c r="F13" s="151">
        <v>18.399999999999999</v>
      </c>
      <c r="G13" s="151">
        <v>17.899999999999999</v>
      </c>
      <c r="H13" s="44">
        <v>17.600000000000001</v>
      </c>
      <c r="I13" s="44">
        <v>18.8</v>
      </c>
      <c r="J13" s="44">
        <v>19.399999999999999</v>
      </c>
      <c r="K13" s="44">
        <v>18</v>
      </c>
      <c r="L13" s="44">
        <v>18.7</v>
      </c>
      <c r="M13" s="44">
        <v>19.899999999999999</v>
      </c>
      <c r="N13" s="44">
        <v>18.100000000000001</v>
      </c>
      <c r="O13" s="44">
        <v>16.7</v>
      </c>
      <c r="P13" s="44">
        <v>18.899999999999999</v>
      </c>
      <c r="Q13" s="44">
        <v>18.5</v>
      </c>
      <c r="R13" s="44">
        <v>18.399999999999999</v>
      </c>
    </row>
    <row r="14" spans="1:18" ht="18.75" customHeight="1" x14ac:dyDescent="0.15">
      <c r="A14" s="42"/>
      <c r="B14" s="42"/>
      <c r="C14" s="65" t="s">
        <v>256</v>
      </c>
      <c r="D14" s="151">
        <v>19</v>
      </c>
      <c r="E14" s="151">
        <v>18.8</v>
      </c>
      <c r="F14" s="151">
        <v>18.7</v>
      </c>
      <c r="G14" s="151">
        <v>17.100000000000001</v>
      </c>
      <c r="H14" s="44">
        <v>18.3</v>
      </c>
      <c r="I14" s="44">
        <v>19.7</v>
      </c>
      <c r="J14" s="44">
        <v>20.100000000000001</v>
      </c>
      <c r="K14" s="44">
        <v>17</v>
      </c>
      <c r="L14" s="44">
        <v>20.2</v>
      </c>
      <c r="M14" s="44">
        <v>18.8</v>
      </c>
      <c r="N14" s="44">
        <v>15.9</v>
      </c>
      <c r="O14" s="44">
        <v>19.5</v>
      </c>
      <c r="P14" s="44">
        <v>19.100000000000001</v>
      </c>
      <c r="Q14" s="44">
        <v>19.600000000000001</v>
      </c>
      <c r="R14" s="44">
        <v>19.2</v>
      </c>
    </row>
    <row r="15" spans="1:18" ht="18.75" customHeight="1" x14ac:dyDescent="0.15">
      <c r="A15" s="42"/>
      <c r="B15" s="42"/>
      <c r="C15" s="65" t="s">
        <v>257</v>
      </c>
      <c r="D15" s="151">
        <v>18.899999999999999</v>
      </c>
      <c r="E15" s="151">
        <v>19</v>
      </c>
      <c r="F15" s="151">
        <v>19.100000000000001</v>
      </c>
      <c r="G15" s="151">
        <v>18.3</v>
      </c>
      <c r="H15" s="44">
        <v>18.100000000000001</v>
      </c>
      <c r="I15" s="44">
        <v>20.6</v>
      </c>
      <c r="J15" s="44">
        <v>19.399999999999999</v>
      </c>
      <c r="K15" s="44">
        <v>18.100000000000001</v>
      </c>
      <c r="L15" s="44">
        <v>20.9</v>
      </c>
      <c r="M15" s="44">
        <v>19.7</v>
      </c>
      <c r="N15" s="44">
        <v>18</v>
      </c>
      <c r="O15" s="44">
        <v>19.5</v>
      </c>
      <c r="P15" s="44">
        <v>19.399999999999999</v>
      </c>
      <c r="Q15" s="44">
        <v>19.2</v>
      </c>
      <c r="R15" s="44">
        <v>17.899999999999999</v>
      </c>
    </row>
    <row r="16" spans="1:18" ht="18.75" customHeight="1" x14ac:dyDescent="0.15">
      <c r="A16" s="42"/>
      <c r="B16" s="42"/>
      <c r="C16" s="65" t="s">
        <v>258</v>
      </c>
      <c r="D16" s="151">
        <v>20.100000000000001</v>
      </c>
      <c r="E16" s="151">
        <v>19.899999999999999</v>
      </c>
      <c r="F16" s="151">
        <v>19.5</v>
      </c>
      <c r="G16" s="151">
        <v>18.600000000000001</v>
      </c>
      <c r="H16" s="44">
        <v>19.2</v>
      </c>
      <c r="I16" s="44">
        <v>19.100000000000001</v>
      </c>
      <c r="J16" s="44">
        <v>19.600000000000001</v>
      </c>
      <c r="K16" s="44">
        <v>19.399999999999999</v>
      </c>
      <c r="L16" s="44">
        <v>20.5</v>
      </c>
      <c r="M16" s="44">
        <v>19.5</v>
      </c>
      <c r="N16" s="44">
        <v>19.5</v>
      </c>
      <c r="O16" s="44">
        <v>19.2</v>
      </c>
      <c r="P16" s="44">
        <v>19.5</v>
      </c>
      <c r="Q16" s="44">
        <v>20</v>
      </c>
      <c r="R16" s="44">
        <v>19.7</v>
      </c>
    </row>
    <row r="17" spans="1:18" ht="18.75" customHeight="1" x14ac:dyDescent="0.15">
      <c r="A17" s="42"/>
      <c r="B17" s="42"/>
      <c r="C17" s="65" t="s">
        <v>259</v>
      </c>
      <c r="D17" s="151">
        <v>18.5</v>
      </c>
      <c r="E17" s="151">
        <v>19.2</v>
      </c>
      <c r="F17" s="151">
        <v>19.100000000000001</v>
      </c>
      <c r="G17" s="151">
        <v>17.8</v>
      </c>
      <c r="H17" s="44">
        <v>18.3</v>
      </c>
      <c r="I17" s="44">
        <v>19.5</v>
      </c>
      <c r="J17" s="44">
        <v>19.899999999999999</v>
      </c>
      <c r="K17" s="44">
        <v>18.2</v>
      </c>
      <c r="L17" s="44">
        <v>20.100000000000001</v>
      </c>
      <c r="M17" s="44">
        <v>19.899999999999999</v>
      </c>
      <c r="N17" s="44">
        <v>18.600000000000001</v>
      </c>
      <c r="O17" s="44">
        <v>18.8</v>
      </c>
      <c r="P17" s="44">
        <v>19.100000000000001</v>
      </c>
      <c r="Q17" s="44">
        <v>19.399999999999999</v>
      </c>
      <c r="R17" s="44">
        <v>19.100000000000001</v>
      </c>
    </row>
    <row r="18" spans="1:18" ht="18.75" customHeight="1" x14ac:dyDescent="0.15">
      <c r="A18" s="42"/>
      <c r="B18" s="42"/>
      <c r="C18" s="65" t="s">
        <v>260</v>
      </c>
      <c r="D18" s="151">
        <v>18.3</v>
      </c>
      <c r="E18" s="151">
        <v>18.100000000000001</v>
      </c>
      <c r="F18" s="151">
        <v>18.899999999999999</v>
      </c>
      <c r="G18" s="151">
        <v>17.600000000000001</v>
      </c>
      <c r="H18" s="44">
        <v>18.3</v>
      </c>
      <c r="I18" s="44">
        <v>18.3</v>
      </c>
      <c r="J18" s="44">
        <v>19.100000000000001</v>
      </c>
      <c r="K18" s="44">
        <v>17</v>
      </c>
      <c r="L18" s="44">
        <v>20.3</v>
      </c>
      <c r="M18" s="44">
        <v>19.8</v>
      </c>
      <c r="N18" s="44">
        <v>18.7</v>
      </c>
      <c r="O18" s="44">
        <v>18.5</v>
      </c>
      <c r="P18" s="44">
        <v>19.399999999999999</v>
      </c>
      <c r="Q18" s="44">
        <v>20.3</v>
      </c>
      <c r="R18" s="44">
        <v>19.600000000000001</v>
      </c>
    </row>
    <row r="19" spans="1:18" ht="18.75" customHeight="1" x14ac:dyDescent="0.15">
      <c r="A19" s="42"/>
      <c r="B19" s="42"/>
      <c r="C19" s="65" t="s">
        <v>278</v>
      </c>
      <c r="D19" s="151">
        <v>19.7</v>
      </c>
      <c r="E19" s="151">
        <v>19.7</v>
      </c>
      <c r="F19" s="151">
        <v>19.899999999999999</v>
      </c>
      <c r="G19" s="151">
        <v>18.2</v>
      </c>
      <c r="H19" s="44">
        <v>19.8</v>
      </c>
      <c r="I19" s="44">
        <v>20.5</v>
      </c>
      <c r="J19" s="44">
        <v>21.1</v>
      </c>
      <c r="K19" s="44">
        <v>17.7</v>
      </c>
      <c r="L19" s="44">
        <v>21.3</v>
      </c>
      <c r="M19" s="44">
        <v>20.7</v>
      </c>
      <c r="N19" s="44">
        <v>18.5</v>
      </c>
      <c r="O19" s="44">
        <v>20.399999999999999</v>
      </c>
      <c r="P19" s="44">
        <v>19.899999999999999</v>
      </c>
      <c r="Q19" s="44">
        <v>20.399999999999999</v>
      </c>
      <c r="R19" s="44">
        <v>20.399999999999999</v>
      </c>
    </row>
    <row r="20" spans="1:18" ht="18.75" customHeight="1" x14ac:dyDescent="0.15">
      <c r="A20" s="42"/>
      <c r="B20" s="42"/>
      <c r="C20" s="65" t="s">
        <v>261</v>
      </c>
      <c r="D20" s="151">
        <v>18.3</v>
      </c>
      <c r="E20" s="151">
        <v>18.5</v>
      </c>
      <c r="F20" s="151">
        <v>18.399999999999999</v>
      </c>
      <c r="G20" s="151">
        <v>17.8</v>
      </c>
      <c r="H20" s="44">
        <v>17.899999999999999</v>
      </c>
      <c r="I20" s="44">
        <v>19</v>
      </c>
      <c r="J20" s="44">
        <v>19.3</v>
      </c>
      <c r="K20" s="44">
        <v>16.899999999999999</v>
      </c>
      <c r="L20" s="44">
        <v>19.100000000000001</v>
      </c>
      <c r="M20" s="44">
        <v>18.2</v>
      </c>
      <c r="N20" s="44">
        <v>16.8</v>
      </c>
      <c r="O20" s="44">
        <v>18.399999999999999</v>
      </c>
      <c r="P20" s="44">
        <v>18.7</v>
      </c>
      <c r="Q20" s="44">
        <v>19.100000000000001</v>
      </c>
      <c r="R20" s="44">
        <v>19.5</v>
      </c>
    </row>
    <row r="21" spans="1:18" ht="18.75" customHeight="1" x14ac:dyDescent="0.15">
      <c r="A21" s="42"/>
      <c r="B21" s="42"/>
      <c r="C21" s="66" t="s">
        <v>262</v>
      </c>
      <c r="D21" s="151">
        <v>18.5</v>
      </c>
      <c r="E21" s="151">
        <v>18</v>
      </c>
      <c r="F21" s="151">
        <v>18.2</v>
      </c>
      <c r="G21" s="151">
        <v>16.100000000000001</v>
      </c>
      <c r="H21" s="44">
        <v>18.100000000000001</v>
      </c>
      <c r="I21" s="44">
        <v>17.2</v>
      </c>
      <c r="J21" s="44">
        <v>19.899999999999999</v>
      </c>
      <c r="K21" s="44">
        <v>16.8</v>
      </c>
      <c r="L21" s="44">
        <v>19.2</v>
      </c>
      <c r="M21" s="44">
        <v>19.8</v>
      </c>
      <c r="N21" s="44">
        <v>16.7</v>
      </c>
      <c r="O21" s="44">
        <v>18.8</v>
      </c>
      <c r="P21" s="44">
        <v>17.399999999999999</v>
      </c>
      <c r="Q21" s="44">
        <v>19.2</v>
      </c>
      <c r="R21" s="44">
        <v>18.899999999999999</v>
      </c>
    </row>
    <row r="22" spans="1:18" ht="18.75" customHeight="1" x14ac:dyDescent="0.15">
      <c r="A22" s="42"/>
      <c r="B22" s="42"/>
      <c r="C22" s="62" t="s">
        <v>503</v>
      </c>
      <c r="D22" s="151">
        <v>20.6</v>
      </c>
      <c r="E22" s="151">
        <v>21.1</v>
      </c>
      <c r="F22" s="151">
        <v>20.399999999999999</v>
      </c>
      <c r="G22" s="151">
        <v>19.5</v>
      </c>
      <c r="H22" s="44">
        <v>20.5</v>
      </c>
      <c r="I22" s="44">
        <v>19.7</v>
      </c>
      <c r="J22" s="44">
        <v>22.1</v>
      </c>
      <c r="K22" s="44">
        <v>19.2</v>
      </c>
      <c r="L22" s="44">
        <v>20.8</v>
      </c>
      <c r="M22" s="44">
        <v>22.1</v>
      </c>
      <c r="N22" s="44" t="s">
        <v>282</v>
      </c>
      <c r="O22" s="44" t="s">
        <v>282</v>
      </c>
      <c r="P22" s="44">
        <v>20.2</v>
      </c>
      <c r="Q22" s="44" t="s">
        <v>282</v>
      </c>
      <c r="R22" s="44" t="s">
        <v>282</v>
      </c>
    </row>
    <row r="23" spans="1:18" ht="18.75" customHeight="1" x14ac:dyDescent="0.15">
      <c r="A23" s="42"/>
      <c r="B23" s="42"/>
      <c r="C23" s="62" t="s">
        <v>504</v>
      </c>
      <c r="D23" s="151">
        <v>18.399999999999999</v>
      </c>
      <c r="E23" s="151">
        <v>19</v>
      </c>
      <c r="F23" s="151">
        <v>19.100000000000001</v>
      </c>
      <c r="G23" s="151">
        <v>17.899999999999999</v>
      </c>
      <c r="H23" s="44">
        <v>18.3</v>
      </c>
      <c r="I23" s="44">
        <v>19.7</v>
      </c>
      <c r="J23" s="44">
        <v>20.2</v>
      </c>
      <c r="K23" s="44">
        <v>17.3</v>
      </c>
      <c r="L23" s="44">
        <v>20.100000000000001</v>
      </c>
      <c r="M23" s="44">
        <v>19.5</v>
      </c>
      <c r="N23" s="44">
        <v>18</v>
      </c>
      <c r="O23" s="44">
        <v>19.3</v>
      </c>
      <c r="P23" s="44">
        <v>19.600000000000001</v>
      </c>
      <c r="Q23" s="44">
        <v>19.5</v>
      </c>
      <c r="R23" s="44">
        <v>19.3</v>
      </c>
    </row>
    <row r="24" spans="1:18" ht="18.75" customHeight="1" x14ac:dyDescent="0.15">
      <c r="A24" s="42"/>
      <c r="B24" s="42"/>
      <c r="C24" s="62" t="s">
        <v>505</v>
      </c>
      <c r="D24" s="151">
        <v>18.399999999999999</v>
      </c>
      <c r="E24" s="151">
        <v>18.7</v>
      </c>
      <c r="F24" s="151">
        <v>18.7</v>
      </c>
      <c r="G24" s="151">
        <v>17.399999999999999</v>
      </c>
      <c r="H24" s="44">
        <v>18.600000000000001</v>
      </c>
      <c r="I24" s="44">
        <v>18</v>
      </c>
      <c r="J24" s="44">
        <v>20.399999999999999</v>
      </c>
      <c r="K24" s="44">
        <v>16.8</v>
      </c>
      <c r="L24" s="44">
        <v>19.3</v>
      </c>
      <c r="M24" s="44">
        <v>20.3</v>
      </c>
      <c r="N24" s="44">
        <v>16.899999999999999</v>
      </c>
      <c r="O24" s="44">
        <v>19.3</v>
      </c>
      <c r="P24" s="44">
        <v>18.600000000000001</v>
      </c>
      <c r="Q24" s="44">
        <v>19.5</v>
      </c>
      <c r="R24" s="44">
        <v>19.399999999999999</v>
      </c>
    </row>
    <row r="25" spans="1:18" ht="18.75" customHeight="1" x14ac:dyDescent="0.15">
      <c r="A25" s="42"/>
      <c r="B25" s="42" t="s">
        <v>301</v>
      </c>
      <c r="C25" s="62"/>
      <c r="D25" s="151">
        <v>18.600000000000001</v>
      </c>
      <c r="E25" s="151">
        <v>18.899999999999999</v>
      </c>
      <c r="F25" s="151">
        <v>18.399999999999999</v>
      </c>
      <c r="G25" s="151">
        <v>16.899999999999999</v>
      </c>
      <c r="H25" s="44">
        <v>16.399999999999999</v>
      </c>
      <c r="I25" s="44">
        <v>19.7</v>
      </c>
      <c r="J25" s="44">
        <v>18.899999999999999</v>
      </c>
      <c r="K25" s="44">
        <v>17.3</v>
      </c>
      <c r="L25" s="44">
        <v>20.3</v>
      </c>
      <c r="M25" s="44">
        <v>18.3</v>
      </c>
      <c r="N25" s="44">
        <v>19.3</v>
      </c>
      <c r="O25" s="44">
        <v>18.399999999999999</v>
      </c>
      <c r="P25" s="44">
        <v>18.8</v>
      </c>
      <c r="Q25" s="44">
        <v>18.5</v>
      </c>
      <c r="R25" s="44">
        <v>18.2</v>
      </c>
    </row>
    <row r="26" spans="1:18" ht="18.75" customHeight="1" x14ac:dyDescent="0.15">
      <c r="A26" s="42"/>
      <c r="B26" s="32" t="s">
        <v>241</v>
      </c>
      <c r="C26" s="62"/>
      <c r="D26" s="151">
        <v>18.399999999999999</v>
      </c>
      <c r="E26" s="151">
        <v>18.3</v>
      </c>
      <c r="F26" s="151">
        <v>18.3</v>
      </c>
      <c r="G26" s="151">
        <v>17.2</v>
      </c>
      <c r="H26" s="44">
        <v>17.2</v>
      </c>
      <c r="I26" s="44">
        <v>18.600000000000001</v>
      </c>
      <c r="J26" s="44">
        <v>20.100000000000001</v>
      </c>
      <c r="K26" s="44">
        <v>17.100000000000001</v>
      </c>
      <c r="L26" s="44">
        <v>18.600000000000001</v>
      </c>
      <c r="M26" s="44">
        <v>20.2</v>
      </c>
      <c r="N26" s="44">
        <v>18.3</v>
      </c>
      <c r="O26" s="44">
        <v>17.399999999999999</v>
      </c>
      <c r="P26" s="44">
        <v>17.7</v>
      </c>
      <c r="Q26" s="44">
        <v>18.8</v>
      </c>
      <c r="R26" s="44">
        <v>18.899999999999999</v>
      </c>
    </row>
    <row r="27" spans="1:18" ht="18.75" customHeight="1" x14ac:dyDescent="0.15">
      <c r="A27" s="42"/>
      <c r="B27" s="32" t="s">
        <v>302</v>
      </c>
      <c r="C27" s="62"/>
      <c r="D27" s="151">
        <v>19.100000000000001</v>
      </c>
      <c r="E27" s="151">
        <v>19.2</v>
      </c>
      <c r="F27" s="151">
        <v>18.7</v>
      </c>
      <c r="G27" s="151">
        <v>18.3</v>
      </c>
      <c r="H27" s="44">
        <v>18</v>
      </c>
      <c r="I27" s="44">
        <v>18.8</v>
      </c>
      <c r="J27" s="44">
        <v>18.5</v>
      </c>
      <c r="K27" s="44">
        <v>18.100000000000001</v>
      </c>
      <c r="L27" s="44">
        <v>19.100000000000001</v>
      </c>
      <c r="M27" s="44">
        <v>18.7</v>
      </c>
      <c r="N27" s="44">
        <v>18.5</v>
      </c>
      <c r="O27" s="44">
        <v>19</v>
      </c>
      <c r="P27" s="44">
        <v>18.600000000000001</v>
      </c>
      <c r="Q27" s="44">
        <v>19.2</v>
      </c>
      <c r="R27" s="44">
        <v>19.2</v>
      </c>
    </row>
    <row r="28" spans="1:18" ht="18.75" customHeight="1" x14ac:dyDescent="0.15">
      <c r="A28" s="42"/>
      <c r="B28" s="32" t="s">
        <v>303</v>
      </c>
      <c r="C28" s="62"/>
      <c r="D28" s="151">
        <v>17.899999999999999</v>
      </c>
      <c r="E28" s="151">
        <v>18</v>
      </c>
      <c r="F28" s="151">
        <v>17.8</v>
      </c>
      <c r="G28" s="151">
        <v>17.600000000000001</v>
      </c>
      <c r="H28" s="44">
        <v>17.100000000000001</v>
      </c>
      <c r="I28" s="44">
        <v>17.2</v>
      </c>
      <c r="J28" s="44">
        <v>18.399999999999999</v>
      </c>
      <c r="K28" s="44">
        <v>17.7</v>
      </c>
      <c r="L28" s="44">
        <v>18.600000000000001</v>
      </c>
      <c r="M28" s="44">
        <v>18</v>
      </c>
      <c r="N28" s="44">
        <v>17.399999999999999</v>
      </c>
      <c r="O28" s="44">
        <v>18</v>
      </c>
      <c r="P28" s="44">
        <v>17.899999999999999</v>
      </c>
      <c r="Q28" s="44">
        <v>18</v>
      </c>
      <c r="R28" s="44">
        <v>18.100000000000001</v>
      </c>
    </row>
    <row r="29" spans="1:18" ht="18.75" customHeight="1" x14ac:dyDescent="0.15">
      <c r="A29" s="42"/>
      <c r="B29" s="32"/>
      <c r="C29" s="65" t="s">
        <v>506</v>
      </c>
      <c r="D29" s="151">
        <v>18</v>
      </c>
      <c r="E29" s="151">
        <v>17.899999999999999</v>
      </c>
      <c r="F29" s="151">
        <v>18.100000000000001</v>
      </c>
      <c r="G29" s="151">
        <v>17.100000000000001</v>
      </c>
      <c r="H29" s="44">
        <v>17.8</v>
      </c>
      <c r="I29" s="44">
        <v>17.8</v>
      </c>
      <c r="J29" s="44">
        <v>18.8</v>
      </c>
      <c r="K29" s="44">
        <v>17.399999999999999</v>
      </c>
      <c r="L29" s="44">
        <v>19.399999999999999</v>
      </c>
      <c r="M29" s="44">
        <v>18.3</v>
      </c>
      <c r="N29" s="44">
        <v>17.5</v>
      </c>
      <c r="O29" s="44">
        <v>18</v>
      </c>
      <c r="P29" s="44">
        <v>18.3</v>
      </c>
      <c r="Q29" s="44">
        <v>18.5</v>
      </c>
      <c r="R29" s="44">
        <v>18.3</v>
      </c>
    </row>
    <row r="30" spans="1:18" ht="18.75" customHeight="1" x14ac:dyDescent="0.15">
      <c r="A30" s="42"/>
      <c r="B30" s="67"/>
      <c r="C30" s="65" t="s">
        <v>507</v>
      </c>
      <c r="D30" s="151">
        <v>17.899999999999999</v>
      </c>
      <c r="E30" s="151">
        <v>18.100000000000001</v>
      </c>
      <c r="F30" s="151">
        <v>17.8</v>
      </c>
      <c r="G30" s="151">
        <v>17.8</v>
      </c>
      <c r="H30" s="44">
        <v>16.899999999999999</v>
      </c>
      <c r="I30" s="44">
        <v>17.100000000000001</v>
      </c>
      <c r="J30" s="44">
        <v>18.3</v>
      </c>
      <c r="K30" s="44">
        <v>17.8</v>
      </c>
      <c r="L30" s="44">
        <v>18.3</v>
      </c>
      <c r="M30" s="44">
        <v>17.899999999999999</v>
      </c>
      <c r="N30" s="44">
        <v>17.399999999999999</v>
      </c>
      <c r="O30" s="44">
        <v>18</v>
      </c>
      <c r="P30" s="44">
        <v>17.8</v>
      </c>
      <c r="Q30" s="44">
        <v>17.8</v>
      </c>
      <c r="R30" s="44">
        <v>18.100000000000001</v>
      </c>
    </row>
    <row r="31" spans="1:18" ht="18.75" customHeight="1" x14ac:dyDescent="0.15">
      <c r="A31" s="42"/>
      <c r="B31" s="32" t="s">
        <v>304</v>
      </c>
      <c r="C31" s="62"/>
      <c r="D31" s="151">
        <v>16.8</v>
      </c>
      <c r="E31" s="151">
        <v>17.899999999999999</v>
      </c>
      <c r="F31" s="151">
        <v>17.600000000000001</v>
      </c>
      <c r="G31" s="151">
        <v>17.5</v>
      </c>
      <c r="H31" s="44">
        <v>16.600000000000001</v>
      </c>
      <c r="I31" s="44">
        <v>17</v>
      </c>
      <c r="J31" s="44">
        <v>18</v>
      </c>
      <c r="K31" s="44">
        <v>16.399999999999999</v>
      </c>
      <c r="L31" s="44">
        <v>18.600000000000001</v>
      </c>
      <c r="M31" s="44">
        <v>18.100000000000001</v>
      </c>
      <c r="N31" s="44">
        <v>16.100000000000001</v>
      </c>
      <c r="O31" s="44">
        <v>17.8</v>
      </c>
      <c r="P31" s="44">
        <v>18.2</v>
      </c>
      <c r="Q31" s="44">
        <v>17.899999999999999</v>
      </c>
      <c r="R31" s="44">
        <v>18.5</v>
      </c>
    </row>
    <row r="32" spans="1:18" ht="18.75" customHeight="1" x14ac:dyDescent="0.15">
      <c r="A32" s="42"/>
      <c r="B32" s="32" t="s">
        <v>311</v>
      </c>
      <c r="C32" s="62"/>
      <c r="D32" s="151">
        <v>17.899999999999999</v>
      </c>
      <c r="E32" s="151">
        <v>18.100000000000001</v>
      </c>
      <c r="F32" s="151">
        <v>18.5</v>
      </c>
      <c r="G32" s="151">
        <v>17.2</v>
      </c>
      <c r="H32" s="44">
        <v>17.7</v>
      </c>
      <c r="I32" s="44">
        <v>17.5</v>
      </c>
      <c r="J32" s="44">
        <v>18.8</v>
      </c>
      <c r="K32" s="44">
        <v>18.100000000000001</v>
      </c>
      <c r="L32" s="44">
        <v>18.899999999999999</v>
      </c>
      <c r="M32" s="44">
        <v>19.100000000000001</v>
      </c>
      <c r="N32" s="44">
        <v>18.899999999999999</v>
      </c>
      <c r="O32" s="44">
        <v>18.7</v>
      </c>
      <c r="P32" s="44">
        <v>18.600000000000001</v>
      </c>
      <c r="Q32" s="44">
        <v>19.100000000000001</v>
      </c>
      <c r="R32" s="44">
        <v>18.8</v>
      </c>
    </row>
    <row r="33" spans="1:18" ht="18.75" customHeight="1" x14ac:dyDescent="0.15">
      <c r="A33" s="42"/>
      <c r="B33" s="32" t="s">
        <v>1</v>
      </c>
      <c r="C33" s="62"/>
      <c r="D33" s="151">
        <v>18.8</v>
      </c>
      <c r="E33" s="151">
        <v>18.899999999999999</v>
      </c>
      <c r="F33" s="151">
        <v>18.399999999999999</v>
      </c>
      <c r="G33" s="151">
        <v>17.7</v>
      </c>
      <c r="H33" s="44">
        <v>17.3</v>
      </c>
      <c r="I33" s="44">
        <v>18.399999999999999</v>
      </c>
      <c r="J33" s="44">
        <v>19.399999999999999</v>
      </c>
      <c r="K33" s="44">
        <v>17.8</v>
      </c>
      <c r="L33" s="44">
        <v>18.899999999999999</v>
      </c>
      <c r="M33" s="44">
        <v>19.600000000000001</v>
      </c>
      <c r="N33" s="44">
        <v>17.7</v>
      </c>
      <c r="O33" s="44">
        <v>18.100000000000001</v>
      </c>
      <c r="P33" s="44">
        <v>18.2</v>
      </c>
      <c r="Q33" s="44">
        <v>18.7</v>
      </c>
      <c r="R33" s="44">
        <v>18.399999999999999</v>
      </c>
    </row>
    <row r="34" spans="1:18" ht="18.75" customHeight="1" x14ac:dyDescent="0.15">
      <c r="A34" s="42"/>
      <c r="B34" s="32" t="s">
        <v>243</v>
      </c>
      <c r="C34" s="62"/>
      <c r="D34" s="151">
        <v>13.4</v>
      </c>
      <c r="E34" s="151">
        <v>14</v>
      </c>
      <c r="F34" s="151">
        <v>14</v>
      </c>
      <c r="G34" s="151">
        <v>13.6</v>
      </c>
      <c r="H34" s="44">
        <v>12</v>
      </c>
      <c r="I34" s="44">
        <v>13.4</v>
      </c>
      <c r="J34" s="44">
        <v>13.9</v>
      </c>
      <c r="K34" s="44">
        <v>14.5</v>
      </c>
      <c r="L34" s="44">
        <v>15</v>
      </c>
      <c r="M34" s="44">
        <v>14.1</v>
      </c>
      <c r="N34" s="44">
        <v>13.5</v>
      </c>
      <c r="O34" s="44">
        <v>14.2</v>
      </c>
      <c r="P34" s="44">
        <v>14.5</v>
      </c>
      <c r="Q34" s="44">
        <v>14.5</v>
      </c>
      <c r="R34" s="44">
        <v>14.6</v>
      </c>
    </row>
    <row r="35" spans="1:18" ht="18.75" customHeight="1" x14ac:dyDescent="0.15">
      <c r="A35" s="42"/>
      <c r="B35" s="32"/>
      <c r="C35" s="62" t="s">
        <v>2</v>
      </c>
      <c r="D35" s="151">
        <v>13.9</v>
      </c>
      <c r="E35" s="151">
        <v>13.6</v>
      </c>
      <c r="F35" s="151">
        <v>14.9</v>
      </c>
      <c r="G35" s="151">
        <v>15</v>
      </c>
      <c r="H35" s="44">
        <v>12.6</v>
      </c>
      <c r="I35" s="44">
        <v>14</v>
      </c>
      <c r="J35" s="44">
        <v>13.9</v>
      </c>
      <c r="K35" s="44">
        <v>15.1</v>
      </c>
      <c r="L35" s="44">
        <v>15</v>
      </c>
      <c r="M35" s="44">
        <v>14.9</v>
      </c>
      <c r="N35" s="44">
        <v>14.9</v>
      </c>
      <c r="O35" s="44">
        <v>15.4</v>
      </c>
      <c r="P35" s="44">
        <v>15.9</v>
      </c>
      <c r="Q35" s="44">
        <v>16.3</v>
      </c>
      <c r="R35" s="44">
        <v>16.399999999999999</v>
      </c>
    </row>
    <row r="36" spans="1:18" ht="18.75" customHeight="1" x14ac:dyDescent="0.15">
      <c r="A36" s="42"/>
      <c r="B36" s="32"/>
      <c r="C36" s="62" t="s">
        <v>508</v>
      </c>
      <c r="D36" s="151">
        <v>13.3</v>
      </c>
      <c r="E36" s="151">
        <v>14.1</v>
      </c>
      <c r="F36" s="151">
        <v>13.8</v>
      </c>
      <c r="G36" s="151">
        <v>13.3</v>
      </c>
      <c r="H36" s="44">
        <v>11.8</v>
      </c>
      <c r="I36" s="44">
        <v>13.3</v>
      </c>
      <c r="J36" s="44">
        <v>13.8</v>
      </c>
      <c r="K36" s="44">
        <v>14.3</v>
      </c>
      <c r="L36" s="44">
        <v>14.9</v>
      </c>
      <c r="M36" s="44">
        <v>13.9</v>
      </c>
      <c r="N36" s="44">
        <v>13.1</v>
      </c>
      <c r="O36" s="44">
        <v>13.9</v>
      </c>
      <c r="P36" s="44">
        <v>14.1</v>
      </c>
      <c r="Q36" s="44">
        <v>14.1</v>
      </c>
      <c r="R36" s="44">
        <v>14.2</v>
      </c>
    </row>
    <row r="37" spans="1:18" ht="18.75" customHeight="1" x14ac:dyDescent="0.15">
      <c r="A37" s="42"/>
      <c r="B37" s="32" t="s">
        <v>263</v>
      </c>
      <c r="C37" s="62"/>
      <c r="D37" s="151">
        <v>13.6</v>
      </c>
      <c r="E37" s="151">
        <v>12.5</v>
      </c>
      <c r="F37" s="151">
        <v>17.5</v>
      </c>
      <c r="G37" s="151">
        <v>17.399999999999999</v>
      </c>
      <c r="H37" s="44">
        <v>15.9</v>
      </c>
      <c r="I37" s="44">
        <v>16.100000000000001</v>
      </c>
      <c r="J37" s="44">
        <v>18.100000000000001</v>
      </c>
      <c r="K37" s="44">
        <v>18.399999999999999</v>
      </c>
      <c r="L37" s="44">
        <v>17.8</v>
      </c>
      <c r="M37" s="44">
        <v>17.8</v>
      </c>
      <c r="N37" s="44">
        <v>17.8</v>
      </c>
      <c r="O37" s="44">
        <v>17</v>
      </c>
      <c r="P37" s="44">
        <v>18.2</v>
      </c>
      <c r="Q37" s="44">
        <v>18.600000000000001</v>
      </c>
      <c r="R37" s="44">
        <v>17.399999999999999</v>
      </c>
    </row>
    <row r="38" spans="1:18" ht="18.75" customHeight="1" x14ac:dyDescent="0.15">
      <c r="A38" s="42"/>
      <c r="B38" s="32" t="s">
        <v>161</v>
      </c>
      <c r="C38" s="62"/>
      <c r="D38" s="151">
        <v>14.4</v>
      </c>
      <c r="E38" s="151">
        <v>14.6</v>
      </c>
      <c r="F38" s="151">
        <v>16</v>
      </c>
      <c r="G38" s="151">
        <v>15.6</v>
      </c>
      <c r="H38" s="44">
        <v>15.1</v>
      </c>
      <c r="I38" s="44">
        <v>18.100000000000001</v>
      </c>
      <c r="J38" s="44">
        <v>17.899999999999999</v>
      </c>
      <c r="K38" s="44">
        <v>16.2</v>
      </c>
      <c r="L38" s="44">
        <v>17.899999999999999</v>
      </c>
      <c r="M38" s="44">
        <v>16.399999999999999</v>
      </c>
      <c r="N38" s="44">
        <v>13.4</v>
      </c>
      <c r="O38" s="44">
        <v>14.9</v>
      </c>
      <c r="P38" s="44">
        <v>15.9</v>
      </c>
      <c r="Q38" s="44">
        <v>15.9</v>
      </c>
      <c r="R38" s="44">
        <v>15.4</v>
      </c>
    </row>
    <row r="39" spans="1:18" ht="18.75" customHeight="1" x14ac:dyDescent="0.15">
      <c r="A39" s="42"/>
      <c r="B39" s="32" t="s">
        <v>264</v>
      </c>
      <c r="C39" s="62"/>
      <c r="D39" s="151">
        <v>17.7</v>
      </c>
      <c r="E39" s="151">
        <v>18.2</v>
      </c>
      <c r="F39" s="151">
        <v>17.5</v>
      </c>
      <c r="G39" s="151">
        <v>16.899999999999999</v>
      </c>
      <c r="H39" s="44">
        <v>16.399999999999999</v>
      </c>
      <c r="I39" s="44">
        <v>17.399999999999999</v>
      </c>
      <c r="J39" s="44">
        <v>18</v>
      </c>
      <c r="K39" s="44">
        <v>17.600000000000001</v>
      </c>
      <c r="L39" s="44">
        <v>18.3</v>
      </c>
      <c r="M39" s="44">
        <v>18.100000000000001</v>
      </c>
      <c r="N39" s="44">
        <v>17.399999999999999</v>
      </c>
      <c r="O39" s="44">
        <v>17.399999999999999</v>
      </c>
      <c r="P39" s="44">
        <v>17.5</v>
      </c>
      <c r="Q39" s="44">
        <v>17.600000000000001</v>
      </c>
      <c r="R39" s="44">
        <v>17.899999999999999</v>
      </c>
    </row>
    <row r="40" spans="1:18" ht="18.75" customHeight="1" x14ac:dyDescent="0.15">
      <c r="A40" s="42"/>
      <c r="B40" s="32"/>
      <c r="C40" s="62" t="s">
        <v>3</v>
      </c>
      <c r="D40" s="151">
        <v>18.5</v>
      </c>
      <c r="E40" s="151">
        <v>18.7</v>
      </c>
      <c r="F40" s="151">
        <v>18.2</v>
      </c>
      <c r="G40" s="151">
        <v>17.600000000000001</v>
      </c>
      <c r="H40" s="44">
        <v>16.5</v>
      </c>
      <c r="I40" s="44">
        <v>18.3</v>
      </c>
      <c r="J40" s="44">
        <v>18.899999999999999</v>
      </c>
      <c r="K40" s="44">
        <v>18.2</v>
      </c>
      <c r="L40" s="44">
        <v>19.100000000000001</v>
      </c>
      <c r="M40" s="44">
        <v>18.5</v>
      </c>
      <c r="N40" s="44">
        <v>18.399999999999999</v>
      </c>
      <c r="O40" s="44">
        <v>18.2</v>
      </c>
      <c r="P40" s="44">
        <v>18.3</v>
      </c>
      <c r="Q40" s="44">
        <v>18</v>
      </c>
      <c r="R40" s="44">
        <v>18</v>
      </c>
    </row>
    <row r="41" spans="1:18" ht="18.75" customHeight="1" x14ac:dyDescent="0.15">
      <c r="A41" s="42"/>
      <c r="B41" s="32"/>
      <c r="C41" s="62" t="s">
        <v>509</v>
      </c>
      <c r="D41" s="151">
        <v>16.899999999999999</v>
      </c>
      <c r="E41" s="151">
        <v>17.7</v>
      </c>
      <c r="F41" s="151">
        <v>16.8</v>
      </c>
      <c r="G41" s="151">
        <v>16.2</v>
      </c>
      <c r="H41" s="44">
        <v>16.3</v>
      </c>
      <c r="I41" s="44">
        <v>16.3</v>
      </c>
      <c r="J41" s="44">
        <v>17</v>
      </c>
      <c r="K41" s="44">
        <v>16.899999999999999</v>
      </c>
      <c r="L41" s="44">
        <v>17.5</v>
      </c>
      <c r="M41" s="44">
        <v>17.600000000000001</v>
      </c>
      <c r="N41" s="44">
        <v>16.2</v>
      </c>
      <c r="O41" s="44">
        <v>16.399999999999999</v>
      </c>
      <c r="P41" s="44">
        <v>16.5</v>
      </c>
      <c r="Q41" s="44">
        <v>17.100000000000001</v>
      </c>
      <c r="R41" s="44">
        <v>17.7</v>
      </c>
    </row>
    <row r="42" spans="1:18" ht="18.75" customHeight="1" x14ac:dyDescent="0.15">
      <c r="A42" s="42"/>
      <c r="B42" s="32" t="s">
        <v>244</v>
      </c>
      <c r="C42" s="62"/>
      <c r="D42" s="151">
        <v>18.100000000000001</v>
      </c>
      <c r="E42" s="151">
        <v>18.5</v>
      </c>
      <c r="F42" s="151">
        <v>18.399999999999999</v>
      </c>
      <c r="G42" s="151">
        <v>19.600000000000001</v>
      </c>
      <c r="H42" s="44">
        <v>17.2</v>
      </c>
      <c r="I42" s="44">
        <v>17.2</v>
      </c>
      <c r="J42" s="44">
        <v>19.399999999999999</v>
      </c>
      <c r="K42" s="44">
        <v>18</v>
      </c>
      <c r="L42" s="44">
        <v>18.100000000000001</v>
      </c>
      <c r="M42" s="44">
        <v>19.399999999999999</v>
      </c>
      <c r="N42" s="44">
        <v>18.3</v>
      </c>
      <c r="O42" s="44">
        <v>19.600000000000001</v>
      </c>
      <c r="P42" s="44">
        <v>18</v>
      </c>
      <c r="Q42" s="44">
        <v>18.100000000000001</v>
      </c>
      <c r="R42" s="44">
        <v>18.100000000000001</v>
      </c>
    </row>
    <row r="43" spans="1:18" ht="18.75" customHeight="1" x14ac:dyDescent="0.15">
      <c r="A43" s="42"/>
      <c r="B43" s="32" t="s">
        <v>510</v>
      </c>
      <c r="C43" s="62"/>
      <c r="D43" s="151">
        <v>17.5</v>
      </c>
      <c r="E43" s="151">
        <v>17.7</v>
      </c>
      <c r="F43" s="151">
        <v>17.2</v>
      </c>
      <c r="G43" s="151">
        <v>16.100000000000001</v>
      </c>
      <c r="H43" s="44">
        <v>16.7</v>
      </c>
      <c r="I43" s="44">
        <v>17.7</v>
      </c>
      <c r="J43" s="44">
        <v>18</v>
      </c>
      <c r="K43" s="44">
        <v>16</v>
      </c>
      <c r="L43" s="44">
        <v>18.100000000000001</v>
      </c>
      <c r="M43" s="44">
        <v>17.7</v>
      </c>
      <c r="N43" s="44">
        <v>16.7</v>
      </c>
      <c r="O43" s="44">
        <v>17.3</v>
      </c>
      <c r="P43" s="44">
        <v>17.2</v>
      </c>
      <c r="Q43" s="44">
        <v>17.600000000000001</v>
      </c>
      <c r="R43" s="44">
        <v>17.2</v>
      </c>
    </row>
    <row r="44" spans="1:18" ht="3.75" customHeight="1" x14ac:dyDescent="0.15">
      <c r="A44" s="50"/>
      <c r="B44" s="50"/>
      <c r="C44" s="94"/>
      <c r="D44" s="52"/>
      <c r="E44" s="52"/>
      <c r="F44" s="152"/>
      <c r="G44" s="1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</row>
    <row r="45" spans="1:18" s="93" customFormat="1" x14ac:dyDescent="0.15">
      <c r="A45" s="32" t="s">
        <v>210</v>
      </c>
      <c r="B45" s="14"/>
      <c r="D45" s="91"/>
      <c r="E45" s="91"/>
      <c r="F45" s="9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3" customFormat="1" x14ac:dyDescent="0.15">
      <c r="A46" s="80" t="s">
        <v>479</v>
      </c>
      <c r="D46" s="95"/>
      <c r="E46" s="95"/>
      <c r="F46" s="95"/>
      <c r="I46" s="80" t="s">
        <v>483</v>
      </c>
      <c r="J46" s="81"/>
      <c r="K46" s="96"/>
    </row>
    <row r="47" spans="1:18" s="81" customFormat="1" x14ac:dyDescent="0.15">
      <c r="A47" s="80" t="s">
        <v>480</v>
      </c>
      <c r="D47" s="91"/>
      <c r="E47" s="91"/>
      <c r="F47" s="91"/>
      <c r="I47" s="80" t="s">
        <v>306</v>
      </c>
      <c r="J47" s="97"/>
      <c r="K47" s="98"/>
    </row>
    <row r="48" spans="1:18" s="81" customFormat="1" x14ac:dyDescent="0.15">
      <c r="A48" s="80" t="s">
        <v>481</v>
      </c>
      <c r="B48" s="96"/>
      <c r="D48" s="96"/>
      <c r="E48" s="96"/>
      <c r="F48" s="96"/>
      <c r="I48" s="80" t="s">
        <v>484</v>
      </c>
      <c r="O48" s="99"/>
      <c r="P48" s="99"/>
      <c r="Q48" s="99"/>
      <c r="R48" s="99"/>
    </row>
    <row r="49" spans="1:18" s="33" customFormat="1" x14ac:dyDescent="0.15">
      <c r="A49" s="80" t="s">
        <v>482</v>
      </c>
      <c r="C49" s="97"/>
      <c r="D49" s="98"/>
      <c r="E49" s="98"/>
      <c r="F49" s="98"/>
      <c r="G49" s="80"/>
      <c r="I49" s="80" t="s">
        <v>485</v>
      </c>
      <c r="J49" s="81"/>
      <c r="K49" s="96"/>
      <c r="L49" s="99"/>
      <c r="M49" s="99"/>
      <c r="N49" s="99"/>
      <c r="O49" s="80"/>
      <c r="P49" s="80"/>
      <c r="Q49" s="80"/>
      <c r="R49" s="80"/>
    </row>
    <row r="50" spans="1:18" s="81" customFormat="1" x14ac:dyDescent="0.15">
      <c r="A50" s="80" t="s">
        <v>307</v>
      </c>
      <c r="B50" s="96"/>
      <c r="D50" s="96"/>
      <c r="E50" s="96"/>
      <c r="F50" s="96"/>
      <c r="I50" s="80" t="s">
        <v>486</v>
      </c>
      <c r="J50" s="97"/>
      <c r="K50" s="98"/>
      <c r="L50" s="80"/>
      <c r="M50" s="80"/>
      <c r="N50" s="80"/>
      <c r="O50" s="99"/>
      <c r="P50" s="99"/>
      <c r="Q50" s="99"/>
      <c r="R50" s="99"/>
    </row>
    <row r="51" spans="1:18" s="33" customFormat="1" x14ac:dyDescent="0.15">
      <c r="C51" s="97"/>
      <c r="D51" s="98"/>
      <c r="E51" s="98"/>
      <c r="F51" s="98"/>
      <c r="G51" s="80"/>
      <c r="I51" s="80" t="s">
        <v>308</v>
      </c>
      <c r="J51" s="81"/>
      <c r="K51" s="96"/>
      <c r="L51" s="99"/>
      <c r="M51" s="99"/>
      <c r="N51" s="99"/>
      <c r="O51" s="80"/>
      <c r="P51" s="80"/>
      <c r="Q51" s="80"/>
      <c r="R51" s="80"/>
    </row>
    <row r="52" spans="1:18" s="81" customFormat="1" x14ac:dyDescent="0.15">
      <c r="A52" s="80"/>
      <c r="B52" s="96"/>
      <c r="D52" s="96"/>
      <c r="E52" s="96"/>
      <c r="F52" s="96"/>
      <c r="I52" s="81" t="s">
        <v>309</v>
      </c>
      <c r="K52" s="98"/>
      <c r="L52" s="80"/>
      <c r="M52" s="80"/>
      <c r="N52" s="80"/>
      <c r="O52" s="99"/>
      <c r="P52" s="99"/>
      <c r="Q52" s="99"/>
      <c r="R52" s="99"/>
    </row>
    <row r="53" spans="1:18" s="33" customFormat="1" x14ac:dyDescent="0.15">
      <c r="C53" s="97"/>
      <c r="D53" s="98"/>
      <c r="E53" s="98"/>
      <c r="F53" s="98"/>
      <c r="G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81" customFormat="1" x14ac:dyDescent="0.15">
      <c r="A54" s="33"/>
      <c r="B54" s="96"/>
      <c r="D54" s="96"/>
      <c r="E54" s="96"/>
      <c r="F54" s="96"/>
      <c r="I54" s="80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33" customFormat="1" x14ac:dyDescent="0.15">
      <c r="C55" s="97"/>
      <c r="D55" s="98"/>
      <c r="E55" s="98"/>
      <c r="F55" s="98"/>
      <c r="G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4:18" s="33" customFormat="1" x14ac:dyDescent="0.15"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4:18" s="33" customFormat="1" x14ac:dyDescent="0.15">
      <c r="D885" s="98"/>
      <c r="E885" s="98"/>
      <c r="F885" s="98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4:18" s="33" customFormat="1" x14ac:dyDescent="0.15">
      <c r="D886" s="98"/>
      <c r="E886" s="98"/>
      <c r="F886" s="98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</row>
  </sheetData>
  <mergeCells count="5">
    <mergeCell ref="A3:C4"/>
    <mergeCell ref="F3:F4"/>
    <mergeCell ref="E3:E4"/>
    <mergeCell ref="D3:D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rgb="FF0070C0"/>
  </sheetPr>
  <dimension ref="A1:R886"/>
  <sheetViews>
    <sheetView topLeftCell="D1" zoomScaleNormal="100" zoomScaleSheetLayoutView="100" workbookViewId="0">
      <selection activeCell="E6" sqref="E6:R6"/>
    </sheetView>
  </sheetViews>
  <sheetFormatPr defaultColWidth="9.109375" defaultRowHeight="10.8" x14ac:dyDescent="0.15"/>
  <cols>
    <col min="1" max="2" width="2.88671875" style="35" customWidth="1"/>
    <col min="3" max="3" width="45.6640625" style="35" customWidth="1"/>
    <col min="4" max="6" width="12.88671875" style="100" customWidth="1"/>
    <col min="7" max="18" width="10.44140625" style="101" customWidth="1"/>
    <col min="19" max="16384" width="9.109375" style="35"/>
  </cols>
  <sheetData>
    <row r="1" spans="1:18" s="90" customFormat="1" ht="16.2" x14ac:dyDescent="0.2">
      <c r="A1" s="88" t="s">
        <v>313</v>
      </c>
      <c r="B1" s="88"/>
      <c r="C1" s="88"/>
      <c r="D1" s="89"/>
      <c r="E1" s="89"/>
      <c r="F1" s="89"/>
    </row>
    <row r="2" spans="1:18" s="93" customFormat="1" x14ac:dyDescent="0.15">
      <c r="A2" s="14"/>
      <c r="B2" s="14"/>
      <c r="C2" s="14"/>
      <c r="D2" s="91"/>
      <c r="E2" s="91"/>
      <c r="F2" s="9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2" t="s">
        <v>174</v>
      </c>
    </row>
    <row r="3" spans="1:18" s="93" customFormat="1" x14ac:dyDescent="0.15">
      <c r="A3" s="478" t="s">
        <v>296</v>
      </c>
      <c r="B3" s="478"/>
      <c r="C3" s="479"/>
      <c r="D3" s="487" t="s">
        <v>497</v>
      </c>
      <c r="E3" s="487" t="s">
        <v>512</v>
      </c>
      <c r="F3" s="487" t="s">
        <v>574</v>
      </c>
      <c r="G3" s="484" t="s">
        <v>576</v>
      </c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</row>
    <row r="4" spans="1:18" s="93" customFormat="1" x14ac:dyDescent="0.15">
      <c r="A4" s="482"/>
      <c r="B4" s="482"/>
      <c r="C4" s="483"/>
      <c r="D4" s="488"/>
      <c r="E4" s="488"/>
      <c r="F4" s="488"/>
      <c r="G4" s="161" t="s">
        <v>116</v>
      </c>
      <c r="H4" s="161" t="s">
        <v>117</v>
      </c>
      <c r="I4" s="161" t="s">
        <v>118</v>
      </c>
      <c r="J4" s="189" t="s">
        <v>119</v>
      </c>
      <c r="K4" s="189" t="s">
        <v>120</v>
      </c>
      <c r="L4" s="189" t="s">
        <v>121</v>
      </c>
      <c r="M4" s="189" t="s">
        <v>122</v>
      </c>
      <c r="N4" s="189" t="s">
        <v>123</v>
      </c>
      <c r="O4" s="189" t="s">
        <v>124</v>
      </c>
      <c r="P4" s="189" t="s">
        <v>125</v>
      </c>
      <c r="Q4" s="189" t="s">
        <v>126</v>
      </c>
      <c r="R4" s="189" t="s">
        <v>127</v>
      </c>
    </row>
    <row r="5" spans="1:18" ht="18.75" customHeight="1" x14ac:dyDescent="0.15">
      <c r="A5" s="60" t="s">
        <v>0</v>
      </c>
      <c r="B5" s="61"/>
      <c r="C5" s="60"/>
      <c r="D5" s="374">
        <v>1082203</v>
      </c>
      <c r="E5" s="374">
        <v>1069767</v>
      </c>
      <c r="F5" s="22">
        <v>1091296</v>
      </c>
      <c r="G5" s="22">
        <v>1091177</v>
      </c>
      <c r="H5" s="22">
        <v>1091363</v>
      </c>
      <c r="I5" s="22">
        <v>1084355</v>
      </c>
      <c r="J5" s="22">
        <v>1092085</v>
      </c>
      <c r="K5" s="22">
        <v>1093761</v>
      </c>
      <c r="L5" s="22">
        <v>1094922</v>
      </c>
      <c r="M5" s="22">
        <v>1094660</v>
      </c>
      <c r="N5" s="22">
        <v>1090925</v>
      </c>
      <c r="O5" s="22">
        <v>1092395</v>
      </c>
      <c r="P5" s="22">
        <v>1086015</v>
      </c>
      <c r="Q5" s="22">
        <v>1089450</v>
      </c>
      <c r="R5" s="22">
        <v>1094447</v>
      </c>
    </row>
    <row r="6" spans="1:18" ht="18.75" customHeight="1" x14ac:dyDescent="0.15">
      <c r="A6" s="32"/>
      <c r="B6" s="32" t="s">
        <v>297</v>
      </c>
      <c r="C6" s="62"/>
      <c r="D6" s="44" t="s">
        <v>879</v>
      </c>
      <c r="E6" s="44" t="s">
        <v>878</v>
      </c>
      <c r="F6" s="44" t="s">
        <v>878</v>
      </c>
      <c r="G6" s="44" t="s">
        <v>878</v>
      </c>
      <c r="H6" s="44" t="s">
        <v>878</v>
      </c>
      <c r="I6" s="44" t="s">
        <v>878</v>
      </c>
      <c r="J6" s="44" t="s">
        <v>878</v>
      </c>
      <c r="K6" s="44" t="s">
        <v>878</v>
      </c>
      <c r="L6" s="44" t="s">
        <v>878</v>
      </c>
      <c r="M6" s="44" t="s">
        <v>878</v>
      </c>
      <c r="N6" s="44" t="s">
        <v>878</v>
      </c>
      <c r="O6" s="44" t="s">
        <v>878</v>
      </c>
      <c r="P6" s="44" t="s">
        <v>878</v>
      </c>
      <c r="Q6" s="44" t="s">
        <v>878</v>
      </c>
      <c r="R6" s="44" t="s">
        <v>878</v>
      </c>
    </row>
    <row r="7" spans="1:18" ht="18.75" customHeight="1" x14ac:dyDescent="0.15">
      <c r="A7" s="32"/>
      <c r="B7" s="32" t="s">
        <v>253</v>
      </c>
      <c r="C7" s="62"/>
      <c r="D7" s="374">
        <v>23745</v>
      </c>
      <c r="E7" s="374">
        <v>23882</v>
      </c>
      <c r="F7" s="22">
        <v>23003</v>
      </c>
      <c r="G7" s="22">
        <v>23328</v>
      </c>
      <c r="H7" s="22">
        <v>23341</v>
      </c>
      <c r="I7" s="22">
        <v>23044</v>
      </c>
      <c r="J7" s="22">
        <v>23495</v>
      </c>
      <c r="K7" s="22">
        <v>23406</v>
      </c>
      <c r="L7" s="22">
        <v>23246</v>
      </c>
      <c r="M7" s="22">
        <v>23085</v>
      </c>
      <c r="N7" s="22">
        <v>22895</v>
      </c>
      <c r="O7" s="22">
        <v>22678</v>
      </c>
      <c r="P7" s="22">
        <v>22554</v>
      </c>
      <c r="Q7" s="22">
        <v>22514</v>
      </c>
      <c r="R7" s="22">
        <v>22445</v>
      </c>
    </row>
    <row r="8" spans="1:18" ht="18.75" customHeight="1" x14ac:dyDescent="0.15">
      <c r="A8" s="32"/>
      <c r="B8" s="32" t="s">
        <v>254</v>
      </c>
      <c r="C8" s="62"/>
      <c r="D8" s="374">
        <v>284633</v>
      </c>
      <c r="E8" s="374">
        <v>268343</v>
      </c>
      <c r="F8" s="22">
        <v>269806</v>
      </c>
      <c r="G8" s="63">
        <v>267971</v>
      </c>
      <c r="H8" s="63">
        <v>268692</v>
      </c>
      <c r="I8" s="63">
        <v>268703</v>
      </c>
      <c r="J8" s="63">
        <v>270880</v>
      </c>
      <c r="K8" s="63">
        <v>270248</v>
      </c>
      <c r="L8" s="63">
        <v>272048</v>
      </c>
      <c r="M8" s="63">
        <v>271373</v>
      </c>
      <c r="N8" s="63">
        <v>270526</v>
      </c>
      <c r="O8" s="63">
        <v>270546</v>
      </c>
      <c r="P8" s="63">
        <v>270269</v>
      </c>
      <c r="Q8" s="63">
        <v>268270</v>
      </c>
      <c r="R8" s="63">
        <v>268154</v>
      </c>
    </row>
    <row r="9" spans="1:18" ht="18.75" customHeight="1" x14ac:dyDescent="0.15">
      <c r="A9" s="32"/>
      <c r="B9" s="32"/>
      <c r="C9" s="65" t="s">
        <v>277</v>
      </c>
      <c r="D9" s="374">
        <v>53125</v>
      </c>
      <c r="E9" s="374">
        <v>50273</v>
      </c>
      <c r="F9" s="22">
        <v>47332</v>
      </c>
      <c r="G9" s="22">
        <v>47692</v>
      </c>
      <c r="H9" s="22">
        <v>47132</v>
      </c>
      <c r="I9" s="22">
        <v>47079</v>
      </c>
      <c r="J9" s="22">
        <v>47109</v>
      </c>
      <c r="K9" s="22">
        <v>46914</v>
      </c>
      <c r="L9" s="22">
        <v>47851</v>
      </c>
      <c r="M9" s="22">
        <v>47633</v>
      </c>
      <c r="N9" s="22">
        <v>47527</v>
      </c>
      <c r="O9" s="22">
        <v>47211</v>
      </c>
      <c r="P9" s="22">
        <v>47189</v>
      </c>
      <c r="Q9" s="22">
        <v>47188</v>
      </c>
      <c r="R9" s="22">
        <v>47451</v>
      </c>
    </row>
    <row r="10" spans="1:18" ht="18.75" customHeight="1" x14ac:dyDescent="0.15">
      <c r="A10" s="32"/>
      <c r="B10" s="32"/>
      <c r="C10" s="65" t="s">
        <v>255</v>
      </c>
      <c r="D10" s="374">
        <v>3732</v>
      </c>
      <c r="E10" s="374">
        <v>3576</v>
      </c>
      <c r="F10" s="22">
        <v>3704</v>
      </c>
      <c r="G10" s="63">
        <v>3746</v>
      </c>
      <c r="H10" s="63">
        <v>3737</v>
      </c>
      <c r="I10" s="63">
        <v>3684</v>
      </c>
      <c r="J10" s="63">
        <v>3686</v>
      </c>
      <c r="K10" s="63">
        <v>3700</v>
      </c>
      <c r="L10" s="63">
        <v>3687</v>
      </c>
      <c r="M10" s="63">
        <v>3679</v>
      </c>
      <c r="N10" s="63">
        <v>3646</v>
      </c>
      <c r="O10" s="63">
        <v>3728</v>
      </c>
      <c r="P10" s="63">
        <v>3728</v>
      </c>
      <c r="Q10" s="63">
        <v>3732</v>
      </c>
      <c r="R10" s="63">
        <v>3680</v>
      </c>
    </row>
    <row r="11" spans="1:18" ht="18.75" customHeight="1" x14ac:dyDescent="0.15">
      <c r="A11" s="32"/>
      <c r="B11" s="32"/>
      <c r="C11" s="65" t="s">
        <v>298</v>
      </c>
      <c r="D11" s="374">
        <v>5148</v>
      </c>
      <c r="E11" s="374">
        <v>5307</v>
      </c>
      <c r="F11" s="22">
        <v>5368</v>
      </c>
      <c r="G11" s="22">
        <v>5348</v>
      </c>
      <c r="H11" s="22">
        <v>5316</v>
      </c>
      <c r="I11" s="22">
        <v>5320</v>
      </c>
      <c r="J11" s="22">
        <v>5391</v>
      </c>
      <c r="K11" s="22">
        <v>5378</v>
      </c>
      <c r="L11" s="22">
        <v>5380</v>
      </c>
      <c r="M11" s="22">
        <v>5383</v>
      </c>
      <c r="N11" s="22">
        <v>5396</v>
      </c>
      <c r="O11" s="22">
        <v>5372</v>
      </c>
      <c r="P11" s="22">
        <v>5348</v>
      </c>
      <c r="Q11" s="22">
        <v>5391</v>
      </c>
      <c r="R11" s="22">
        <v>5403</v>
      </c>
    </row>
    <row r="12" spans="1:18" ht="18.75" customHeight="1" x14ac:dyDescent="0.15">
      <c r="A12" s="42"/>
      <c r="B12" s="42"/>
      <c r="C12" s="65" t="s">
        <v>299</v>
      </c>
      <c r="D12" s="374">
        <v>4335</v>
      </c>
      <c r="E12" s="374">
        <v>4426</v>
      </c>
      <c r="F12" s="22">
        <v>3726</v>
      </c>
      <c r="G12" s="22" t="s">
        <v>282</v>
      </c>
      <c r="H12" s="22">
        <v>3832</v>
      </c>
      <c r="I12" s="22">
        <v>3832</v>
      </c>
      <c r="J12" s="22">
        <v>3810</v>
      </c>
      <c r="K12" s="22">
        <v>3820</v>
      </c>
      <c r="L12" s="22">
        <v>3883</v>
      </c>
      <c r="M12" s="22">
        <v>3904</v>
      </c>
      <c r="N12" s="22">
        <v>3891</v>
      </c>
      <c r="O12" s="22">
        <v>4225</v>
      </c>
      <c r="P12" s="22">
        <v>4176</v>
      </c>
      <c r="Q12" s="22">
        <v>3594</v>
      </c>
      <c r="R12" s="22">
        <v>3585</v>
      </c>
    </row>
    <row r="13" spans="1:18" ht="18.75" customHeight="1" x14ac:dyDescent="0.15">
      <c r="A13" s="42"/>
      <c r="B13" s="42"/>
      <c r="C13" s="65" t="s">
        <v>300</v>
      </c>
      <c r="D13" s="374">
        <v>20548</v>
      </c>
      <c r="E13" s="374">
        <v>20797</v>
      </c>
      <c r="F13" s="22">
        <v>22948</v>
      </c>
      <c r="G13" s="22">
        <v>22846</v>
      </c>
      <c r="H13" s="22">
        <v>22722</v>
      </c>
      <c r="I13" s="22">
        <v>22925</v>
      </c>
      <c r="J13" s="22">
        <v>23149</v>
      </c>
      <c r="K13" s="22">
        <v>22920</v>
      </c>
      <c r="L13" s="22">
        <v>23089</v>
      </c>
      <c r="M13" s="22">
        <v>23063</v>
      </c>
      <c r="N13" s="22">
        <v>22951</v>
      </c>
      <c r="O13" s="22">
        <v>23011</v>
      </c>
      <c r="P13" s="22">
        <v>22987</v>
      </c>
      <c r="Q13" s="22">
        <v>22894</v>
      </c>
      <c r="R13" s="22">
        <v>22816</v>
      </c>
    </row>
    <row r="14" spans="1:18" ht="18.75" customHeight="1" x14ac:dyDescent="0.15">
      <c r="A14" s="42"/>
      <c r="B14" s="42"/>
      <c r="C14" s="65" t="s">
        <v>256</v>
      </c>
      <c r="D14" s="374">
        <v>8785</v>
      </c>
      <c r="E14" s="374">
        <v>9149</v>
      </c>
      <c r="F14" s="22">
        <v>10794</v>
      </c>
      <c r="G14" s="22">
        <v>10834</v>
      </c>
      <c r="H14" s="22">
        <v>10716</v>
      </c>
      <c r="I14" s="22">
        <v>10717</v>
      </c>
      <c r="J14" s="22">
        <v>10851</v>
      </c>
      <c r="K14" s="22">
        <v>10926</v>
      </c>
      <c r="L14" s="22">
        <v>10836</v>
      </c>
      <c r="M14" s="22">
        <v>10821</v>
      </c>
      <c r="N14" s="22">
        <v>10639</v>
      </c>
      <c r="O14" s="22">
        <v>10765</v>
      </c>
      <c r="P14" s="22">
        <v>10829</v>
      </c>
      <c r="Q14" s="22">
        <v>10800</v>
      </c>
      <c r="R14" s="22">
        <v>10790</v>
      </c>
    </row>
    <row r="15" spans="1:18" ht="18.75" customHeight="1" x14ac:dyDescent="0.15">
      <c r="A15" s="42"/>
      <c r="B15" s="42"/>
      <c r="C15" s="65" t="s">
        <v>257</v>
      </c>
      <c r="D15" s="374">
        <v>3458</v>
      </c>
      <c r="E15" s="374">
        <v>3577</v>
      </c>
      <c r="F15" s="22">
        <v>4245</v>
      </c>
      <c r="G15" s="22">
        <v>4153</v>
      </c>
      <c r="H15" s="22">
        <v>4147</v>
      </c>
      <c r="I15" s="22">
        <v>4157</v>
      </c>
      <c r="J15" s="22">
        <v>4268</v>
      </c>
      <c r="K15" s="22">
        <v>4266</v>
      </c>
      <c r="L15" s="22">
        <v>4266</v>
      </c>
      <c r="M15" s="22">
        <v>4283</v>
      </c>
      <c r="N15" s="22">
        <v>4274</v>
      </c>
      <c r="O15" s="22">
        <v>4276</v>
      </c>
      <c r="P15" s="22">
        <v>4305</v>
      </c>
      <c r="Q15" s="22">
        <v>4289</v>
      </c>
      <c r="R15" s="22">
        <v>4270</v>
      </c>
    </row>
    <row r="16" spans="1:18" ht="18.75" customHeight="1" x14ac:dyDescent="0.15">
      <c r="A16" s="42"/>
      <c r="B16" s="42"/>
      <c r="C16" s="65" t="s">
        <v>258</v>
      </c>
      <c r="D16" s="374">
        <v>5510</v>
      </c>
      <c r="E16" s="374">
        <v>5390</v>
      </c>
      <c r="F16" s="22">
        <v>5575</v>
      </c>
      <c r="G16" s="22">
        <v>5632</v>
      </c>
      <c r="H16" s="22">
        <v>5600</v>
      </c>
      <c r="I16" s="22">
        <v>5571</v>
      </c>
      <c r="J16" s="22">
        <v>5577</v>
      </c>
      <c r="K16" s="22">
        <v>5598</v>
      </c>
      <c r="L16" s="22">
        <v>5593</v>
      </c>
      <c r="M16" s="22">
        <v>5579</v>
      </c>
      <c r="N16" s="22">
        <v>5572</v>
      </c>
      <c r="O16" s="22">
        <v>5549</v>
      </c>
      <c r="P16" s="22">
        <v>5532</v>
      </c>
      <c r="Q16" s="22">
        <v>5546</v>
      </c>
      <c r="R16" s="22">
        <v>5549</v>
      </c>
    </row>
    <row r="17" spans="1:18" ht="18.75" customHeight="1" x14ac:dyDescent="0.15">
      <c r="A17" s="42"/>
      <c r="B17" s="42"/>
      <c r="C17" s="65" t="s">
        <v>259</v>
      </c>
      <c r="D17" s="374">
        <v>21051</v>
      </c>
      <c r="E17" s="374">
        <v>19573</v>
      </c>
      <c r="F17" s="22">
        <v>17724</v>
      </c>
      <c r="G17" s="22">
        <v>17609</v>
      </c>
      <c r="H17" s="22">
        <v>17592</v>
      </c>
      <c r="I17" s="22">
        <v>17588</v>
      </c>
      <c r="J17" s="22">
        <v>17823</v>
      </c>
      <c r="K17" s="22">
        <v>17779</v>
      </c>
      <c r="L17" s="22">
        <v>17781</v>
      </c>
      <c r="M17" s="22">
        <v>17786</v>
      </c>
      <c r="N17" s="22">
        <v>17862</v>
      </c>
      <c r="O17" s="22">
        <v>17791</v>
      </c>
      <c r="P17" s="22">
        <v>17657</v>
      </c>
      <c r="Q17" s="22">
        <v>17708</v>
      </c>
      <c r="R17" s="22">
        <v>17707</v>
      </c>
    </row>
    <row r="18" spans="1:18" ht="18.75" customHeight="1" x14ac:dyDescent="0.15">
      <c r="A18" s="42"/>
      <c r="B18" s="42"/>
      <c r="C18" s="65" t="s">
        <v>260</v>
      </c>
      <c r="D18" s="374">
        <v>5429</v>
      </c>
      <c r="E18" s="374">
        <v>5241</v>
      </c>
      <c r="F18" s="22">
        <v>4515</v>
      </c>
      <c r="G18" s="22">
        <v>4498</v>
      </c>
      <c r="H18" s="22">
        <v>4494</v>
      </c>
      <c r="I18" s="22">
        <v>4474</v>
      </c>
      <c r="J18" s="22">
        <v>4529</v>
      </c>
      <c r="K18" s="22">
        <v>4559</v>
      </c>
      <c r="L18" s="22">
        <v>4565</v>
      </c>
      <c r="M18" s="22">
        <v>4512</v>
      </c>
      <c r="N18" s="22">
        <v>4571</v>
      </c>
      <c r="O18" s="22">
        <v>4540</v>
      </c>
      <c r="P18" s="22">
        <v>4495</v>
      </c>
      <c r="Q18" s="22">
        <v>4488</v>
      </c>
      <c r="R18" s="22">
        <v>4457</v>
      </c>
    </row>
    <row r="19" spans="1:18" ht="18.75" customHeight="1" x14ac:dyDescent="0.15">
      <c r="A19" s="42"/>
      <c r="B19" s="42"/>
      <c r="C19" s="65" t="s">
        <v>278</v>
      </c>
      <c r="D19" s="374">
        <v>16000</v>
      </c>
      <c r="E19" s="374">
        <v>15711</v>
      </c>
      <c r="F19" s="22">
        <v>15725</v>
      </c>
      <c r="G19" s="22">
        <v>15811</v>
      </c>
      <c r="H19" s="22">
        <v>15709</v>
      </c>
      <c r="I19" s="22">
        <v>15690</v>
      </c>
      <c r="J19" s="22">
        <v>15864</v>
      </c>
      <c r="K19" s="22">
        <v>15737</v>
      </c>
      <c r="L19" s="22">
        <v>15595</v>
      </c>
      <c r="M19" s="22">
        <v>15582</v>
      </c>
      <c r="N19" s="22">
        <v>15625</v>
      </c>
      <c r="O19" s="22">
        <v>15779</v>
      </c>
      <c r="P19" s="22">
        <v>15803</v>
      </c>
      <c r="Q19" s="22">
        <v>15771</v>
      </c>
      <c r="R19" s="22">
        <v>15739</v>
      </c>
    </row>
    <row r="20" spans="1:18" ht="18.75" customHeight="1" x14ac:dyDescent="0.15">
      <c r="A20" s="42"/>
      <c r="B20" s="42"/>
      <c r="C20" s="65" t="s">
        <v>261</v>
      </c>
      <c r="D20" s="374">
        <v>26311</v>
      </c>
      <c r="E20" s="374">
        <v>16497</v>
      </c>
      <c r="F20" s="22">
        <v>24254</v>
      </c>
      <c r="G20" s="22">
        <v>24125</v>
      </c>
      <c r="H20" s="22">
        <v>24180</v>
      </c>
      <c r="I20" s="22">
        <v>24483</v>
      </c>
      <c r="J20" s="22">
        <v>24724</v>
      </c>
      <c r="K20" s="22">
        <v>24385</v>
      </c>
      <c r="L20" s="22">
        <v>24523</v>
      </c>
      <c r="M20" s="22">
        <v>24242</v>
      </c>
      <c r="N20" s="22">
        <v>24209</v>
      </c>
      <c r="O20" s="22">
        <v>24135</v>
      </c>
      <c r="P20" s="22">
        <v>24110</v>
      </c>
      <c r="Q20" s="22">
        <v>24124</v>
      </c>
      <c r="R20" s="22">
        <v>23806</v>
      </c>
    </row>
    <row r="21" spans="1:18" ht="18.75" customHeight="1" x14ac:dyDescent="0.15">
      <c r="A21" s="42"/>
      <c r="B21" s="42"/>
      <c r="C21" s="66" t="s">
        <v>262</v>
      </c>
      <c r="D21" s="374">
        <v>8033</v>
      </c>
      <c r="E21" s="374">
        <v>8215</v>
      </c>
      <c r="F21" s="22">
        <v>6550</v>
      </c>
      <c r="G21" s="22">
        <v>6489</v>
      </c>
      <c r="H21" s="22">
        <v>6491</v>
      </c>
      <c r="I21" s="22">
        <v>6502</v>
      </c>
      <c r="J21" s="22">
        <v>6601</v>
      </c>
      <c r="K21" s="22">
        <v>6596</v>
      </c>
      <c r="L21" s="22">
        <v>6646</v>
      </c>
      <c r="M21" s="22">
        <v>6631</v>
      </c>
      <c r="N21" s="22">
        <v>6543</v>
      </c>
      <c r="O21" s="22">
        <v>6534</v>
      </c>
      <c r="P21" s="22">
        <v>6540</v>
      </c>
      <c r="Q21" s="22">
        <v>6507</v>
      </c>
      <c r="R21" s="22">
        <v>6517</v>
      </c>
    </row>
    <row r="22" spans="1:18" ht="18.75" customHeight="1" x14ac:dyDescent="0.15">
      <c r="A22" s="42"/>
      <c r="B22" s="42"/>
      <c r="C22" s="62" t="s">
        <v>503</v>
      </c>
      <c r="D22" s="468">
        <v>1869</v>
      </c>
      <c r="E22" s="468">
        <v>1550</v>
      </c>
      <c r="F22" s="468">
        <v>1979</v>
      </c>
      <c r="G22" s="468">
        <v>2185</v>
      </c>
      <c r="H22" s="468">
        <v>2215</v>
      </c>
      <c r="I22" s="468">
        <v>2230</v>
      </c>
      <c r="J22" s="468">
        <v>2236</v>
      </c>
      <c r="K22" s="468">
        <v>2240</v>
      </c>
      <c r="L22" s="468">
        <v>2289</v>
      </c>
      <c r="M22" s="468">
        <v>2319</v>
      </c>
      <c r="N22" s="468" t="s">
        <v>282</v>
      </c>
      <c r="O22" s="468" t="s">
        <v>282</v>
      </c>
      <c r="P22" s="468">
        <v>2249</v>
      </c>
      <c r="Q22" s="468" t="s">
        <v>282</v>
      </c>
      <c r="R22" s="468" t="s">
        <v>282</v>
      </c>
    </row>
    <row r="23" spans="1:18" ht="18.75" customHeight="1" x14ac:dyDescent="0.15">
      <c r="A23" s="42"/>
      <c r="B23" s="42"/>
      <c r="C23" s="62" t="s">
        <v>504</v>
      </c>
      <c r="D23" s="374">
        <v>53260</v>
      </c>
      <c r="E23" s="374">
        <v>52818</v>
      </c>
      <c r="F23" s="22">
        <v>53145</v>
      </c>
      <c r="G23" s="22">
        <v>52593</v>
      </c>
      <c r="H23" s="22">
        <v>52533</v>
      </c>
      <c r="I23" s="22">
        <v>52137</v>
      </c>
      <c r="J23" s="22">
        <v>53056</v>
      </c>
      <c r="K23" s="22">
        <v>53169</v>
      </c>
      <c r="L23" s="22">
        <v>53738</v>
      </c>
      <c r="M23" s="22">
        <v>53543</v>
      </c>
      <c r="N23" s="22">
        <v>53500</v>
      </c>
      <c r="O23" s="22">
        <v>53466</v>
      </c>
      <c r="P23" s="22">
        <v>53413</v>
      </c>
      <c r="Q23" s="22">
        <v>53340</v>
      </c>
      <c r="R23" s="22">
        <v>53245</v>
      </c>
    </row>
    <row r="24" spans="1:18" ht="18.75" customHeight="1" x14ac:dyDescent="0.15">
      <c r="A24" s="42"/>
      <c r="B24" s="42"/>
      <c r="C24" s="62" t="s">
        <v>505</v>
      </c>
      <c r="D24" s="374">
        <v>48043</v>
      </c>
      <c r="E24" s="374">
        <v>46241</v>
      </c>
      <c r="F24" s="22">
        <v>42225</v>
      </c>
      <c r="G24" s="22">
        <v>42260</v>
      </c>
      <c r="H24" s="22">
        <v>42276</v>
      </c>
      <c r="I24" s="22">
        <v>42314</v>
      </c>
      <c r="J24" s="22">
        <v>42206</v>
      </c>
      <c r="K24" s="22">
        <v>42261</v>
      </c>
      <c r="L24" s="22">
        <v>42326</v>
      </c>
      <c r="M24" s="22">
        <v>42413</v>
      </c>
      <c r="N24" s="22">
        <v>42005</v>
      </c>
      <c r="O24" s="22">
        <v>41900</v>
      </c>
      <c r="P24" s="22">
        <v>41908</v>
      </c>
      <c r="Q24" s="22">
        <v>42296</v>
      </c>
      <c r="R24" s="22">
        <v>42537</v>
      </c>
    </row>
    <row r="25" spans="1:18" ht="18.75" customHeight="1" x14ac:dyDescent="0.15">
      <c r="A25" s="42"/>
      <c r="B25" s="42" t="s">
        <v>301</v>
      </c>
      <c r="C25" s="62"/>
      <c r="D25" s="374">
        <v>5779</v>
      </c>
      <c r="E25" s="374">
        <v>5923</v>
      </c>
      <c r="F25" s="22">
        <v>4734</v>
      </c>
      <c r="G25" s="22">
        <v>4773</v>
      </c>
      <c r="H25" s="22">
        <v>4751</v>
      </c>
      <c r="I25" s="22">
        <v>4762</v>
      </c>
      <c r="J25" s="22">
        <v>4754</v>
      </c>
      <c r="K25" s="22">
        <v>4776</v>
      </c>
      <c r="L25" s="22">
        <v>4774</v>
      </c>
      <c r="M25" s="22">
        <v>4709</v>
      </c>
      <c r="N25" s="22">
        <v>4709</v>
      </c>
      <c r="O25" s="22">
        <v>4696</v>
      </c>
      <c r="P25" s="22">
        <v>4696</v>
      </c>
      <c r="Q25" s="22">
        <v>4696</v>
      </c>
      <c r="R25" s="22">
        <v>4718</v>
      </c>
    </row>
    <row r="26" spans="1:18" ht="18.75" customHeight="1" x14ac:dyDescent="0.15">
      <c r="A26" s="42"/>
      <c r="B26" s="32" t="s">
        <v>241</v>
      </c>
      <c r="C26" s="62"/>
      <c r="D26" s="374">
        <v>15142</v>
      </c>
      <c r="E26" s="374">
        <v>14896</v>
      </c>
      <c r="F26" s="22">
        <v>10732</v>
      </c>
      <c r="G26" s="22">
        <v>11919</v>
      </c>
      <c r="H26" s="22">
        <v>11961</v>
      </c>
      <c r="I26" s="22">
        <v>10721</v>
      </c>
      <c r="J26" s="22">
        <v>10435</v>
      </c>
      <c r="K26" s="22">
        <v>10418</v>
      </c>
      <c r="L26" s="22">
        <v>10541</v>
      </c>
      <c r="M26" s="22">
        <v>10584</v>
      </c>
      <c r="N26" s="22">
        <v>10576</v>
      </c>
      <c r="O26" s="22">
        <v>10487</v>
      </c>
      <c r="P26" s="22">
        <v>10408</v>
      </c>
      <c r="Q26" s="22">
        <v>10369</v>
      </c>
      <c r="R26" s="22">
        <v>10369</v>
      </c>
    </row>
    <row r="27" spans="1:18" ht="18.75" customHeight="1" x14ac:dyDescent="0.15">
      <c r="A27" s="42"/>
      <c r="B27" s="32" t="s">
        <v>302</v>
      </c>
      <c r="C27" s="62"/>
      <c r="D27" s="374">
        <v>88085</v>
      </c>
      <c r="E27" s="374">
        <v>91330</v>
      </c>
      <c r="F27" s="22">
        <v>90442</v>
      </c>
      <c r="G27" s="22">
        <v>89673</v>
      </c>
      <c r="H27" s="22">
        <v>90971</v>
      </c>
      <c r="I27" s="22">
        <v>90694</v>
      </c>
      <c r="J27" s="22">
        <v>91680</v>
      </c>
      <c r="K27" s="22">
        <v>92880</v>
      </c>
      <c r="L27" s="22">
        <v>91035</v>
      </c>
      <c r="M27" s="22">
        <v>90621</v>
      </c>
      <c r="N27" s="22">
        <v>89348</v>
      </c>
      <c r="O27" s="22">
        <v>89777</v>
      </c>
      <c r="P27" s="22">
        <v>89065</v>
      </c>
      <c r="Q27" s="22">
        <v>89382</v>
      </c>
      <c r="R27" s="22">
        <v>90183</v>
      </c>
    </row>
    <row r="28" spans="1:18" ht="18.75" customHeight="1" x14ac:dyDescent="0.15">
      <c r="A28" s="42"/>
      <c r="B28" s="32" t="s">
        <v>303</v>
      </c>
      <c r="C28" s="62"/>
      <c r="D28" s="374">
        <v>147844</v>
      </c>
      <c r="E28" s="374">
        <v>155503</v>
      </c>
      <c r="F28" s="22">
        <v>159818</v>
      </c>
      <c r="G28" s="22">
        <v>164396</v>
      </c>
      <c r="H28" s="22">
        <v>163780</v>
      </c>
      <c r="I28" s="22">
        <v>161869</v>
      </c>
      <c r="J28" s="22">
        <v>162039</v>
      </c>
      <c r="K28" s="22">
        <v>160727</v>
      </c>
      <c r="L28" s="22">
        <v>160991</v>
      </c>
      <c r="M28" s="22">
        <v>158212</v>
      </c>
      <c r="N28" s="22">
        <v>158101</v>
      </c>
      <c r="O28" s="22">
        <v>157712</v>
      </c>
      <c r="P28" s="22">
        <v>156937</v>
      </c>
      <c r="Q28" s="22">
        <v>157153</v>
      </c>
      <c r="R28" s="22">
        <v>155891</v>
      </c>
    </row>
    <row r="29" spans="1:18" ht="18.75" customHeight="1" x14ac:dyDescent="0.15">
      <c r="A29" s="42"/>
      <c r="B29" s="32"/>
      <c r="C29" s="65" t="s">
        <v>506</v>
      </c>
      <c r="D29" s="374">
        <v>33025</v>
      </c>
      <c r="E29" s="374">
        <v>33365</v>
      </c>
      <c r="F29" s="22">
        <v>37202</v>
      </c>
      <c r="G29" s="22">
        <v>38828</v>
      </c>
      <c r="H29" s="22">
        <v>38532</v>
      </c>
      <c r="I29" s="22">
        <v>38568</v>
      </c>
      <c r="J29" s="22">
        <v>37742</v>
      </c>
      <c r="K29" s="22">
        <v>37650</v>
      </c>
      <c r="L29" s="22">
        <v>37557</v>
      </c>
      <c r="M29" s="22">
        <v>36274</v>
      </c>
      <c r="N29" s="22">
        <v>36276</v>
      </c>
      <c r="O29" s="22">
        <v>36364</v>
      </c>
      <c r="P29" s="22">
        <v>35932</v>
      </c>
      <c r="Q29" s="22">
        <v>36224</v>
      </c>
      <c r="R29" s="22">
        <v>36475</v>
      </c>
    </row>
    <row r="30" spans="1:18" ht="18.75" customHeight="1" x14ac:dyDescent="0.15">
      <c r="A30" s="42"/>
      <c r="B30" s="67"/>
      <c r="C30" s="65" t="s">
        <v>507</v>
      </c>
      <c r="D30" s="374">
        <v>114820</v>
      </c>
      <c r="E30" s="374">
        <v>122138</v>
      </c>
      <c r="F30" s="22">
        <v>122615</v>
      </c>
      <c r="G30" s="22">
        <v>125568</v>
      </c>
      <c r="H30" s="22">
        <v>125248</v>
      </c>
      <c r="I30" s="22">
        <v>123301</v>
      </c>
      <c r="J30" s="22">
        <v>124297</v>
      </c>
      <c r="K30" s="22">
        <v>123077</v>
      </c>
      <c r="L30" s="22">
        <v>123434</v>
      </c>
      <c r="M30" s="22">
        <v>121938</v>
      </c>
      <c r="N30" s="22">
        <v>121825</v>
      </c>
      <c r="O30" s="22">
        <v>121348</v>
      </c>
      <c r="P30" s="22">
        <v>121005</v>
      </c>
      <c r="Q30" s="22">
        <v>120929</v>
      </c>
      <c r="R30" s="22">
        <v>119416</v>
      </c>
    </row>
    <row r="31" spans="1:18" ht="18.75" customHeight="1" x14ac:dyDescent="0.15">
      <c r="A31" s="42"/>
      <c r="B31" s="32" t="s">
        <v>304</v>
      </c>
      <c r="C31" s="62"/>
      <c r="D31" s="374">
        <v>18245</v>
      </c>
      <c r="E31" s="374">
        <v>18462</v>
      </c>
      <c r="F31" s="22">
        <v>20758</v>
      </c>
      <c r="G31" s="22">
        <v>20527</v>
      </c>
      <c r="H31" s="22">
        <v>20817</v>
      </c>
      <c r="I31" s="22">
        <v>20929</v>
      </c>
      <c r="J31" s="22">
        <v>20998</v>
      </c>
      <c r="K31" s="22">
        <v>21186</v>
      </c>
      <c r="L31" s="22">
        <v>20766</v>
      </c>
      <c r="M31" s="22">
        <v>20743</v>
      </c>
      <c r="N31" s="22">
        <v>20522</v>
      </c>
      <c r="O31" s="22">
        <v>20499</v>
      </c>
      <c r="P31" s="22">
        <v>20487</v>
      </c>
      <c r="Q31" s="22">
        <v>20474</v>
      </c>
      <c r="R31" s="22">
        <v>21146</v>
      </c>
    </row>
    <row r="32" spans="1:18" ht="18.75" customHeight="1" x14ac:dyDescent="0.15">
      <c r="A32" s="42"/>
      <c r="B32" s="32" t="s">
        <v>311</v>
      </c>
      <c r="C32" s="62"/>
      <c r="D32" s="374">
        <v>9420</v>
      </c>
      <c r="E32" s="374">
        <v>9076</v>
      </c>
      <c r="F32" s="22">
        <v>9899</v>
      </c>
      <c r="G32" s="22">
        <v>10276</v>
      </c>
      <c r="H32" s="22">
        <v>10292</v>
      </c>
      <c r="I32" s="22">
        <v>10201</v>
      </c>
      <c r="J32" s="22">
        <v>9685</v>
      </c>
      <c r="K32" s="22">
        <v>9746</v>
      </c>
      <c r="L32" s="22">
        <v>9756</v>
      </c>
      <c r="M32" s="22">
        <v>9810</v>
      </c>
      <c r="N32" s="22">
        <v>9786</v>
      </c>
      <c r="O32" s="22">
        <v>9781</v>
      </c>
      <c r="P32" s="22">
        <v>9737</v>
      </c>
      <c r="Q32" s="22">
        <v>9861</v>
      </c>
      <c r="R32" s="22">
        <v>9850</v>
      </c>
    </row>
    <row r="33" spans="1:18" ht="18.75" customHeight="1" x14ac:dyDescent="0.15">
      <c r="A33" s="42"/>
      <c r="B33" s="32" t="s">
        <v>1</v>
      </c>
      <c r="C33" s="62"/>
      <c r="D33" s="374">
        <v>32657</v>
      </c>
      <c r="E33" s="374">
        <v>32598</v>
      </c>
      <c r="F33" s="22">
        <v>32990</v>
      </c>
      <c r="G33" s="22">
        <v>33309</v>
      </c>
      <c r="H33" s="22">
        <v>33237</v>
      </c>
      <c r="I33" s="22">
        <v>33173</v>
      </c>
      <c r="J33" s="22">
        <v>33334</v>
      </c>
      <c r="K33" s="22">
        <v>33299</v>
      </c>
      <c r="L33" s="22">
        <v>33195</v>
      </c>
      <c r="M33" s="22">
        <v>33042</v>
      </c>
      <c r="N33" s="22">
        <v>32802</v>
      </c>
      <c r="O33" s="22">
        <v>32755</v>
      </c>
      <c r="P33" s="22">
        <v>32587</v>
      </c>
      <c r="Q33" s="22">
        <v>32523</v>
      </c>
      <c r="R33" s="22">
        <v>32615</v>
      </c>
    </row>
    <row r="34" spans="1:18" ht="18.75" customHeight="1" x14ac:dyDescent="0.15">
      <c r="A34" s="42"/>
      <c r="B34" s="32" t="s">
        <v>243</v>
      </c>
      <c r="C34" s="62"/>
      <c r="D34" s="374">
        <v>54261</v>
      </c>
      <c r="E34" s="374">
        <v>53724</v>
      </c>
      <c r="F34" s="22">
        <v>64848</v>
      </c>
      <c r="G34" s="22">
        <v>62462</v>
      </c>
      <c r="H34" s="22">
        <v>61837</v>
      </c>
      <c r="I34" s="22">
        <v>61161</v>
      </c>
      <c r="J34" s="22">
        <v>61993</v>
      </c>
      <c r="K34" s="22">
        <v>63043</v>
      </c>
      <c r="L34" s="22">
        <v>64269</v>
      </c>
      <c r="M34" s="22">
        <v>64638</v>
      </c>
      <c r="N34" s="22">
        <v>63825</v>
      </c>
      <c r="O34" s="22">
        <v>67559</v>
      </c>
      <c r="P34" s="22">
        <v>67572</v>
      </c>
      <c r="Q34" s="22">
        <v>68808</v>
      </c>
      <c r="R34" s="22">
        <v>71007</v>
      </c>
    </row>
    <row r="35" spans="1:18" ht="18.75" customHeight="1" x14ac:dyDescent="0.15">
      <c r="A35" s="42"/>
      <c r="B35" s="32"/>
      <c r="C35" s="62" t="s">
        <v>2</v>
      </c>
      <c r="D35" s="374">
        <v>12620</v>
      </c>
      <c r="E35" s="374">
        <v>11650</v>
      </c>
      <c r="F35" s="22">
        <v>13533</v>
      </c>
      <c r="G35" s="22">
        <v>13749</v>
      </c>
      <c r="H35" s="22">
        <v>13438</v>
      </c>
      <c r="I35" s="22">
        <v>13287</v>
      </c>
      <c r="J35" s="22">
        <v>13164</v>
      </c>
      <c r="K35" s="22">
        <v>13356</v>
      </c>
      <c r="L35" s="22">
        <v>13565</v>
      </c>
      <c r="M35" s="22">
        <v>13769</v>
      </c>
      <c r="N35" s="22">
        <v>13737</v>
      </c>
      <c r="O35" s="22">
        <v>13487</v>
      </c>
      <c r="P35" s="22">
        <v>13567</v>
      </c>
      <c r="Q35" s="22">
        <v>13485</v>
      </c>
      <c r="R35" s="22">
        <v>13797</v>
      </c>
    </row>
    <row r="36" spans="1:18" ht="18.75" customHeight="1" x14ac:dyDescent="0.15">
      <c r="A36" s="42"/>
      <c r="B36" s="32"/>
      <c r="C36" s="62" t="s">
        <v>508</v>
      </c>
      <c r="D36" s="374">
        <v>41641</v>
      </c>
      <c r="E36" s="374">
        <v>42075</v>
      </c>
      <c r="F36" s="22">
        <v>51314</v>
      </c>
      <c r="G36" s="22">
        <v>48713</v>
      </c>
      <c r="H36" s="22">
        <v>48399</v>
      </c>
      <c r="I36" s="22">
        <v>47874</v>
      </c>
      <c r="J36" s="22">
        <v>48829</v>
      </c>
      <c r="K36" s="22">
        <v>49687</v>
      </c>
      <c r="L36" s="22">
        <v>50704</v>
      </c>
      <c r="M36" s="22">
        <v>50869</v>
      </c>
      <c r="N36" s="22">
        <v>50088</v>
      </c>
      <c r="O36" s="22">
        <v>54072</v>
      </c>
      <c r="P36" s="22">
        <v>54005</v>
      </c>
      <c r="Q36" s="22">
        <v>55323</v>
      </c>
      <c r="R36" s="22">
        <v>57210</v>
      </c>
    </row>
    <row r="37" spans="1:18" ht="18.75" customHeight="1" x14ac:dyDescent="0.15">
      <c r="A37" s="42"/>
      <c r="B37" s="32" t="s">
        <v>263</v>
      </c>
      <c r="C37" s="62"/>
      <c r="D37" s="374">
        <v>24105</v>
      </c>
      <c r="E37" s="374">
        <v>24870</v>
      </c>
      <c r="F37" s="22">
        <v>26731</v>
      </c>
      <c r="G37" s="22">
        <v>26698</v>
      </c>
      <c r="H37" s="22">
        <v>27914</v>
      </c>
      <c r="I37" s="22">
        <v>27192</v>
      </c>
      <c r="J37" s="22">
        <v>26736</v>
      </c>
      <c r="K37" s="22">
        <v>26125</v>
      </c>
      <c r="L37" s="22">
        <v>25990</v>
      </c>
      <c r="M37" s="22">
        <v>26599</v>
      </c>
      <c r="N37" s="22">
        <v>26770</v>
      </c>
      <c r="O37" s="22">
        <v>26793</v>
      </c>
      <c r="P37" s="22">
        <v>26862</v>
      </c>
      <c r="Q37" s="22">
        <v>26140</v>
      </c>
      <c r="R37" s="22">
        <v>26954</v>
      </c>
    </row>
    <row r="38" spans="1:18" ht="18.75" customHeight="1" x14ac:dyDescent="0.15">
      <c r="A38" s="42"/>
      <c r="B38" s="32" t="s">
        <v>161</v>
      </c>
      <c r="C38" s="62"/>
      <c r="D38" s="374">
        <v>78587</v>
      </c>
      <c r="E38" s="374">
        <v>75688</v>
      </c>
      <c r="F38" s="22">
        <v>74893</v>
      </c>
      <c r="G38" s="22">
        <v>76195</v>
      </c>
      <c r="H38" s="22">
        <v>75165</v>
      </c>
      <c r="I38" s="22">
        <v>75020</v>
      </c>
      <c r="J38" s="22">
        <v>74607</v>
      </c>
      <c r="K38" s="22">
        <v>75937</v>
      </c>
      <c r="L38" s="22">
        <v>75768</v>
      </c>
      <c r="M38" s="22">
        <v>76977</v>
      </c>
      <c r="N38" s="22">
        <v>75754</v>
      </c>
      <c r="O38" s="22">
        <v>73733</v>
      </c>
      <c r="P38" s="22">
        <v>70735</v>
      </c>
      <c r="Q38" s="22">
        <v>73673</v>
      </c>
      <c r="R38" s="22">
        <v>75151</v>
      </c>
    </row>
    <row r="39" spans="1:18" ht="18.75" customHeight="1" x14ac:dyDescent="0.15">
      <c r="A39" s="42"/>
      <c r="B39" s="32" t="s">
        <v>264</v>
      </c>
      <c r="C39" s="62"/>
      <c r="D39" s="374">
        <v>203037</v>
      </c>
      <c r="E39" s="374">
        <v>200879</v>
      </c>
      <c r="F39" s="22">
        <v>202941</v>
      </c>
      <c r="G39" s="22">
        <v>200189</v>
      </c>
      <c r="H39" s="22">
        <v>199624</v>
      </c>
      <c r="I39" s="22">
        <v>199367</v>
      </c>
      <c r="J39" s="22">
        <v>202799</v>
      </c>
      <c r="K39" s="22">
        <v>203078</v>
      </c>
      <c r="L39" s="22">
        <v>203056</v>
      </c>
      <c r="M39" s="22">
        <v>204131</v>
      </c>
      <c r="N39" s="22">
        <v>205419</v>
      </c>
      <c r="O39" s="22">
        <v>204837</v>
      </c>
      <c r="P39" s="22">
        <v>203766</v>
      </c>
      <c r="Q39" s="22">
        <v>204138</v>
      </c>
      <c r="R39" s="22">
        <v>204881</v>
      </c>
    </row>
    <row r="40" spans="1:18" ht="18.75" customHeight="1" x14ac:dyDescent="0.15">
      <c r="A40" s="42"/>
      <c r="B40" s="32"/>
      <c r="C40" s="62" t="s">
        <v>3</v>
      </c>
      <c r="D40" s="374">
        <v>104294</v>
      </c>
      <c r="E40" s="374">
        <v>104018</v>
      </c>
      <c r="F40" s="22">
        <v>109487</v>
      </c>
      <c r="G40" s="22">
        <v>107816</v>
      </c>
      <c r="H40" s="22">
        <v>107250</v>
      </c>
      <c r="I40" s="22">
        <v>104762</v>
      </c>
      <c r="J40" s="22">
        <v>110332</v>
      </c>
      <c r="K40" s="22">
        <v>110730</v>
      </c>
      <c r="L40" s="22">
        <v>110566</v>
      </c>
      <c r="M40" s="22">
        <v>110793</v>
      </c>
      <c r="N40" s="22">
        <v>110526</v>
      </c>
      <c r="O40" s="22">
        <v>110499</v>
      </c>
      <c r="P40" s="22">
        <v>110206</v>
      </c>
      <c r="Q40" s="22">
        <v>110328</v>
      </c>
      <c r="R40" s="22">
        <v>110041</v>
      </c>
    </row>
    <row r="41" spans="1:18" ht="18.75" customHeight="1" x14ac:dyDescent="0.15">
      <c r="A41" s="42"/>
      <c r="B41" s="32"/>
      <c r="C41" s="62" t="s">
        <v>509</v>
      </c>
      <c r="D41" s="374">
        <v>98744</v>
      </c>
      <c r="E41" s="374">
        <v>96862</v>
      </c>
      <c r="F41" s="22">
        <v>93453</v>
      </c>
      <c r="G41" s="22">
        <v>92373</v>
      </c>
      <c r="H41" s="22">
        <v>92374</v>
      </c>
      <c r="I41" s="22">
        <v>94605</v>
      </c>
      <c r="J41" s="22">
        <v>92467</v>
      </c>
      <c r="K41" s="22">
        <v>92348</v>
      </c>
      <c r="L41" s="22">
        <v>92490</v>
      </c>
      <c r="M41" s="22">
        <v>93338</v>
      </c>
      <c r="N41" s="22">
        <v>94893</v>
      </c>
      <c r="O41" s="22">
        <v>94338</v>
      </c>
      <c r="P41" s="22">
        <v>93560</v>
      </c>
      <c r="Q41" s="22">
        <v>93810</v>
      </c>
      <c r="R41" s="22">
        <v>94840</v>
      </c>
    </row>
    <row r="42" spans="1:18" ht="18.75" customHeight="1" x14ac:dyDescent="0.15">
      <c r="A42" s="42"/>
      <c r="B42" s="32" t="s">
        <v>244</v>
      </c>
      <c r="C42" s="62"/>
      <c r="D42" s="374">
        <v>7570</v>
      </c>
      <c r="E42" s="374">
        <v>7949</v>
      </c>
      <c r="F42" s="22">
        <v>6781</v>
      </c>
      <c r="G42" s="22">
        <v>7012</v>
      </c>
      <c r="H42" s="22">
        <v>6820</v>
      </c>
      <c r="I42" s="22">
        <v>6856</v>
      </c>
      <c r="J42" s="22">
        <v>6764</v>
      </c>
      <c r="K42" s="22">
        <v>6694</v>
      </c>
      <c r="L42" s="22">
        <v>6789</v>
      </c>
      <c r="M42" s="22">
        <v>6707</v>
      </c>
      <c r="N42" s="22">
        <v>6609</v>
      </c>
      <c r="O42" s="22">
        <v>6760</v>
      </c>
      <c r="P42" s="22">
        <v>6868</v>
      </c>
      <c r="Q42" s="22">
        <v>6885</v>
      </c>
      <c r="R42" s="22">
        <v>6610</v>
      </c>
    </row>
    <row r="43" spans="1:18" ht="18.75" customHeight="1" x14ac:dyDescent="0.15">
      <c r="A43" s="42"/>
      <c r="B43" s="32" t="s">
        <v>510</v>
      </c>
      <c r="C43" s="62"/>
      <c r="D43" s="374">
        <v>89030</v>
      </c>
      <c r="E43" s="374">
        <v>86640</v>
      </c>
      <c r="F43" s="22">
        <v>92922</v>
      </c>
      <c r="G43" s="22">
        <v>92449</v>
      </c>
      <c r="H43" s="22">
        <v>92161</v>
      </c>
      <c r="I43" s="22">
        <v>90663</v>
      </c>
      <c r="J43" s="22">
        <v>91886</v>
      </c>
      <c r="K43" s="22">
        <v>92198</v>
      </c>
      <c r="L43" s="22">
        <v>92698</v>
      </c>
      <c r="M43" s="22">
        <v>93429</v>
      </c>
      <c r="N43" s="22">
        <v>93283</v>
      </c>
      <c r="O43" s="22">
        <v>93782</v>
      </c>
      <c r="P43" s="22">
        <v>93472</v>
      </c>
      <c r="Q43" s="22">
        <v>94564</v>
      </c>
      <c r="R43" s="22">
        <v>94473</v>
      </c>
    </row>
    <row r="44" spans="1:18" ht="3.75" customHeight="1" x14ac:dyDescent="0.15">
      <c r="A44" s="50"/>
      <c r="B44" s="50"/>
      <c r="C44" s="94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s="93" customFormat="1" x14ac:dyDescent="0.15">
      <c r="A45" s="32" t="s">
        <v>210</v>
      </c>
      <c r="B45" s="14"/>
      <c r="D45" s="91"/>
      <c r="E45" s="91"/>
      <c r="F45" s="91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93" customFormat="1" x14ac:dyDescent="0.15">
      <c r="A46" s="80" t="s">
        <v>479</v>
      </c>
      <c r="D46" s="95"/>
      <c r="E46" s="95"/>
      <c r="F46" s="95"/>
      <c r="I46" s="80" t="s">
        <v>483</v>
      </c>
      <c r="J46" s="81"/>
      <c r="K46" s="96"/>
    </row>
    <row r="47" spans="1:18" s="81" customFormat="1" x14ac:dyDescent="0.15">
      <c r="A47" s="80" t="s">
        <v>480</v>
      </c>
      <c r="D47" s="91"/>
      <c r="E47" s="91"/>
      <c r="F47" s="91"/>
      <c r="I47" s="80" t="s">
        <v>306</v>
      </c>
      <c r="J47" s="97"/>
      <c r="K47" s="98"/>
    </row>
    <row r="48" spans="1:18" s="81" customFormat="1" x14ac:dyDescent="0.15">
      <c r="A48" s="80" t="s">
        <v>481</v>
      </c>
      <c r="B48" s="96"/>
      <c r="D48" s="96"/>
      <c r="E48" s="96"/>
      <c r="F48" s="96"/>
      <c r="I48" s="80" t="s">
        <v>484</v>
      </c>
      <c r="O48" s="99"/>
      <c r="P48" s="99"/>
      <c r="Q48" s="99"/>
      <c r="R48" s="99"/>
    </row>
    <row r="49" spans="1:18" s="33" customFormat="1" x14ac:dyDescent="0.15">
      <c r="A49" s="80" t="s">
        <v>482</v>
      </c>
      <c r="C49" s="97"/>
      <c r="D49" s="98"/>
      <c r="E49" s="98"/>
      <c r="F49" s="98"/>
      <c r="G49" s="80"/>
      <c r="I49" s="80" t="s">
        <v>485</v>
      </c>
      <c r="J49" s="81"/>
      <c r="K49" s="96"/>
      <c r="L49" s="99"/>
      <c r="M49" s="99"/>
      <c r="N49" s="99"/>
      <c r="O49" s="80"/>
      <c r="P49" s="80"/>
      <c r="Q49" s="80"/>
      <c r="R49" s="80"/>
    </row>
    <row r="50" spans="1:18" s="81" customFormat="1" x14ac:dyDescent="0.15">
      <c r="A50" s="80" t="s">
        <v>307</v>
      </c>
      <c r="B50" s="96"/>
      <c r="D50" s="96"/>
      <c r="E50" s="96"/>
      <c r="F50" s="96"/>
      <c r="I50" s="80" t="s">
        <v>486</v>
      </c>
      <c r="J50" s="97"/>
      <c r="K50" s="98"/>
      <c r="L50" s="80"/>
      <c r="M50" s="80"/>
      <c r="N50" s="80"/>
      <c r="O50" s="99"/>
      <c r="P50" s="99"/>
      <c r="Q50" s="99"/>
      <c r="R50" s="99"/>
    </row>
    <row r="51" spans="1:18" s="33" customFormat="1" x14ac:dyDescent="0.15">
      <c r="C51" s="97"/>
      <c r="D51" s="98"/>
      <c r="E51" s="98"/>
      <c r="F51" s="98"/>
      <c r="G51" s="80"/>
      <c r="I51" s="80" t="s">
        <v>308</v>
      </c>
      <c r="J51" s="81"/>
      <c r="K51" s="96"/>
      <c r="L51" s="99"/>
      <c r="M51" s="99"/>
      <c r="N51" s="99"/>
      <c r="O51" s="80"/>
      <c r="P51" s="80"/>
      <c r="Q51" s="80"/>
      <c r="R51" s="80"/>
    </row>
    <row r="52" spans="1:18" s="81" customFormat="1" x14ac:dyDescent="0.15">
      <c r="A52" s="80"/>
      <c r="B52" s="96"/>
      <c r="D52" s="96"/>
      <c r="E52" s="96"/>
      <c r="F52" s="96"/>
      <c r="I52" s="81" t="s">
        <v>309</v>
      </c>
      <c r="K52" s="98"/>
      <c r="L52" s="80"/>
      <c r="M52" s="80"/>
      <c r="N52" s="80"/>
      <c r="O52" s="99"/>
      <c r="P52" s="99"/>
      <c r="Q52" s="99"/>
      <c r="R52" s="99"/>
    </row>
    <row r="53" spans="1:18" s="33" customFormat="1" x14ac:dyDescent="0.15">
      <c r="C53" s="97"/>
      <c r="D53" s="98"/>
      <c r="E53" s="98"/>
      <c r="F53" s="98"/>
      <c r="G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81" customFormat="1" x14ac:dyDescent="0.15">
      <c r="A54" s="33"/>
      <c r="B54" s="96"/>
      <c r="D54" s="96"/>
      <c r="E54" s="96"/>
      <c r="F54" s="96"/>
      <c r="I54" s="80"/>
      <c r="J54" s="99"/>
      <c r="K54" s="99"/>
      <c r="L54" s="99"/>
      <c r="M54" s="99"/>
      <c r="N54" s="99"/>
      <c r="O54" s="99"/>
      <c r="P54" s="99"/>
      <c r="Q54" s="99"/>
      <c r="R54" s="99"/>
    </row>
    <row r="55" spans="1:18" s="33" customFormat="1" x14ac:dyDescent="0.15">
      <c r="C55" s="97"/>
      <c r="D55" s="98"/>
      <c r="E55" s="98"/>
      <c r="F55" s="98"/>
      <c r="G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33" customFormat="1" x14ac:dyDescent="0.15">
      <c r="C56" s="97"/>
      <c r="D56" s="98"/>
      <c r="E56" s="98"/>
      <c r="F56" s="98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33" customFormat="1" x14ac:dyDescent="0.15">
      <c r="C57" s="97"/>
      <c r="D57" s="98"/>
      <c r="E57" s="98"/>
      <c r="F57" s="98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18" s="33" customFormat="1" x14ac:dyDescent="0.15">
      <c r="C58" s="97"/>
      <c r="D58" s="98"/>
      <c r="E58" s="98"/>
      <c r="F58" s="98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1:18" s="33" customFormat="1" x14ac:dyDescent="0.15">
      <c r="C59" s="97"/>
      <c r="D59" s="98"/>
      <c r="E59" s="98"/>
      <c r="F59" s="98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1:18" s="33" customFormat="1" x14ac:dyDescent="0.15">
      <c r="C60" s="97"/>
      <c r="D60" s="98"/>
      <c r="E60" s="98"/>
      <c r="F60" s="98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1:18" s="33" customFormat="1" x14ac:dyDescent="0.15">
      <c r="C61" s="97"/>
      <c r="D61" s="98"/>
      <c r="E61" s="98"/>
      <c r="F61" s="98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1:18" s="33" customFormat="1" x14ac:dyDescent="0.15">
      <c r="D62" s="98"/>
      <c r="E62" s="98"/>
      <c r="F62" s="98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1:18" s="33" customFormat="1" x14ac:dyDescent="0.15">
      <c r="D63" s="98"/>
      <c r="E63" s="98"/>
      <c r="F63" s="98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1:18" s="33" customFormat="1" x14ac:dyDescent="0.15">
      <c r="D64" s="98"/>
      <c r="E64" s="98"/>
      <c r="F64" s="98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4:18" s="33" customFormat="1" x14ac:dyDescent="0.15">
      <c r="D65" s="98"/>
      <c r="E65" s="98"/>
      <c r="F65" s="98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4:18" s="33" customFormat="1" x14ac:dyDescent="0.15">
      <c r="D66" s="98"/>
      <c r="E66" s="98"/>
      <c r="F66" s="98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4:18" s="33" customFormat="1" x14ac:dyDescent="0.15">
      <c r="D67" s="98"/>
      <c r="E67" s="98"/>
      <c r="F67" s="98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4:18" s="33" customFormat="1" x14ac:dyDescent="0.15">
      <c r="D68" s="98"/>
      <c r="E68" s="98"/>
      <c r="F68" s="98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4:18" s="33" customFormat="1" x14ac:dyDescent="0.15">
      <c r="D69" s="98"/>
      <c r="E69" s="98"/>
      <c r="F69" s="98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4:18" s="33" customFormat="1" x14ac:dyDescent="0.15">
      <c r="D70" s="98"/>
      <c r="E70" s="98"/>
      <c r="F70" s="98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4:18" s="33" customFormat="1" x14ac:dyDescent="0.15">
      <c r="D71" s="98"/>
      <c r="E71" s="98"/>
      <c r="F71" s="98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4:18" s="33" customFormat="1" x14ac:dyDescent="0.15">
      <c r="D72" s="98"/>
      <c r="E72" s="98"/>
      <c r="F72" s="98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4:18" s="33" customFormat="1" x14ac:dyDescent="0.15">
      <c r="D73" s="98"/>
      <c r="E73" s="98"/>
      <c r="F73" s="98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4:18" s="33" customFormat="1" x14ac:dyDescent="0.15">
      <c r="D74" s="98"/>
      <c r="E74" s="98"/>
      <c r="F74" s="98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4:18" s="33" customFormat="1" x14ac:dyDescent="0.15">
      <c r="D75" s="98"/>
      <c r="E75" s="98"/>
      <c r="F75" s="98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4:18" s="33" customFormat="1" x14ac:dyDescent="0.15">
      <c r="D76" s="98"/>
      <c r="E76" s="98"/>
      <c r="F76" s="98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4:18" s="33" customFormat="1" x14ac:dyDescent="0.15">
      <c r="D77" s="98"/>
      <c r="E77" s="98"/>
      <c r="F77" s="98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4:18" s="33" customFormat="1" x14ac:dyDescent="0.15">
      <c r="D78" s="98"/>
      <c r="E78" s="98"/>
      <c r="F78" s="98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4:18" s="33" customFormat="1" x14ac:dyDescent="0.15">
      <c r="D79" s="98"/>
      <c r="E79" s="98"/>
      <c r="F79" s="98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4:18" s="33" customFormat="1" x14ac:dyDescent="0.15">
      <c r="D80" s="98"/>
      <c r="E80" s="98"/>
      <c r="F80" s="98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4:18" s="33" customFormat="1" x14ac:dyDescent="0.15">
      <c r="D81" s="98"/>
      <c r="E81" s="98"/>
      <c r="F81" s="98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4:18" s="33" customFormat="1" x14ac:dyDescent="0.15">
      <c r="D82" s="98"/>
      <c r="E82" s="98"/>
      <c r="F82" s="98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4:18" s="33" customFormat="1" x14ac:dyDescent="0.15">
      <c r="D83" s="98"/>
      <c r="E83" s="98"/>
      <c r="F83" s="98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4:18" s="33" customFormat="1" x14ac:dyDescent="0.15">
      <c r="D84" s="98"/>
      <c r="E84" s="98"/>
      <c r="F84" s="98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4:18" s="33" customFormat="1" x14ac:dyDescent="0.15">
      <c r="D85" s="98"/>
      <c r="E85" s="98"/>
      <c r="F85" s="98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4:18" s="33" customFormat="1" x14ac:dyDescent="0.15">
      <c r="D86" s="98"/>
      <c r="E86" s="98"/>
      <c r="F86" s="98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4:18" s="33" customFormat="1" x14ac:dyDescent="0.15">
      <c r="D87" s="98"/>
      <c r="E87" s="98"/>
      <c r="F87" s="98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4:18" s="33" customFormat="1" x14ac:dyDescent="0.15">
      <c r="D88" s="98"/>
      <c r="E88" s="98"/>
      <c r="F88" s="98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4:18" s="33" customFormat="1" x14ac:dyDescent="0.15">
      <c r="D89" s="98"/>
      <c r="E89" s="98"/>
      <c r="F89" s="98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4:18" s="33" customFormat="1" x14ac:dyDescent="0.15">
      <c r="D90" s="98"/>
      <c r="E90" s="98"/>
      <c r="F90" s="98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4:18" s="33" customFormat="1" x14ac:dyDescent="0.15">
      <c r="D91" s="98"/>
      <c r="E91" s="98"/>
      <c r="F91" s="98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4:18" s="33" customFormat="1" x14ac:dyDescent="0.15">
      <c r="D92" s="98"/>
      <c r="E92" s="98"/>
      <c r="F92" s="98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4:18" s="33" customFormat="1" x14ac:dyDescent="0.15">
      <c r="D93" s="98"/>
      <c r="E93" s="98"/>
      <c r="F93" s="98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4:18" s="33" customFormat="1" x14ac:dyDescent="0.15">
      <c r="D94" s="98"/>
      <c r="E94" s="98"/>
      <c r="F94" s="98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4:18" s="33" customFormat="1" x14ac:dyDescent="0.15">
      <c r="D95" s="98"/>
      <c r="E95" s="98"/>
      <c r="F95" s="98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4:18" s="33" customFormat="1" x14ac:dyDescent="0.15">
      <c r="D96" s="98"/>
      <c r="E96" s="98"/>
      <c r="F96" s="98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4:18" s="33" customFormat="1" x14ac:dyDescent="0.15">
      <c r="D97" s="98"/>
      <c r="E97" s="98"/>
      <c r="F97" s="98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4:18" s="33" customFormat="1" x14ac:dyDescent="0.15">
      <c r="D98" s="98"/>
      <c r="E98" s="98"/>
      <c r="F98" s="98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4:18" s="33" customFormat="1" x14ac:dyDescent="0.15">
      <c r="D99" s="98"/>
      <c r="E99" s="98"/>
      <c r="F99" s="98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4:18" s="33" customFormat="1" x14ac:dyDescent="0.15">
      <c r="D100" s="98"/>
      <c r="E100" s="98"/>
      <c r="F100" s="98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4:18" s="33" customFormat="1" x14ac:dyDescent="0.15">
      <c r="D101" s="98"/>
      <c r="E101" s="98"/>
      <c r="F101" s="98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4:18" s="33" customFormat="1" x14ac:dyDescent="0.15">
      <c r="D102" s="98"/>
      <c r="E102" s="98"/>
      <c r="F102" s="98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4:18" s="33" customFormat="1" x14ac:dyDescent="0.15">
      <c r="D103" s="98"/>
      <c r="E103" s="98"/>
      <c r="F103" s="98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4:18" s="33" customFormat="1" x14ac:dyDescent="0.15">
      <c r="D104" s="98"/>
      <c r="E104" s="98"/>
      <c r="F104" s="98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  <row r="105" spans="4:18" s="33" customFormat="1" x14ac:dyDescent="0.15">
      <c r="D105" s="98"/>
      <c r="E105" s="98"/>
      <c r="F105" s="98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</row>
    <row r="106" spans="4:18" s="33" customFormat="1" x14ac:dyDescent="0.15">
      <c r="D106" s="98"/>
      <c r="E106" s="98"/>
      <c r="F106" s="98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</row>
    <row r="107" spans="4:18" s="33" customFormat="1" x14ac:dyDescent="0.15">
      <c r="D107" s="98"/>
      <c r="E107" s="98"/>
      <c r="F107" s="98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</row>
    <row r="108" spans="4:18" s="33" customFormat="1" x14ac:dyDescent="0.15">
      <c r="D108" s="98"/>
      <c r="E108" s="98"/>
      <c r="F108" s="98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</row>
    <row r="109" spans="4:18" s="33" customFormat="1" x14ac:dyDescent="0.15">
      <c r="D109" s="98"/>
      <c r="E109" s="98"/>
      <c r="F109" s="98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</row>
    <row r="110" spans="4:18" s="33" customFormat="1" x14ac:dyDescent="0.15">
      <c r="D110" s="98"/>
      <c r="E110" s="98"/>
      <c r="F110" s="98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</row>
    <row r="111" spans="4:18" s="33" customFormat="1" x14ac:dyDescent="0.15">
      <c r="D111" s="98"/>
      <c r="E111" s="98"/>
      <c r="F111" s="98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</row>
    <row r="112" spans="4:18" s="33" customFormat="1" x14ac:dyDescent="0.15">
      <c r="D112" s="98"/>
      <c r="E112" s="98"/>
      <c r="F112" s="98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</row>
    <row r="113" spans="4:18" s="33" customFormat="1" x14ac:dyDescent="0.15">
      <c r="D113" s="98"/>
      <c r="E113" s="98"/>
      <c r="F113" s="98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</row>
    <row r="114" spans="4:18" s="33" customFormat="1" x14ac:dyDescent="0.15">
      <c r="D114" s="98"/>
      <c r="E114" s="98"/>
      <c r="F114" s="98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spans="4:18" s="33" customFormat="1" x14ac:dyDescent="0.15">
      <c r="D115" s="98"/>
      <c r="E115" s="98"/>
      <c r="F115" s="98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</row>
    <row r="116" spans="4:18" s="33" customFormat="1" x14ac:dyDescent="0.15">
      <c r="D116" s="98"/>
      <c r="E116" s="98"/>
      <c r="F116" s="98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spans="4:18" s="33" customFormat="1" x14ac:dyDescent="0.15">
      <c r="D117" s="98"/>
      <c r="E117" s="98"/>
      <c r="F117" s="98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</row>
    <row r="118" spans="4:18" s="33" customFormat="1" x14ac:dyDescent="0.15">
      <c r="D118" s="98"/>
      <c r="E118" s="98"/>
      <c r="F118" s="98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</row>
    <row r="119" spans="4:18" s="33" customFormat="1" x14ac:dyDescent="0.15">
      <c r="D119" s="98"/>
      <c r="E119" s="98"/>
      <c r="F119" s="98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</row>
    <row r="120" spans="4:18" s="33" customFormat="1" x14ac:dyDescent="0.15">
      <c r="D120" s="98"/>
      <c r="E120" s="98"/>
      <c r="F120" s="98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</row>
    <row r="121" spans="4:18" s="33" customFormat="1" x14ac:dyDescent="0.15">
      <c r="D121" s="98"/>
      <c r="E121" s="98"/>
      <c r="F121" s="98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</row>
    <row r="122" spans="4:18" s="33" customFormat="1" x14ac:dyDescent="0.15">
      <c r="D122" s="98"/>
      <c r="E122" s="98"/>
      <c r="F122" s="98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</row>
    <row r="123" spans="4:18" s="33" customFormat="1" x14ac:dyDescent="0.15">
      <c r="D123" s="98"/>
      <c r="E123" s="98"/>
      <c r="F123" s="98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</row>
    <row r="124" spans="4:18" s="33" customFormat="1" x14ac:dyDescent="0.15">
      <c r="D124" s="98"/>
      <c r="E124" s="98"/>
      <c r="F124" s="98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</row>
    <row r="125" spans="4:18" s="33" customFormat="1" x14ac:dyDescent="0.15">
      <c r="D125" s="98"/>
      <c r="E125" s="98"/>
      <c r="F125" s="98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</row>
    <row r="126" spans="4:18" s="33" customFormat="1" x14ac:dyDescent="0.15">
      <c r="D126" s="98"/>
      <c r="E126" s="98"/>
      <c r="F126" s="98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</row>
    <row r="127" spans="4:18" s="33" customFormat="1" x14ac:dyDescent="0.15">
      <c r="D127" s="98"/>
      <c r="E127" s="98"/>
      <c r="F127" s="98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</row>
    <row r="128" spans="4:18" s="33" customFormat="1" x14ac:dyDescent="0.15">
      <c r="D128" s="98"/>
      <c r="E128" s="98"/>
      <c r="F128" s="98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</row>
    <row r="129" spans="4:18" s="33" customFormat="1" x14ac:dyDescent="0.15">
      <c r="D129" s="98"/>
      <c r="E129" s="98"/>
      <c r="F129" s="9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</row>
    <row r="130" spans="4:18" s="33" customFormat="1" x14ac:dyDescent="0.15">
      <c r="D130" s="98"/>
      <c r="E130" s="98"/>
      <c r="F130" s="98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</row>
    <row r="131" spans="4:18" s="33" customFormat="1" x14ac:dyDescent="0.15">
      <c r="D131" s="98"/>
      <c r="E131" s="98"/>
      <c r="F131" s="9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</row>
    <row r="132" spans="4:18" s="33" customFormat="1" x14ac:dyDescent="0.15">
      <c r="D132" s="98"/>
      <c r="E132" s="98"/>
      <c r="F132" s="98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</row>
    <row r="133" spans="4:18" s="33" customFormat="1" x14ac:dyDescent="0.15">
      <c r="D133" s="98"/>
      <c r="E133" s="98"/>
      <c r="F133" s="98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</row>
    <row r="134" spans="4:18" s="33" customFormat="1" x14ac:dyDescent="0.15">
      <c r="D134" s="98"/>
      <c r="E134" s="98"/>
      <c r="F134" s="98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</row>
    <row r="135" spans="4:18" s="33" customFormat="1" x14ac:dyDescent="0.15">
      <c r="D135" s="98"/>
      <c r="E135" s="98"/>
      <c r="F135" s="98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</row>
    <row r="136" spans="4:18" s="33" customFormat="1" x14ac:dyDescent="0.15">
      <c r="D136" s="98"/>
      <c r="E136" s="98"/>
      <c r="F136" s="9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</row>
    <row r="137" spans="4:18" s="33" customFormat="1" x14ac:dyDescent="0.15">
      <c r="D137" s="98"/>
      <c r="E137" s="98"/>
      <c r="F137" s="98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</row>
    <row r="138" spans="4:18" s="33" customFormat="1" x14ac:dyDescent="0.15">
      <c r="D138" s="98"/>
      <c r="E138" s="98"/>
      <c r="F138" s="98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</row>
    <row r="139" spans="4:18" s="33" customFormat="1" x14ac:dyDescent="0.15">
      <c r="D139" s="98"/>
      <c r="E139" s="98"/>
      <c r="F139" s="98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</row>
    <row r="140" spans="4:18" s="33" customFormat="1" x14ac:dyDescent="0.15">
      <c r="D140" s="98"/>
      <c r="E140" s="98"/>
      <c r="F140" s="98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</row>
    <row r="141" spans="4:18" s="33" customFormat="1" x14ac:dyDescent="0.15">
      <c r="D141" s="98"/>
      <c r="E141" s="98"/>
      <c r="F141" s="9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</row>
    <row r="142" spans="4:18" s="33" customFormat="1" x14ac:dyDescent="0.15">
      <c r="D142" s="98"/>
      <c r="E142" s="98"/>
      <c r="F142" s="98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</row>
    <row r="143" spans="4:18" s="33" customFormat="1" x14ac:dyDescent="0.15">
      <c r="D143" s="98"/>
      <c r="E143" s="98"/>
      <c r="F143" s="98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</row>
    <row r="144" spans="4:18" s="33" customFormat="1" x14ac:dyDescent="0.15">
      <c r="D144" s="98"/>
      <c r="E144" s="98"/>
      <c r="F144" s="98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</row>
    <row r="145" spans="4:18" s="33" customFormat="1" x14ac:dyDescent="0.15">
      <c r="D145" s="98"/>
      <c r="E145" s="98"/>
      <c r="F145" s="98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</row>
    <row r="146" spans="4:18" s="33" customFormat="1" x14ac:dyDescent="0.15">
      <c r="D146" s="98"/>
      <c r="E146" s="98"/>
      <c r="F146" s="9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</row>
    <row r="147" spans="4:18" s="33" customFormat="1" x14ac:dyDescent="0.15">
      <c r="D147" s="98"/>
      <c r="E147" s="98"/>
      <c r="F147" s="98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</row>
    <row r="148" spans="4:18" s="33" customFormat="1" x14ac:dyDescent="0.15">
      <c r="D148" s="98"/>
      <c r="E148" s="98"/>
      <c r="F148" s="98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</row>
    <row r="149" spans="4:18" s="33" customFormat="1" x14ac:dyDescent="0.15">
      <c r="D149" s="98"/>
      <c r="E149" s="98"/>
      <c r="F149" s="98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</row>
    <row r="150" spans="4:18" s="33" customFormat="1" x14ac:dyDescent="0.15">
      <c r="D150" s="98"/>
      <c r="E150" s="98"/>
      <c r="F150" s="98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</row>
    <row r="151" spans="4:18" s="33" customFormat="1" x14ac:dyDescent="0.15">
      <c r="D151" s="98"/>
      <c r="E151" s="98"/>
      <c r="F151" s="9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</row>
    <row r="152" spans="4:18" s="33" customFormat="1" x14ac:dyDescent="0.15">
      <c r="D152" s="98"/>
      <c r="E152" s="98"/>
      <c r="F152" s="98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</row>
    <row r="153" spans="4:18" s="33" customFormat="1" x14ac:dyDescent="0.15">
      <c r="D153" s="98"/>
      <c r="E153" s="98"/>
      <c r="F153" s="98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</row>
    <row r="154" spans="4:18" s="33" customFormat="1" x14ac:dyDescent="0.15">
      <c r="D154" s="98"/>
      <c r="E154" s="98"/>
      <c r="F154" s="98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</row>
    <row r="155" spans="4:18" s="33" customFormat="1" x14ac:dyDescent="0.15">
      <c r="D155" s="98"/>
      <c r="E155" s="98"/>
      <c r="F155" s="98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</row>
    <row r="156" spans="4:18" s="33" customFormat="1" x14ac:dyDescent="0.15">
      <c r="D156" s="98"/>
      <c r="E156" s="98"/>
      <c r="F156" s="9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</row>
    <row r="157" spans="4:18" s="33" customFormat="1" x14ac:dyDescent="0.15">
      <c r="D157" s="98"/>
      <c r="E157" s="98"/>
      <c r="F157" s="98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</row>
    <row r="158" spans="4:18" s="33" customFormat="1" x14ac:dyDescent="0.15">
      <c r="D158" s="98"/>
      <c r="E158" s="98"/>
      <c r="F158" s="98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</row>
    <row r="159" spans="4:18" s="33" customFormat="1" x14ac:dyDescent="0.15">
      <c r="D159" s="98"/>
      <c r="E159" s="98"/>
      <c r="F159" s="98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</row>
    <row r="160" spans="4:18" s="33" customFormat="1" x14ac:dyDescent="0.15">
      <c r="D160" s="98"/>
      <c r="E160" s="98"/>
      <c r="F160" s="98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</row>
    <row r="161" spans="4:18" s="33" customFormat="1" x14ac:dyDescent="0.15">
      <c r="D161" s="98"/>
      <c r="E161" s="98"/>
      <c r="F161" s="9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</row>
    <row r="162" spans="4:18" s="33" customFormat="1" x14ac:dyDescent="0.15">
      <c r="D162" s="98"/>
      <c r="E162" s="98"/>
      <c r="F162" s="98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</row>
    <row r="163" spans="4:18" s="33" customFormat="1" x14ac:dyDescent="0.15">
      <c r="D163" s="98"/>
      <c r="E163" s="98"/>
      <c r="F163" s="98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</row>
    <row r="164" spans="4:18" s="33" customFormat="1" x14ac:dyDescent="0.15">
      <c r="D164" s="98"/>
      <c r="E164" s="98"/>
      <c r="F164" s="98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</row>
    <row r="165" spans="4:18" s="33" customFormat="1" x14ac:dyDescent="0.15">
      <c r="D165" s="98"/>
      <c r="E165" s="98"/>
      <c r="F165" s="98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</row>
    <row r="166" spans="4:18" s="33" customFormat="1" x14ac:dyDescent="0.15">
      <c r="D166" s="98"/>
      <c r="E166" s="98"/>
      <c r="F166" s="9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</row>
    <row r="167" spans="4:18" s="33" customFormat="1" x14ac:dyDescent="0.15">
      <c r="D167" s="98"/>
      <c r="E167" s="98"/>
      <c r="F167" s="98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</row>
    <row r="168" spans="4:18" s="33" customFormat="1" x14ac:dyDescent="0.15">
      <c r="D168" s="98"/>
      <c r="E168" s="98"/>
      <c r="F168" s="98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</row>
    <row r="169" spans="4:18" s="33" customFormat="1" x14ac:dyDescent="0.15">
      <c r="D169" s="98"/>
      <c r="E169" s="98"/>
      <c r="F169" s="98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</row>
    <row r="170" spans="4:18" s="33" customFormat="1" x14ac:dyDescent="0.15">
      <c r="D170" s="98"/>
      <c r="E170" s="98"/>
      <c r="F170" s="98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</row>
    <row r="171" spans="4:18" s="33" customFormat="1" x14ac:dyDescent="0.15">
      <c r="D171" s="98"/>
      <c r="E171" s="98"/>
      <c r="F171" s="9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</row>
    <row r="172" spans="4:18" s="33" customFormat="1" x14ac:dyDescent="0.15">
      <c r="D172" s="98"/>
      <c r="E172" s="98"/>
      <c r="F172" s="98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</row>
    <row r="173" spans="4:18" s="33" customFormat="1" x14ac:dyDescent="0.15">
      <c r="D173" s="98"/>
      <c r="E173" s="98"/>
      <c r="F173" s="98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</row>
    <row r="174" spans="4:18" s="33" customFormat="1" x14ac:dyDescent="0.15">
      <c r="D174" s="98"/>
      <c r="E174" s="98"/>
      <c r="F174" s="98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</row>
    <row r="175" spans="4:18" s="33" customFormat="1" x14ac:dyDescent="0.15">
      <c r="D175" s="98"/>
      <c r="E175" s="98"/>
      <c r="F175" s="98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</row>
    <row r="176" spans="4:18" s="33" customFormat="1" x14ac:dyDescent="0.15">
      <c r="D176" s="98"/>
      <c r="E176" s="98"/>
      <c r="F176" s="9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</row>
    <row r="177" spans="4:18" s="33" customFormat="1" x14ac:dyDescent="0.15">
      <c r="D177" s="98"/>
      <c r="E177" s="98"/>
      <c r="F177" s="98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</row>
    <row r="178" spans="4:18" s="33" customFormat="1" x14ac:dyDescent="0.15">
      <c r="D178" s="98"/>
      <c r="E178" s="98"/>
      <c r="F178" s="98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</row>
    <row r="179" spans="4:18" s="33" customFormat="1" x14ac:dyDescent="0.15">
      <c r="D179" s="98"/>
      <c r="E179" s="98"/>
      <c r="F179" s="98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</row>
    <row r="180" spans="4:18" s="33" customFormat="1" x14ac:dyDescent="0.15">
      <c r="D180" s="98"/>
      <c r="E180" s="98"/>
      <c r="F180" s="98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</row>
    <row r="181" spans="4:18" s="33" customFormat="1" x14ac:dyDescent="0.15">
      <c r="D181" s="98"/>
      <c r="E181" s="98"/>
      <c r="F181" s="9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</row>
    <row r="182" spans="4:18" s="33" customFormat="1" x14ac:dyDescent="0.15">
      <c r="D182" s="98"/>
      <c r="E182" s="98"/>
      <c r="F182" s="98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</row>
    <row r="183" spans="4:18" s="33" customFormat="1" x14ac:dyDescent="0.15">
      <c r="D183" s="98"/>
      <c r="E183" s="98"/>
      <c r="F183" s="98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</row>
    <row r="184" spans="4:18" s="33" customFormat="1" x14ac:dyDescent="0.15">
      <c r="D184" s="98"/>
      <c r="E184" s="98"/>
      <c r="F184" s="98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</row>
    <row r="185" spans="4:18" s="33" customFormat="1" x14ac:dyDescent="0.15">
      <c r="D185" s="98"/>
      <c r="E185" s="98"/>
      <c r="F185" s="98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</row>
    <row r="186" spans="4:18" s="33" customFormat="1" x14ac:dyDescent="0.15">
      <c r="D186" s="98"/>
      <c r="E186" s="98"/>
      <c r="F186" s="9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</row>
    <row r="187" spans="4:18" s="33" customFormat="1" x14ac:dyDescent="0.15">
      <c r="D187" s="98"/>
      <c r="E187" s="98"/>
      <c r="F187" s="98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</row>
    <row r="188" spans="4:18" s="33" customFormat="1" x14ac:dyDescent="0.15">
      <c r="D188" s="98"/>
      <c r="E188" s="98"/>
      <c r="F188" s="98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</row>
    <row r="189" spans="4:18" s="33" customFormat="1" x14ac:dyDescent="0.15">
      <c r="D189" s="98"/>
      <c r="E189" s="98"/>
      <c r="F189" s="98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</row>
    <row r="190" spans="4:18" s="33" customFormat="1" x14ac:dyDescent="0.15">
      <c r="D190" s="98"/>
      <c r="E190" s="98"/>
      <c r="F190" s="98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</row>
    <row r="191" spans="4:18" s="33" customFormat="1" x14ac:dyDescent="0.15">
      <c r="D191" s="98"/>
      <c r="E191" s="98"/>
      <c r="F191" s="9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</row>
    <row r="192" spans="4:18" s="33" customFormat="1" x14ac:dyDescent="0.15">
      <c r="D192" s="98"/>
      <c r="E192" s="98"/>
      <c r="F192" s="98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</row>
    <row r="193" spans="4:18" s="33" customFormat="1" x14ac:dyDescent="0.15">
      <c r="D193" s="98"/>
      <c r="E193" s="98"/>
      <c r="F193" s="98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</row>
    <row r="194" spans="4:18" s="33" customFormat="1" x14ac:dyDescent="0.15">
      <c r="D194" s="98"/>
      <c r="E194" s="98"/>
      <c r="F194" s="98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</row>
    <row r="195" spans="4:18" s="33" customFormat="1" x14ac:dyDescent="0.15">
      <c r="D195" s="98"/>
      <c r="E195" s="98"/>
      <c r="F195" s="98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</row>
    <row r="196" spans="4:18" s="33" customFormat="1" x14ac:dyDescent="0.15">
      <c r="D196" s="98"/>
      <c r="E196" s="98"/>
      <c r="F196" s="9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</row>
    <row r="197" spans="4:18" s="33" customFormat="1" x14ac:dyDescent="0.15">
      <c r="D197" s="98"/>
      <c r="E197" s="98"/>
      <c r="F197" s="98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</row>
    <row r="198" spans="4:18" s="33" customFormat="1" x14ac:dyDescent="0.15">
      <c r="D198" s="98"/>
      <c r="E198" s="98"/>
      <c r="F198" s="98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</row>
    <row r="199" spans="4:18" s="33" customFormat="1" x14ac:dyDescent="0.15">
      <c r="D199" s="98"/>
      <c r="E199" s="98"/>
      <c r="F199" s="98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</row>
    <row r="200" spans="4:18" s="33" customFormat="1" x14ac:dyDescent="0.15">
      <c r="D200" s="98"/>
      <c r="E200" s="98"/>
      <c r="F200" s="98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</row>
    <row r="201" spans="4:18" s="33" customFormat="1" x14ac:dyDescent="0.15">
      <c r="D201" s="98"/>
      <c r="E201" s="98"/>
      <c r="F201" s="9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</row>
    <row r="202" spans="4:18" s="33" customFormat="1" x14ac:dyDescent="0.15">
      <c r="D202" s="98"/>
      <c r="E202" s="98"/>
      <c r="F202" s="98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</row>
    <row r="203" spans="4:18" s="33" customFormat="1" x14ac:dyDescent="0.15">
      <c r="D203" s="98"/>
      <c r="E203" s="98"/>
      <c r="F203" s="98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</row>
    <row r="204" spans="4:18" s="33" customFormat="1" x14ac:dyDescent="0.15">
      <c r="D204" s="98"/>
      <c r="E204" s="98"/>
      <c r="F204" s="98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4:18" s="33" customFormat="1" x14ac:dyDescent="0.15">
      <c r="D205" s="98"/>
      <c r="E205" s="98"/>
      <c r="F205" s="98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</row>
    <row r="206" spans="4:18" s="33" customFormat="1" x14ac:dyDescent="0.15">
      <c r="D206" s="98"/>
      <c r="E206" s="98"/>
      <c r="F206" s="9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4:18" s="33" customFormat="1" x14ac:dyDescent="0.15">
      <c r="D207" s="98"/>
      <c r="E207" s="98"/>
      <c r="F207" s="98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</row>
    <row r="208" spans="4:18" s="33" customFormat="1" x14ac:dyDescent="0.15">
      <c r="D208" s="98"/>
      <c r="E208" s="98"/>
      <c r="F208" s="98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</row>
    <row r="209" spans="4:18" s="33" customFormat="1" x14ac:dyDescent="0.15">
      <c r="D209" s="98"/>
      <c r="E209" s="98"/>
      <c r="F209" s="98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</row>
    <row r="210" spans="4:18" s="33" customFormat="1" x14ac:dyDescent="0.15">
      <c r="D210" s="98"/>
      <c r="E210" s="98"/>
      <c r="F210" s="98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</row>
    <row r="211" spans="4:18" s="33" customFormat="1" x14ac:dyDescent="0.15">
      <c r="D211" s="98"/>
      <c r="E211" s="98"/>
      <c r="F211" s="9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</row>
    <row r="212" spans="4:18" s="33" customFormat="1" x14ac:dyDescent="0.15">
      <c r="D212" s="98"/>
      <c r="E212" s="98"/>
      <c r="F212" s="98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</row>
    <row r="213" spans="4:18" s="33" customFormat="1" x14ac:dyDescent="0.15">
      <c r="D213" s="98"/>
      <c r="E213" s="98"/>
      <c r="F213" s="98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4:18" s="33" customFormat="1" x14ac:dyDescent="0.15">
      <c r="D214" s="98"/>
      <c r="E214" s="98"/>
      <c r="F214" s="98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</row>
    <row r="215" spans="4:18" s="33" customFormat="1" x14ac:dyDescent="0.15">
      <c r="D215" s="98"/>
      <c r="E215" s="98"/>
      <c r="F215" s="98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</row>
    <row r="216" spans="4:18" s="33" customFormat="1" x14ac:dyDescent="0.15">
      <c r="D216" s="98"/>
      <c r="E216" s="98"/>
      <c r="F216" s="9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</row>
    <row r="217" spans="4:18" s="33" customFormat="1" x14ac:dyDescent="0.15">
      <c r="D217" s="98"/>
      <c r="E217" s="98"/>
      <c r="F217" s="98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</row>
    <row r="218" spans="4:18" s="33" customFormat="1" x14ac:dyDescent="0.15">
      <c r="D218" s="98"/>
      <c r="E218" s="98"/>
      <c r="F218" s="98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</row>
    <row r="219" spans="4:18" s="33" customFormat="1" x14ac:dyDescent="0.15">
      <c r="D219" s="98"/>
      <c r="E219" s="98"/>
      <c r="F219" s="98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</row>
    <row r="220" spans="4:18" s="33" customFormat="1" x14ac:dyDescent="0.15">
      <c r="D220" s="98"/>
      <c r="E220" s="98"/>
      <c r="F220" s="98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</row>
    <row r="221" spans="4:18" s="33" customFormat="1" x14ac:dyDescent="0.15">
      <c r="D221" s="98"/>
      <c r="E221" s="98"/>
      <c r="F221" s="9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</row>
    <row r="222" spans="4:18" s="33" customFormat="1" x14ac:dyDescent="0.15">
      <c r="D222" s="98"/>
      <c r="E222" s="98"/>
      <c r="F222" s="98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</row>
    <row r="223" spans="4:18" s="33" customFormat="1" x14ac:dyDescent="0.15">
      <c r="D223" s="98"/>
      <c r="E223" s="98"/>
      <c r="F223" s="98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</row>
    <row r="224" spans="4:18" s="33" customFormat="1" x14ac:dyDescent="0.15">
      <c r="D224" s="98"/>
      <c r="E224" s="98"/>
      <c r="F224" s="98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</row>
    <row r="225" spans="4:18" s="33" customFormat="1" x14ac:dyDescent="0.15">
      <c r="D225" s="98"/>
      <c r="E225" s="98"/>
      <c r="F225" s="98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</row>
    <row r="226" spans="4:18" s="33" customFormat="1" x14ac:dyDescent="0.15">
      <c r="D226" s="98"/>
      <c r="E226" s="98"/>
      <c r="F226" s="9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</row>
    <row r="227" spans="4:18" s="33" customFormat="1" x14ac:dyDescent="0.15">
      <c r="D227" s="98"/>
      <c r="E227" s="98"/>
      <c r="F227" s="98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</row>
    <row r="228" spans="4:18" s="33" customFormat="1" x14ac:dyDescent="0.15">
      <c r="D228" s="98"/>
      <c r="E228" s="98"/>
      <c r="F228" s="98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</row>
    <row r="229" spans="4:18" s="33" customFormat="1" x14ac:dyDescent="0.15">
      <c r="D229" s="98"/>
      <c r="E229" s="98"/>
      <c r="F229" s="98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</row>
    <row r="230" spans="4:18" s="33" customFormat="1" x14ac:dyDescent="0.15">
      <c r="D230" s="98"/>
      <c r="E230" s="98"/>
      <c r="F230" s="98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</row>
    <row r="231" spans="4:18" s="33" customFormat="1" x14ac:dyDescent="0.15">
      <c r="D231" s="98"/>
      <c r="E231" s="98"/>
      <c r="F231" s="9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</row>
    <row r="232" spans="4:18" s="33" customFormat="1" x14ac:dyDescent="0.15">
      <c r="D232" s="98"/>
      <c r="E232" s="98"/>
      <c r="F232" s="98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</row>
    <row r="233" spans="4:18" s="33" customFormat="1" x14ac:dyDescent="0.15">
      <c r="D233" s="98"/>
      <c r="E233" s="98"/>
      <c r="F233" s="98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</row>
    <row r="234" spans="4:18" s="33" customFormat="1" x14ac:dyDescent="0.15">
      <c r="D234" s="98"/>
      <c r="E234" s="98"/>
      <c r="F234" s="98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</row>
    <row r="235" spans="4:18" s="33" customFormat="1" x14ac:dyDescent="0.15">
      <c r="D235" s="98"/>
      <c r="E235" s="98"/>
      <c r="F235" s="98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</row>
    <row r="236" spans="4:18" s="33" customFormat="1" x14ac:dyDescent="0.15">
      <c r="D236" s="98"/>
      <c r="E236" s="98"/>
      <c r="F236" s="9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</row>
    <row r="237" spans="4:18" s="33" customFormat="1" x14ac:dyDescent="0.15">
      <c r="D237" s="98"/>
      <c r="E237" s="98"/>
      <c r="F237" s="98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</row>
    <row r="238" spans="4:18" s="33" customFormat="1" x14ac:dyDescent="0.15">
      <c r="D238" s="98"/>
      <c r="E238" s="98"/>
      <c r="F238" s="98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</row>
    <row r="239" spans="4:18" s="33" customFormat="1" x14ac:dyDescent="0.15">
      <c r="D239" s="98"/>
      <c r="E239" s="98"/>
      <c r="F239" s="98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</row>
    <row r="240" spans="4:18" s="33" customFormat="1" x14ac:dyDescent="0.15">
      <c r="D240" s="98"/>
      <c r="E240" s="98"/>
      <c r="F240" s="98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</row>
    <row r="241" spans="4:18" s="33" customFormat="1" x14ac:dyDescent="0.15">
      <c r="D241" s="98"/>
      <c r="E241" s="98"/>
      <c r="F241" s="9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</row>
    <row r="242" spans="4:18" s="33" customFormat="1" x14ac:dyDescent="0.15">
      <c r="D242" s="98"/>
      <c r="E242" s="98"/>
      <c r="F242" s="98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</row>
    <row r="243" spans="4:18" s="33" customFormat="1" x14ac:dyDescent="0.15">
      <c r="D243" s="98"/>
      <c r="E243" s="98"/>
      <c r="F243" s="98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</row>
    <row r="244" spans="4:18" s="33" customFormat="1" x14ac:dyDescent="0.15">
      <c r="D244" s="98"/>
      <c r="E244" s="98"/>
      <c r="F244" s="98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</row>
    <row r="245" spans="4:18" s="33" customFormat="1" x14ac:dyDescent="0.15">
      <c r="D245" s="98"/>
      <c r="E245" s="98"/>
      <c r="F245" s="98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</row>
    <row r="246" spans="4:18" s="33" customFormat="1" x14ac:dyDescent="0.15">
      <c r="D246" s="98"/>
      <c r="E246" s="98"/>
      <c r="F246" s="9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</row>
    <row r="247" spans="4:18" s="33" customFormat="1" x14ac:dyDescent="0.15">
      <c r="D247" s="98"/>
      <c r="E247" s="98"/>
      <c r="F247" s="98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</row>
    <row r="248" spans="4:18" s="33" customFormat="1" x14ac:dyDescent="0.15">
      <c r="D248" s="98"/>
      <c r="E248" s="98"/>
      <c r="F248" s="98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</row>
    <row r="249" spans="4:18" s="33" customFormat="1" x14ac:dyDescent="0.15">
      <c r="D249" s="98"/>
      <c r="E249" s="98"/>
      <c r="F249" s="98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</row>
    <row r="250" spans="4:18" s="33" customFormat="1" x14ac:dyDescent="0.15">
      <c r="D250" s="98"/>
      <c r="E250" s="98"/>
      <c r="F250" s="98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</row>
    <row r="251" spans="4:18" s="33" customFormat="1" x14ac:dyDescent="0.15">
      <c r="D251" s="98"/>
      <c r="E251" s="98"/>
      <c r="F251" s="9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</row>
    <row r="252" spans="4:18" s="33" customFormat="1" x14ac:dyDescent="0.15">
      <c r="D252" s="98"/>
      <c r="E252" s="98"/>
      <c r="F252" s="98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</row>
    <row r="253" spans="4:18" s="33" customFormat="1" x14ac:dyDescent="0.15">
      <c r="D253" s="98"/>
      <c r="E253" s="98"/>
      <c r="F253" s="98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</row>
    <row r="254" spans="4:18" s="33" customFormat="1" x14ac:dyDescent="0.15">
      <c r="D254" s="98"/>
      <c r="E254" s="98"/>
      <c r="F254" s="98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</row>
    <row r="255" spans="4:18" s="33" customFormat="1" x14ac:dyDescent="0.15">
      <c r="D255" s="98"/>
      <c r="E255" s="98"/>
      <c r="F255" s="98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</row>
    <row r="256" spans="4:18" s="33" customFormat="1" x14ac:dyDescent="0.15">
      <c r="D256" s="98"/>
      <c r="E256" s="98"/>
      <c r="F256" s="9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</row>
    <row r="257" spans="4:18" s="33" customFormat="1" x14ac:dyDescent="0.15">
      <c r="D257" s="98"/>
      <c r="E257" s="98"/>
      <c r="F257" s="98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</row>
    <row r="258" spans="4:18" s="33" customFormat="1" x14ac:dyDescent="0.15">
      <c r="D258" s="98"/>
      <c r="E258" s="98"/>
      <c r="F258" s="98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</row>
    <row r="259" spans="4:18" s="33" customFormat="1" x14ac:dyDescent="0.15">
      <c r="D259" s="98"/>
      <c r="E259" s="98"/>
      <c r="F259" s="98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</row>
    <row r="260" spans="4:18" s="33" customFormat="1" x14ac:dyDescent="0.15">
      <c r="D260" s="98"/>
      <c r="E260" s="98"/>
      <c r="F260" s="98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</row>
    <row r="261" spans="4:18" s="33" customFormat="1" x14ac:dyDescent="0.15">
      <c r="D261" s="98"/>
      <c r="E261" s="98"/>
      <c r="F261" s="9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</row>
    <row r="262" spans="4:18" s="33" customFormat="1" x14ac:dyDescent="0.15">
      <c r="D262" s="98"/>
      <c r="E262" s="98"/>
      <c r="F262" s="98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</row>
    <row r="263" spans="4:18" s="33" customFormat="1" x14ac:dyDescent="0.15">
      <c r="D263" s="98"/>
      <c r="E263" s="98"/>
      <c r="F263" s="98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</row>
    <row r="264" spans="4:18" s="33" customFormat="1" x14ac:dyDescent="0.15">
      <c r="D264" s="98"/>
      <c r="E264" s="98"/>
      <c r="F264" s="98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</row>
    <row r="265" spans="4:18" s="33" customFormat="1" x14ac:dyDescent="0.15">
      <c r="D265" s="98"/>
      <c r="E265" s="98"/>
      <c r="F265" s="98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4:18" s="33" customFormat="1" x14ac:dyDescent="0.15">
      <c r="D266" s="98"/>
      <c r="E266" s="98"/>
      <c r="F266" s="9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</row>
    <row r="267" spans="4:18" s="33" customFormat="1" x14ac:dyDescent="0.15">
      <c r="D267" s="98"/>
      <c r="E267" s="98"/>
      <c r="F267" s="98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</row>
    <row r="268" spans="4:18" s="33" customFormat="1" x14ac:dyDescent="0.15">
      <c r="D268" s="98"/>
      <c r="E268" s="98"/>
      <c r="F268" s="98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</row>
    <row r="269" spans="4:18" s="33" customFormat="1" x14ac:dyDescent="0.15">
      <c r="D269" s="98"/>
      <c r="E269" s="98"/>
      <c r="F269" s="98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</row>
    <row r="270" spans="4:18" s="33" customFormat="1" x14ac:dyDescent="0.15">
      <c r="D270" s="98"/>
      <c r="E270" s="98"/>
      <c r="F270" s="98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</row>
    <row r="271" spans="4:18" s="33" customFormat="1" x14ac:dyDescent="0.15">
      <c r="D271" s="98"/>
      <c r="E271" s="98"/>
      <c r="F271" s="98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</row>
    <row r="272" spans="4:18" s="33" customFormat="1" x14ac:dyDescent="0.15">
      <c r="D272" s="98"/>
      <c r="E272" s="98"/>
      <c r="F272" s="98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</row>
    <row r="273" spans="4:18" s="33" customFormat="1" x14ac:dyDescent="0.15">
      <c r="D273" s="98"/>
      <c r="E273" s="98"/>
      <c r="F273" s="98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</row>
    <row r="274" spans="4:18" s="33" customFormat="1" x14ac:dyDescent="0.15">
      <c r="D274" s="98"/>
      <c r="E274" s="98"/>
      <c r="F274" s="98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</row>
    <row r="275" spans="4:18" s="33" customFormat="1" x14ac:dyDescent="0.15">
      <c r="D275" s="98"/>
      <c r="E275" s="98"/>
      <c r="F275" s="98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</row>
    <row r="276" spans="4:18" s="33" customFormat="1" x14ac:dyDescent="0.15">
      <c r="D276" s="98"/>
      <c r="E276" s="98"/>
      <c r="F276" s="98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</row>
    <row r="277" spans="4:18" s="33" customFormat="1" x14ac:dyDescent="0.15">
      <c r="D277" s="98"/>
      <c r="E277" s="98"/>
      <c r="F277" s="98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</row>
    <row r="278" spans="4:18" s="33" customFormat="1" x14ac:dyDescent="0.15">
      <c r="D278" s="98"/>
      <c r="E278" s="98"/>
      <c r="F278" s="98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</row>
    <row r="279" spans="4:18" s="33" customFormat="1" x14ac:dyDescent="0.15">
      <c r="D279" s="98"/>
      <c r="E279" s="98"/>
      <c r="F279" s="98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</row>
    <row r="280" spans="4:18" s="33" customFormat="1" x14ac:dyDescent="0.15">
      <c r="D280" s="98"/>
      <c r="E280" s="98"/>
      <c r="F280" s="98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</row>
    <row r="281" spans="4:18" s="33" customFormat="1" x14ac:dyDescent="0.15">
      <c r="D281" s="98"/>
      <c r="E281" s="98"/>
      <c r="F281" s="98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</row>
    <row r="282" spans="4:18" s="33" customFormat="1" x14ac:dyDescent="0.15">
      <c r="D282" s="98"/>
      <c r="E282" s="98"/>
      <c r="F282" s="98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</row>
    <row r="283" spans="4:18" s="33" customFormat="1" x14ac:dyDescent="0.15">
      <c r="D283" s="98"/>
      <c r="E283" s="98"/>
      <c r="F283" s="98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</row>
    <row r="284" spans="4:18" s="33" customFormat="1" x14ac:dyDescent="0.15">
      <c r="D284" s="98"/>
      <c r="E284" s="98"/>
      <c r="F284" s="98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</row>
    <row r="285" spans="4:18" s="33" customFormat="1" x14ac:dyDescent="0.15">
      <c r="D285" s="98"/>
      <c r="E285" s="98"/>
      <c r="F285" s="98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</row>
    <row r="286" spans="4:18" s="33" customFormat="1" x14ac:dyDescent="0.15">
      <c r="D286" s="98"/>
      <c r="E286" s="98"/>
      <c r="F286" s="98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</row>
    <row r="287" spans="4:18" s="33" customFormat="1" x14ac:dyDescent="0.15">
      <c r="D287" s="98"/>
      <c r="E287" s="98"/>
      <c r="F287" s="98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</row>
    <row r="288" spans="4:18" s="33" customFormat="1" x14ac:dyDescent="0.15">
      <c r="D288" s="98"/>
      <c r="E288" s="98"/>
      <c r="F288" s="98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</row>
    <row r="289" spans="4:18" s="33" customFormat="1" x14ac:dyDescent="0.15">
      <c r="D289" s="98"/>
      <c r="E289" s="98"/>
      <c r="F289" s="98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</row>
    <row r="290" spans="4:18" s="33" customFormat="1" x14ac:dyDescent="0.15">
      <c r="D290" s="98"/>
      <c r="E290" s="98"/>
      <c r="F290" s="98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</row>
    <row r="291" spans="4:18" s="33" customFormat="1" x14ac:dyDescent="0.15">
      <c r="D291" s="98"/>
      <c r="E291" s="98"/>
      <c r="F291" s="98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</row>
    <row r="292" spans="4:18" s="33" customFormat="1" x14ac:dyDescent="0.15">
      <c r="D292" s="98"/>
      <c r="E292" s="98"/>
      <c r="F292" s="98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</row>
    <row r="293" spans="4:18" s="33" customFormat="1" x14ac:dyDescent="0.15">
      <c r="D293" s="98"/>
      <c r="E293" s="98"/>
      <c r="F293" s="98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</row>
    <row r="294" spans="4:18" s="33" customFormat="1" x14ac:dyDescent="0.15">
      <c r="D294" s="98"/>
      <c r="E294" s="98"/>
      <c r="F294" s="98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</row>
    <row r="295" spans="4:18" s="33" customFormat="1" x14ac:dyDescent="0.15">
      <c r="D295" s="98"/>
      <c r="E295" s="98"/>
      <c r="F295" s="98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</row>
    <row r="296" spans="4:18" s="33" customFormat="1" x14ac:dyDescent="0.15">
      <c r="D296" s="98"/>
      <c r="E296" s="98"/>
      <c r="F296" s="98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</row>
    <row r="297" spans="4:18" s="33" customFormat="1" x14ac:dyDescent="0.15">
      <c r="D297" s="98"/>
      <c r="E297" s="98"/>
      <c r="F297" s="98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</row>
    <row r="298" spans="4:18" s="33" customFormat="1" x14ac:dyDescent="0.15">
      <c r="D298" s="98"/>
      <c r="E298" s="98"/>
      <c r="F298" s="98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</row>
    <row r="299" spans="4:18" s="33" customFormat="1" x14ac:dyDescent="0.15">
      <c r="D299" s="98"/>
      <c r="E299" s="98"/>
      <c r="F299" s="98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</row>
    <row r="300" spans="4:18" s="33" customFormat="1" x14ac:dyDescent="0.15">
      <c r="D300" s="98"/>
      <c r="E300" s="98"/>
      <c r="F300" s="98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</row>
    <row r="301" spans="4:18" s="33" customFormat="1" x14ac:dyDescent="0.15">
      <c r="D301" s="98"/>
      <c r="E301" s="98"/>
      <c r="F301" s="98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</row>
    <row r="302" spans="4:18" s="33" customFormat="1" x14ac:dyDescent="0.15">
      <c r="D302" s="98"/>
      <c r="E302" s="98"/>
      <c r="F302" s="98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</row>
    <row r="303" spans="4:18" s="33" customFormat="1" x14ac:dyDescent="0.15">
      <c r="D303" s="98"/>
      <c r="E303" s="98"/>
      <c r="F303" s="98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</row>
    <row r="304" spans="4:18" s="33" customFormat="1" x14ac:dyDescent="0.15">
      <c r="D304" s="98"/>
      <c r="E304" s="98"/>
      <c r="F304" s="98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</row>
    <row r="305" spans="4:18" s="33" customFormat="1" x14ac:dyDescent="0.15">
      <c r="D305" s="98"/>
      <c r="E305" s="98"/>
      <c r="F305" s="98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</row>
    <row r="306" spans="4:18" s="33" customFormat="1" x14ac:dyDescent="0.15">
      <c r="D306" s="98"/>
      <c r="E306" s="98"/>
      <c r="F306" s="98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</row>
    <row r="307" spans="4:18" s="33" customFormat="1" x14ac:dyDescent="0.15">
      <c r="D307" s="98"/>
      <c r="E307" s="98"/>
      <c r="F307" s="98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</row>
    <row r="308" spans="4:18" s="33" customFormat="1" x14ac:dyDescent="0.15">
      <c r="D308" s="98"/>
      <c r="E308" s="98"/>
      <c r="F308" s="98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</row>
    <row r="309" spans="4:18" s="33" customFormat="1" x14ac:dyDescent="0.15">
      <c r="D309" s="98"/>
      <c r="E309" s="98"/>
      <c r="F309" s="98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</row>
    <row r="310" spans="4:18" s="33" customFormat="1" x14ac:dyDescent="0.15">
      <c r="D310" s="98"/>
      <c r="E310" s="98"/>
      <c r="F310" s="98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</row>
    <row r="311" spans="4:18" s="33" customFormat="1" x14ac:dyDescent="0.15">
      <c r="D311" s="98"/>
      <c r="E311" s="98"/>
      <c r="F311" s="98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</row>
    <row r="312" spans="4:18" s="33" customFormat="1" x14ac:dyDescent="0.15">
      <c r="D312" s="98"/>
      <c r="E312" s="98"/>
      <c r="F312" s="98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</row>
    <row r="313" spans="4:18" s="33" customFormat="1" x14ac:dyDescent="0.15">
      <c r="D313" s="98"/>
      <c r="E313" s="98"/>
      <c r="F313" s="98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</row>
    <row r="314" spans="4:18" s="33" customFormat="1" x14ac:dyDescent="0.15">
      <c r="D314" s="98"/>
      <c r="E314" s="98"/>
      <c r="F314" s="98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</row>
    <row r="315" spans="4:18" s="33" customFormat="1" x14ac:dyDescent="0.15">
      <c r="D315" s="98"/>
      <c r="E315" s="98"/>
      <c r="F315" s="98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</row>
    <row r="316" spans="4:18" s="33" customFormat="1" x14ac:dyDescent="0.15">
      <c r="D316" s="98"/>
      <c r="E316" s="98"/>
      <c r="F316" s="98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</row>
    <row r="317" spans="4:18" s="33" customFormat="1" x14ac:dyDescent="0.15">
      <c r="D317" s="98"/>
      <c r="E317" s="98"/>
      <c r="F317" s="98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</row>
    <row r="318" spans="4:18" s="33" customFormat="1" x14ac:dyDescent="0.15">
      <c r="D318" s="98"/>
      <c r="E318" s="98"/>
      <c r="F318" s="98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</row>
    <row r="319" spans="4:18" s="33" customFormat="1" x14ac:dyDescent="0.15">
      <c r="D319" s="98"/>
      <c r="E319" s="98"/>
      <c r="F319" s="98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</row>
    <row r="320" spans="4:18" s="33" customFormat="1" x14ac:dyDescent="0.15">
      <c r="D320" s="98"/>
      <c r="E320" s="98"/>
      <c r="F320" s="98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</row>
    <row r="321" spans="4:18" s="33" customFormat="1" x14ac:dyDescent="0.15">
      <c r="D321" s="98"/>
      <c r="E321" s="98"/>
      <c r="F321" s="98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</row>
    <row r="322" spans="4:18" s="33" customFormat="1" x14ac:dyDescent="0.15">
      <c r="D322" s="98"/>
      <c r="E322" s="98"/>
      <c r="F322" s="98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</row>
    <row r="323" spans="4:18" s="33" customFormat="1" x14ac:dyDescent="0.15">
      <c r="D323" s="98"/>
      <c r="E323" s="98"/>
      <c r="F323" s="98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</row>
    <row r="324" spans="4:18" s="33" customFormat="1" x14ac:dyDescent="0.15">
      <c r="D324" s="98"/>
      <c r="E324" s="98"/>
      <c r="F324" s="98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</row>
    <row r="325" spans="4:18" s="33" customFormat="1" x14ac:dyDescent="0.15">
      <c r="D325" s="98"/>
      <c r="E325" s="98"/>
      <c r="F325" s="98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</row>
    <row r="326" spans="4:18" s="33" customFormat="1" x14ac:dyDescent="0.15">
      <c r="D326" s="98"/>
      <c r="E326" s="98"/>
      <c r="F326" s="98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</row>
    <row r="327" spans="4:18" s="33" customFormat="1" x14ac:dyDescent="0.15">
      <c r="D327" s="98"/>
      <c r="E327" s="98"/>
      <c r="F327" s="98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</row>
    <row r="328" spans="4:18" s="33" customFormat="1" x14ac:dyDescent="0.15">
      <c r="D328" s="98"/>
      <c r="E328" s="98"/>
      <c r="F328" s="98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</row>
    <row r="329" spans="4:18" s="33" customFormat="1" x14ac:dyDescent="0.15">
      <c r="D329" s="98"/>
      <c r="E329" s="98"/>
      <c r="F329" s="98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</row>
    <row r="330" spans="4:18" s="33" customFormat="1" x14ac:dyDescent="0.15">
      <c r="D330" s="98"/>
      <c r="E330" s="98"/>
      <c r="F330" s="98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</row>
    <row r="331" spans="4:18" s="33" customFormat="1" x14ac:dyDescent="0.15">
      <c r="D331" s="98"/>
      <c r="E331" s="98"/>
      <c r="F331" s="98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</row>
    <row r="332" spans="4:18" s="33" customFormat="1" x14ac:dyDescent="0.15">
      <c r="D332" s="98"/>
      <c r="E332" s="98"/>
      <c r="F332" s="98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</row>
    <row r="333" spans="4:18" s="33" customFormat="1" x14ac:dyDescent="0.15">
      <c r="D333" s="98"/>
      <c r="E333" s="98"/>
      <c r="F333" s="98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</row>
    <row r="334" spans="4:18" s="33" customFormat="1" x14ac:dyDescent="0.15">
      <c r="D334" s="98"/>
      <c r="E334" s="98"/>
      <c r="F334" s="98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</row>
    <row r="335" spans="4:18" s="33" customFormat="1" x14ac:dyDescent="0.15">
      <c r="D335" s="98"/>
      <c r="E335" s="98"/>
      <c r="F335" s="98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</row>
    <row r="336" spans="4:18" s="33" customFormat="1" x14ac:dyDescent="0.15">
      <c r="D336" s="98"/>
      <c r="E336" s="98"/>
      <c r="F336" s="98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</row>
    <row r="337" spans="4:18" s="33" customFormat="1" x14ac:dyDescent="0.15">
      <c r="D337" s="98"/>
      <c r="E337" s="98"/>
      <c r="F337" s="98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</row>
    <row r="338" spans="4:18" s="33" customFormat="1" x14ac:dyDescent="0.15">
      <c r="D338" s="98"/>
      <c r="E338" s="98"/>
      <c r="F338" s="98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</row>
    <row r="339" spans="4:18" s="33" customFormat="1" x14ac:dyDescent="0.15">
      <c r="D339" s="98"/>
      <c r="E339" s="98"/>
      <c r="F339" s="98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</row>
    <row r="340" spans="4:18" s="33" customFormat="1" x14ac:dyDescent="0.15">
      <c r="D340" s="98"/>
      <c r="E340" s="98"/>
      <c r="F340" s="98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</row>
    <row r="341" spans="4:18" s="33" customFormat="1" x14ac:dyDescent="0.15">
      <c r="D341" s="98"/>
      <c r="E341" s="98"/>
      <c r="F341" s="98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</row>
    <row r="342" spans="4:18" s="33" customFormat="1" x14ac:dyDescent="0.15">
      <c r="D342" s="98"/>
      <c r="E342" s="98"/>
      <c r="F342" s="98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</row>
    <row r="343" spans="4:18" s="33" customFormat="1" x14ac:dyDescent="0.15">
      <c r="D343" s="98"/>
      <c r="E343" s="98"/>
      <c r="F343" s="98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</row>
    <row r="344" spans="4:18" s="33" customFormat="1" x14ac:dyDescent="0.15">
      <c r="D344" s="98"/>
      <c r="E344" s="98"/>
      <c r="F344" s="98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</row>
    <row r="345" spans="4:18" s="33" customFormat="1" x14ac:dyDescent="0.15">
      <c r="D345" s="98"/>
      <c r="E345" s="98"/>
      <c r="F345" s="98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</row>
    <row r="346" spans="4:18" s="33" customFormat="1" x14ac:dyDescent="0.15">
      <c r="D346" s="98"/>
      <c r="E346" s="98"/>
      <c r="F346" s="98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</row>
    <row r="347" spans="4:18" s="33" customFormat="1" x14ac:dyDescent="0.15">
      <c r="D347" s="98"/>
      <c r="E347" s="98"/>
      <c r="F347" s="98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</row>
    <row r="348" spans="4:18" s="33" customFormat="1" x14ac:dyDescent="0.15">
      <c r="D348" s="98"/>
      <c r="E348" s="98"/>
      <c r="F348" s="98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</row>
    <row r="349" spans="4:18" s="33" customFormat="1" x14ac:dyDescent="0.15">
      <c r="D349" s="98"/>
      <c r="E349" s="98"/>
      <c r="F349" s="98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</row>
    <row r="350" spans="4:18" s="33" customFormat="1" x14ac:dyDescent="0.15">
      <c r="D350" s="98"/>
      <c r="E350" s="98"/>
      <c r="F350" s="98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</row>
    <row r="351" spans="4:18" s="33" customFormat="1" x14ac:dyDescent="0.15">
      <c r="D351" s="98"/>
      <c r="E351" s="98"/>
      <c r="F351" s="98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</row>
    <row r="352" spans="4:18" s="33" customFormat="1" x14ac:dyDescent="0.15">
      <c r="D352" s="98"/>
      <c r="E352" s="98"/>
      <c r="F352" s="98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</row>
    <row r="353" spans="4:18" s="33" customFormat="1" x14ac:dyDescent="0.15">
      <c r="D353" s="98"/>
      <c r="E353" s="98"/>
      <c r="F353" s="98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</row>
    <row r="354" spans="4:18" s="33" customFormat="1" x14ac:dyDescent="0.15">
      <c r="D354" s="98"/>
      <c r="E354" s="98"/>
      <c r="F354" s="98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</row>
    <row r="355" spans="4:18" s="33" customFormat="1" x14ac:dyDescent="0.15">
      <c r="D355" s="98"/>
      <c r="E355" s="98"/>
      <c r="F355" s="98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</row>
    <row r="356" spans="4:18" s="33" customFormat="1" x14ac:dyDescent="0.15">
      <c r="D356" s="98"/>
      <c r="E356" s="98"/>
      <c r="F356" s="98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</row>
    <row r="357" spans="4:18" s="33" customFormat="1" x14ac:dyDescent="0.15">
      <c r="D357" s="98"/>
      <c r="E357" s="98"/>
      <c r="F357" s="98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</row>
    <row r="358" spans="4:18" s="33" customFormat="1" x14ac:dyDescent="0.15">
      <c r="D358" s="98"/>
      <c r="E358" s="98"/>
      <c r="F358" s="98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</row>
    <row r="359" spans="4:18" s="33" customFormat="1" x14ac:dyDescent="0.15">
      <c r="D359" s="98"/>
      <c r="E359" s="98"/>
      <c r="F359" s="98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</row>
    <row r="360" spans="4:18" s="33" customFormat="1" x14ac:dyDescent="0.15">
      <c r="D360" s="98"/>
      <c r="E360" s="98"/>
      <c r="F360" s="98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</row>
    <row r="361" spans="4:18" s="33" customFormat="1" x14ac:dyDescent="0.15">
      <c r="D361" s="98"/>
      <c r="E361" s="98"/>
      <c r="F361" s="98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</row>
    <row r="362" spans="4:18" s="33" customFormat="1" x14ac:dyDescent="0.15">
      <c r="D362" s="98"/>
      <c r="E362" s="98"/>
      <c r="F362" s="98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</row>
    <row r="363" spans="4:18" s="33" customFormat="1" x14ac:dyDescent="0.15">
      <c r="D363" s="98"/>
      <c r="E363" s="98"/>
      <c r="F363" s="98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</row>
    <row r="364" spans="4:18" s="33" customFormat="1" x14ac:dyDescent="0.15">
      <c r="D364" s="98"/>
      <c r="E364" s="98"/>
      <c r="F364" s="98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</row>
    <row r="365" spans="4:18" s="33" customFormat="1" x14ac:dyDescent="0.15">
      <c r="D365" s="98"/>
      <c r="E365" s="98"/>
      <c r="F365" s="98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</row>
    <row r="366" spans="4:18" s="33" customFormat="1" x14ac:dyDescent="0.15">
      <c r="D366" s="98"/>
      <c r="E366" s="98"/>
      <c r="F366" s="98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</row>
    <row r="367" spans="4:18" s="33" customFormat="1" x14ac:dyDescent="0.15">
      <c r="D367" s="98"/>
      <c r="E367" s="98"/>
      <c r="F367" s="98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</row>
    <row r="368" spans="4:18" s="33" customFormat="1" x14ac:dyDescent="0.15">
      <c r="D368" s="98"/>
      <c r="E368" s="98"/>
      <c r="F368" s="98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</row>
    <row r="369" spans="4:18" s="33" customFormat="1" x14ac:dyDescent="0.15">
      <c r="D369" s="98"/>
      <c r="E369" s="98"/>
      <c r="F369" s="98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</row>
    <row r="370" spans="4:18" s="33" customFormat="1" x14ac:dyDescent="0.15">
      <c r="D370" s="98"/>
      <c r="E370" s="98"/>
      <c r="F370" s="98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</row>
    <row r="371" spans="4:18" s="33" customFormat="1" x14ac:dyDescent="0.15">
      <c r="D371" s="98"/>
      <c r="E371" s="98"/>
      <c r="F371" s="98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</row>
    <row r="372" spans="4:18" s="33" customFormat="1" x14ac:dyDescent="0.15">
      <c r="D372" s="98"/>
      <c r="E372" s="98"/>
      <c r="F372" s="98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</row>
    <row r="373" spans="4:18" s="33" customFormat="1" x14ac:dyDescent="0.15">
      <c r="D373" s="98"/>
      <c r="E373" s="98"/>
      <c r="F373" s="98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</row>
    <row r="374" spans="4:18" s="33" customFormat="1" x14ac:dyDescent="0.15">
      <c r="D374" s="98"/>
      <c r="E374" s="98"/>
      <c r="F374" s="98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</row>
    <row r="375" spans="4:18" s="33" customFormat="1" x14ac:dyDescent="0.15">
      <c r="D375" s="98"/>
      <c r="E375" s="98"/>
      <c r="F375" s="98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</row>
    <row r="376" spans="4:18" s="33" customFormat="1" x14ac:dyDescent="0.15">
      <c r="D376" s="98"/>
      <c r="E376" s="98"/>
      <c r="F376" s="98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</row>
    <row r="377" spans="4:18" s="33" customFormat="1" x14ac:dyDescent="0.15">
      <c r="D377" s="98"/>
      <c r="E377" s="98"/>
      <c r="F377" s="98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</row>
    <row r="378" spans="4:18" s="33" customFormat="1" x14ac:dyDescent="0.15">
      <c r="D378" s="98"/>
      <c r="E378" s="98"/>
      <c r="F378" s="98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</row>
    <row r="379" spans="4:18" s="33" customFormat="1" x14ac:dyDescent="0.15">
      <c r="D379" s="98"/>
      <c r="E379" s="98"/>
      <c r="F379" s="98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</row>
    <row r="380" spans="4:18" s="33" customFormat="1" x14ac:dyDescent="0.15">
      <c r="D380" s="98"/>
      <c r="E380" s="98"/>
      <c r="F380" s="98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</row>
    <row r="381" spans="4:18" s="33" customFormat="1" x14ac:dyDescent="0.15">
      <c r="D381" s="98"/>
      <c r="E381" s="98"/>
      <c r="F381" s="98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</row>
    <row r="382" spans="4:18" s="33" customFormat="1" x14ac:dyDescent="0.15">
      <c r="D382" s="98"/>
      <c r="E382" s="98"/>
      <c r="F382" s="98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</row>
    <row r="383" spans="4:18" s="33" customFormat="1" x14ac:dyDescent="0.15">
      <c r="D383" s="98"/>
      <c r="E383" s="98"/>
      <c r="F383" s="98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</row>
    <row r="384" spans="4:18" s="33" customFormat="1" x14ac:dyDescent="0.15">
      <c r="D384" s="98"/>
      <c r="E384" s="98"/>
      <c r="F384" s="98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</row>
    <row r="385" spans="4:18" s="33" customFormat="1" x14ac:dyDescent="0.15">
      <c r="D385" s="98"/>
      <c r="E385" s="98"/>
      <c r="F385" s="98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</row>
    <row r="386" spans="4:18" s="33" customFormat="1" x14ac:dyDescent="0.15">
      <c r="D386" s="98"/>
      <c r="E386" s="98"/>
      <c r="F386" s="98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</row>
    <row r="387" spans="4:18" s="33" customFormat="1" x14ac:dyDescent="0.15">
      <c r="D387" s="98"/>
      <c r="E387" s="98"/>
      <c r="F387" s="98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</row>
    <row r="388" spans="4:18" s="33" customFormat="1" x14ac:dyDescent="0.15">
      <c r="D388" s="98"/>
      <c r="E388" s="98"/>
      <c r="F388" s="98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</row>
    <row r="389" spans="4:18" s="33" customFormat="1" x14ac:dyDescent="0.15">
      <c r="D389" s="98"/>
      <c r="E389" s="98"/>
      <c r="F389" s="98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</row>
    <row r="390" spans="4:18" s="33" customFormat="1" x14ac:dyDescent="0.15">
      <c r="D390" s="98"/>
      <c r="E390" s="98"/>
      <c r="F390" s="98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</row>
    <row r="391" spans="4:18" s="33" customFormat="1" x14ac:dyDescent="0.15">
      <c r="D391" s="98"/>
      <c r="E391" s="98"/>
      <c r="F391" s="98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</row>
    <row r="392" spans="4:18" s="33" customFormat="1" x14ac:dyDescent="0.15">
      <c r="D392" s="98"/>
      <c r="E392" s="98"/>
      <c r="F392" s="98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</row>
    <row r="393" spans="4:18" s="33" customFormat="1" x14ac:dyDescent="0.15">
      <c r="D393" s="98"/>
      <c r="E393" s="98"/>
      <c r="F393" s="98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</row>
    <row r="394" spans="4:18" s="33" customFormat="1" x14ac:dyDescent="0.15">
      <c r="D394" s="98"/>
      <c r="E394" s="98"/>
      <c r="F394" s="98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</row>
    <row r="395" spans="4:18" s="33" customFormat="1" x14ac:dyDescent="0.15">
      <c r="D395" s="98"/>
      <c r="E395" s="98"/>
      <c r="F395" s="98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</row>
    <row r="396" spans="4:18" s="33" customFormat="1" x14ac:dyDescent="0.15">
      <c r="D396" s="98"/>
      <c r="E396" s="98"/>
      <c r="F396" s="98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</row>
    <row r="397" spans="4:18" s="33" customFormat="1" x14ac:dyDescent="0.15">
      <c r="D397" s="98"/>
      <c r="E397" s="98"/>
      <c r="F397" s="98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</row>
    <row r="398" spans="4:18" s="33" customFormat="1" x14ac:dyDescent="0.15">
      <c r="D398" s="98"/>
      <c r="E398" s="98"/>
      <c r="F398" s="98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</row>
    <row r="399" spans="4:18" s="33" customFormat="1" x14ac:dyDescent="0.15">
      <c r="D399" s="98"/>
      <c r="E399" s="98"/>
      <c r="F399" s="98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</row>
    <row r="400" spans="4:18" s="33" customFormat="1" x14ac:dyDescent="0.15">
      <c r="D400" s="98"/>
      <c r="E400" s="98"/>
      <c r="F400" s="98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</row>
    <row r="401" spans="4:18" s="33" customFormat="1" x14ac:dyDescent="0.15">
      <c r="D401" s="98"/>
      <c r="E401" s="98"/>
      <c r="F401" s="98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</row>
    <row r="402" spans="4:18" s="33" customFormat="1" x14ac:dyDescent="0.15">
      <c r="D402" s="98"/>
      <c r="E402" s="98"/>
      <c r="F402" s="98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</row>
    <row r="403" spans="4:18" s="33" customFormat="1" x14ac:dyDescent="0.15">
      <c r="D403" s="98"/>
      <c r="E403" s="98"/>
      <c r="F403" s="98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</row>
    <row r="404" spans="4:18" s="33" customFormat="1" x14ac:dyDescent="0.15">
      <c r="D404" s="98"/>
      <c r="E404" s="98"/>
      <c r="F404" s="98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</row>
    <row r="405" spans="4:18" s="33" customFormat="1" x14ac:dyDescent="0.15">
      <c r="D405" s="98"/>
      <c r="E405" s="98"/>
      <c r="F405" s="98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</row>
    <row r="406" spans="4:18" s="33" customFormat="1" x14ac:dyDescent="0.15">
      <c r="D406" s="98"/>
      <c r="E406" s="98"/>
      <c r="F406" s="98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</row>
    <row r="407" spans="4:18" s="33" customFormat="1" x14ac:dyDescent="0.15">
      <c r="D407" s="98"/>
      <c r="E407" s="98"/>
      <c r="F407" s="98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</row>
    <row r="408" spans="4:18" s="33" customFormat="1" x14ac:dyDescent="0.15">
      <c r="D408" s="98"/>
      <c r="E408" s="98"/>
      <c r="F408" s="98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</row>
    <row r="409" spans="4:18" s="33" customFormat="1" x14ac:dyDescent="0.15">
      <c r="D409" s="98"/>
      <c r="E409" s="98"/>
      <c r="F409" s="98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</row>
    <row r="410" spans="4:18" s="33" customFormat="1" x14ac:dyDescent="0.15">
      <c r="D410" s="98"/>
      <c r="E410" s="98"/>
      <c r="F410" s="98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</row>
    <row r="411" spans="4:18" s="33" customFormat="1" x14ac:dyDescent="0.15">
      <c r="D411" s="98"/>
      <c r="E411" s="98"/>
      <c r="F411" s="98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</row>
    <row r="412" spans="4:18" s="33" customFormat="1" x14ac:dyDescent="0.15">
      <c r="D412" s="98"/>
      <c r="E412" s="98"/>
      <c r="F412" s="98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</row>
    <row r="413" spans="4:18" s="33" customFormat="1" x14ac:dyDescent="0.15">
      <c r="D413" s="98"/>
      <c r="E413" s="98"/>
      <c r="F413" s="98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</row>
    <row r="414" spans="4:18" s="33" customFormat="1" x14ac:dyDescent="0.15">
      <c r="D414" s="98"/>
      <c r="E414" s="98"/>
      <c r="F414" s="98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</row>
    <row r="415" spans="4:18" s="33" customFormat="1" x14ac:dyDescent="0.15">
      <c r="D415" s="98"/>
      <c r="E415" s="98"/>
      <c r="F415" s="98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</row>
    <row r="416" spans="4:18" s="33" customFormat="1" x14ac:dyDescent="0.15">
      <c r="D416" s="98"/>
      <c r="E416" s="98"/>
      <c r="F416" s="98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</row>
    <row r="417" spans="4:18" s="33" customFormat="1" x14ac:dyDescent="0.15">
      <c r="D417" s="98"/>
      <c r="E417" s="98"/>
      <c r="F417" s="98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</row>
    <row r="418" spans="4:18" s="33" customFormat="1" x14ac:dyDescent="0.15">
      <c r="D418" s="98"/>
      <c r="E418" s="98"/>
      <c r="F418" s="98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</row>
    <row r="419" spans="4:18" s="33" customFormat="1" x14ac:dyDescent="0.15">
      <c r="D419" s="98"/>
      <c r="E419" s="98"/>
      <c r="F419" s="98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</row>
    <row r="420" spans="4:18" s="33" customFormat="1" x14ac:dyDescent="0.15">
      <c r="D420" s="98"/>
      <c r="E420" s="98"/>
      <c r="F420" s="98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</row>
    <row r="421" spans="4:18" s="33" customFormat="1" x14ac:dyDescent="0.15">
      <c r="D421" s="98"/>
      <c r="E421" s="98"/>
      <c r="F421" s="98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</row>
    <row r="422" spans="4:18" s="33" customFormat="1" x14ac:dyDescent="0.15">
      <c r="D422" s="98"/>
      <c r="E422" s="98"/>
      <c r="F422" s="98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</row>
    <row r="423" spans="4:18" s="33" customFormat="1" x14ac:dyDescent="0.15">
      <c r="D423" s="98"/>
      <c r="E423" s="98"/>
      <c r="F423" s="98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</row>
    <row r="424" spans="4:18" s="33" customFormat="1" x14ac:dyDescent="0.15">
      <c r="D424" s="98"/>
      <c r="E424" s="98"/>
      <c r="F424" s="98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</row>
    <row r="425" spans="4:18" s="33" customFormat="1" x14ac:dyDescent="0.15">
      <c r="D425" s="98"/>
      <c r="E425" s="98"/>
      <c r="F425" s="98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</row>
    <row r="426" spans="4:18" s="33" customFormat="1" x14ac:dyDescent="0.15">
      <c r="D426" s="98"/>
      <c r="E426" s="98"/>
      <c r="F426" s="98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</row>
    <row r="427" spans="4:18" s="33" customFormat="1" x14ac:dyDescent="0.15">
      <c r="D427" s="98"/>
      <c r="E427" s="98"/>
      <c r="F427" s="98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</row>
    <row r="428" spans="4:18" s="33" customFormat="1" x14ac:dyDescent="0.15">
      <c r="D428" s="98"/>
      <c r="E428" s="98"/>
      <c r="F428" s="98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</row>
    <row r="429" spans="4:18" s="33" customFormat="1" x14ac:dyDescent="0.15">
      <c r="D429" s="98"/>
      <c r="E429" s="98"/>
      <c r="F429" s="98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</row>
    <row r="430" spans="4:18" s="33" customFormat="1" x14ac:dyDescent="0.15">
      <c r="D430" s="98"/>
      <c r="E430" s="98"/>
      <c r="F430" s="98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</row>
    <row r="431" spans="4:18" s="33" customFormat="1" x14ac:dyDescent="0.15">
      <c r="D431" s="98"/>
      <c r="E431" s="98"/>
      <c r="F431" s="98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</row>
    <row r="432" spans="4:18" s="33" customFormat="1" x14ac:dyDescent="0.15">
      <c r="D432" s="98"/>
      <c r="E432" s="98"/>
      <c r="F432" s="98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</row>
    <row r="433" spans="4:18" s="33" customFormat="1" x14ac:dyDescent="0.15">
      <c r="D433" s="98"/>
      <c r="E433" s="98"/>
      <c r="F433" s="98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</row>
    <row r="434" spans="4:18" s="33" customFormat="1" x14ac:dyDescent="0.15">
      <c r="D434" s="98"/>
      <c r="E434" s="98"/>
      <c r="F434" s="98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</row>
    <row r="435" spans="4:18" s="33" customFormat="1" x14ac:dyDescent="0.15">
      <c r="D435" s="98"/>
      <c r="E435" s="98"/>
      <c r="F435" s="98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</row>
    <row r="436" spans="4:18" s="33" customFormat="1" x14ac:dyDescent="0.15">
      <c r="D436" s="98"/>
      <c r="E436" s="98"/>
      <c r="F436" s="98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</row>
    <row r="437" spans="4:18" s="33" customFormat="1" x14ac:dyDescent="0.15">
      <c r="D437" s="98"/>
      <c r="E437" s="98"/>
      <c r="F437" s="98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</row>
    <row r="438" spans="4:18" s="33" customFormat="1" x14ac:dyDescent="0.15">
      <c r="D438" s="98"/>
      <c r="E438" s="98"/>
      <c r="F438" s="98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</row>
    <row r="439" spans="4:18" s="33" customFormat="1" x14ac:dyDescent="0.15">
      <c r="D439" s="98"/>
      <c r="E439" s="98"/>
      <c r="F439" s="98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</row>
    <row r="440" spans="4:18" s="33" customFormat="1" x14ac:dyDescent="0.15">
      <c r="D440" s="98"/>
      <c r="E440" s="98"/>
      <c r="F440" s="98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</row>
    <row r="441" spans="4:18" s="33" customFormat="1" x14ac:dyDescent="0.15">
      <c r="D441" s="98"/>
      <c r="E441" s="98"/>
      <c r="F441" s="98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</row>
    <row r="442" spans="4:18" s="33" customFormat="1" x14ac:dyDescent="0.15">
      <c r="D442" s="98"/>
      <c r="E442" s="98"/>
      <c r="F442" s="98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</row>
    <row r="443" spans="4:18" s="33" customFormat="1" x14ac:dyDescent="0.15">
      <c r="D443" s="98"/>
      <c r="E443" s="98"/>
      <c r="F443" s="98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</row>
    <row r="444" spans="4:18" s="33" customFormat="1" x14ac:dyDescent="0.15">
      <c r="D444" s="98"/>
      <c r="E444" s="98"/>
      <c r="F444" s="98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</row>
    <row r="445" spans="4:18" s="33" customFormat="1" x14ac:dyDescent="0.15">
      <c r="D445" s="98"/>
      <c r="E445" s="98"/>
      <c r="F445" s="98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</row>
    <row r="446" spans="4:18" s="33" customFormat="1" x14ac:dyDescent="0.15">
      <c r="D446" s="98"/>
      <c r="E446" s="98"/>
      <c r="F446" s="98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</row>
    <row r="447" spans="4:18" s="33" customFormat="1" x14ac:dyDescent="0.15">
      <c r="D447" s="98"/>
      <c r="E447" s="98"/>
      <c r="F447" s="98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</row>
    <row r="448" spans="4:18" s="33" customFormat="1" x14ac:dyDescent="0.15">
      <c r="D448" s="98"/>
      <c r="E448" s="98"/>
      <c r="F448" s="98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</row>
    <row r="449" spans="4:18" s="33" customFormat="1" x14ac:dyDescent="0.15">
      <c r="D449" s="98"/>
      <c r="E449" s="98"/>
      <c r="F449" s="98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</row>
    <row r="450" spans="4:18" s="33" customFormat="1" x14ac:dyDescent="0.15">
      <c r="D450" s="98"/>
      <c r="E450" s="98"/>
      <c r="F450" s="98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</row>
    <row r="451" spans="4:18" s="33" customFormat="1" x14ac:dyDescent="0.15">
      <c r="D451" s="98"/>
      <c r="E451" s="98"/>
      <c r="F451" s="98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</row>
    <row r="452" spans="4:18" s="33" customFormat="1" x14ac:dyDescent="0.15">
      <c r="D452" s="98"/>
      <c r="E452" s="98"/>
      <c r="F452" s="98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</row>
    <row r="453" spans="4:18" s="33" customFormat="1" x14ac:dyDescent="0.15">
      <c r="D453" s="98"/>
      <c r="E453" s="98"/>
      <c r="F453" s="98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</row>
    <row r="454" spans="4:18" s="33" customFormat="1" x14ac:dyDescent="0.15">
      <c r="D454" s="98"/>
      <c r="E454" s="98"/>
      <c r="F454" s="98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</row>
    <row r="455" spans="4:18" s="33" customFormat="1" x14ac:dyDescent="0.15">
      <c r="D455" s="98"/>
      <c r="E455" s="98"/>
      <c r="F455" s="98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</row>
    <row r="456" spans="4:18" s="33" customFormat="1" x14ac:dyDescent="0.15">
      <c r="D456" s="98"/>
      <c r="E456" s="98"/>
      <c r="F456" s="98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</row>
    <row r="457" spans="4:18" s="33" customFormat="1" x14ac:dyDescent="0.15">
      <c r="D457" s="98"/>
      <c r="E457" s="98"/>
      <c r="F457" s="98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</row>
    <row r="458" spans="4:18" s="33" customFormat="1" x14ac:dyDescent="0.15">
      <c r="D458" s="98"/>
      <c r="E458" s="98"/>
      <c r="F458" s="98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</row>
    <row r="459" spans="4:18" s="33" customFormat="1" x14ac:dyDescent="0.15">
      <c r="D459" s="98"/>
      <c r="E459" s="98"/>
      <c r="F459" s="98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</row>
    <row r="460" spans="4:18" s="33" customFormat="1" x14ac:dyDescent="0.15">
      <c r="D460" s="98"/>
      <c r="E460" s="98"/>
      <c r="F460" s="98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</row>
    <row r="461" spans="4:18" s="33" customFormat="1" x14ac:dyDescent="0.15">
      <c r="D461" s="98"/>
      <c r="E461" s="98"/>
      <c r="F461" s="98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</row>
    <row r="462" spans="4:18" s="33" customFormat="1" x14ac:dyDescent="0.15">
      <c r="D462" s="98"/>
      <c r="E462" s="98"/>
      <c r="F462" s="98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</row>
    <row r="463" spans="4:18" s="33" customFormat="1" x14ac:dyDescent="0.15">
      <c r="D463" s="98"/>
      <c r="E463" s="98"/>
      <c r="F463" s="98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</row>
    <row r="464" spans="4:18" s="33" customFormat="1" x14ac:dyDescent="0.15">
      <c r="D464" s="98"/>
      <c r="E464" s="98"/>
      <c r="F464" s="98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</row>
    <row r="465" spans="4:18" s="33" customFormat="1" x14ac:dyDescent="0.15">
      <c r="D465" s="98"/>
      <c r="E465" s="98"/>
      <c r="F465" s="98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</row>
    <row r="466" spans="4:18" s="33" customFormat="1" x14ac:dyDescent="0.15">
      <c r="D466" s="98"/>
      <c r="E466" s="98"/>
      <c r="F466" s="98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</row>
    <row r="467" spans="4:18" s="33" customFormat="1" x14ac:dyDescent="0.15">
      <c r="D467" s="98"/>
      <c r="E467" s="98"/>
      <c r="F467" s="98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</row>
    <row r="468" spans="4:18" s="33" customFormat="1" x14ac:dyDescent="0.15">
      <c r="D468" s="98"/>
      <c r="E468" s="98"/>
      <c r="F468" s="98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</row>
    <row r="469" spans="4:18" s="33" customFormat="1" x14ac:dyDescent="0.15">
      <c r="D469" s="98"/>
      <c r="E469" s="98"/>
      <c r="F469" s="98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</row>
    <row r="470" spans="4:18" s="33" customFormat="1" x14ac:dyDescent="0.15">
      <c r="D470" s="98"/>
      <c r="E470" s="98"/>
      <c r="F470" s="98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</row>
    <row r="471" spans="4:18" s="33" customFormat="1" x14ac:dyDescent="0.15">
      <c r="D471" s="98"/>
      <c r="E471" s="98"/>
      <c r="F471" s="98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</row>
    <row r="472" spans="4:18" s="33" customFormat="1" x14ac:dyDescent="0.15">
      <c r="D472" s="98"/>
      <c r="E472" s="98"/>
      <c r="F472" s="98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</row>
    <row r="473" spans="4:18" s="33" customFormat="1" x14ac:dyDescent="0.15">
      <c r="D473" s="98"/>
      <c r="E473" s="98"/>
      <c r="F473" s="98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</row>
    <row r="474" spans="4:18" s="33" customFormat="1" x14ac:dyDescent="0.15">
      <c r="D474" s="98"/>
      <c r="E474" s="98"/>
      <c r="F474" s="98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</row>
    <row r="475" spans="4:18" s="33" customFormat="1" x14ac:dyDescent="0.15">
      <c r="D475" s="98"/>
      <c r="E475" s="98"/>
      <c r="F475" s="98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</row>
    <row r="476" spans="4:18" s="33" customFormat="1" x14ac:dyDescent="0.15">
      <c r="D476" s="98"/>
      <c r="E476" s="98"/>
      <c r="F476" s="98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</row>
    <row r="477" spans="4:18" s="33" customFormat="1" x14ac:dyDescent="0.15">
      <c r="D477" s="98"/>
      <c r="E477" s="98"/>
      <c r="F477" s="98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</row>
    <row r="478" spans="4:18" s="33" customFormat="1" x14ac:dyDescent="0.15">
      <c r="D478" s="98"/>
      <c r="E478" s="98"/>
      <c r="F478" s="98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</row>
    <row r="479" spans="4:18" s="33" customFormat="1" x14ac:dyDescent="0.15">
      <c r="D479" s="98"/>
      <c r="E479" s="98"/>
      <c r="F479" s="98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</row>
    <row r="480" spans="4:18" s="33" customFormat="1" x14ac:dyDescent="0.15">
      <c r="D480" s="98"/>
      <c r="E480" s="98"/>
      <c r="F480" s="98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</row>
    <row r="481" spans="4:18" s="33" customFormat="1" x14ac:dyDescent="0.15">
      <c r="D481" s="98"/>
      <c r="E481" s="98"/>
      <c r="F481" s="98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</row>
    <row r="482" spans="4:18" s="33" customFormat="1" x14ac:dyDescent="0.15">
      <c r="D482" s="98"/>
      <c r="E482" s="98"/>
      <c r="F482" s="98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</row>
    <row r="483" spans="4:18" s="33" customFormat="1" x14ac:dyDescent="0.15">
      <c r="D483" s="98"/>
      <c r="E483" s="98"/>
      <c r="F483" s="98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</row>
    <row r="484" spans="4:18" s="33" customFormat="1" x14ac:dyDescent="0.15">
      <c r="D484" s="98"/>
      <c r="E484" s="98"/>
      <c r="F484" s="98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</row>
    <row r="485" spans="4:18" s="33" customFormat="1" x14ac:dyDescent="0.15">
      <c r="D485" s="98"/>
      <c r="E485" s="98"/>
      <c r="F485" s="98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</row>
    <row r="486" spans="4:18" s="33" customFormat="1" x14ac:dyDescent="0.15">
      <c r="D486" s="98"/>
      <c r="E486" s="98"/>
      <c r="F486" s="98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</row>
    <row r="487" spans="4:18" s="33" customFormat="1" x14ac:dyDescent="0.15">
      <c r="D487" s="98"/>
      <c r="E487" s="98"/>
      <c r="F487" s="98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</row>
    <row r="488" spans="4:18" s="33" customFormat="1" x14ac:dyDescent="0.15">
      <c r="D488" s="98"/>
      <c r="E488" s="98"/>
      <c r="F488" s="98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</row>
    <row r="489" spans="4:18" s="33" customFormat="1" x14ac:dyDescent="0.15">
      <c r="D489" s="98"/>
      <c r="E489" s="98"/>
      <c r="F489" s="98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</row>
    <row r="490" spans="4:18" s="33" customFormat="1" x14ac:dyDescent="0.15">
      <c r="D490" s="98"/>
      <c r="E490" s="98"/>
      <c r="F490" s="98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</row>
    <row r="491" spans="4:18" s="33" customFormat="1" x14ac:dyDescent="0.15">
      <c r="D491" s="98"/>
      <c r="E491" s="98"/>
      <c r="F491" s="98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</row>
    <row r="492" spans="4:18" s="33" customFormat="1" x14ac:dyDescent="0.15">
      <c r="D492" s="98"/>
      <c r="E492" s="98"/>
      <c r="F492" s="98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</row>
    <row r="493" spans="4:18" s="33" customFormat="1" x14ac:dyDescent="0.15">
      <c r="D493" s="98"/>
      <c r="E493" s="98"/>
      <c r="F493" s="98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</row>
    <row r="494" spans="4:18" s="33" customFormat="1" x14ac:dyDescent="0.15">
      <c r="D494" s="98"/>
      <c r="E494" s="98"/>
      <c r="F494" s="98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</row>
    <row r="495" spans="4:18" s="33" customFormat="1" x14ac:dyDescent="0.15">
      <c r="D495" s="98"/>
      <c r="E495" s="98"/>
      <c r="F495" s="98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</row>
    <row r="496" spans="4:18" s="33" customFormat="1" x14ac:dyDescent="0.15">
      <c r="D496" s="98"/>
      <c r="E496" s="98"/>
      <c r="F496" s="98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</row>
    <row r="497" spans="4:18" s="33" customFormat="1" x14ac:dyDescent="0.15">
      <c r="D497" s="98"/>
      <c r="E497" s="98"/>
      <c r="F497" s="98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</row>
    <row r="498" spans="4:18" s="33" customFormat="1" x14ac:dyDescent="0.15">
      <c r="D498" s="98"/>
      <c r="E498" s="98"/>
      <c r="F498" s="98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</row>
    <row r="499" spans="4:18" s="33" customFormat="1" x14ac:dyDescent="0.15">
      <c r="D499" s="98"/>
      <c r="E499" s="98"/>
      <c r="F499" s="98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</row>
    <row r="500" spans="4:18" s="33" customFormat="1" x14ac:dyDescent="0.15">
      <c r="D500" s="98"/>
      <c r="E500" s="98"/>
      <c r="F500" s="98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</row>
    <row r="501" spans="4:18" s="33" customFormat="1" x14ac:dyDescent="0.15">
      <c r="D501" s="98"/>
      <c r="E501" s="98"/>
      <c r="F501" s="98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</row>
    <row r="502" spans="4:18" s="33" customFormat="1" x14ac:dyDescent="0.15">
      <c r="D502" s="98"/>
      <c r="E502" s="98"/>
      <c r="F502" s="98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</row>
    <row r="503" spans="4:18" s="33" customFormat="1" x14ac:dyDescent="0.15">
      <c r="D503" s="98"/>
      <c r="E503" s="98"/>
      <c r="F503" s="98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</row>
    <row r="504" spans="4:18" s="33" customFormat="1" x14ac:dyDescent="0.15">
      <c r="D504" s="98"/>
      <c r="E504" s="98"/>
      <c r="F504" s="98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</row>
    <row r="505" spans="4:18" s="33" customFormat="1" x14ac:dyDescent="0.15">
      <c r="D505" s="98"/>
      <c r="E505" s="98"/>
      <c r="F505" s="98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</row>
    <row r="506" spans="4:18" s="33" customFormat="1" x14ac:dyDescent="0.15">
      <c r="D506" s="98"/>
      <c r="E506" s="98"/>
      <c r="F506" s="98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</row>
    <row r="507" spans="4:18" s="33" customFormat="1" x14ac:dyDescent="0.15">
      <c r="D507" s="98"/>
      <c r="E507" s="98"/>
      <c r="F507" s="98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</row>
    <row r="508" spans="4:18" s="33" customFormat="1" x14ac:dyDescent="0.15">
      <c r="D508" s="98"/>
      <c r="E508" s="98"/>
      <c r="F508" s="98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</row>
    <row r="509" spans="4:18" s="33" customFormat="1" x14ac:dyDescent="0.15">
      <c r="D509" s="98"/>
      <c r="E509" s="98"/>
      <c r="F509" s="98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</row>
    <row r="510" spans="4:18" s="33" customFormat="1" x14ac:dyDescent="0.15">
      <c r="D510" s="98"/>
      <c r="E510" s="98"/>
      <c r="F510" s="98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</row>
    <row r="511" spans="4:18" s="33" customFormat="1" x14ac:dyDescent="0.15">
      <c r="D511" s="98"/>
      <c r="E511" s="98"/>
      <c r="F511" s="98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</row>
    <row r="512" spans="4:18" s="33" customFormat="1" x14ac:dyDescent="0.15">
      <c r="D512" s="98"/>
      <c r="E512" s="98"/>
      <c r="F512" s="98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</row>
    <row r="513" spans="4:18" s="33" customFormat="1" x14ac:dyDescent="0.15">
      <c r="D513" s="98"/>
      <c r="E513" s="98"/>
      <c r="F513" s="98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</row>
    <row r="514" spans="4:18" s="33" customFormat="1" x14ac:dyDescent="0.15">
      <c r="D514" s="98"/>
      <c r="E514" s="98"/>
      <c r="F514" s="98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</row>
    <row r="515" spans="4:18" s="33" customFormat="1" x14ac:dyDescent="0.15">
      <c r="D515" s="98"/>
      <c r="E515" s="98"/>
      <c r="F515" s="98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</row>
    <row r="516" spans="4:18" s="33" customFormat="1" x14ac:dyDescent="0.15">
      <c r="D516" s="98"/>
      <c r="E516" s="98"/>
      <c r="F516" s="98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</row>
    <row r="517" spans="4:18" s="33" customFormat="1" x14ac:dyDescent="0.15">
      <c r="D517" s="98"/>
      <c r="E517" s="98"/>
      <c r="F517" s="98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</row>
    <row r="518" spans="4:18" s="33" customFormat="1" x14ac:dyDescent="0.15">
      <c r="D518" s="98"/>
      <c r="E518" s="98"/>
      <c r="F518" s="98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</row>
    <row r="519" spans="4:18" s="33" customFormat="1" x14ac:dyDescent="0.15">
      <c r="D519" s="98"/>
      <c r="E519" s="98"/>
      <c r="F519" s="98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</row>
    <row r="520" spans="4:18" s="33" customFormat="1" x14ac:dyDescent="0.15">
      <c r="D520" s="98"/>
      <c r="E520" s="98"/>
      <c r="F520" s="98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</row>
    <row r="521" spans="4:18" s="33" customFormat="1" x14ac:dyDescent="0.15">
      <c r="D521" s="98"/>
      <c r="E521" s="98"/>
      <c r="F521" s="98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</row>
    <row r="522" spans="4:18" s="33" customFormat="1" x14ac:dyDescent="0.15">
      <c r="D522" s="98"/>
      <c r="E522" s="98"/>
      <c r="F522" s="98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</row>
    <row r="523" spans="4:18" s="33" customFormat="1" x14ac:dyDescent="0.15">
      <c r="D523" s="98"/>
      <c r="E523" s="98"/>
      <c r="F523" s="98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</row>
    <row r="524" spans="4:18" s="33" customFormat="1" x14ac:dyDescent="0.15">
      <c r="D524" s="98"/>
      <c r="E524" s="98"/>
      <c r="F524" s="98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</row>
    <row r="525" spans="4:18" s="33" customFormat="1" x14ac:dyDescent="0.15">
      <c r="D525" s="98"/>
      <c r="E525" s="98"/>
      <c r="F525" s="98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</row>
    <row r="526" spans="4:18" s="33" customFormat="1" x14ac:dyDescent="0.15">
      <c r="D526" s="98"/>
      <c r="E526" s="98"/>
      <c r="F526" s="98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</row>
    <row r="527" spans="4:18" s="33" customFormat="1" x14ac:dyDescent="0.15">
      <c r="D527" s="98"/>
      <c r="E527" s="98"/>
      <c r="F527" s="98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</row>
    <row r="528" spans="4:18" s="33" customFormat="1" x14ac:dyDescent="0.15">
      <c r="D528" s="98"/>
      <c r="E528" s="98"/>
      <c r="F528" s="98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</row>
    <row r="529" spans="4:18" s="33" customFormat="1" x14ac:dyDescent="0.15">
      <c r="D529" s="98"/>
      <c r="E529" s="98"/>
      <c r="F529" s="98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</row>
    <row r="530" spans="4:18" s="33" customFormat="1" x14ac:dyDescent="0.15">
      <c r="D530" s="98"/>
      <c r="E530" s="98"/>
      <c r="F530" s="98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</row>
    <row r="531" spans="4:18" s="33" customFormat="1" x14ac:dyDescent="0.15">
      <c r="D531" s="98"/>
      <c r="E531" s="98"/>
      <c r="F531" s="98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</row>
    <row r="532" spans="4:18" s="33" customFormat="1" x14ac:dyDescent="0.15">
      <c r="D532" s="98"/>
      <c r="E532" s="98"/>
      <c r="F532" s="98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</row>
    <row r="533" spans="4:18" s="33" customFormat="1" x14ac:dyDescent="0.15">
      <c r="D533" s="98"/>
      <c r="E533" s="98"/>
      <c r="F533" s="98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</row>
    <row r="534" spans="4:18" s="33" customFormat="1" x14ac:dyDescent="0.15">
      <c r="D534" s="98"/>
      <c r="E534" s="98"/>
      <c r="F534" s="98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</row>
    <row r="535" spans="4:18" s="33" customFormat="1" x14ac:dyDescent="0.15">
      <c r="D535" s="98"/>
      <c r="E535" s="98"/>
      <c r="F535" s="98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</row>
    <row r="536" spans="4:18" s="33" customFormat="1" x14ac:dyDescent="0.15">
      <c r="D536" s="98"/>
      <c r="E536" s="98"/>
      <c r="F536" s="98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</row>
    <row r="537" spans="4:18" s="33" customFormat="1" x14ac:dyDescent="0.15">
      <c r="D537" s="98"/>
      <c r="E537" s="98"/>
      <c r="F537" s="98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</row>
    <row r="538" spans="4:18" s="33" customFormat="1" x14ac:dyDescent="0.15">
      <c r="D538" s="98"/>
      <c r="E538" s="98"/>
      <c r="F538" s="98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</row>
    <row r="539" spans="4:18" s="33" customFormat="1" x14ac:dyDescent="0.15">
      <c r="D539" s="98"/>
      <c r="E539" s="98"/>
      <c r="F539" s="98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</row>
    <row r="540" spans="4:18" s="33" customFormat="1" x14ac:dyDescent="0.15">
      <c r="D540" s="98"/>
      <c r="E540" s="98"/>
      <c r="F540" s="98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</row>
    <row r="541" spans="4:18" s="33" customFormat="1" x14ac:dyDescent="0.15">
      <c r="D541" s="98"/>
      <c r="E541" s="98"/>
      <c r="F541" s="98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</row>
    <row r="542" spans="4:18" s="33" customFormat="1" x14ac:dyDescent="0.15">
      <c r="D542" s="98"/>
      <c r="E542" s="98"/>
      <c r="F542" s="98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</row>
    <row r="543" spans="4:18" s="33" customFormat="1" x14ac:dyDescent="0.15">
      <c r="D543" s="98"/>
      <c r="E543" s="98"/>
      <c r="F543" s="98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</row>
    <row r="544" spans="4:18" s="33" customFormat="1" x14ac:dyDescent="0.15">
      <c r="D544" s="98"/>
      <c r="E544" s="98"/>
      <c r="F544" s="98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</row>
    <row r="545" spans="4:18" s="33" customFormat="1" x14ac:dyDescent="0.15">
      <c r="D545" s="98"/>
      <c r="E545" s="98"/>
      <c r="F545" s="98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</row>
    <row r="546" spans="4:18" s="33" customFormat="1" x14ac:dyDescent="0.15">
      <c r="D546" s="98"/>
      <c r="E546" s="98"/>
      <c r="F546" s="98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</row>
    <row r="547" spans="4:18" s="33" customFormat="1" x14ac:dyDescent="0.15">
      <c r="D547" s="98"/>
      <c r="E547" s="98"/>
      <c r="F547" s="98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</row>
    <row r="548" spans="4:18" s="33" customFormat="1" x14ac:dyDescent="0.15">
      <c r="D548" s="98"/>
      <c r="E548" s="98"/>
      <c r="F548" s="98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</row>
    <row r="549" spans="4:18" s="33" customFormat="1" x14ac:dyDescent="0.15">
      <c r="D549" s="98"/>
      <c r="E549" s="98"/>
      <c r="F549" s="98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</row>
    <row r="550" spans="4:18" s="33" customFormat="1" x14ac:dyDescent="0.15">
      <c r="D550" s="98"/>
      <c r="E550" s="98"/>
      <c r="F550" s="98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</row>
    <row r="551" spans="4:18" s="33" customFormat="1" x14ac:dyDescent="0.15">
      <c r="D551" s="98"/>
      <c r="E551" s="98"/>
      <c r="F551" s="98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</row>
    <row r="552" spans="4:18" s="33" customFormat="1" x14ac:dyDescent="0.15">
      <c r="D552" s="98"/>
      <c r="E552" s="98"/>
      <c r="F552" s="98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</row>
    <row r="553" spans="4:18" s="33" customFormat="1" x14ac:dyDescent="0.15">
      <c r="D553" s="98"/>
      <c r="E553" s="98"/>
      <c r="F553" s="98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</row>
    <row r="554" spans="4:18" s="33" customFormat="1" x14ac:dyDescent="0.15">
      <c r="D554" s="98"/>
      <c r="E554" s="98"/>
      <c r="F554" s="98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</row>
    <row r="555" spans="4:18" s="33" customFormat="1" x14ac:dyDescent="0.15">
      <c r="D555" s="98"/>
      <c r="E555" s="98"/>
      <c r="F555" s="98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</row>
    <row r="556" spans="4:18" s="33" customFormat="1" x14ac:dyDescent="0.15">
      <c r="D556" s="98"/>
      <c r="E556" s="98"/>
      <c r="F556" s="98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</row>
    <row r="557" spans="4:18" s="33" customFormat="1" x14ac:dyDescent="0.15">
      <c r="D557" s="98"/>
      <c r="E557" s="98"/>
      <c r="F557" s="98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</row>
    <row r="558" spans="4:18" s="33" customFormat="1" x14ac:dyDescent="0.15">
      <c r="D558" s="98"/>
      <c r="E558" s="98"/>
      <c r="F558" s="98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</row>
    <row r="559" spans="4:18" s="33" customFormat="1" x14ac:dyDescent="0.15">
      <c r="D559" s="98"/>
      <c r="E559" s="98"/>
      <c r="F559" s="98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</row>
    <row r="560" spans="4:18" s="33" customFormat="1" x14ac:dyDescent="0.15">
      <c r="D560" s="98"/>
      <c r="E560" s="98"/>
      <c r="F560" s="98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</row>
    <row r="561" spans="4:18" s="33" customFormat="1" x14ac:dyDescent="0.15">
      <c r="D561" s="98"/>
      <c r="E561" s="98"/>
      <c r="F561" s="98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</row>
    <row r="562" spans="4:18" s="33" customFormat="1" x14ac:dyDescent="0.15">
      <c r="D562" s="98"/>
      <c r="E562" s="98"/>
      <c r="F562" s="98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</row>
    <row r="563" spans="4:18" s="33" customFormat="1" x14ac:dyDescent="0.15">
      <c r="D563" s="98"/>
      <c r="E563" s="98"/>
      <c r="F563" s="98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</row>
    <row r="564" spans="4:18" s="33" customFormat="1" x14ac:dyDescent="0.15">
      <c r="D564" s="98"/>
      <c r="E564" s="98"/>
      <c r="F564" s="98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</row>
    <row r="565" spans="4:18" s="33" customFormat="1" x14ac:dyDescent="0.15">
      <c r="D565" s="98"/>
      <c r="E565" s="98"/>
      <c r="F565" s="98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</row>
    <row r="566" spans="4:18" s="33" customFormat="1" x14ac:dyDescent="0.15">
      <c r="D566" s="98"/>
      <c r="E566" s="98"/>
      <c r="F566" s="98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</row>
    <row r="567" spans="4:18" s="33" customFormat="1" x14ac:dyDescent="0.15">
      <c r="D567" s="98"/>
      <c r="E567" s="98"/>
      <c r="F567" s="98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</row>
    <row r="568" spans="4:18" s="33" customFormat="1" x14ac:dyDescent="0.15">
      <c r="D568" s="98"/>
      <c r="E568" s="98"/>
      <c r="F568" s="98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</row>
    <row r="569" spans="4:18" s="33" customFormat="1" x14ac:dyDescent="0.15">
      <c r="D569" s="98"/>
      <c r="E569" s="98"/>
      <c r="F569" s="98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</row>
    <row r="570" spans="4:18" s="33" customFormat="1" x14ac:dyDescent="0.15">
      <c r="D570" s="98"/>
      <c r="E570" s="98"/>
      <c r="F570" s="98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</row>
    <row r="571" spans="4:18" s="33" customFormat="1" x14ac:dyDescent="0.15">
      <c r="D571" s="98"/>
      <c r="E571" s="98"/>
      <c r="F571" s="98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</row>
    <row r="572" spans="4:18" s="33" customFormat="1" x14ac:dyDescent="0.15">
      <c r="D572" s="98"/>
      <c r="E572" s="98"/>
      <c r="F572" s="98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</row>
    <row r="573" spans="4:18" s="33" customFormat="1" x14ac:dyDescent="0.15">
      <c r="D573" s="98"/>
      <c r="E573" s="98"/>
      <c r="F573" s="98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</row>
    <row r="574" spans="4:18" s="33" customFormat="1" x14ac:dyDescent="0.15">
      <c r="D574" s="98"/>
      <c r="E574" s="98"/>
      <c r="F574" s="98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</row>
    <row r="575" spans="4:18" s="33" customFormat="1" x14ac:dyDescent="0.15">
      <c r="D575" s="98"/>
      <c r="E575" s="98"/>
      <c r="F575" s="98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</row>
    <row r="576" spans="4:18" s="33" customFormat="1" x14ac:dyDescent="0.15">
      <c r="D576" s="98"/>
      <c r="E576" s="98"/>
      <c r="F576" s="98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</row>
    <row r="577" spans="4:18" s="33" customFormat="1" x14ac:dyDescent="0.15">
      <c r="D577" s="98"/>
      <c r="E577" s="98"/>
      <c r="F577" s="98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</row>
    <row r="578" spans="4:18" s="33" customFormat="1" x14ac:dyDescent="0.15">
      <c r="D578" s="98"/>
      <c r="E578" s="98"/>
      <c r="F578" s="98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</row>
    <row r="579" spans="4:18" s="33" customFormat="1" x14ac:dyDescent="0.15">
      <c r="D579" s="98"/>
      <c r="E579" s="98"/>
      <c r="F579" s="98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</row>
    <row r="580" spans="4:18" s="33" customFormat="1" x14ac:dyDescent="0.15">
      <c r="D580" s="98"/>
      <c r="E580" s="98"/>
      <c r="F580" s="98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</row>
    <row r="581" spans="4:18" s="33" customFormat="1" x14ac:dyDescent="0.15">
      <c r="D581" s="98"/>
      <c r="E581" s="98"/>
      <c r="F581" s="98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</row>
    <row r="582" spans="4:18" s="33" customFormat="1" x14ac:dyDescent="0.15">
      <c r="D582" s="98"/>
      <c r="E582" s="98"/>
      <c r="F582" s="98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</row>
    <row r="583" spans="4:18" s="33" customFormat="1" x14ac:dyDescent="0.15">
      <c r="D583" s="98"/>
      <c r="E583" s="98"/>
      <c r="F583" s="98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</row>
    <row r="584" spans="4:18" s="33" customFormat="1" x14ac:dyDescent="0.15">
      <c r="D584" s="98"/>
      <c r="E584" s="98"/>
      <c r="F584" s="98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</row>
    <row r="585" spans="4:18" s="33" customFormat="1" x14ac:dyDescent="0.15">
      <c r="D585" s="98"/>
      <c r="E585" s="98"/>
      <c r="F585" s="98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</row>
    <row r="586" spans="4:18" s="33" customFormat="1" x14ac:dyDescent="0.15">
      <c r="D586" s="98"/>
      <c r="E586" s="98"/>
      <c r="F586" s="98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</row>
    <row r="587" spans="4:18" s="33" customFormat="1" x14ac:dyDescent="0.15">
      <c r="D587" s="98"/>
      <c r="E587" s="98"/>
      <c r="F587" s="98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</row>
    <row r="588" spans="4:18" s="33" customFormat="1" x14ac:dyDescent="0.15">
      <c r="D588" s="98"/>
      <c r="E588" s="98"/>
      <c r="F588" s="98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</row>
    <row r="589" spans="4:18" s="33" customFormat="1" x14ac:dyDescent="0.15">
      <c r="D589" s="98"/>
      <c r="E589" s="98"/>
      <c r="F589" s="98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</row>
    <row r="590" spans="4:18" s="33" customFormat="1" x14ac:dyDescent="0.15">
      <c r="D590" s="98"/>
      <c r="E590" s="98"/>
      <c r="F590" s="98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</row>
    <row r="591" spans="4:18" s="33" customFormat="1" x14ac:dyDescent="0.15">
      <c r="D591" s="98"/>
      <c r="E591" s="98"/>
      <c r="F591" s="98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</row>
    <row r="592" spans="4:18" s="33" customFormat="1" x14ac:dyDescent="0.15">
      <c r="D592" s="98"/>
      <c r="E592" s="98"/>
      <c r="F592" s="98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</row>
    <row r="593" spans="4:18" s="33" customFormat="1" x14ac:dyDescent="0.15">
      <c r="D593" s="98"/>
      <c r="E593" s="98"/>
      <c r="F593" s="98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</row>
    <row r="594" spans="4:18" s="33" customFormat="1" x14ac:dyDescent="0.15">
      <c r="D594" s="98"/>
      <c r="E594" s="98"/>
      <c r="F594" s="98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</row>
    <row r="595" spans="4:18" s="33" customFormat="1" x14ac:dyDescent="0.15">
      <c r="D595" s="98"/>
      <c r="E595" s="98"/>
      <c r="F595" s="98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</row>
    <row r="596" spans="4:18" s="33" customFormat="1" x14ac:dyDescent="0.15">
      <c r="D596" s="98"/>
      <c r="E596" s="98"/>
      <c r="F596" s="98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</row>
    <row r="597" spans="4:18" s="33" customFormat="1" x14ac:dyDescent="0.15">
      <c r="D597" s="98"/>
      <c r="E597" s="98"/>
      <c r="F597" s="98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</row>
    <row r="598" spans="4:18" s="33" customFormat="1" x14ac:dyDescent="0.15">
      <c r="D598" s="98"/>
      <c r="E598" s="98"/>
      <c r="F598" s="98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</row>
    <row r="599" spans="4:18" s="33" customFormat="1" x14ac:dyDescent="0.15">
      <c r="D599" s="98"/>
      <c r="E599" s="98"/>
      <c r="F599" s="98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</row>
    <row r="600" spans="4:18" s="33" customFormat="1" x14ac:dyDescent="0.15">
      <c r="D600" s="98"/>
      <c r="E600" s="98"/>
      <c r="F600" s="98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</row>
    <row r="601" spans="4:18" s="33" customFormat="1" x14ac:dyDescent="0.15">
      <c r="D601" s="98"/>
      <c r="E601" s="98"/>
      <c r="F601" s="98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</row>
    <row r="602" spans="4:18" s="33" customFormat="1" x14ac:dyDescent="0.15">
      <c r="D602" s="98"/>
      <c r="E602" s="98"/>
      <c r="F602" s="98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</row>
    <row r="603" spans="4:18" s="33" customFormat="1" x14ac:dyDescent="0.15">
      <c r="D603" s="98"/>
      <c r="E603" s="98"/>
      <c r="F603" s="98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</row>
    <row r="604" spans="4:18" s="33" customFormat="1" x14ac:dyDescent="0.15">
      <c r="D604" s="98"/>
      <c r="E604" s="98"/>
      <c r="F604" s="98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</row>
    <row r="605" spans="4:18" s="33" customFormat="1" x14ac:dyDescent="0.15">
      <c r="D605" s="98"/>
      <c r="E605" s="98"/>
      <c r="F605" s="98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</row>
    <row r="606" spans="4:18" s="33" customFormat="1" x14ac:dyDescent="0.15">
      <c r="D606" s="98"/>
      <c r="E606" s="98"/>
      <c r="F606" s="98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</row>
    <row r="607" spans="4:18" s="33" customFormat="1" x14ac:dyDescent="0.15">
      <c r="D607" s="98"/>
      <c r="E607" s="98"/>
      <c r="F607" s="98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</row>
    <row r="608" spans="4:18" s="33" customFormat="1" x14ac:dyDescent="0.15">
      <c r="D608" s="98"/>
      <c r="E608" s="98"/>
      <c r="F608" s="98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</row>
    <row r="609" spans="4:18" s="33" customFormat="1" x14ac:dyDescent="0.15">
      <c r="D609" s="98"/>
      <c r="E609" s="98"/>
      <c r="F609" s="98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</row>
    <row r="610" spans="4:18" s="33" customFormat="1" x14ac:dyDescent="0.15">
      <c r="D610" s="98"/>
      <c r="E610" s="98"/>
      <c r="F610" s="98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</row>
    <row r="611" spans="4:18" s="33" customFormat="1" x14ac:dyDescent="0.15">
      <c r="D611" s="98"/>
      <c r="E611" s="98"/>
      <c r="F611" s="98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</row>
    <row r="612" spans="4:18" s="33" customFormat="1" x14ac:dyDescent="0.15">
      <c r="D612" s="98"/>
      <c r="E612" s="98"/>
      <c r="F612" s="98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</row>
    <row r="613" spans="4:18" s="33" customFormat="1" x14ac:dyDescent="0.15">
      <c r="D613" s="98"/>
      <c r="E613" s="98"/>
      <c r="F613" s="98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</row>
    <row r="614" spans="4:18" s="33" customFormat="1" x14ac:dyDescent="0.15">
      <c r="D614" s="98"/>
      <c r="E614" s="98"/>
      <c r="F614" s="98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</row>
    <row r="615" spans="4:18" s="33" customFormat="1" x14ac:dyDescent="0.15">
      <c r="D615" s="98"/>
      <c r="E615" s="98"/>
      <c r="F615" s="98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</row>
    <row r="616" spans="4:18" s="33" customFormat="1" x14ac:dyDescent="0.15">
      <c r="D616" s="98"/>
      <c r="E616" s="98"/>
      <c r="F616" s="98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</row>
    <row r="617" spans="4:18" s="33" customFormat="1" x14ac:dyDescent="0.15">
      <c r="D617" s="98"/>
      <c r="E617" s="98"/>
      <c r="F617" s="98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</row>
    <row r="618" spans="4:18" s="33" customFormat="1" x14ac:dyDescent="0.15">
      <c r="D618" s="98"/>
      <c r="E618" s="98"/>
      <c r="F618" s="98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</row>
    <row r="619" spans="4:18" s="33" customFormat="1" x14ac:dyDescent="0.15">
      <c r="D619" s="98"/>
      <c r="E619" s="98"/>
      <c r="F619" s="98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</row>
    <row r="620" spans="4:18" s="33" customFormat="1" x14ac:dyDescent="0.15">
      <c r="D620" s="98"/>
      <c r="E620" s="98"/>
      <c r="F620" s="98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</row>
    <row r="621" spans="4:18" s="33" customFormat="1" x14ac:dyDescent="0.15">
      <c r="D621" s="98"/>
      <c r="E621" s="98"/>
      <c r="F621" s="98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</row>
    <row r="622" spans="4:18" s="33" customFormat="1" x14ac:dyDescent="0.15">
      <c r="D622" s="98"/>
      <c r="E622" s="98"/>
      <c r="F622" s="98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</row>
    <row r="623" spans="4:18" s="33" customFormat="1" x14ac:dyDescent="0.15">
      <c r="D623" s="98"/>
      <c r="E623" s="98"/>
      <c r="F623" s="98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</row>
    <row r="624" spans="4:18" s="33" customFormat="1" x14ac:dyDescent="0.15">
      <c r="D624" s="98"/>
      <c r="E624" s="98"/>
      <c r="F624" s="98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</row>
    <row r="625" spans="4:18" s="33" customFormat="1" x14ac:dyDescent="0.15">
      <c r="D625" s="98"/>
      <c r="E625" s="98"/>
      <c r="F625" s="98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</row>
    <row r="626" spans="4:18" s="33" customFormat="1" x14ac:dyDescent="0.15">
      <c r="D626" s="98"/>
      <c r="E626" s="98"/>
      <c r="F626" s="98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</row>
    <row r="627" spans="4:18" s="33" customFormat="1" x14ac:dyDescent="0.15">
      <c r="D627" s="98"/>
      <c r="E627" s="98"/>
      <c r="F627" s="98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</row>
    <row r="628" spans="4:18" s="33" customFormat="1" x14ac:dyDescent="0.15">
      <c r="D628" s="98"/>
      <c r="E628" s="98"/>
      <c r="F628" s="98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</row>
    <row r="629" spans="4:18" s="33" customFormat="1" x14ac:dyDescent="0.15">
      <c r="D629" s="98"/>
      <c r="E629" s="98"/>
      <c r="F629" s="98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</row>
    <row r="630" spans="4:18" s="33" customFormat="1" x14ac:dyDescent="0.15">
      <c r="D630" s="98"/>
      <c r="E630" s="98"/>
      <c r="F630" s="98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</row>
    <row r="631" spans="4:18" s="33" customFormat="1" x14ac:dyDescent="0.15">
      <c r="D631" s="98"/>
      <c r="E631" s="98"/>
      <c r="F631" s="98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</row>
    <row r="632" spans="4:18" s="33" customFormat="1" x14ac:dyDescent="0.15">
      <c r="D632" s="98"/>
      <c r="E632" s="98"/>
      <c r="F632" s="98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</row>
    <row r="633" spans="4:18" s="33" customFormat="1" x14ac:dyDescent="0.15">
      <c r="D633" s="98"/>
      <c r="E633" s="98"/>
      <c r="F633" s="98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</row>
    <row r="634" spans="4:18" s="33" customFormat="1" x14ac:dyDescent="0.15">
      <c r="D634" s="98"/>
      <c r="E634" s="98"/>
      <c r="F634" s="98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</row>
    <row r="635" spans="4:18" s="33" customFormat="1" x14ac:dyDescent="0.15">
      <c r="D635" s="98"/>
      <c r="E635" s="98"/>
      <c r="F635" s="98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</row>
    <row r="636" spans="4:18" s="33" customFormat="1" x14ac:dyDescent="0.15">
      <c r="D636" s="98"/>
      <c r="E636" s="98"/>
      <c r="F636" s="98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</row>
    <row r="637" spans="4:18" s="33" customFormat="1" x14ac:dyDescent="0.15">
      <c r="D637" s="98"/>
      <c r="E637" s="98"/>
      <c r="F637" s="98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</row>
    <row r="638" spans="4:18" s="33" customFormat="1" x14ac:dyDescent="0.15">
      <c r="D638" s="98"/>
      <c r="E638" s="98"/>
      <c r="F638" s="98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</row>
    <row r="639" spans="4:18" s="33" customFormat="1" x14ac:dyDescent="0.15">
      <c r="D639" s="98"/>
      <c r="E639" s="98"/>
      <c r="F639" s="98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</row>
    <row r="640" spans="4:18" s="33" customFormat="1" x14ac:dyDescent="0.15">
      <c r="D640" s="98"/>
      <c r="E640" s="98"/>
      <c r="F640" s="98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</row>
    <row r="641" spans="4:18" s="33" customFormat="1" x14ac:dyDescent="0.15">
      <c r="D641" s="98"/>
      <c r="E641" s="98"/>
      <c r="F641" s="98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</row>
    <row r="642" spans="4:18" s="33" customFormat="1" x14ac:dyDescent="0.15">
      <c r="D642" s="98"/>
      <c r="E642" s="98"/>
      <c r="F642" s="98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</row>
    <row r="643" spans="4:18" s="33" customFormat="1" x14ac:dyDescent="0.15">
      <c r="D643" s="98"/>
      <c r="E643" s="98"/>
      <c r="F643" s="98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</row>
    <row r="644" spans="4:18" s="33" customFormat="1" x14ac:dyDescent="0.15">
      <c r="D644" s="98"/>
      <c r="E644" s="98"/>
      <c r="F644" s="98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</row>
    <row r="645" spans="4:18" s="33" customFormat="1" x14ac:dyDescent="0.15">
      <c r="D645" s="98"/>
      <c r="E645" s="98"/>
      <c r="F645" s="98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</row>
    <row r="646" spans="4:18" s="33" customFormat="1" x14ac:dyDescent="0.15">
      <c r="D646" s="98"/>
      <c r="E646" s="98"/>
      <c r="F646" s="98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</row>
    <row r="647" spans="4:18" s="33" customFormat="1" x14ac:dyDescent="0.15">
      <c r="D647" s="98"/>
      <c r="E647" s="98"/>
      <c r="F647" s="98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</row>
    <row r="648" spans="4:18" s="33" customFormat="1" x14ac:dyDescent="0.15">
      <c r="D648" s="98"/>
      <c r="E648" s="98"/>
      <c r="F648" s="98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</row>
    <row r="649" spans="4:18" s="33" customFormat="1" x14ac:dyDescent="0.15">
      <c r="D649" s="98"/>
      <c r="E649" s="98"/>
      <c r="F649" s="98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</row>
    <row r="650" spans="4:18" s="33" customFormat="1" x14ac:dyDescent="0.15">
      <c r="D650" s="98"/>
      <c r="E650" s="98"/>
      <c r="F650" s="98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</row>
    <row r="651" spans="4:18" s="33" customFormat="1" x14ac:dyDescent="0.15">
      <c r="D651" s="98"/>
      <c r="E651" s="98"/>
      <c r="F651" s="98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</row>
    <row r="652" spans="4:18" s="33" customFormat="1" x14ac:dyDescent="0.15">
      <c r="D652" s="98"/>
      <c r="E652" s="98"/>
      <c r="F652" s="98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</row>
    <row r="653" spans="4:18" s="33" customFormat="1" x14ac:dyDescent="0.15">
      <c r="D653" s="98"/>
      <c r="E653" s="98"/>
      <c r="F653" s="98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</row>
    <row r="654" spans="4:18" s="33" customFormat="1" x14ac:dyDescent="0.15">
      <c r="D654" s="98"/>
      <c r="E654" s="98"/>
      <c r="F654" s="98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</row>
    <row r="655" spans="4:18" s="33" customFormat="1" x14ac:dyDescent="0.15">
      <c r="D655" s="98"/>
      <c r="E655" s="98"/>
      <c r="F655" s="98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</row>
    <row r="656" spans="4:18" s="33" customFormat="1" x14ac:dyDescent="0.15">
      <c r="D656" s="98"/>
      <c r="E656" s="98"/>
      <c r="F656" s="98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</row>
    <row r="657" spans="4:18" s="33" customFormat="1" x14ac:dyDescent="0.15">
      <c r="D657" s="98"/>
      <c r="E657" s="98"/>
      <c r="F657" s="98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</row>
    <row r="658" spans="4:18" s="33" customFormat="1" x14ac:dyDescent="0.15">
      <c r="D658" s="98"/>
      <c r="E658" s="98"/>
      <c r="F658" s="98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</row>
    <row r="659" spans="4:18" s="33" customFormat="1" x14ac:dyDescent="0.15">
      <c r="D659" s="98"/>
      <c r="E659" s="98"/>
      <c r="F659" s="98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</row>
    <row r="660" spans="4:18" s="33" customFormat="1" x14ac:dyDescent="0.15">
      <c r="D660" s="98"/>
      <c r="E660" s="98"/>
      <c r="F660" s="98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</row>
    <row r="661" spans="4:18" s="33" customFormat="1" x14ac:dyDescent="0.15">
      <c r="D661" s="98"/>
      <c r="E661" s="98"/>
      <c r="F661" s="98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</row>
    <row r="662" spans="4:18" s="33" customFormat="1" x14ac:dyDescent="0.15">
      <c r="D662" s="98"/>
      <c r="E662" s="98"/>
      <c r="F662" s="98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</row>
    <row r="663" spans="4:18" s="33" customFormat="1" x14ac:dyDescent="0.15">
      <c r="D663" s="98"/>
      <c r="E663" s="98"/>
      <c r="F663" s="98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</row>
    <row r="664" spans="4:18" s="33" customFormat="1" x14ac:dyDescent="0.15">
      <c r="D664" s="98"/>
      <c r="E664" s="98"/>
      <c r="F664" s="98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</row>
    <row r="665" spans="4:18" s="33" customFormat="1" x14ac:dyDescent="0.15">
      <c r="D665" s="98"/>
      <c r="E665" s="98"/>
      <c r="F665" s="98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</row>
    <row r="666" spans="4:18" s="33" customFormat="1" x14ac:dyDescent="0.15">
      <c r="D666" s="98"/>
      <c r="E666" s="98"/>
      <c r="F666" s="98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</row>
    <row r="667" spans="4:18" s="33" customFormat="1" x14ac:dyDescent="0.15">
      <c r="D667" s="98"/>
      <c r="E667" s="98"/>
      <c r="F667" s="98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</row>
    <row r="668" spans="4:18" s="33" customFormat="1" x14ac:dyDescent="0.15">
      <c r="D668" s="98"/>
      <c r="E668" s="98"/>
      <c r="F668" s="98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</row>
    <row r="669" spans="4:18" s="33" customFormat="1" x14ac:dyDescent="0.15">
      <c r="D669" s="98"/>
      <c r="E669" s="98"/>
      <c r="F669" s="98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</row>
    <row r="670" spans="4:18" s="33" customFormat="1" x14ac:dyDescent="0.15">
      <c r="D670" s="98"/>
      <c r="E670" s="98"/>
      <c r="F670" s="98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</row>
    <row r="671" spans="4:18" s="33" customFormat="1" x14ac:dyDescent="0.15">
      <c r="D671" s="98"/>
      <c r="E671" s="98"/>
      <c r="F671" s="98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</row>
    <row r="672" spans="4:18" s="33" customFormat="1" x14ac:dyDescent="0.15">
      <c r="D672" s="98"/>
      <c r="E672" s="98"/>
      <c r="F672" s="98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</row>
    <row r="673" spans="4:18" s="33" customFormat="1" x14ac:dyDescent="0.15">
      <c r="D673" s="98"/>
      <c r="E673" s="98"/>
      <c r="F673" s="98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</row>
    <row r="674" spans="4:18" s="33" customFormat="1" x14ac:dyDescent="0.15">
      <c r="D674" s="98"/>
      <c r="E674" s="98"/>
      <c r="F674" s="98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</row>
    <row r="675" spans="4:18" s="33" customFormat="1" x14ac:dyDescent="0.15">
      <c r="D675" s="98"/>
      <c r="E675" s="98"/>
      <c r="F675" s="98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</row>
    <row r="676" spans="4:18" s="33" customFormat="1" x14ac:dyDescent="0.15">
      <c r="D676" s="98"/>
      <c r="E676" s="98"/>
      <c r="F676" s="98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</row>
    <row r="677" spans="4:18" s="33" customFormat="1" x14ac:dyDescent="0.15">
      <c r="D677" s="98"/>
      <c r="E677" s="98"/>
      <c r="F677" s="98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</row>
    <row r="678" spans="4:18" s="33" customFormat="1" x14ac:dyDescent="0.15">
      <c r="D678" s="98"/>
      <c r="E678" s="98"/>
      <c r="F678" s="98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</row>
    <row r="679" spans="4:18" s="33" customFormat="1" x14ac:dyDescent="0.15">
      <c r="D679" s="98"/>
      <c r="E679" s="98"/>
      <c r="F679" s="98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</row>
    <row r="680" spans="4:18" s="33" customFormat="1" x14ac:dyDescent="0.15">
      <c r="D680" s="98"/>
      <c r="E680" s="98"/>
      <c r="F680" s="98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</row>
    <row r="681" spans="4:18" s="33" customFormat="1" x14ac:dyDescent="0.15">
      <c r="D681" s="98"/>
      <c r="E681" s="98"/>
      <c r="F681" s="98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</row>
    <row r="682" spans="4:18" s="33" customFormat="1" x14ac:dyDescent="0.15">
      <c r="D682" s="98"/>
      <c r="E682" s="98"/>
      <c r="F682" s="98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</row>
    <row r="683" spans="4:18" s="33" customFormat="1" x14ac:dyDescent="0.15">
      <c r="D683" s="98"/>
      <c r="E683" s="98"/>
      <c r="F683" s="98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</row>
    <row r="684" spans="4:18" s="33" customFormat="1" x14ac:dyDescent="0.15">
      <c r="D684" s="98"/>
      <c r="E684" s="98"/>
      <c r="F684" s="98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</row>
    <row r="685" spans="4:18" s="33" customFormat="1" x14ac:dyDescent="0.15">
      <c r="D685" s="98"/>
      <c r="E685" s="98"/>
      <c r="F685" s="98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</row>
    <row r="686" spans="4:18" s="33" customFormat="1" x14ac:dyDescent="0.15">
      <c r="D686" s="98"/>
      <c r="E686" s="98"/>
      <c r="F686" s="98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</row>
    <row r="687" spans="4:18" s="33" customFormat="1" x14ac:dyDescent="0.15">
      <c r="D687" s="98"/>
      <c r="E687" s="98"/>
      <c r="F687" s="98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</row>
    <row r="688" spans="4:18" s="33" customFormat="1" x14ac:dyDescent="0.15">
      <c r="D688" s="98"/>
      <c r="E688" s="98"/>
      <c r="F688" s="98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</row>
    <row r="689" spans="4:18" s="33" customFormat="1" x14ac:dyDescent="0.15">
      <c r="D689" s="98"/>
      <c r="E689" s="98"/>
      <c r="F689" s="98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</row>
    <row r="690" spans="4:18" s="33" customFormat="1" x14ac:dyDescent="0.15">
      <c r="D690" s="98"/>
      <c r="E690" s="98"/>
      <c r="F690" s="98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</row>
    <row r="691" spans="4:18" s="33" customFormat="1" x14ac:dyDescent="0.15">
      <c r="D691" s="98"/>
      <c r="E691" s="98"/>
      <c r="F691" s="98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</row>
    <row r="692" spans="4:18" s="33" customFormat="1" x14ac:dyDescent="0.15">
      <c r="D692" s="98"/>
      <c r="E692" s="98"/>
      <c r="F692" s="98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</row>
    <row r="693" spans="4:18" s="33" customFormat="1" x14ac:dyDescent="0.15">
      <c r="D693" s="98"/>
      <c r="E693" s="98"/>
      <c r="F693" s="98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</row>
    <row r="694" spans="4:18" s="33" customFormat="1" x14ac:dyDescent="0.15">
      <c r="D694" s="98"/>
      <c r="E694" s="98"/>
      <c r="F694" s="98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</row>
    <row r="695" spans="4:18" s="33" customFormat="1" x14ac:dyDescent="0.15">
      <c r="D695" s="98"/>
      <c r="E695" s="98"/>
      <c r="F695" s="98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</row>
    <row r="696" spans="4:18" s="33" customFormat="1" x14ac:dyDescent="0.15">
      <c r="D696" s="98"/>
      <c r="E696" s="98"/>
      <c r="F696" s="98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</row>
    <row r="697" spans="4:18" s="33" customFormat="1" x14ac:dyDescent="0.15">
      <c r="D697" s="98"/>
      <c r="E697" s="98"/>
      <c r="F697" s="98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</row>
    <row r="698" spans="4:18" s="33" customFormat="1" x14ac:dyDescent="0.15">
      <c r="D698" s="98"/>
      <c r="E698" s="98"/>
      <c r="F698" s="98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</row>
    <row r="699" spans="4:18" s="33" customFormat="1" x14ac:dyDescent="0.15">
      <c r="D699" s="98"/>
      <c r="E699" s="98"/>
      <c r="F699" s="98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</row>
    <row r="700" spans="4:18" s="33" customFormat="1" x14ac:dyDescent="0.15">
      <c r="D700" s="98"/>
      <c r="E700" s="98"/>
      <c r="F700" s="98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</row>
    <row r="701" spans="4:18" s="33" customFormat="1" x14ac:dyDescent="0.15">
      <c r="D701" s="98"/>
      <c r="E701" s="98"/>
      <c r="F701" s="98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</row>
    <row r="702" spans="4:18" s="33" customFormat="1" x14ac:dyDescent="0.15">
      <c r="D702" s="98"/>
      <c r="E702" s="98"/>
      <c r="F702" s="98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</row>
    <row r="703" spans="4:18" s="33" customFormat="1" x14ac:dyDescent="0.15">
      <c r="D703" s="98"/>
      <c r="E703" s="98"/>
      <c r="F703" s="98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</row>
    <row r="704" spans="4:18" s="33" customFormat="1" x14ac:dyDescent="0.15">
      <c r="D704" s="98"/>
      <c r="E704" s="98"/>
      <c r="F704" s="98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</row>
    <row r="705" spans="4:18" s="33" customFormat="1" x14ac:dyDescent="0.15">
      <c r="D705" s="98"/>
      <c r="E705" s="98"/>
      <c r="F705" s="98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</row>
    <row r="706" spans="4:18" s="33" customFormat="1" x14ac:dyDescent="0.15">
      <c r="D706" s="98"/>
      <c r="E706" s="98"/>
      <c r="F706" s="98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</row>
    <row r="707" spans="4:18" s="33" customFormat="1" x14ac:dyDescent="0.15">
      <c r="D707" s="98"/>
      <c r="E707" s="98"/>
      <c r="F707" s="98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</row>
    <row r="708" spans="4:18" s="33" customFormat="1" x14ac:dyDescent="0.15">
      <c r="D708" s="98"/>
      <c r="E708" s="98"/>
      <c r="F708" s="98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</row>
    <row r="709" spans="4:18" s="33" customFormat="1" x14ac:dyDescent="0.15">
      <c r="D709" s="98"/>
      <c r="E709" s="98"/>
      <c r="F709" s="98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</row>
    <row r="710" spans="4:18" s="33" customFormat="1" x14ac:dyDescent="0.15">
      <c r="D710" s="98"/>
      <c r="E710" s="98"/>
      <c r="F710" s="98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</row>
    <row r="711" spans="4:18" s="33" customFormat="1" x14ac:dyDescent="0.15">
      <c r="D711" s="98"/>
      <c r="E711" s="98"/>
      <c r="F711" s="98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</row>
    <row r="712" spans="4:18" s="33" customFormat="1" x14ac:dyDescent="0.15">
      <c r="D712" s="98"/>
      <c r="E712" s="98"/>
      <c r="F712" s="98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</row>
    <row r="713" spans="4:18" s="33" customFormat="1" x14ac:dyDescent="0.15">
      <c r="D713" s="98"/>
      <c r="E713" s="98"/>
      <c r="F713" s="98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</row>
    <row r="714" spans="4:18" s="33" customFormat="1" x14ac:dyDescent="0.15">
      <c r="D714" s="98"/>
      <c r="E714" s="98"/>
      <c r="F714" s="98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</row>
    <row r="715" spans="4:18" s="33" customFormat="1" x14ac:dyDescent="0.15">
      <c r="D715" s="98"/>
      <c r="E715" s="98"/>
      <c r="F715" s="98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</row>
    <row r="716" spans="4:18" s="33" customFormat="1" x14ac:dyDescent="0.15">
      <c r="D716" s="98"/>
      <c r="E716" s="98"/>
      <c r="F716" s="98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</row>
    <row r="717" spans="4:18" s="33" customFormat="1" x14ac:dyDescent="0.15">
      <c r="D717" s="98"/>
      <c r="E717" s="98"/>
      <c r="F717" s="98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</row>
    <row r="718" spans="4:18" s="33" customFormat="1" x14ac:dyDescent="0.15">
      <c r="D718" s="98"/>
      <c r="E718" s="98"/>
      <c r="F718" s="98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</row>
    <row r="719" spans="4:18" s="33" customFormat="1" x14ac:dyDescent="0.15">
      <c r="D719" s="98"/>
      <c r="E719" s="98"/>
      <c r="F719" s="98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</row>
    <row r="720" spans="4:18" s="33" customFormat="1" x14ac:dyDescent="0.15">
      <c r="D720" s="98"/>
      <c r="E720" s="98"/>
      <c r="F720" s="98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</row>
    <row r="721" spans="4:18" s="33" customFormat="1" x14ac:dyDescent="0.15">
      <c r="D721" s="98"/>
      <c r="E721" s="98"/>
      <c r="F721" s="98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</row>
    <row r="722" spans="4:18" s="33" customFormat="1" x14ac:dyDescent="0.15">
      <c r="D722" s="98"/>
      <c r="E722" s="98"/>
      <c r="F722" s="98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</row>
    <row r="723" spans="4:18" s="33" customFormat="1" x14ac:dyDescent="0.15">
      <c r="D723" s="98"/>
      <c r="E723" s="98"/>
      <c r="F723" s="98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</row>
    <row r="724" spans="4:18" s="33" customFormat="1" x14ac:dyDescent="0.15">
      <c r="D724" s="98"/>
      <c r="E724" s="98"/>
      <c r="F724" s="98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</row>
    <row r="725" spans="4:18" s="33" customFormat="1" x14ac:dyDescent="0.15">
      <c r="D725" s="98"/>
      <c r="E725" s="98"/>
      <c r="F725" s="98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</row>
    <row r="726" spans="4:18" s="33" customFormat="1" x14ac:dyDescent="0.15">
      <c r="D726" s="98"/>
      <c r="E726" s="98"/>
      <c r="F726" s="98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</row>
    <row r="727" spans="4:18" s="33" customFormat="1" x14ac:dyDescent="0.15">
      <c r="D727" s="98"/>
      <c r="E727" s="98"/>
      <c r="F727" s="98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</row>
    <row r="728" spans="4:18" s="33" customFormat="1" x14ac:dyDescent="0.15">
      <c r="D728" s="98"/>
      <c r="E728" s="98"/>
      <c r="F728" s="98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</row>
    <row r="729" spans="4:18" s="33" customFormat="1" x14ac:dyDescent="0.15">
      <c r="D729" s="98"/>
      <c r="E729" s="98"/>
      <c r="F729" s="98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</row>
    <row r="730" spans="4:18" s="33" customFormat="1" x14ac:dyDescent="0.15">
      <c r="D730" s="98"/>
      <c r="E730" s="98"/>
      <c r="F730" s="98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</row>
    <row r="731" spans="4:18" s="33" customFormat="1" x14ac:dyDescent="0.15">
      <c r="D731" s="98"/>
      <c r="E731" s="98"/>
      <c r="F731" s="98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</row>
    <row r="732" spans="4:18" s="33" customFormat="1" x14ac:dyDescent="0.15">
      <c r="D732" s="98"/>
      <c r="E732" s="98"/>
      <c r="F732" s="98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</row>
    <row r="733" spans="4:18" s="33" customFormat="1" x14ac:dyDescent="0.15">
      <c r="D733" s="98"/>
      <c r="E733" s="98"/>
      <c r="F733" s="98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</row>
    <row r="734" spans="4:18" s="33" customFormat="1" x14ac:dyDescent="0.15">
      <c r="D734" s="98"/>
      <c r="E734" s="98"/>
      <c r="F734" s="98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</row>
    <row r="735" spans="4:18" s="33" customFormat="1" x14ac:dyDescent="0.15">
      <c r="D735" s="98"/>
      <c r="E735" s="98"/>
      <c r="F735" s="98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</row>
    <row r="736" spans="4:18" s="33" customFormat="1" x14ac:dyDescent="0.15">
      <c r="D736" s="98"/>
      <c r="E736" s="98"/>
      <c r="F736" s="98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</row>
    <row r="737" spans="4:18" s="33" customFormat="1" x14ac:dyDescent="0.15">
      <c r="D737" s="98"/>
      <c r="E737" s="98"/>
      <c r="F737" s="98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</row>
    <row r="738" spans="4:18" s="33" customFormat="1" x14ac:dyDescent="0.15">
      <c r="D738" s="98"/>
      <c r="E738" s="98"/>
      <c r="F738" s="98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</row>
    <row r="739" spans="4:18" s="33" customFormat="1" x14ac:dyDescent="0.15">
      <c r="D739" s="98"/>
      <c r="E739" s="98"/>
      <c r="F739" s="98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</row>
    <row r="740" spans="4:18" s="33" customFormat="1" x14ac:dyDescent="0.15">
      <c r="D740" s="98"/>
      <c r="E740" s="98"/>
      <c r="F740" s="98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</row>
    <row r="741" spans="4:18" s="33" customFormat="1" x14ac:dyDescent="0.15">
      <c r="D741" s="98"/>
      <c r="E741" s="98"/>
      <c r="F741" s="98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</row>
    <row r="742" spans="4:18" s="33" customFormat="1" x14ac:dyDescent="0.15">
      <c r="D742" s="98"/>
      <c r="E742" s="98"/>
      <c r="F742" s="98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</row>
    <row r="743" spans="4:18" s="33" customFormat="1" x14ac:dyDescent="0.15">
      <c r="D743" s="98"/>
      <c r="E743" s="98"/>
      <c r="F743" s="98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</row>
    <row r="744" spans="4:18" s="33" customFormat="1" x14ac:dyDescent="0.15">
      <c r="D744" s="98"/>
      <c r="E744" s="98"/>
      <c r="F744" s="98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</row>
    <row r="745" spans="4:18" s="33" customFormat="1" x14ac:dyDescent="0.15">
      <c r="D745" s="98"/>
      <c r="E745" s="98"/>
      <c r="F745" s="98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</row>
    <row r="746" spans="4:18" s="33" customFormat="1" x14ac:dyDescent="0.15">
      <c r="D746" s="98"/>
      <c r="E746" s="98"/>
      <c r="F746" s="98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</row>
    <row r="747" spans="4:18" s="33" customFormat="1" x14ac:dyDescent="0.15">
      <c r="D747" s="98"/>
      <c r="E747" s="98"/>
      <c r="F747" s="98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</row>
    <row r="748" spans="4:18" s="33" customFormat="1" x14ac:dyDescent="0.15">
      <c r="D748" s="98"/>
      <c r="E748" s="98"/>
      <c r="F748" s="98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</row>
    <row r="749" spans="4:18" s="33" customFormat="1" x14ac:dyDescent="0.15">
      <c r="D749" s="98"/>
      <c r="E749" s="98"/>
      <c r="F749" s="98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</row>
    <row r="750" spans="4:18" s="33" customFormat="1" x14ac:dyDescent="0.15">
      <c r="D750" s="98"/>
      <c r="E750" s="98"/>
      <c r="F750" s="98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</row>
    <row r="751" spans="4:18" s="33" customFormat="1" x14ac:dyDescent="0.15">
      <c r="D751" s="98"/>
      <c r="E751" s="98"/>
      <c r="F751" s="98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</row>
    <row r="752" spans="4:18" s="33" customFormat="1" x14ac:dyDescent="0.15">
      <c r="D752" s="98"/>
      <c r="E752" s="98"/>
      <c r="F752" s="98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</row>
    <row r="753" spans="4:18" s="33" customFormat="1" x14ac:dyDescent="0.15">
      <c r="D753" s="98"/>
      <c r="E753" s="98"/>
      <c r="F753" s="98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</row>
    <row r="754" spans="4:18" s="33" customFormat="1" x14ac:dyDescent="0.15">
      <c r="D754" s="98"/>
      <c r="E754" s="98"/>
      <c r="F754" s="98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</row>
    <row r="755" spans="4:18" s="33" customFormat="1" x14ac:dyDescent="0.15">
      <c r="D755" s="98"/>
      <c r="E755" s="98"/>
      <c r="F755" s="98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</row>
    <row r="756" spans="4:18" s="33" customFormat="1" x14ac:dyDescent="0.15">
      <c r="D756" s="98"/>
      <c r="E756" s="98"/>
      <c r="F756" s="98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</row>
    <row r="757" spans="4:18" s="33" customFormat="1" x14ac:dyDescent="0.15">
      <c r="D757" s="98"/>
      <c r="E757" s="98"/>
      <c r="F757" s="98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</row>
    <row r="758" spans="4:18" s="33" customFormat="1" x14ac:dyDescent="0.15">
      <c r="D758" s="98"/>
      <c r="E758" s="98"/>
      <c r="F758" s="98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</row>
    <row r="759" spans="4:18" s="33" customFormat="1" x14ac:dyDescent="0.15">
      <c r="D759" s="98"/>
      <c r="E759" s="98"/>
      <c r="F759" s="98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</row>
    <row r="760" spans="4:18" s="33" customFormat="1" x14ac:dyDescent="0.15">
      <c r="D760" s="98"/>
      <c r="E760" s="98"/>
      <c r="F760" s="98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</row>
    <row r="761" spans="4:18" s="33" customFormat="1" x14ac:dyDescent="0.15">
      <c r="D761" s="98"/>
      <c r="E761" s="98"/>
      <c r="F761" s="98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</row>
    <row r="762" spans="4:18" s="33" customFormat="1" x14ac:dyDescent="0.15">
      <c r="D762" s="98"/>
      <c r="E762" s="98"/>
      <c r="F762" s="98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</row>
    <row r="763" spans="4:18" s="33" customFormat="1" x14ac:dyDescent="0.15">
      <c r="D763" s="98"/>
      <c r="E763" s="98"/>
      <c r="F763" s="98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</row>
    <row r="764" spans="4:18" s="33" customFormat="1" x14ac:dyDescent="0.15">
      <c r="D764" s="98"/>
      <c r="E764" s="98"/>
      <c r="F764" s="98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</row>
    <row r="765" spans="4:18" s="33" customFormat="1" x14ac:dyDescent="0.15">
      <c r="D765" s="98"/>
      <c r="E765" s="98"/>
      <c r="F765" s="98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</row>
    <row r="766" spans="4:18" s="33" customFormat="1" x14ac:dyDescent="0.15">
      <c r="D766" s="98"/>
      <c r="E766" s="98"/>
      <c r="F766" s="98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</row>
    <row r="767" spans="4:18" s="33" customFormat="1" x14ac:dyDescent="0.15">
      <c r="D767" s="98"/>
      <c r="E767" s="98"/>
      <c r="F767" s="98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</row>
    <row r="768" spans="4:18" s="33" customFormat="1" x14ac:dyDescent="0.15">
      <c r="D768" s="98"/>
      <c r="E768" s="98"/>
      <c r="F768" s="98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</row>
    <row r="769" spans="4:18" s="33" customFormat="1" x14ac:dyDescent="0.15">
      <c r="D769" s="98"/>
      <c r="E769" s="98"/>
      <c r="F769" s="98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</row>
    <row r="770" spans="4:18" s="33" customFormat="1" x14ac:dyDescent="0.15">
      <c r="D770" s="98"/>
      <c r="E770" s="98"/>
      <c r="F770" s="98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</row>
    <row r="771" spans="4:18" s="33" customFormat="1" x14ac:dyDescent="0.15">
      <c r="D771" s="98"/>
      <c r="E771" s="98"/>
      <c r="F771" s="98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</row>
    <row r="772" spans="4:18" s="33" customFormat="1" x14ac:dyDescent="0.15">
      <c r="D772" s="98"/>
      <c r="E772" s="98"/>
      <c r="F772" s="98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</row>
    <row r="773" spans="4:18" s="33" customFormat="1" x14ac:dyDescent="0.15">
      <c r="D773" s="98"/>
      <c r="E773" s="98"/>
      <c r="F773" s="98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</row>
    <row r="774" spans="4:18" s="33" customFormat="1" x14ac:dyDescent="0.15">
      <c r="D774" s="98"/>
      <c r="E774" s="98"/>
      <c r="F774" s="98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</row>
    <row r="775" spans="4:18" s="33" customFormat="1" x14ac:dyDescent="0.15">
      <c r="D775" s="98"/>
      <c r="E775" s="98"/>
      <c r="F775" s="98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</row>
    <row r="776" spans="4:18" s="33" customFormat="1" x14ac:dyDescent="0.15">
      <c r="D776" s="98"/>
      <c r="E776" s="98"/>
      <c r="F776" s="98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</row>
    <row r="777" spans="4:18" s="33" customFormat="1" x14ac:dyDescent="0.15">
      <c r="D777" s="98"/>
      <c r="E777" s="98"/>
      <c r="F777" s="98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</row>
    <row r="778" spans="4:18" s="33" customFormat="1" x14ac:dyDescent="0.15">
      <c r="D778" s="98"/>
      <c r="E778" s="98"/>
      <c r="F778" s="98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</row>
    <row r="779" spans="4:18" s="33" customFormat="1" x14ac:dyDescent="0.15">
      <c r="D779" s="98"/>
      <c r="E779" s="98"/>
      <c r="F779" s="98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</row>
    <row r="780" spans="4:18" s="33" customFormat="1" x14ac:dyDescent="0.15">
      <c r="D780" s="98"/>
      <c r="E780" s="98"/>
      <c r="F780" s="98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</row>
    <row r="781" spans="4:18" s="33" customFormat="1" x14ac:dyDescent="0.15">
      <c r="D781" s="98"/>
      <c r="E781" s="98"/>
      <c r="F781" s="98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</row>
    <row r="782" spans="4:18" s="33" customFormat="1" x14ac:dyDescent="0.15">
      <c r="D782" s="98"/>
      <c r="E782" s="98"/>
      <c r="F782" s="98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</row>
    <row r="783" spans="4:18" s="33" customFormat="1" x14ac:dyDescent="0.15">
      <c r="D783" s="98"/>
      <c r="E783" s="98"/>
      <c r="F783" s="98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</row>
    <row r="784" spans="4:18" s="33" customFormat="1" x14ac:dyDescent="0.15">
      <c r="D784" s="98"/>
      <c r="E784" s="98"/>
      <c r="F784" s="98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</row>
    <row r="785" spans="4:18" s="33" customFormat="1" x14ac:dyDescent="0.15">
      <c r="D785" s="98"/>
      <c r="E785" s="98"/>
      <c r="F785" s="98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</row>
    <row r="786" spans="4:18" s="33" customFormat="1" x14ac:dyDescent="0.15">
      <c r="D786" s="98"/>
      <c r="E786" s="98"/>
      <c r="F786" s="98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</row>
    <row r="787" spans="4:18" s="33" customFormat="1" x14ac:dyDescent="0.15">
      <c r="D787" s="98"/>
      <c r="E787" s="98"/>
      <c r="F787" s="98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</row>
    <row r="788" spans="4:18" s="33" customFormat="1" x14ac:dyDescent="0.15">
      <c r="D788" s="98"/>
      <c r="E788" s="98"/>
      <c r="F788" s="98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</row>
    <row r="789" spans="4:18" s="33" customFormat="1" x14ac:dyDescent="0.15">
      <c r="D789" s="98"/>
      <c r="E789" s="98"/>
      <c r="F789" s="98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</row>
    <row r="790" spans="4:18" s="33" customFormat="1" x14ac:dyDescent="0.15">
      <c r="D790" s="98"/>
      <c r="E790" s="98"/>
      <c r="F790" s="98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</row>
    <row r="791" spans="4:18" s="33" customFormat="1" x14ac:dyDescent="0.15">
      <c r="D791" s="98"/>
      <c r="E791" s="98"/>
      <c r="F791" s="98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</row>
    <row r="792" spans="4:18" s="33" customFormat="1" x14ac:dyDescent="0.15">
      <c r="D792" s="98"/>
      <c r="E792" s="98"/>
      <c r="F792" s="98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</row>
    <row r="793" spans="4:18" s="33" customFormat="1" x14ac:dyDescent="0.15">
      <c r="D793" s="98"/>
      <c r="E793" s="98"/>
      <c r="F793" s="98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</row>
    <row r="794" spans="4:18" s="33" customFormat="1" x14ac:dyDescent="0.15">
      <c r="D794" s="98"/>
      <c r="E794" s="98"/>
      <c r="F794" s="98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</row>
    <row r="795" spans="4:18" s="33" customFormat="1" x14ac:dyDescent="0.15">
      <c r="D795" s="98"/>
      <c r="E795" s="98"/>
      <c r="F795" s="98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</row>
    <row r="796" spans="4:18" s="33" customFormat="1" x14ac:dyDescent="0.15">
      <c r="D796" s="98"/>
      <c r="E796" s="98"/>
      <c r="F796" s="98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</row>
    <row r="797" spans="4:18" s="33" customFormat="1" x14ac:dyDescent="0.15">
      <c r="D797" s="98"/>
      <c r="E797" s="98"/>
      <c r="F797" s="98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</row>
    <row r="798" spans="4:18" s="33" customFormat="1" x14ac:dyDescent="0.15">
      <c r="D798" s="98"/>
      <c r="E798" s="98"/>
      <c r="F798" s="98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</row>
    <row r="799" spans="4:18" s="33" customFormat="1" x14ac:dyDescent="0.15">
      <c r="D799" s="98"/>
      <c r="E799" s="98"/>
      <c r="F799" s="98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</row>
    <row r="800" spans="4:18" s="33" customFormat="1" x14ac:dyDescent="0.15">
      <c r="D800" s="98"/>
      <c r="E800" s="98"/>
      <c r="F800" s="98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</row>
    <row r="801" spans="4:18" s="33" customFormat="1" x14ac:dyDescent="0.15">
      <c r="D801" s="98"/>
      <c r="E801" s="98"/>
      <c r="F801" s="98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</row>
    <row r="802" spans="4:18" s="33" customFormat="1" x14ac:dyDescent="0.15">
      <c r="D802" s="98"/>
      <c r="E802" s="98"/>
      <c r="F802" s="98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</row>
    <row r="803" spans="4:18" s="33" customFormat="1" x14ac:dyDescent="0.15">
      <c r="D803" s="98"/>
      <c r="E803" s="98"/>
      <c r="F803" s="98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</row>
    <row r="804" spans="4:18" s="33" customFormat="1" x14ac:dyDescent="0.15">
      <c r="D804" s="98"/>
      <c r="E804" s="98"/>
      <c r="F804" s="98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</row>
    <row r="805" spans="4:18" s="33" customFormat="1" x14ac:dyDescent="0.15">
      <c r="D805" s="98"/>
      <c r="E805" s="98"/>
      <c r="F805" s="98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</row>
    <row r="806" spans="4:18" s="33" customFormat="1" x14ac:dyDescent="0.15">
      <c r="D806" s="98"/>
      <c r="E806" s="98"/>
      <c r="F806" s="98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</row>
    <row r="807" spans="4:18" s="33" customFormat="1" x14ac:dyDescent="0.15">
      <c r="D807" s="98"/>
      <c r="E807" s="98"/>
      <c r="F807" s="98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</row>
    <row r="808" spans="4:18" s="33" customFormat="1" x14ac:dyDescent="0.15">
      <c r="D808" s="98"/>
      <c r="E808" s="98"/>
      <c r="F808" s="98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</row>
    <row r="809" spans="4:18" s="33" customFormat="1" x14ac:dyDescent="0.15">
      <c r="D809" s="98"/>
      <c r="E809" s="98"/>
      <c r="F809" s="98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</row>
    <row r="810" spans="4:18" s="33" customFormat="1" x14ac:dyDescent="0.15">
      <c r="D810" s="98"/>
      <c r="E810" s="98"/>
      <c r="F810" s="98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</row>
    <row r="811" spans="4:18" s="33" customFormat="1" x14ac:dyDescent="0.15">
      <c r="D811" s="98"/>
      <c r="E811" s="98"/>
      <c r="F811" s="98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</row>
    <row r="812" spans="4:18" s="33" customFormat="1" x14ac:dyDescent="0.15">
      <c r="D812" s="98"/>
      <c r="E812" s="98"/>
      <c r="F812" s="98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</row>
    <row r="813" spans="4:18" s="33" customFormat="1" x14ac:dyDescent="0.15">
      <c r="D813" s="98"/>
      <c r="E813" s="98"/>
      <c r="F813" s="98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</row>
    <row r="814" spans="4:18" s="33" customFormat="1" x14ac:dyDescent="0.15">
      <c r="D814" s="98"/>
      <c r="E814" s="98"/>
      <c r="F814" s="98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</row>
    <row r="815" spans="4:18" s="33" customFormat="1" x14ac:dyDescent="0.15">
      <c r="D815" s="98"/>
      <c r="E815" s="98"/>
      <c r="F815" s="98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</row>
    <row r="816" spans="4:18" s="33" customFormat="1" x14ac:dyDescent="0.15">
      <c r="D816" s="98"/>
      <c r="E816" s="98"/>
      <c r="F816" s="98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</row>
    <row r="817" spans="4:18" s="33" customFormat="1" x14ac:dyDescent="0.15">
      <c r="D817" s="98"/>
      <c r="E817" s="98"/>
      <c r="F817" s="98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</row>
    <row r="818" spans="4:18" s="33" customFormat="1" x14ac:dyDescent="0.15">
      <c r="D818" s="98"/>
      <c r="E818" s="98"/>
      <c r="F818" s="98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</row>
    <row r="819" spans="4:18" s="33" customFormat="1" x14ac:dyDescent="0.15">
      <c r="D819" s="98"/>
      <c r="E819" s="98"/>
      <c r="F819" s="98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</row>
    <row r="820" spans="4:18" s="33" customFormat="1" x14ac:dyDescent="0.15">
      <c r="D820" s="98"/>
      <c r="E820" s="98"/>
      <c r="F820" s="98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</row>
    <row r="821" spans="4:18" s="33" customFormat="1" x14ac:dyDescent="0.15">
      <c r="D821" s="98"/>
      <c r="E821" s="98"/>
      <c r="F821" s="98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</row>
    <row r="822" spans="4:18" s="33" customFormat="1" x14ac:dyDescent="0.15">
      <c r="D822" s="98"/>
      <c r="E822" s="98"/>
      <c r="F822" s="98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</row>
    <row r="823" spans="4:18" s="33" customFormat="1" x14ac:dyDescent="0.15">
      <c r="D823" s="98"/>
      <c r="E823" s="98"/>
      <c r="F823" s="98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</row>
    <row r="824" spans="4:18" s="33" customFormat="1" x14ac:dyDescent="0.15">
      <c r="D824" s="98"/>
      <c r="E824" s="98"/>
      <c r="F824" s="98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</row>
    <row r="825" spans="4:18" s="33" customFormat="1" x14ac:dyDescent="0.15">
      <c r="D825" s="98"/>
      <c r="E825" s="98"/>
      <c r="F825" s="98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</row>
    <row r="826" spans="4:18" s="33" customFormat="1" x14ac:dyDescent="0.15">
      <c r="D826" s="98"/>
      <c r="E826" s="98"/>
      <c r="F826" s="98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</row>
    <row r="827" spans="4:18" s="33" customFormat="1" x14ac:dyDescent="0.15">
      <c r="D827" s="98"/>
      <c r="E827" s="98"/>
      <c r="F827" s="98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</row>
    <row r="828" spans="4:18" s="33" customFormat="1" x14ac:dyDescent="0.15">
      <c r="D828" s="98"/>
      <c r="E828" s="98"/>
      <c r="F828" s="98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</row>
    <row r="829" spans="4:18" s="33" customFormat="1" x14ac:dyDescent="0.15">
      <c r="D829" s="98"/>
      <c r="E829" s="98"/>
      <c r="F829" s="98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</row>
    <row r="830" spans="4:18" s="33" customFormat="1" x14ac:dyDescent="0.15">
      <c r="D830" s="98"/>
      <c r="E830" s="98"/>
      <c r="F830" s="98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</row>
    <row r="831" spans="4:18" s="33" customFormat="1" x14ac:dyDescent="0.15">
      <c r="D831" s="98"/>
      <c r="E831" s="98"/>
      <c r="F831" s="98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</row>
    <row r="832" spans="4:18" s="33" customFormat="1" x14ac:dyDescent="0.15">
      <c r="D832" s="98"/>
      <c r="E832" s="98"/>
      <c r="F832" s="98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</row>
    <row r="833" spans="4:18" s="33" customFormat="1" x14ac:dyDescent="0.15">
      <c r="D833" s="98"/>
      <c r="E833" s="98"/>
      <c r="F833" s="98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</row>
    <row r="834" spans="4:18" s="33" customFormat="1" x14ac:dyDescent="0.15">
      <c r="D834" s="98"/>
      <c r="E834" s="98"/>
      <c r="F834" s="98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</row>
    <row r="835" spans="4:18" s="33" customFormat="1" x14ac:dyDescent="0.15">
      <c r="D835" s="98"/>
      <c r="E835" s="98"/>
      <c r="F835" s="98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</row>
    <row r="836" spans="4:18" s="33" customFormat="1" x14ac:dyDescent="0.15">
      <c r="D836" s="98"/>
      <c r="E836" s="98"/>
      <c r="F836" s="98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</row>
    <row r="837" spans="4:18" s="33" customFormat="1" x14ac:dyDescent="0.15">
      <c r="D837" s="98"/>
      <c r="E837" s="98"/>
      <c r="F837" s="98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</row>
    <row r="838" spans="4:18" s="33" customFormat="1" x14ac:dyDescent="0.15">
      <c r="D838" s="98"/>
      <c r="E838" s="98"/>
      <c r="F838" s="98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</row>
    <row r="839" spans="4:18" s="33" customFormat="1" x14ac:dyDescent="0.15">
      <c r="D839" s="98"/>
      <c r="E839" s="98"/>
      <c r="F839" s="98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</row>
    <row r="840" spans="4:18" s="33" customFormat="1" x14ac:dyDescent="0.15">
      <c r="D840" s="98"/>
      <c r="E840" s="98"/>
      <c r="F840" s="98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</row>
    <row r="841" spans="4:18" s="33" customFormat="1" x14ac:dyDescent="0.15">
      <c r="D841" s="98"/>
      <c r="E841" s="98"/>
      <c r="F841" s="98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</row>
    <row r="842" spans="4:18" s="33" customFormat="1" x14ac:dyDescent="0.15">
      <c r="D842" s="98"/>
      <c r="E842" s="98"/>
      <c r="F842" s="98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</row>
    <row r="843" spans="4:18" s="33" customFormat="1" x14ac:dyDescent="0.15">
      <c r="D843" s="98"/>
      <c r="E843" s="98"/>
      <c r="F843" s="98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</row>
    <row r="844" spans="4:18" s="33" customFormat="1" x14ac:dyDescent="0.15">
      <c r="D844" s="98"/>
      <c r="E844" s="98"/>
      <c r="F844" s="98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</row>
    <row r="845" spans="4:18" s="33" customFormat="1" x14ac:dyDescent="0.15">
      <c r="D845" s="98"/>
      <c r="E845" s="98"/>
      <c r="F845" s="98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</row>
    <row r="846" spans="4:18" s="33" customFormat="1" x14ac:dyDescent="0.15">
      <c r="D846" s="98"/>
      <c r="E846" s="98"/>
      <c r="F846" s="98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</row>
    <row r="847" spans="4:18" s="33" customFormat="1" x14ac:dyDescent="0.15">
      <c r="D847" s="98"/>
      <c r="E847" s="98"/>
      <c r="F847" s="98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</row>
    <row r="848" spans="4:18" s="33" customFormat="1" x14ac:dyDescent="0.15">
      <c r="D848" s="98"/>
      <c r="E848" s="98"/>
      <c r="F848" s="98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</row>
    <row r="849" spans="4:18" s="33" customFormat="1" x14ac:dyDescent="0.15">
      <c r="D849" s="98"/>
      <c r="E849" s="98"/>
      <c r="F849" s="98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</row>
    <row r="850" spans="4:18" s="33" customFormat="1" x14ac:dyDescent="0.15">
      <c r="D850" s="98"/>
      <c r="E850" s="98"/>
      <c r="F850" s="98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</row>
    <row r="851" spans="4:18" s="33" customFormat="1" x14ac:dyDescent="0.15">
      <c r="D851" s="98"/>
      <c r="E851" s="98"/>
      <c r="F851" s="98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</row>
    <row r="852" spans="4:18" s="33" customFormat="1" x14ac:dyDescent="0.15">
      <c r="D852" s="98"/>
      <c r="E852" s="98"/>
      <c r="F852" s="98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</row>
    <row r="853" spans="4:18" s="33" customFormat="1" x14ac:dyDescent="0.15">
      <c r="D853" s="98"/>
      <c r="E853" s="98"/>
      <c r="F853" s="98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</row>
    <row r="854" spans="4:18" s="33" customFormat="1" x14ac:dyDescent="0.15">
      <c r="D854" s="98"/>
      <c r="E854" s="98"/>
      <c r="F854" s="98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</row>
    <row r="855" spans="4:18" s="33" customFormat="1" x14ac:dyDescent="0.15">
      <c r="D855" s="98"/>
      <c r="E855" s="98"/>
      <c r="F855" s="98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</row>
    <row r="856" spans="4:18" s="33" customFormat="1" x14ac:dyDescent="0.15">
      <c r="D856" s="98"/>
      <c r="E856" s="98"/>
      <c r="F856" s="98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</row>
    <row r="857" spans="4:18" s="33" customFormat="1" x14ac:dyDescent="0.15">
      <c r="D857" s="98"/>
      <c r="E857" s="98"/>
      <c r="F857" s="98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</row>
    <row r="858" spans="4:18" s="33" customFormat="1" x14ac:dyDescent="0.15">
      <c r="D858" s="98"/>
      <c r="E858" s="98"/>
      <c r="F858" s="98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</row>
    <row r="859" spans="4:18" s="33" customFormat="1" x14ac:dyDescent="0.15">
      <c r="D859" s="98"/>
      <c r="E859" s="98"/>
      <c r="F859" s="98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</row>
    <row r="860" spans="4:18" s="33" customFormat="1" x14ac:dyDescent="0.15">
      <c r="D860" s="98"/>
      <c r="E860" s="98"/>
      <c r="F860" s="98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</row>
    <row r="861" spans="4:18" s="33" customFormat="1" x14ac:dyDescent="0.15">
      <c r="D861" s="98"/>
      <c r="E861" s="98"/>
      <c r="F861" s="98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</row>
    <row r="862" spans="4:18" s="33" customFormat="1" x14ac:dyDescent="0.15">
      <c r="D862" s="98"/>
      <c r="E862" s="98"/>
      <c r="F862" s="98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</row>
    <row r="863" spans="4:18" s="33" customFormat="1" x14ac:dyDescent="0.15">
      <c r="D863" s="98"/>
      <c r="E863" s="98"/>
      <c r="F863" s="98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</row>
    <row r="864" spans="4:18" s="33" customFormat="1" x14ac:dyDescent="0.15">
      <c r="D864" s="98"/>
      <c r="E864" s="98"/>
      <c r="F864" s="98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</row>
    <row r="865" spans="4:18" s="33" customFormat="1" x14ac:dyDescent="0.15">
      <c r="D865" s="98"/>
      <c r="E865" s="98"/>
      <c r="F865" s="98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</row>
    <row r="866" spans="4:18" s="33" customFormat="1" x14ac:dyDescent="0.15">
      <c r="D866" s="98"/>
      <c r="E866" s="98"/>
      <c r="F866" s="98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</row>
    <row r="867" spans="4:18" s="33" customFormat="1" x14ac:dyDescent="0.15">
      <c r="D867" s="98"/>
      <c r="E867" s="98"/>
      <c r="F867" s="98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</row>
    <row r="868" spans="4:18" s="33" customFormat="1" x14ac:dyDescent="0.15">
      <c r="D868" s="98"/>
      <c r="E868" s="98"/>
      <c r="F868" s="98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</row>
    <row r="869" spans="4:18" s="33" customFormat="1" x14ac:dyDescent="0.15">
      <c r="D869" s="98"/>
      <c r="E869" s="98"/>
      <c r="F869" s="98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</row>
    <row r="870" spans="4:18" s="33" customFormat="1" x14ac:dyDescent="0.15">
      <c r="D870" s="98"/>
      <c r="E870" s="98"/>
      <c r="F870" s="98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</row>
    <row r="871" spans="4:18" s="33" customFormat="1" x14ac:dyDescent="0.15">
      <c r="D871" s="98"/>
      <c r="E871" s="98"/>
      <c r="F871" s="98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</row>
    <row r="872" spans="4:18" s="33" customFormat="1" x14ac:dyDescent="0.15">
      <c r="D872" s="98"/>
      <c r="E872" s="98"/>
      <c r="F872" s="98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</row>
    <row r="873" spans="4:18" s="33" customFormat="1" x14ac:dyDescent="0.15">
      <c r="D873" s="98"/>
      <c r="E873" s="98"/>
      <c r="F873" s="98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</row>
    <row r="874" spans="4:18" s="33" customFormat="1" x14ac:dyDescent="0.15">
      <c r="D874" s="98"/>
      <c r="E874" s="98"/>
      <c r="F874" s="98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</row>
    <row r="875" spans="4:18" s="33" customFormat="1" x14ac:dyDescent="0.15">
      <c r="D875" s="98"/>
      <c r="E875" s="98"/>
      <c r="F875" s="98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</row>
    <row r="876" spans="4:18" s="33" customFormat="1" x14ac:dyDescent="0.15">
      <c r="D876" s="98"/>
      <c r="E876" s="98"/>
      <c r="F876" s="98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</row>
    <row r="877" spans="4:18" s="33" customFormat="1" x14ac:dyDescent="0.15">
      <c r="D877" s="98"/>
      <c r="E877" s="98"/>
      <c r="F877" s="98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</row>
    <row r="878" spans="4:18" s="33" customFormat="1" x14ac:dyDescent="0.15">
      <c r="D878" s="98"/>
      <c r="E878" s="98"/>
      <c r="F878" s="98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</row>
    <row r="879" spans="4:18" s="33" customFormat="1" x14ac:dyDescent="0.15">
      <c r="D879" s="98"/>
      <c r="E879" s="98"/>
      <c r="F879" s="98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</row>
    <row r="880" spans="4:18" s="33" customFormat="1" x14ac:dyDescent="0.15">
      <c r="D880" s="98"/>
      <c r="E880" s="98"/>
      <c r="F880" s="98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</row>
    <row r="881" spans="4:18" s="33" customFormat="1" x14ac:dyDescent="0.15">
      <c r="D881" s="98"/>
      <c r="E881" s="98"/>
      <c r="F881" s="98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</row>
    <row r="882" spans="4:18" s="33" customFormat="1" x14ac:dyDescent="0.15">
      <c r="D882" s="98"/>
      <c r="E882" s="98"/>
      <c r="F882" s="98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</row>
    <row r="883" spans="4:18" s="33" customFormat="1" x14ac:dyDescent="0.15">
      <c r="D883" s="98"/>
      <c r="E883" s="98"/>
      <c r="F883" s="98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</row>
    <row r="884" spans="4:18" s="33" customFormat="1" x14ac:dyDescent="0.15">
      <c r="D884" s="98"/>
      <c r="E884" s="98"/>
      <c r="F884" s="98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</row>
    <row r="885" spans="4:18" s="33" customFormat="1" x14ac:dyDescent="0.15">
      <c r="D885" s="98"/>
      <c r="E885" s="98"/>
      <c r="F885" s="98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</row>
    <row r="886" spans="4:18" s="33" customFormat="1" x14ac:dyDescent="0.15">
      <c r="D886" s="98"/>
      <c r="E886" s="98"/>
      <c r="F886" s="98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</row>
  </sheetData>
  <mergeCells count="5">
    <mergeCell ref="A3:C4"/>
    <mergeCell ref="F3:F4"/>
    <mergeCell ref="D3:D4"/>
    <mergeCell ref="E3:E4"/>
    <mergeCell ref="G3:R3"/>
  </mergeCells>
  <phoneticPr fontId="2"/>
  <printOptions gridLinesSet="0"/>
  <pageMargins left="0.59055118110236227" right="0.59055118110236227" top="0.59055118110236227" bottom="0.59055118110236227" header="0.51181102362204722" footer="0.15748031496062992"/>
  <pageSetup paperSize="9" scale="90" fitToWidth="2" orientation="portrait" r:id="rId1"/>
  <headerFooter alignWithMargins="0"/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>
    <tabColor rgb="FF0070C0"/>
    <pageSetUpPr fitToPage="1"/>
  </sheetPr>
  <dimension ref="A1:L48"/>
  <sheetViews>
    <sheetView zoomScaleNormal="100" workbookViewId="0"/>
  </sheetViews>
  <sheetFormatPr defaultColWidth="9.109375" defaultRowHeight="12" x14ac:dyDescent="0.15"/>
  <cols>
    <col min="1" max="1" width="2.88671875" style="87" customWidth="1"/>
    <col min="2" max="2" width="37.33203125" style="87" customWidth="1"/>
    <col min="3" max="7" width="9.6640625" style="87" customWidth="1"/>
    <col min="8" max="11" width="6.88671875" style="87" customWidth="1"/>
    <col min="12" max="12" width="7.88671875" style="87" customWidth="1"/>
    <col min="13" max="16384" width="9.109375" style="87"/>
  </cols>
  <sheetData>
    <row r="1" spans="1:12" s="25" customFormat="1" ht="16.2" x14ac:dyDescent="0.2">
      <c r="A1" s="24" t="s">
        <v>314</v>
      </c>
      <c r="B1" s="24"/>
    </row>
    <row r="2" spans="1:12" s="25" customFormat="1" ht="16.2" x14ac:dyDescent="0.2">
      <c r="A2" s="24"/>
      <c r="B2" s="24" t="s">
        <v>577</v>
      </c>
    </row>
    <row r="3" spans="1:12" s="35" customFormat="1" ht="10.8" x14ac:dyDescent="0.15">
      <c r="C3" s="32"/>
      <c r="D3" s="32"/>
      <c r="E3" s="32"/>
      <c r="F3" s="32"/>
      <c r="G3" s="34" t="s">
        <v>205</v>
      </c>
      <c r="I3" s="33"/>
      <c r="J3" s="33"/>
      <c r="K3" s="33"/>
      <c r="L3" s="33"/>
    </row>
    <row r="4" spans="1:12" s="35" customFormat="1" ht="19.5" customHeight="1" x14ac:dyDescent="0.15">
      <c r="A4" s="501" t="s">
        <v>315</v>
      </c>
      <c r="B4" s="502"/>
      <c r="C4" s="577" t="s">
        <v>245</v>
      </c>
      <c r="D4" s="578"/>
      <c r="E4" s="577" t="s">
        <v>246</v>
      </c>
      <c r="F4" s="578"/>
      <c r="G4" s="527"/>
      <c r="I4" s="33"/>
      <c r="J4" s="33"/>
      <c r="K4" s="33"/>
      <c r="L4" s="33"/>
    </row>
    <row r="5" spans="1:12" s="35" customFormat="1" ht="19.5" customHeight="1" x14ac:dyDescent="0.15">
      <c r="A5" s="503"/>
      <c r="B5" s="504"/>
      <c r="C5" s="37" t="s">
        <v>158</v>
      </c>
      <c r="D5" s="37" t="s">
        <v>159</v>
      </c>
      <c r="E5" s="37" t="s">
        <v>157</v>
      </c>
      <c r="F5" s="257" t="s">
        <v>158</v>
      </c>
      <c r="G5" s="257" t="s">
        <v>159</v>
      </c>
      <c r="I5" s="33"/>
      <c r="J5" s="33"/>
      <c r="K5" s="33"/>
      <c r="L5" s="33"/>
    </row>
    <row r="6" spans="1:12" s="35" customFormat="1" ht="24" customHeight="1" x14ac:dyDescent="0.15">
      <c r="A6" s="82" t="s">
        <v>156</v>
      </c>
      <c r="B6" s="162"/>
      <c r="C6" s="268">
        <v>53</v>
      </c>
      <c r="D6" s="266">
        <v>47</v>
      </c>
      <c r="E6" s="190">
        <v>29.7</v>
      </c>
      <c r="F6" s="190">
        <v>14.3</v>
      </c>
      <c r="G6" s="190">
        <v>47</v>
      </c>
      <c r="I6" s="33"/>
      <c r="J6" s="33"/>
      <c r="K6" s="33"/>
      <c r="L6" s="33"/>
    </row>
    <row r="7" spans="1:12" s="35" customFormat="1" ht="24" customHeight="1" x14ac:dyDescent="0.15">
      <c r="B7" s="32" t="s">
        <v>273</v>
      </c>
      <c r="C7" s="269" t="s">
        <v>513</v>
      </c>
      <c r="D7" s="267" t="s">
        <v>513</v>
      </c>
      <c r="E7" s="267" t="s">
        <v>513</v>
      </c>
      <c r="F7" s="267" t="s">
        <v>513</v>
      </c>
      <c r="G7" s="267" t="s">
        <v>513</v>
      </c>
      <c r="I7" s="33"/>
      <c r="J7" s="33"/>
      <c r="K7" s="33"/>
      <c r="L7" s="33"/>
    </row>
    <row r="8" spans="1:12" s="35" customFormat="1" ht="24" customHeight="1" x14ac:dyDescent="0.15">
      <c r="B8" s="32" t="s">
        <v>253</v>
      </c>
      <c r="C8" s="270">
        <v>85.1</v>
      </c>
      <c r="D8" s="266">
        <v>14.9</v>
      </c>
      <c r="E8" s="190">
        <v>3.3</v>
      </c>
      <c r="F8" s="190">
        <v>0.9</v>
      </c>
      <c r="G8" s="190">
        <v>17</v>
      </c>
      <c r="I8" s="33"/>
      <c r="J8" s="33"/>
      <c r="K8" s="33"/>
      <c r="L8" s="33"/>
    </row>
    <row r="9" spans="1:12" s="35" customFormat="1" ht="24" customHeight="1" x14ac:dyDescent="0.15">
      <c r="B9" s="32" t="s">
        <v>254</v>
      </c>
      <c r="C9" s="270">
        <v>73.099999999999994</v>
      </c>
      <c r="D9" s="266">
        <v>26.9</v>
      </c>
      <c r="E9" s="190">
        <v>12.7</v>
      </c>
      <c r="F9" s="190">
        <v>4</v>
      </c>
      <c r="G9" s="190">
        <v>36.200000000000003</v>
      </c>
      <c r="I9" s="33"/>
      <c r="J9" s="33"/>
      <c r="K9" s="33"/>
      <c r="L9" s="33"/>
    </row>
    <row r="10" spans="1:12" s="35" customFormat="1" ht="24" customHeight="1" x14ac:dyDescent="0.15">
      <c r="B10" s="32" t="s">
        <v>316</v>
      </c>
      <c r="C10" s="270">
        <v>92.3</v>
      </c>
      <c r="D10" s="266">
        <v>7.7</v>
      </c>
      <c r="E10" s="190">
        <v>7.4</v>
      </c>
      <c r="F10" s="190">
        <v>3.9</v>
      </c>
      <c r="G10" s="190">
        <v>49.9</v>
      </c>
      <c r="I10" s="33"/>
      <c r="J10" s="33"/>
      <c r="K10" s="33"/>
      <c r="L10" s="33"/>
    </row>
    <row r="11" spans="1:12" s="35" customFormat="1" ht="24" customHeight="1" x14ac:dyDescent="0.15">
      <c r="B11" s="32" t="s">
        <v>241</v>
      </c>
      <c r="C11" s="270">
        <v>83.1</v>
      </c>
      <c r="D11" s="266">
        <v>16.899999999999999</v>
      </c>
      <c r="E11" s="190">
        <v>1.7</v>
      </c>
      <c r="F11" s="190">
        <v>0</v>
      </c>
      <c r="G11" s="190">
        <v>9.3000000000000007</v>
      </c>
      <c r="I11" s="33"/>
      <c r="J11" s="33"/>
      <c r="K11" s="33"/>
      <c r="L11" s="33"/>
    </row>
    <row r="12" spans="1:12" s="35" customFormat="1" ht="24" customHeight="1" x14ac:dyDescent="0.15">
      <c r="B12" s="32" t="s">
        <v>274</v>
      </c>
      <c r="C12" s="270">
        <v>82.6</v>
      </c>
      <c r="D12" s="266">
        <v>17.399999999999999</v>
      </c>
      <c r="E12" s="190">
        <v>19.2</v>
      </c>
      <c r="F12" s="190">
        <v>11.6</v>
      </c>
      <c r="G12" s="190">
        <v>55.4</v>
      </c>
      <c r="I12" s="33"/>
      <c r="J12" s="33"/>
      <c r="K12" s="33"/>
      <c r="L12" s="33"/>
    </row>
    <row r="13" spans="1:12" s="35" customFormat="1" ht="24" customHeight="1" x14ac:dyDescent="0.15">
      <c r="B13" s="32" t="s">
        <v>275</v>
      </c>
      <c r="C13" s="270">
        <v>41.1</v>
      </c>
      <c r="D13" s="266">
        <v>58.9</v>
      </c>
      <c r="E13" s="190">
        <v>48.7</v>
      </c>
      <c r="F13" s="190">
        <v>20.8</v>
      </c>
      <c r="G13" s="190">
        <v>68.2</v>
      </c>
      <c r="I13" s="33"/>
      <c r="J13" s="33"/>
      <c r="K13" s="33"/>
      <c r="L13" s="33"/>
    </row>
    <row r="14" spans="1:12" s="35" customFormat="1" ht="24" customHeight="1" x14ac:dyDescent="0.15">
      <c r="B14" s="32" t="s">
        <v>276</v>
      </c>
      <c r="C14" s="270">
        <v>28.2</v>
      </c>
      <c r="D14" s="266">
        <v>71.8</v>
      </c>
      <c r="E14" s="190">
        <v>6.6</v>
      </c>
      <c r="F14" s="190">
        <v>0.8</v>
      </c>
      <c r="G14" s="190">
        <v>8.9</v>
      </c>
      <c r="I14" s="33"/>
      <c r="J14" s="33"/>
      <c r="K14" s="33"/>
      <c r="L14" s="33"/>
    </row>
    <row r="15" spans="1:12" s="35" customFormat="1" ht="24" customHeight="1" x14ac:dyDescent="0.15">
      <c r="B15" s="32" t="s">
        <v>311</v>
      </c>
      <c r="C15" s="270">
        <v>63.1</v>
      </c>
      <c r="D15" s="266">
        <v>36.9</v>
      </c>
      <c r="E15" s="190">
        <v>42.3</v>
      </c>
      <c r="F15" s="190">
        <v>29.1</v>
      </c>
      <c r="G15" s="190">
        <v>64.7</v>
      </c>
      <c r="I15" s="33"/>
      <c r="J15" s="33"/>
      <c r="K15" s="33"/>
      <c r="L15" s="33"/>
    </row>
    <row r="16" spans="1:12" s="35" customFormat="1" ht="24" customHeight="1" x14ac:dyDescent="0.15">
      <c r="B16" s="32" t="s">
        <v>242</v>
      </c>
      <c r="C16" s="270">
        <v>82</v>
      </c>
      <c r="D16" s="266">
        <v>18</v>
      </c>
      <c r="E16" s="190">
        <v>6.3</v>
      </c>
      <c r="F16" s="190">
        <v>5.9</v>
      </c>
      <c r="G16" s="190">
        <v>8.4</v>
      </c>
      <c r="I16" s="33"/>
      <c r="J16" s="33"/>
      <c r="K16" s="33"/>
      <c r="L16" s="33"/>
    </row>
    <row r="17" spans="1:12" s="35" customFormat="1" ht="24" customHeight="1" x14ac:dyDescent="0.15">
      <c r="B17" s="32" t="s">
        <v>243</v>
      </c>
      <c r="C17" s="270">
        <v>35.1</v>
      </c>
      <c r="D17" s="266">
        <v>64.900000000000006</v>
      </c>
      <c r="E17" s="190">
        <v>73</v>
      </c>
      <c r="F17" s="190">
        <v>53.5</v>
      </c>
      <c r="G17" s="190">
        <v>83.6</v>
      </c>
      <c r="I17" s="33"/>
      <c r="J17" s="33"/>
      <c r="K17" s="33"/>
      <c r="L17" s="33"/>
    </row>
    <row r="18" spans="1:12" s="35" customFormat="1" ht="24" customHeight="1" x14ac:dyDescent="0.15">
      <c r="B18" s="32" t="s">
        <v>263</v>
      </c>
      <c r="C18" s="270">
        <v>43.8</v>
      </c>
      <c r="D18" s="266">
        <v>56.2</v>
      </c>
      <c r="E18" s="190">
        <v>47.8</v>
      </c>
      <c r="F18" s="190">
        <v>28.8</v>
      </c>
      <c r="G18" s="190">
        <v>62.6</v>
      </c>
      <c r="I18" s="33"/>
      <c r="J18" s="33"/>
      <c r="K18" s="33"/>
      <c r="L18" s="33"/>
    </row>
    <row r="19" spans="1:12" s="35" customFormat="1" ht="24" customHeight="1" x14ac:dyDescent="0.15">
      <c r="B19" s="32" t="s">
        <v>161</v>
      </c>
      <c r="C19" s="270">
        <v>29.6</v>
      </c>
      <c r="D19" s="266">
        <v>70.400000000000006</v>
      </c>
      <c r="E19" s="190">
        <v>46.8</v>
      </c>
      <c r="F19" s="190">
        <v>35</v>
      </c>
      <c r="G19" s="190">
        <v>51.8</v>
      </c>
      <c r="I19" s="33"/>
      <c r="J19" s="33"/>
      <c r="K19" s="33"/>
      <c r="L19" s="33"/>
    </row>
    <row r="20" spans="1:12" s="35" customFormat="1" ht="24" customHeight="1" x14ac:dyDescent="0.15">
      <c r="B20" s="32" t="s">
        <v>264</v>
      </c>
      <c r="C20" s="270">
        <v>26.9</v>
      </c>
      <c r="D20" s="266">
        <v>73.099999999999994</v>
      </c>
      <c r="E20" s="190">
        <v>27.7</v>
      </c>
      <c r="F20" s="190">
        <v>20.7</v>
      </c>
      <c r="G20" s="190">
        <v>30.2</v>
      </c>
      <c r="I20" s="33"/>
      <c r="J20" s="33"/>
      <c r="K20" s="33"/>
      <c r="L20" s="33"/>
    </row>
    <row r="21" spans="1:12" s="35" customFormat="1" ht="24" customHeight="1" x14ac:dyDescent="0.15">
      <c r="B21" s="32" t="s">
        <v>244</v>
      </c>
      <c r="C21" s="270">
        <v>66.5</v>
      </c>
      <c r="D21" s="266">
        <v>33.5</v>
      </c>
      <c r="E21" s="190">
        <v>17.3</v>
      </c>
      <c r="F21" s="190">
        <v>13.1</v>
      </c>
      <c r="G21" s="190">
        <v>25.4</v>
      </c>
      <c r="I21" s="33"/>
      <c r="J21" s="33"/>
      <c r="K21" s="33"/>
      <c r="L21" s="33"/>
    </row>
    <row r="22" spans="1:12" s="35" customFormat="1" ht="24" customHeight="1" x14ac:dyDescent="0.15">
      <c r="B22" s="32" t="s">
        <v>265</v>
      </c>
      <c r="C22" s="270">
        <v>57.5</v>
      </c>
      <c r="D22" s="266">
        <v>42.5</v>
      </c>
      <c r="E22" s="190">
        <v>35.5</v>
      </c>
      <c r="F22" s="190">
        <v>25.9</v>
      </c>
      <c r="G22" s="190">
        <v>48.6</v>
      </c>
      <c r="I22" s="33"/>
      <c r="J22" s="33"/>
      <c r="K22" s="33"/>
      <c r="L22" s="33"/>
    </row>
    <row r="23" spans="1:12" s="35" customFormat="1" ht="10.5" customHeight="1" x14ac:dyDescent="0.15">
      <c r="A23" s="50"/>
      <c r="B23" s="50"/>
      <c r="C23" s="163"/>
      <c r="D23" s="51"/>
      <c r="E23" s="51"/>
      <c r="F23" s="51"/>
      <c r="G23" s="51"/>
      <c r="H23" s="44"/>
      <c r="I23" s="33"/>
      <c r="J23" s="33"/>
      <c r="K23" s="33"/>
      <c r="L23" s="33"/>
    </row>
    <row r="24" spans="1:12" s="35" customFormat="1" ht="10.8" x14ac:dyDescent="0.15">
      <c r="A24" s="32" t="s">
        <v>210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s="35" customFormat="1" ht="10.8" x14ac:dyDescent="0.15"/>
    <row r="26" spans="1:12" s="35" customFormat="1" ht="10.8" x14ac:dyDescent="0.15"/>
    <row r="27" spans="1:12" s="35" customFormat="1" ht="10.8" x14ac:dyDescent="0.1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2" s="25" customFormat="1" ht="14.25" customHeight="1" x14ac:dyDescent="0.2">
      <c r="A28" s="84"/>
      <c r="B28" s="84"/>
      <c r="C28" s="26"/>
      <c r="D28" s="26"/>
      <c r="E28" s="26"/>
      <c r="F28" s="26"/>
      <c r="G28" s="26"/>
      <c r="H28" s="26"/>
      <c r="I28" s="26"/>
      <c r="J28" s="26"/>
      <c r="K28" s="26"/>
    </row>
    <row r="29" spans="1:12" s="35" customFormat="1" ht="10.8" x14ac:dyDescent="0.15">
      <c r="A29" s="33"/>
      <c r="B29" s="33"/>
      <c r="C29" s="32"/>
      <c r="D29" s="32"/>
      <c r="E29" s="32"/>
      <c r="F29" s="32"/>
      <c r="G29" s="32"/>
      <c r="H29" s="32"/>
      <c r="I29" s="33"/>
      <c r="J29" s="33"/>
      <c r="K29" s="34"/>
      <c r="L29" s="33"/>
    </row>
    <row r="30" spans="1:12" s="35" customFormat="1" ht="10.8" x14ac:dyDescent="0.15">
      <c r="A30" s="85"/>
      <c r="B30" s="85"/>
      <c r="C30" s="579"/>
      <c r="D30" s="579"/>
      <c r="E30" s="579"/>
      <c r="F30" s="579"/>
      <c r="G30" s="579"/>
      <c r="H30" s="579"/>
      <c r="I30" s="33"/>
      <c r="J30" s="33"/>
      <c r="K30" s="33"/>
      <c r="L30" s="33"/>
    </row>
    <row r="31" spans="1:12" s="35" customFormat="1" ht="10.8" x14ac:dyDescent="0.15">
      <c r="A31" s="85"/>
      <c r="B31" s="85"/>
      <c r="C31" s="86"/>
      <c r="D31" s="86"/>
      <c r="E31" s="86"/>
      <c r="F31" s="86"/>
      <c r="G31" s="86"/>
      <c r="H31" s="86"/>
      <c r="I31" s="33"/>
      <c r="J31" s="33"/>
      <c r="K31" s="33"/>
      <c r="L31" s="33"/>
    </row>
    <row r="32" spans="1:12" s="35" customFormat="1" ht="9.75" customHeight="1" x14ac:dyDescent="0.15">
      <c r="A32" s="82"/>
      <c r="B32" s="82"/>
      <c r="C32" s="45"/>
      <c r="D32" s="45"/>
      <c r="E32" s="45"/>
      <c r="F32" s="45"/>
      <c r="G32" s="45"/>
      <c r="H32" s="44"/>
      <c r="I32" s="33"/>
      <c r="J32" s="33"/>
      <c r="K32" s="33"/>
      <c r="L32" s="33"/>
    </row>
    <row r="33" spans="1:12" s="35" customFormat="1" ht="15" customHeight="1" x14ac:dyDescent="0.15">
      <c r="A33" s="33"/>
      <c r="B33" s="32"/>
      <c r="C33" s="45"/>
      <c r="D33" s="45"/>
      <c r="E33" s="45"/>
      <c r="F33" s="45"/>
      <c r="G33" s="45"/>
      <c r="H33" s="44"/>
      <c r="I33" s="33"/>
      <c r="J33" s="33"/>
      <c r="K33" s="33"/>
      <c r="L33" s="33"/>
    </row>
    <row r="34" spans="1:12" s="35" customFormat="1" ht="15" customHeight="1" x14ac:dyDescent="0.15">
      <c r="A34" s="33"/>
      <c r="B34" s="32"/>
      <c r="C34" s="45"/>
      <c r="D34" s="45"/>
      <c r="E34" s="45"/>
      <c r="F34" s="45"/>
      <c r="G34" s="45"/>
      <c r="H34" s="44"/>
      <c r="I34" s="33"/>
      <c r="J34" s="33"/>
      <c r="K34" s="33"/>
      <c r="L34" s="33"/>
    </row>
    <row r="35" spans="1:12" s="35" customFormat="1" ht="15" customHeight="1" x14ac:dyDescent="0.15">
      <c r="A35" s="33"/>
      <c r="B35" s="32"/>
      <c r="C35" s="45"/>
      <c r="D35" s="45"/>
      <c r="E35" s="45"/>
      <c r="F35" s="45"/>
      <c r="G35" s="45"/>
      <c r="H35" s="44"/>
      <c r="I35" s="33"/>
      <c r="J35" s="33"/>
      <c r="K35" s="33"/>
      <c r="L35" s="33"/>
    </row>
    <row r="36" spans="1:12" s="35" customFormat="1" ht="15" customHeight="1" x14ac:dyDescent="0.15">
      <c r="A36" s="33"/>
      <c r="B36" s="82"/>
      <c r="C36" s="45"/>
      <c r="D36" s="45"/>
      <c r="E36" s="45"/>
      <c r="F36" s="45"/>
      <c r="G36" s="45"/>
      <c r="H36" s="44"/>
      <c r="I36" s="33"/>
      <c r="J36" s="33"/>
      <c r="K36" s="33"/>
      <c r="L36" s="33"/>
    </row>
    <row r="37" spans="1:12" s="35" customFormat="1" ht="15" customHeight="1" x14ac:dyDescent="0.15">
      <c r="A37" s="33"/>
      <c r="B37" s="82"/>
      <c r="C37" s="45"/>
      <c r="D37" s="45"/>
      <c r="E37" s="45"/>
      <c r="F37" s="45"/>
      <c r="G37" s="45"/>
      <c r="H37" s="44"/>
      <c r="I37" s="33"/>
      <c r="J37" s="33"/>
      <c r="K37" s="33"/>
      <c r="L37" s="33"/>
    </row>
    <row r="38" spans="1:12" s="35" customFormat="1" ht="15" customHeight="1" x14ac:dyDescent="0.15">
      <c r="A38" s="33"/>
      <c r="B38" s="82"/>
      <c r="C38" s="45"/>
      <c r="D38" s="45"/>
      <c r="E38" s="45"/>
      <c r="F38" s="45"/>
      <c r="G38" s="45"/>
      <c r="H38" s="44"/>
      <c r="I38" s="33"/>
      <c r="J38" s="33"/>
      <c r="K38" s="33"/>
      <c r="L38" s="33"/>
    </row>
    <row r="39" spans="1:12" s="35" customFormat="1" ht="15" customHeight="1" x14ac:dyDescent="0.15">
      <c r="A39" s="33"/>
      <c r="B39" s="82"/>
      <c r="C39" s="45"/>
      <c r="D39" s="45"/>
      <c r="E39" s="45"/>
      <c r="F39" s="45"/>
      <c r="G39" s="45"/>
      <c r="H39" s="44"/>
      <c r="I39" s="33"/>
      <c r="J39" s="33"/>
      <c r="K39" s="33"/>
      <c r="L39" s="33"/>
    </row>
    <row r="40" spans="1:12" s="35" customFormat="1" ht="15" customHeight="1" x14ac:dyDescent="0.15">
      <c r="A40" s="33"/>
      <c r="B40" s="82"/>
      <c r="C40" s="45"/>
      <c r="D40" s="45"/>
      <c r="E40" s="45"/>
      <c r="F40" s="45"/>
      <c r="G40" s="45"/>
      <c r="H40" s="44"/>
      <c r="I40" s="33"/>
      <c r="J40" s="33"/>
      <c r="K40" s="33"/>
      <c r="L40" s="33"/>
    </row>
    <row r="41" spans="1:12" s="35" customFormat="1" ht="15" customHeight="1" x14ac:dyDescent="0.15">
      <c r="A41" s="33"/>
      <c r="B41" s="82"/>
      <c r="C41" s="45"/>
      <c r="D41" s="45"/>
      <c r="E41" s="45"/>
      <c r="F41" s="45"/>
      <c r="G41" s="45"/>
      <c r="H41" s="44"/>
      <c r="I41" s="33"/>
      <c r="J41" s="33"/>
      <c r="K41" s="33"/>
      <c r="L41" s="33"/>
    </row>
    <row r="42" spans="1:12" s="35" customFormat="1" ht="15" customHeight="1" x14ac:dyDescent="0.15">
      <c r="A42" s="33"/>
      <c r="B42" s="82"/>
      <c r="C42" s="45"/>
      <c r="D42" s="45"/>
      <c r="E42" s="45"/>
      <c r="F42" s="45"/>
      <c r="G42" s="45"/>
      <c r="H42" s="44"/>
      <c r="I42" s="33"/>
      <c r="J42" s="33"/>
      <c r="K42" s="33"/>
      <c r="L42" s="33"/>
    </row>
    <row r="43" spans="1:12" s="35" customFormat="1" ht="15" customHeight="1" x14ac:dyDescent="0.15">
      <c r="A43" s="33"/>
      <c r="B43" s="82"/>
      <c r="C43" s="45"/>
      <c r="D43" s="45"/>
      <c r="E43" s="45"/>
      <c r="F43" s="45"/>
      <c r="G43" s="45"/>
      <c r="H43" s="44"/>
      <c r="I43" s="33"/>
      <c r="J43" s="33"/>
      <c r="K43" s="33"/>
      <c r="L43" s="33"/>
    </row>
    <row r="44" spans="1:12" s="35" customFormat="1" ht="15" customHeight="1" x14ac:dyDescent="0.15">
      <c r="A44" s="33"/>
      <c r="B44" s="82"/>
      <c r="C44" s="45"/>
      <c r="D44" s="45"/>
      <c r="E44" s="45"/>
      <c r="F44" s="45"/>
      <c r="G44" s="45"/>
      <c r="H44" s="44"/>
      <c r="I44" s="33"/>
      <c r="J44" s="33"/>
      <c r="K44" s="33"/>
      <c r="L44" s="33"/>
    </row>
    <row r="45" spans="1:12" s="35" customFormat="1" ht="15" customHeight="1" x14ac:dyDescent="0.15">
      <c r="A45" s="33"/>
      <c r="B45" s="82"/>
      <c r="C45" s="45"/>
      <c r="D45" s="45"/>
      <c r="E45" s="45"/>
      <c r="F45" s="45"/>
      <c r="G45" s="45"/>
      <c r="H45" s="44"/>
      <c r="I45" s="33"/>
      <c r="J45" s="33"/>
      <c r="K45" s="33"/>
      <c r="L45" s="33"/>
    </row>
    <row r="46" spans="1:12" s="35" customFormat="1" ht="15" customHeight="1" x14ac:dyDescent="0.15">
      <c r="A46" s="33"/>
      <c r="B46" s="82"/>
      <c r="C46" s="45"/>
      <c r="D46" s="45"/>
      <c r="E46" s="45"/>
      <c r="F46" s="45"/>
      <c r="G46" s="45"/>
      <c r="H46" s="44"/>
      <c r="I46" s="33"/>
      <c r="J46" s="33"/>
      <c r="K46" s="33"/>
      <c r="L46" s="33"/>
    </row>
    <row r="47" spans="1:12" s="35" customFormat="1" ht="3.75" customHeight="1" x14ac:dyDescent="0.15">
      <c r="A47" s="33"/>
      <c r="B47" s="33"/>
      <c r="C47" s="45"/>
      <c r="D47" s="45"/>
      <c r="E47" s="45"/>
      <c r="F47" s="45"/>
      <c r="G47" s="45"/>
      <c r="H47" s="45"/>
      <c r="I47" s="45"/>
      <c r="J47" s="45"/>
      <c r="K47" s="44"/>
      <c r="L47" s="33"/>
    </row>
    <row r="48" spans="1:12" s="35" customFormat="1" ht="10.8" x14ac:dyDescent="0.1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</sheetData>
  <mergeCells count="5">
    <mergeCell ref="E4:G4"/>
    <mergeCell ref="C30:E30"/>
    <mergeCell ref="F30:H30"/>
    <mergeCell ref="A4:B5"/>
    <mergeCell ref="C4:D4"/>
  </mergeCells>
  <phoneticPr fontId="22"/>
  <printOptions gridLinesSet="0"/>
  <pageMargins left="0.59055118110236227" right="0.59055118110236227" top="0.59055118110236227" bottom="0.59055118110236227" header="0.51181102362204722" footer="0.31496062992125984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1">
    <tabColor rgb="FF0070C0"/>
    <pageSetUpPr fitToPage="1"/>
  </sheetPr>
  <dimension ref="A1:R56"/>
  <sheetViews>
    <sheetView zoomScaleNormal="100" workbookViewId="0"/>
  </sheetViews>
  <sheetFormatPr defaultColWidth="9.109375" defaultRowHeight="10.8" x14ac:dyDescent="0.15"/>
  <cols>
    <col min="1" max="2" width="2.88671875" style="35" customWidth="1"/>
    <col min="3" max="3" width="44.33203125" style="35" customWidth="1"/>
    <col min="4" max="4" width="11.44140625" style="77" customWidth="1"/>
    <col min="5" max="6" width="9.33203125" style="78" customWidth="1"/>
    <col min="7" max="8" width="9.33203125" style="79" customWidth="1"/>
    <col min="9" max="9" width="10.44140625" style="77" customWidth="1"/>
    <col min="10" max="11" width="9.33203125" style="78" customWidth="1"/>
    <col min="12" max="13" width="9.33203125" style="79" customWidth="1"/>
    <col min="14" max="16384" width="9.109375" style="35"/>
  </cols>
  <sheetData>
    <row r="1" spans="1:18" s="25" customFormat="1" ht="16.2" x14ac:dyDescent="0.2">
      <c r="A1" s="24" t="s">
        <v>578</v>
      </c>
      <c r="C1" s="24"/>
      <c r="E1" s="54"/>
      <c r="F1" s="54"/>
      <c r="G1" s="55"/>
      <c r="H1" s="55"/>
      <c r="I1" s="56"/>
      <c r="J1" s="54"/>
      <c r="K1" s="54"/>
      <c r="L1" s="55"/>
      <c r="M1" s="55"/>
    </row>
    <row r="2" spans="1:18" x14ac:dyDescent="0.15">
      <c r="A2" s="501" t="s">
        <v>284</v>
      </c>
      <c r="B2" s="501"/>
      <c r="C2" s="502"/>
      <c r="D2" s="580" t="s">
        <v>317</v>
      </c>
      <c r="E2" s="581"/>
      <c r="F2" s="581"/>
      <c r="G2" s="581"/>
      <c r="H2" s="582"/>
      <c r="I2" s="580" t="s">
        <v>318</v>
      </c>
      <c r="J2" s="581"/>
      <c r="K2" s="581"/>
      <c r="L2" s="581"/>
      <c r="M2" s="581"/>
    </row>
    <row r="3" spans="1:18" ht="48" x14ac:dyDescent="0.15">
      <c r="A3" s="503"/>
      <c r="B3" s="503"/>
      <c r="C3" s="504"/>
      <c r="D3" s="57" t="s">
        <v>211</v>
      </c>
      <c r="E3" s="58" t="s">
        <v>285</v>
      </c>
      <c r="F3" s="58" t="s">
        <v>286</v>
      </c>
      <c r="G3" s="57" t="s">
        <v>206</v>
      </c>
      <c r="H3" s="57" t="s">
        <v>207</v>
      </c>
      <c r="I3" s="57" t="s">
        <v>211</v>
      </c>
      <c r="J3" s="58" t="s">
        <v>285</v>
      </c>
      <c r="K3" s="58" t="s">
        <v>286</v>
      </c>
      <c r="L3" s="57" t="s">
        <v>206</v>
      </c>
      <c r="M3" s="59" t="s">
        <v>207</v>
      </c>
    </row>
    <row r="4" spans="1:18" ht="22.5" customHeight="1" x14ac:dyDescent="0.15">
      <c r="A4" s="60" t="s">
        <v>0</v>
      </c>
      <c r="B4" s="61"/>
      <c r="C4" s="60"/>
      <c r="D4" s="22">
        <v>392593</v>
      </c>
      <c r="E4" s="159">
        <v>0.99</v>
      </c>
      <c r="F4" s="159">
        <v>1.06</v>
      </c>
      <c r="G4" s="44">
        <v>90.8</v>
      </c>
      <c r="H4" s="44">
        <v>88.6</v>
      </c>
      <c r="I4" s="22">
        <v>425007</v>
      </c>
      <c r="J4" s="159">
        <v>1.03</v>
      </c>
      <c r="K4" s="159">
        <v>1.1100000000000001</v>
      </c>
      <c r="L4" s="44">
        <v>92.2</v>
      </c>
      <c r="M4" s="44">
        <v>91.1</v>
      </c>
      <c r="N4" s="22"/>
      <c r="O4" s="22"/>
      <c r="P4" s="22"/>
      <c r="Q4" s="22"/>
      <c r="R4" s="22"/>
    </row>
    <row r="5" spans="1:18" ht="22.5" customHeight="1" x14ac:dyDescent="0.15">
      <c r="A5" s="32"/>
      <c r="B5" s="32" t="s">
        <v>297</v>
      </c>
      <c r="C5" s="62"/>
      <c r="D5" s="22" t="s">
        <v>513</v>
      </c>
      <c r="E5" s="159" t="s">
        <v>513</v>
      </c>
      <c r="F5" s="159" t="s">
        <v>513</v>
      </c>
      <c r="G5" s="44" t="s">
        <v>513</v>
      </c>
      <c r="H5" s="44" t="s">
        <v>513</v>
      </c>
      <c r="I5" s="22" t="s">
        <v>513</v>
      </c>
      <c r="J5" s="159" t="s">
        <v>513</v>
      </c>
      <c r="K5" s="159" t="s">
        <v>513</v>
      </c>
      <c r="L5" s="44" t="s">
        <v>513</v>
      </c>
      <c r="M5" s="44" t="s">
        <v>513</v>
      </c>
      <c r="N5" s="22"/>
      <c r="O5" s="22"/>
      <c r="P5" s="22"/>
      <c r="Q5" s="22"/>
      <c r="R5" s="22"/>
    </row>
    <row r="6" spans="1:18" ht="22.5" customHeight="1" x14ac:dyDescent="0.15">
      <c r="A6" s="32"/>
      <c r="B6" s="32" t="s">
        <v>253</v>
      </c>
      <c r="C6" s="62"/>
      <c r="D6" s="63">
        <v>718731</v>
      </c>
      <c r="E6" s="160">
        <v>1.05</v>
      </c>
      <c r="F6" s="160">
        <v>1.23</v>
      </c>
      <c r="G6" s="64">
        <v>91.4</v>
      </c>
      <c r="H6" s="64">
        <v>94.6</v>
      </c>
      <c r="I6" s="63">
        <v>763407</v>
      </c>
      <c r="J6" s="160">
        <v>1.23</v>
      </c>
      <c r="K6" s="160">
        <v>1.42</v>
      </c>
      <c r="L6" s="64">
        <v>93.6</v>
      </c>
      <c r="M6" s="64">
        <v>95.8</v>
      </c>
      <c r="N6" s="22"/>
      <c r="O6" s="22"/>
      <c r="P6" s="22"/>
      <c r="Q6" s="22"/>
      <c r="R6" s="22"/>
    </row>
    <row r="7" spans="1:18" ht="22.5" customHeight="1" x14ac:dyDescent="0.15">
      <c r="A7" s="32"/>
      <c r="B7" s="32" t="s">
        <v>254</v>
      </c>
      <c r="C7" s="62"/>
      <c r="D7" s="22">
        <v>521692</v>
      </c>
      <c r="E7" s="159">
        <v>1.31</v>
      </c>
      <c r="F7" s="159">
        <v>1.45</v>
      </c>
      <c r="G7" s="44">
        <v>91</v>
      </c>
      <c r="H7" s="44">
        <v>93.5</v>
      </c>
      <c r="I7" s="22">
        <v>578542</v>
      </c>
      <c r="J7" s="159">
        <v>1.43</v>
      </c>
      <c r="K7" s="159">
        <v>1.59</v>
      </c>
      <c r="L7" s="44">
        <v>97.4</v>
      </c>
      <c r="M7" s="44">
        <v>96.3</v>
      </c>
      <c r="N7" s="63"/>
      <c r="O7" s="63"/>
      <c r="P7" s="63"/>
      <c r="Q7" s="63"/>
      <c r="R7" s="63"/>
    </row>
    <row r="8" spans="1:18" ht="22.5" customHeight="1" x14ac:dyDescent="0.15">
      <c r="A8" s="32"/>
      <c r="B8" s="32"/>
      <c r="C8" s="65" t="s">
        <v>277</v>
      </c>
      <c r="D8" s="22">
        <v>212987</v>
      </c>
      <c r="E8" s="159">
        <v>0.76</v>
      </c>
      <c r="F8" s="159">
        <v>0.84</v>
      </c>
      <c r="G8" s="44">
        <v>93.2</v>
      </c>
      <c r="H8" s="44">
        <v>92.6</v>
      </c>
      <c r="I8" s="22">
        <v>237063</v>
      </c>
      <c r="J8" s="160">
        <v>0.96</v>
      </c>
      <c r="K8" s="160">
        <v>1.05</v>
      </c>
      <c r="L8" s="64">
        <v>94.8</v>
      </c>
      <c r="M8" s="64">
        <v>93.9</v>
      </c>
      <c r="N8" s="22"/>
      <c r="O8" s="22"/>
      <c r="P8" s="22"/>
      <c r="Q8" s="22"/>
      <c r="R8" s="22"/>
    </row>
    <row r="9" spans="1:18" ht="22.5" customHeight="1" x14ac:dyDescent="0.15">
      <c r="A9" s="32"/>
      <c r="B9" s="32"/>
      <c r="C9" s="65" t="s">
        <v>255</v>
      </c>
      <c r="D9" s="22">
        <v>356572</v>
      </c>
      <c r="E9" s="159">
        <v>1.1599999999999999</v>
      </c>
      <c r="F9" s="159">
        <v>1.23</v>
      </c>
      <c r="G9" s="44">
        <v>63.5</v>
      </c>
      <c r="H9" s="44">
        <v>63.2</v>
      </c>
      <c r="I9" s="22">
        <v>339561</v>
      </c>
      <c r="J9" s="160">
        <v>1.1299999999999999</v>
      </c>
      <c r="K9" s="160">
        <v>1.23</v>
      </c>
      <c r="L9" s="64">
        <v>100</v>
      </c>
      <c r="M9" s="64">
        <v>100</v>
      </c>
      <c r="N9" s="63"/>
      <c r="O9" s="63"/>
      <c r="P9" s="63"/>
      <c r="Q9" s="63"/>
      <c r="R9" s="63"/>
    </row>
    <row r="10" spans="1:18" ht="22.5" customHeight="1" x14ac:dyDescent="0.15">
      <c r="A10" s="32"/>
      <c r="B10" s="32"/>
      <c r="C10" s="65" t="s">
        <v>298</v>
      </c>
      <c r="D10" s="22">
        <v>434439</v>
      </c>
      <c r="E10" s="159">
        <v>1.78</v>
      </c>
      <c r="F10" s="159">
        <v>1.91</v>
      </c>
      <c r="G10" s="44">
        <v>91</v>
      </c>
      <c r="H10" s="44">
        <v>85.1</v>
      </c>
      <c r="I10" s="22">
        <v>438210</v>
      </c>
      <c r="J10" s="159">
        <v>1.72</v>
      </c>
      <c r="K10" s="159">
        <v>1.85</v>
      </c>
      <c r="L10" s="44">
        <v>100</v>
      </c>
      <c r="M10" s="44">
        <v>100</v>
      </c>
      <c r="N10" s="22"/>
      <c r="O10" s="22"/>
      <c r="P10" s="22"/>
      <c r="Q10" s="22"/>
      <c r="R10" s="22"/>
    </row>
    <row r="11" spans="1:18" ht="22.5" customHeight="1" x14ac:dyDescent="0.15">
      <c r="A11" s="42"/>
      <c r="B11" s="42"/>
      <c r="C11" s="65" t="s">
        <v>299</v>
      </c>
      <c r="D11" s="22">
        <v>202855</v>
      </c>
      <c r="E11" s="159">
        <v>0.7</v>
      </c>
      <c r="F11" s="159">
        <v>0.75</v>
      </c>
      <c r="G11" s="44">
        <v>100</v>
      </c>
      <c r="H11" s="44">
        <v>100</v>
      </c>
      <c r="I11" s="22">
        <v>227515</v>
      </c>
      <c r="J11" s="159">
        <v>0.9</v>
      </c>
      <c r="K11" s="159">
        <v>1.03</v>
      </c>
      <c r="L11" s="44">
        <v>100</v>
      </c>
      <c r="M11" s="44">
        <v>100</v>
      </c>
      <c r="N11" s="22"/>
      <c r="O11" s="22"/>
      <c r="P11" s="22"/>
      <c r="Q11" s="22"/>
      <c r="R11" s="22"/>
    </row>
    <row r="12" spans="1:18" ht="22.5" customHeight="1" x14ac:dyDescent="0.15">
      <c r="A12" s="42"/>
      <c r="B12" s="42"/>
      <c r="C12" s="65" t="s">
        <v>300</v>
      </c>
      <c r="D12" s="22">
        <v>625554</v>
      </c>
      <c r="E12" s="159">
        <v>1.83</v>
      </c>
      <c r="F12" s="159">
        <v>1.95</v>
      </c>
      <c r="G12" s="44">
        <v>100</v>
      </c>
      <c r="H12" s="44">
        <v>100</v>
      </c>
      <c r="I12" s="22">
        <v>710956</v>
      </c>
      <c r="J12" s="159">
        <v>1.83</v>
      </c>
      <c r="K12" s="159">
        <v>1.98</v>
      </c>
      <c r="L12" s="44">
        <v>100</v>
      </c>
      <c r="M12" s="44">
        <v>100</v>
      </c>
      <c r="N12" s="22"/>
      <c r="O12" s="22"/>
      <c r="P12" s="22"/>
      <c r="Q12" s="22"/>
      <c r="R12" s="22"/>
    </row>
    <row r="13" spans="1:18" ht="22.5" customHeight="1" x14ac:dyDescent="0.15">
      <c r="A13" s="42"/>
      <c r="B13" s="42"/>
      <c r="C13" s="65" t="s">
        <v>256</v>
      </c>
      <c r="D13" s="22">
        <v>390306</v>
      </c>
      <c r="E13" s="159">
        <v>1</v>
      </c>
      <c r="F13" s="159">
        <v>1.18</v>
      </c>
      <c r="G13" s="44">
        <v>100</v>
      </c>
      <c r="H13" s="44">
        <v>100</v>
      </c>
      <c r="I13" s="22">
        <v>373875</v>
      </c>
      <c r="J13" s="159">
        <v>0.98</v>
      </c>
      <c r="K13" s="159">
        <v>1.1299999999999999</v>
      </c>
      <c r="L13" s="44">
        <v>100</v>
      </c>
      <c r="M13" s="44">
        <v>100</v>
      </c>
      <c r="N13" s="22"/>
      <c r="O13" s="22"/>
      <c r="P13" s="22"/>
      <c r="Q13" s="22"/>
      <c r="R13" s="22"/>
    </row>
    <row r="14" spans="1:18" ht="22.5" customHeight="1" x14ac:dyDescent="0.15">
      <c r="A14" s="42"/>
      <c r="B14" s="42"/>
      <c r="C14" s="65" t="s">
        <v>257</v>
      </c>
      <c r="D14" s="22">
        <v>801048</v>
      </c>
      <c r="E14" s="159">
        <v>1.58</v>
      </c>
      <c r="F14" s="159">
        <v>1.67</v>
      </c>
      <c r="G14" s="44">
        <v>100</v>
      </c>
      <c r="H14" s="44">
        <v>100</v>
      </c>
      <c r="I14" s="22">
        <v>831410</v>
      </c>
      <c r="J14" s="159">
        <v>1.72</v>
      </c>
      <c r="K14" s="159">
        <v>1.86</v>
      </c>
      <c r="L14" s="44">
        <v>99</v>
      </c>
      <c r="M14" s="44">
        <v>100</v>
      </c>
      <c r="N14" s="22"/>
      <c r="O14" s="22"/>
      <c r="P14" s="22"/>
      <c r="Q14" s="22"/>
      <c r="R14" s="22"/>
    </row>
    <row r="15" spans="1:18" ht="22.5" customHeight="1" x14ac:dyDescent="0.15">
      <c r="A15" s="42"/>
      <c r="B15" s="42"/>
      <c r="C15" s="65" t="s">
        <v>258</v>
      </c>
      <c r="D15" s="22">
        <v>542096</v>
      </c>
      <c r="E15" s="159">
        <v>1.49</v>
      </c>
      <c r="F15" s="159">
        <v>1.66</v>
      </c>
      <c r="G15" s="44">
        <v>100</v>
      </c>
      <c r="H15" s="44">
        <v>100</v>
      </c>
      <c r="I15" s="22">
        <v>461328</v>
      </c>
      <c r="J15" s="159">
        <v>1.35</v>
      </c>
      <c r="K15" s="159">
        <v>1.49</v>
      </c>
      <c r="L15" s="44">
        <v>100</v>
      </c>
      <c r="M15" s="44">
        <v>100</v>
      </c>
      <c r="N15" s="22"/>
      <c r="O15" s="22"/>
      <c r="P15" s="22"/>
      <c r="Q15" s="22"/>
      <c r="R15" s="22"/>
    </row>
    <row r="16" spans="1:18" ht="22.5" customHeight="1" x14ac:dyDescent="0.15">
      <c r="A16" s="42"/>
      <c r="B16" s="42"/>
      <c r="C16" s="65" t="s">
        <v>259</v>
      </c>
      <c r="D16" s="22">
        <v>953688</v>
      </c>
      <c r="E16" s="159">
        <v>2.74</v>
      </c>
      <c r="F16" s="159">
        <v>3.13</v>
      </c>
      <c r="G16" s="44">
        <v>92.5</v>
      </c>
      <c r="H16" s="44">
        <v>98.9</v>
      </c>
      <c r="I16" s="22">
        <v>982011</v>
      </c>
      <c r="J16" s="159">
        <v>2.77</v>
      </c>
      <c r="K16" s="159">
        <v>3.1</v>
      </c>
      <c r="L16" s="44">
        <v>100</v>
      </c>
      <c r="M16" s="44">
        <v>100</v>
      </c>
      <c r="N16" s="22"/>
      <c r="O16" s="22"/>
      <c r="P16" s="22"/>
      <c r="Q16" s="22"/>
      <c r="R16" s="22"/>
    </row>
    <row r="17" spans="1:18" ht="22.5" customHeight="1" x14ac:dyDescent="0.15">
      <c r="A17" s="42"/>
      <c r="B17" s="42"/>
      <c r="C17" s="65" t="s">
        <v>260</v>
      </c>
      <c r="D17" s="22">
        <v>557324</v>
      </c>
      <c r="E17" s="159">
        <v>1.48</v>
      </c>
      <c r="F17" s="159">
        <v>1.64</v>
      </c>
      <c r="G17" s="44">
        <v>100</v>
      </c>
      <c r="H17" s="44">
        <v>100</v>
      </c>
      <c r="I17" s="22">
        <v>636998</v>
      </c>
      <c r="J17" s="159">
        <v>1.65</v>
      </c>
      <c r="K17" s="159">
        <v>1.85</v>
      </c>
      <c r="L17" s="44">
        <v>100</v>
      </c>
      <c r="M17" s="44">
        <v>100</v>
      </c>
      <c r="N17" s="22"/>
      <c r="O17" s="22"/>
      <c r="P17" s="22"/>
      <c r="Q17" s="22"/>
      <c r="R17" s="22"/>
    </row>
    <row r="18" spans="1:18" ht="22.5" customHeight="1" x14ac:dyDescent="0.15">
      <c r="A18" s="42"/>
      <c r="B18" s="42"/>
      <c r="C18" s="65" t="s">
        <v>278</v>
      </c>
      <c r="D18" s="22">
        <v>528278</v>
      </c>
      <c r="E18" s="159">
        <v>1.53</v>
      </c>
      <c r="F18" s="159">
        <v>1.66</v>
      </c>
      <c r="G18" s="44">
        <v>91.9</v>
      </c>
      <c r="H18" s="44">
        <v>94.6</v>
      </c>
      <c r="I18" s="22">
        <v>577072</v>
      </c>
      <c r="J18" s="159">
        <v>1.79</v>
      </c>
      <c r="K18" s="159">
        <v>1.95</v>
      </c>
      <c r="L18" s="44">
        <v>100</v>
      </c>
      <c r="M18" s="44">
        <v>100</v>
      </c>
      <c r="N18" s="22"/>
      <c r="O18" s="22"/>
      <c r="P18" s="22"/>
      <c r="Q18" s="22"/>
      <c r="R18" s="22"/>
    </row>
    <row r="19" spans="1:18" ht="22.5" customHeight="1" x14ac:dyDescent="0.15">
      <c r="A19" s="42"/>
      <c r="B19" s="42"/>
      <c r="C19" s="65" t="s">
        <v>261</v>
      </c>
      <c r="D19" s="22">
        <v>476039</v>
      </c>
      <c r="E19" s="159">
        <v>1.1200000000000001</v>
      </c>
      <c r="F19" s="159">
        <v>1.3</v>
      </c>
      <c r="G19" s="44">
        <v>100</v>
      </c>
      <c r="H19" s="44">
        <v>100</v>
      </c>
      <c r="I19" s="22">
        <v>467103</v>
      </c>
      <c r="J19" s="159">
        <v>1.18</v>
      </c>
      <c r="K19" s="159">
        <v>1.4</v>
      </c>
      <c r="L19" s="44">
        <v>100</v>
      </c>
      <c r="M19" s="44">
        <v>100</v>
      </c>
      <c r="N19" s="22"/>
      <c r="O19" s="22"/>
      <c r="P19" s="22"/>
      <c r="Q19" s="22"/>
      <c r="R19" s="22"/>
    </row>
    <row r="20" spans="1:18" ht="22.5" customHeight="1" x14ac:dyDescent="0.15">
      <c r="A20" s="42"/>
      <c r="B20" s="42"/>
      <c r="C20" s="66" t="s">
        <v>262</v>
      </c>
      <c r="D20" s="22">
        <v>288487</v>
      </c>
      <c r="E20" s="159">
        <v>0.82</v>
      </c>
      <c r="F20" s="159">
        <v>0.87</v>
      </c>
      <c r="G20" s="44">
        <v>64.900000000000006</v>
      </c>
      <c r="H20" s="44">
        <v>73.5</v>
      </c>
      <c r="I20" s="22">
        <v>413930</v>
      </c>
      <c r="J20" s="159">
        <v>1.18</v>
      </c>
      <c r="K20" s="159">
        <v>1.24</v>
      </c>
      <c r="L20" s="44">
        <v>86.4</v>
      </c>
      <c r="M20" s="44">
        <v>86.2</v>
      </c>
      <c r="N20" s="22"/>
      <c r="O20" s="22"/>
      <c r="P20" s="22"/>
      <c r="Q20" s="22"/>
      <c r="R20" s="22"/>
    </row>
    <row r="21" spans="1:18" ht="22.5" customHeight="1" x14ac:dyDescent="0.15">
      <c r="A21" s="42"/>
      <c r="B21" s="42"/>
      <c r="C21" s="62" t="s">
        <v>503</v>
      </c>
      <c r="D21" s="22" t="s">
        <v>282</v>
      </c>
      <c r="E21" s="159" t="s">
        <v>282</v>
      </c>
      <c r="F21" s="159" t="s">
        <v>282</v>
      </c>
      <c r="G21" s="44" t="s">
        <v>282</v>
      </c>
      <c r="H21" s="44" t="s">
        <v>282</v>
      </c>
      <c r="I21" s="22" t="s">
        <v>282</v>
      </c>
      <c r="J21" s="159" t="s">
        <v>282</v>
      </c>
      <c r="K21" s="159" t="s">
        <v>282</v>
      </c>
      <c r="L21" s="44" t="s">
        <v>282</v>
      </c>
      <c r="M21" s="44" t="s">
        <v>282</v>
      </c>
      <c r="N21" s="22"/>
      <c r="O21" s="22"/>
      <c r="P21" s="22"/>
      <c r="Q21" s="22"/>
      <c r="R21" s="22"/>
    </row>
    <row r="22" spans="1:18" ht="22.5" customHeight="1" x14ac:dyDescent="0.15">
      <c r="A22" s="42"/>
      <c r="B22" s="42"/>
      <c r="C22" s="62" t="s">
        <v>504</v>
      </c>
      <c r="D22" s="22">
        <v>649434</v>
      </c>
      <c r="E22" s="159">
        <v>1.59</v>
      </c>
      <c r="F22" s="159">
        <v>1.75</v>
      </c>
      <c r="G22" s="44">
        <v>77.3</v>
      </c>
      <c r="H22" s="44">
        <v>90.9</v>
      </c>
      <c r="I22" s="22">
        <v>808120</v>
      </c>
      <c r="J22" s="159">
        <v>1.8</v>
      </c>
      <c r="K22" s="159">
        <v>2.0299999999999998</v>
      </c>
      <c r="L22" s="44">
        <v>98.8</v>
      </c>
      <c r="M22" s="44">
        <v>91.2</v>
      </c>
      <c r="N22" s="22"/>
      <c r="O22" s="22"/>
      <c r="P22" s="22"/>
      <c r="Q22" s="22"/>
      <c r="R22" s="22"/>
    </row>
    <row r="23" spans="1:18" ht="22.5" customHeight="1" x14ac:dyDescent="0.15">
      <c r="A23" s="42"/>
      <c r="B23" s="42"/>
      <c r="C23" s="62" t="s">
        <v>505</v>
      </c>
      <c r="D23" s="22">
        <v>572794</v>
      </c>
      <c r="E23" s="159">
        <v>1.01</v>
      </c>
      <c r="F23" s="159">
        <v>1.1599999999999999</v>
      </c>
      <c r="G23" s="44">
        <v>95.9</v>
      </c>
      <c r="H23" s="44">
        <v>92.4</v>
      </c>
      <c r="I23" s="22">
        <v>553341</v>
      </c>
      <c r="J23" s="159">
        <v>1.07</v>
      </c>
      <c r="K23" s="159">
        <v>1.24</v>
      </c>
      <c r="L23" s="44">
        <v>93</v>
      </c>
      <c r="M23" s="44">
        <v>92.3</v>
      </c>
      <c r="N23" s="22"/>
      <c r="O23" s="22"/>
      <c r="P23" s="22"/>
      <c r="Q23" s="22"/>
      <c r="R23" s="22"/>
    </row>
    <row r="24" spans="1:18" ht="22.5" customHeight="1" x14ac:dyDescent="0.15">
      <c r="A24" s="42"/>
      <c r="B24" s="42" t="s">
        <v>301</v>
      </c>
      <c r="C24" s="62"/>
      <c r="D24" s="22">
        <v>852226</v>
      </c>
      <c r="E24" s="159">
        <v>1.87</v>
      </c>
      <c r="F24" s="159">
        <v>2.14</v>
      </c>
      <c r="G24" s="44">
        <v>100</v>
      </c>
      <c r="H24" s="44">
        <v>100</v>
      </c>
      <c r="I24" s="22">
        <v>912093</v>
      </c>
      <c r="J24" s="159">
        <v>2.0299999999999998</v>
      </c>
      <c r="K24" s="159">
        <v>2.35</v>
      </c>
      <c r="L24" s="44">
        <v>100</v>
      </c>
      <c r="M24" s="44">
        <v>100</v>
      </c>
      <c r="N24" s="22"/>
      <c r="O24" s="22"/>
      <c r="P24" s="22"/>
      <c r="Q24" s="22"/>
      <c r="R24" s="22"/>
    </row>
    <row r="25" spans="1:18" ht="22.5" customHeight="1" x14ac:dyDescent="0.15">
      <c r="A25" s="42"/>
      <c r="B25" s="32" t="s">
        <v>241</v>
      </c>
      <c r="C25" s="62"/>
      <c r="D25" s="22">
        <v>789492</v>
      </c>
      <c r="E25" s="159">
        <v>1.39</v>
      </c>
      <c r="F25" s="159">
        <v>1.46</v>
      </c>
      <c r="G25" s="44">
        <v>100</v>
      </c>
      <c r="H25" s="44">
        <v>100</v>
      </c>
      <c r="I25" s="22">
        <v>776483</v>
      </c>
      <c r="J25" s="159">
        <v>1.52</v>
      </c>
      <c r="K25" s="159">
        <v>1.62</v>
      </c>
      <c r="L25" s="44">
        <v>100</v>
      </c>
      <c r="M25" s="44">
        <v>100</v>
      </c>
      <c r="N25" s="22"/>
      <c r="O25" s="22"/>
      <c r="P25" s="22"/>
      <c r="Q25" s="22"/>
      <c r="R25" s="22"/>
    </row>
    <row r="26" spans="1:18" ht="22.5" customHeight="1" x14ac:dyDescent="0.15">
      <c r="A26" s="42"/>
      <c r="B26" s="32" t="s">
        <v>302</v>
      </c>
      <c r="C26" s="62"/>
      <c r="D26" s="22">
        <v>266816</v>
      </c>
      <c r="E26" s="159">
        <v>0.83</v>
      </c>
      <c r="F26" s="159">
        <v>0.94</v>
      </c>
      <c r="G26" s="44">
        <v>100</v>
      </c>
      <c r="H26" s="44">
        <v>100</v>
      </c>
      <c r="I26" s="22">
        <v>308431</v>
      </c>
      <c r="J26" s="159">
        <v>0.83</v>
      </c>
      <c r="K26" s="159">
        <v>0.96</v>
      </c>
      <c r="L26" s="44">
        <v>100</v>
      </c>
      <c r="M26" s="44">
        <v>100</v>
      </c>
      <c r="N26" s="22"/>
      <c r="O26" s="22"/>
      <c r="P26" s="22"/>
      <c r="Q26" s="22"/>
      <c r="R26" s="22"/>
    </row>
    <row r="27" spans="1:18" ht="22.5" customHeight="1" x14ac:dyDescent="0.15">
      <c r="A27" s="42"/>
      <c r="B27" s="32" t="s">
        <v>303</v>
      </c>
      <c r="C27" s="62"/>
      <c r="D27" s="22">
        <v>240186</v>
      </c>
      <c r="E27" s="159">
        <v>0.83</v>
      </c>
      <c r="F27" s="159">
        <v>0.89</v>
      </c>
      <c r="G27" s="44">
        <v>93.3</v>
      </c>
      <c r="H27" s="44">
        <v>90.7</v>
      </c>
      <c r="I27" s="22">
        <v>319968</v>
      </c>
      <c r="J27" s="159">
        <v>0.95</v>
      </c>
      <c r="K27" s="159">
        <v>1.02</v>
      </c>
      <c r="L27" s="44">
        <v>88.1</v>
      </c>
      <c r="M27" s="44">
        <v>85.6</v>
      </c>
      <c r="N27" s="22"/>
      <c r="O27" s="22"/>
      <c r="P27" s="22"/>
      <c r="Q27" s="22"/>
      <c r="R27" s="22"/>
    </row>
    <row r="28" spans="1:18" ht="22.5" customHeight="1" x14ac:dyDescent="0.15">
      <c r="A28" s="42"/>
      <c r="B28" s="32"/>
      <c r="C28" s="65" t="s">
        <v>506</v>
      </c>
      <c r="D28" s="22">
        <v>566290</v>
      </c>
      <c r="E28" s="159">
        <v>1.59</v>
      </c>
      <c r="F28" s="159">
        <v>1.72</v>
      </c>
      <c r="G28" s="44">
        <v>100</v>
      </c>
      <c r="H28" s="44">
        <v>100</v>
      </c>
      <c r="I28" s="22">
        <v>632577</v>
      </c>
      <c r="J28" s="159">
        <v>1.61</v>
      </c>
      <c r="K28" s="159">
        <v>1.72</v>
      </c>
      <c r="L28" s="44">
        <v>100</v>
      </c>
      <c r="M28" s="44">
        <v>100</v>
      </c>
      <c r="N28" s="22"/>
      <c r="O28" s="22"/>
      <c r="P28" s="22"/>
      <c r="Q28" s="22"/>
      <c r="R28" s="22"/>
    </row>
    <row r="29" spans="1:18" ht="22.5" customHeight="1" x14ac:dyDescent="0.15">
      <c r="A29" s="42"/>
      <c r="B29" s="67"/>
      <c r="C29" s="65" t="s">
        <v>507</v>
      </c>
      <c r="D29" s="22">
        <v>136760</v>
      </c>
      <c r="E29" s="159">
        <v>0.61</v>
      </c>
      <c r="F29" s="159">
        <v>0.65</v>
      </c>
      <c r="G29" s="44">
        <v>91.4</v>
      </c>
      <c r="H29" s="44">
        <v>88.3</v>
      </c>
      <c r="I29" s="22">
        <v>214354</v>
      </c>
      <c r="J29" s="159">
        <v>0.74</v>
      </c>
      <c r="K29" s="159">
        <v>0.79</v>
      </c>
      <c r="L29" s="44">
        <v>84.7</v>
      </c>
      <c r="M29" s="44">
        <v>81.8</v>
      </c>
      <c r="N29" s="22"/>
      <c r="O29" s="22"/>
      <c r="P29" s="22"/>
      <c r="Q29" s="22"/>
      <c r="R29" s="22"/>
    </row>
    <row r="30" spans="1:18" ht="22.5" customHeight="1" x14ac:dyDescent="0.15">
      <c r="A30" s="42"/>
      <c r="B30" s="32" t="s">
        <v>304</v>
      </c>
      <c r="C30" s="62"/>
      <c r="D30" s="22">
        <v>569458</v>
      </c>
      <c r="E30" s="159">
        <v>1.75</v>
      </c>
      <c r="F30" s="159">
        <v>1.84</v>
      </c>
      <c r="G30" s="44">
        <v>96.8</v>
      </c>
      <c r="H30" s="44">
        <v>98.8</v>
      </c>
      <c r="I30" s="22">
        <v>702236</v>
      </c>
      <c r="J30" s="159">
        <v>1.66</v>
      </c>
      <c r="K30" s="159">
        <v>1.77</v>
      </c>
      <c r="L30" s="44">
        <v>63.5</v>
      </c>
      <c r="M30" s="44">
        <v>62.2</v>
      </c>
      <c r="N30" s="22"/>
      <c r="O30" s="22"/>
      <c r="P30" s="22"/>
      <c r="Q30" s="22"/>
      <c r="R30" s="22"/>
    </row>
    <row r="31" spans="1:18" ht="22.5" customHeight="1" x14ac:dyDescent="0.15">
      <c r="A31" s="42"/>
      <c r="B31" s="32" t="s">
        <v>305</v>
      </c>
      <c r="C31" s="62"/>
      <c r="D31" s="22">
        <v>200734</v>
      </c>
      <c r="E31" s="159">
        <v>1.51</v>
      </c>
      <c r="F31" s="159">
        <v>1.56</v>
      </c>
      <c r="G31" s="44">
        <v>93.5</v>
      </c>
      <c r="H31" s="44">
        <v>82.2</v>
      </c>
      <c r="I31" s="22">
        <v>188742</v>
      </c>
      <c r="J31" s="159">
        <v>1.32</v>
      </c>
      <c r="K31" s="159">
        <v>1.35</v>
      </c>
      <c r="L31" s="44">
        <v>100</v>
      </c>
      <c r="M31" s="44">
        <v>100</v>
      </c>
      <c r="N31" s="22"/>
      <c r="O31" s="22"/>
      <c r="P31" s="22"/>
      <c r="Q31" s="22"/>
      <c r="R31" s="22"/>
    </row>
    <row r="32" spans="1:18" ht="22.5" customHeight="1" x14ac:dyDescent="0.15">
      <c r="A32" s="42"/>
      <c r="B32" s="32" t="s">
        <v>1</v>
      </c>
      <c r="C32" s="62"/>
      <c r="D32" s="22">
        <v>1014065</v>
      </c>
      <c r="E32" s="159">
        <v>1.98</v>
      </c>
      <c r="F32" s="159">
        <v>2.12</v>
      </c>
      <c r="G32" s="44">
        <v>98.2</v>
      </c>
      <c r="H32" s="44">
        <v>94.2</v>
      </c>
      <c r="I32" s="22">
        <v>995909</v>
      </c>
      <c r="J32" s="159">
        <v>1.97</v>
      </c>
      <c r="K32" s="159">
        <v>2.12</v>
      </c>
      <c r="L32" s="44">
        <v>80.400000000000006</v>
      </c>
      <c r="M32" s="44">
        <v>95.5</v>
      </c>
      <c r="N32" s="22"/>
      <c r="O32" s="22"/>
      <c r="P32" s="22"/>
      <c r="Q32" s="22"/>
      <c r="R32" s="22"/>
    </row>
    <row r="33" spans="1:18" ht="22.5" customHeight="1" x14ac:dyDescent="0.15">
      <c r="A33" s="42"/>
      <c r="B33" s="32" t="s">
        <v>243</v>
      </c>
      <c r="C33" s="62"/>
      <c r="D33" s="22">
        <v>41467</v>
      </c>
      <c r="E33" s="159">
        <v>0.32</v>
      </c>
      <c r="F33" s="159">
        <v>0.32</v>
      </c>
      <c r="G33" s="44">
        <v>78.8</v>
      </c>
      <c r="H33" s="44">
        <v>76.2</v>
      </c>
      <c r="I33" s="22">
        <v>46450</v>
      </c>
      <c r="J33" s="159">
        <v>0.32</v>
      </c>
      <c r="K33" s="159">
        <v>0.33</v>
      </c>
      <c r="L33" s="44">
        <v>78.7</v>
      </c>
      <c r="M33" s="44">
        <v>77.8</v>
      </c>
      <c r="N33" s="22"/>
      <c r="O33" s="22"/>
      <c r="P33" s="22"/>
      <c r="Q33" s="22"/>
      <c r="R33" s="22"/>
    </row>
    <row r="34" spans="1:18" ht="22.5" customHeight="1" x14ac:dyDescent="0.15">
      <c r="A34" s="42"/>
      <c r="B34" s="32"/>
      <c r="C34" s="62" t="s">
        <v>2</v>
      </c>
      <c r="D34" s="22">
        <v>40627</v>
      </c>
      <c r="E34" s="159">
        <v>0.22</v>
      </c>
      <c r="F34" s="159">
        <v>0.23</v>
      </c>
      <c r="G34" s="44">
        <v>61.4</v>
      </c>
      <c r="H34" s="44">
        <v>46.6</v>
      </c>
      <c r="I34" s="22">
        <v>47389</v>
      </c>
      <c r="J34" s="159">
        <v>0.28999999999999998</v>
      </c>
      <c r="K34" s="159">
        <v>0.3</v>
      </c>
      <c r="L34" s="44">
        <v>70</v>
      </c>
      <c r="M34" s="44">
        <v>55.1</v>
      </c>
      <c r="N34" s="22"/>
      <c r="O34" s="22"/>
      <c r="P34" s="22"/>
      <c r="Q34" s="22"/>
      <c r="R34" s="22"/>
    </row>
    <row r="35" spans="1:18" ht="22.5" customHeight="1" x14ac:dyDescent="0.15">
      <c r="A35" s="42"/>
      <c r="B35" s="32"/>
      <c r="C35" s="62" t="s">
        <v>508</v>
      </c>
      <c r="D35" s="22">
        <v>41654</v>
      </c>
      <c r="E35" s="159">
        <v>0.33</v>
      </c>
      <c r="F35" s="159">
        <v>0.33</v>
      </c>
      <c r="G35" s="44">
        <v>84.1</v>
      </c>
      <c r="H35" s="44">
        <v>81.099999999999994</v>
      </c>
      <c r="I35" s="22">
        <v>46253</v>
      </c>
      <c r="J35" s="159">
        <v>0.32</v>
      </c>
      <c r="K35" s="159">
        <v>0.33</v>
      </c>
      <c r="L35" s="44">
        <v>80.8</v>
      </c>
      <c r="M35" s="44">
        <v>80.900000000000006</v>
      </c>
      <c r="N35" s="22"/>
      <c r="O35" s="22"/>
      <c r="P35" s="22"/>
      <c r="Q35" s="22"/>
      <c r="R35" s="22"/>
    </row>
    <row r="36" spans="1:18" ht="22.5" customHeight="1" x14ac:dyDescent="0.15">
      <c r="A36" s="42"/>
      <c r="B36" s="32" t="s">
        <v>263</v>
      </c>
      <c r="C36" s="62"/>
      <c r="D36" s="22">
        <v>112510</v>
      </c>
      <c r="E36" s="159">
        <v>0.67</v>
      </c>
      <c r="F36" s="159">
        <v>0.68</v>
      </c>
      <c r="G36" s="44">
        <v>70.2</v>
      </c>
      <c r="H36" s="44">
        <v>59.3</v>
      </c>
      <c r="I36" s="22">
        <v>115450</v>
      </c>
      <c r="J36" s="159">
        <v>0.52</v>
      </c>
      <c r="K36" s="159">
        <v>0.52</v>
      </c>
      <c r="L36" s="44">
        <v>90</v>
      </c>
      <c r="M36" s="44">
        <v>90.6</v>
      </c>
      <c r="N36" s="22"/>
      <c r="O36" s="22"/>
      <c r="P36" s="22"/>
      <c r="Q36" s="22"/>
      <c r="R36" s="22"/>
    </row>
    <row r="37" spans="1:18" ht="22.5" customHeight="1" x14ac:dyDescent="0.15">
      <c r="A37" s="42"/>
      <c r="B37" s="32" t="s">
        <v>161</v>
      </c>
      <c r="C37" s="62"/>
      <c r="D37" s="22">
        <v>374638</v>
      </c>
      <c r="E37" s="159">
        <v>0.98</v>
      </c>
      <c r="F37" s="159">
        <v>1</v>
      </c>
      <c r="G37" s="44">
        <v>100</v>
      </c>
      <c r="H37" s="44">
        <v>100</v>
      </c>
      <c r="I37" s="22">
        <v>346886</v>
      </c>
      <c r="J37" s="159">
        <v>0.94</v>
      </c>
      <c r="K37" s="159">
        <v>0.96</v>
      </c>
      <c r="L37" s="44">
        <v>100</v>
      </c>
      <c r="M37" s="44">
        <v>100</v>
      </c>
      <c r="N37" s="22"/>
      <c r="O37" s="22"/>
      <c r="P37" s="22"/>
      <c r="Q37" s="22"/>
      <c r="R37" s="22"/>
    </row>
    <row r="38" spans="1:18" ht="22.5" customHeight="1" x14ac:dyDescent="0.15">
      <c r="A38" s="42"/>
      <c r="B38" s="32" t="s">
        <v>264</v>
      </c>
      <c r="C38" s="62"/>
      <c r="D38" s="22">
        <v>362154</v>
      </c>
      <c r="E38" s="159">
        <v>0.86</v>
      </c>
      <c r="F38" s="159">
        <v>0.89</v>
      </c>
      <c r="G38" s="44">
        <v>93.3</v>
      </c>
      <c r="H38" s="44">
        <v>82.9</v>
      </c>
      <c r="I38" s="22">
        <v>376636</v>
      </c>
      <c r="J38" s="159">
        <v>1</v>
      </c>
      <c r="K38" s="159">
        <v>1.04</v>
      </c>
      <c r="L38" s="44">
        <v>99.4</v>
      </c>
      <c r="M38" s="44">
        <v>99.9</v>
      </c>
      <c r="N38" s="22"/>
      <c r="O38" s="22"/>
      <c r="P38" s="22"/>
      <c r="Q38" s="22"/>
      <c r="R38" s="22"/>
    </row>
    <row r="39" spans="1:18" ht="22.5" customHeight="1" x14ac:dyDescent="0.15">
      <c r="A39" s="42"/>
      <c r="B39" s="32"/>
      <c r="C39" s="62" t="s">
        <v>3</v>
      </c>
      <c r="D39" s="22">
        <v>550534</v>
      </c>
      <c r="E39" s="159">
        <v>1.41</v>
      </c>
      <c r="F39" s="159">
        <v>1.58</v>
      </c>
      <c r="G39" s="44">
        <v>96</v>
      </c>
      <c r="H39" s="44">
        <v>68.8</v>
      </c>
      <c r="I39" s="22">
        <v>576042</v>
      </c>
      <c r="J39" s="159">
        <v>1.45</v>
      </c>
      <c r="K39" s="159">
        <v>1.69</v>
      </c>
      <c r="L39" s="44">
        <v>98.7</v>
      </c>
      <c r="M39" s="44">
        <v>99.3</v>
      </c>
      <c r="N39" s="22"/>
      <c r="O39" s="22"/>
      <c r="P39" s="22"/>
      <c r="Q39" s="22"/>
      <c r="R39" s="22"/>
    </row>
    <row r="40" spans="1:18" ht="22.5" customHeight="1" x14ac:dyDescent="0.15">
      <c r="A40" s="42"/>
      <c r="B40" s="32"/>
      <c r="C40" s="62" t="s">
        <v>509</v>
      </c>
      <c r="D40" s="22">
        <v>179038</v>
      </c>
      <c r="E40" s="159">
        <v>0.8</v>
      </c>
      <c r="F40" s="159">
        <v>0.82</v>
      </c>
      <c r="G40" s="44">
        <v>90.8</v>
      </c>
      <c r="H40" s="44">
        <v>84.7</v>
      </c>
      <c r="I40" s="22">
        <v>196378</v>
      </c>
      <c r="J40" s="159">
        <v>0.95</v>
      </c>
      <c r="K40" s="159">
        <v>0.98</v>
      </c>
      <c r="L40" s="44">
        <v>100</v>
      </c>
      <c r="M40" s="44">
        <v>100</v>
      </c>
      <c r="N40" s="22"/>
      <c r="O40" s="22"/>
      <c r="P40" s="22"/>
      <c r="Q40" s="22"/>
      <c r="R40" s="22"/>
    </row>
    <row r="41" spans="1:18" ht="22.5" customHeight="1" x14ac:dyDescent="0.15">
      <c r="A41" s="42"/>
      <c r="B41" s="32" t="s">
        <v>244</v>
      </c>
      <c r="C41" s="62"/>
      <c r="D41" s="22">
        <v>429462</v>
      </c>
      <c r="E41" s="159">
        <v>1.38</v>
      </c>
      <c r="F41" s="159">
        <v>1.47</v>
      </c>
      <c r="G41" s="44">
        <v>100</v>
      </c>
      <c r="H41" s="44">
        <v>100</v>
      </c>
      <c r="I41" s="22">
        <v>495763</v>
      </c>
      <c r="J41" s="159">
        <v>1.65</v>
      </c>
      <c r="K41" s="159">
        <v>1.75</v>
      </c>
      <c r="L41" s="44">
        <v>100</v>
      </c>
      <c r="M41" s="44">
        <v>100</v>
      </c>
      <c r="N41" s="22"/>
      <c r="O41" s="22"/>
      <c r="P41" s="22"/>
      <c r="Q41" s="22"/>
      <c r="R41" s="22"/>
    </row>
    <row r="42" spans="1:18" ht="22.5" customHeight="1" x14ac:dyDescent="0.15">
      <c r="A42" s="42"/>
      <c r="B42" s="32" t="s">
        <v>510</v>
      </c>
      <c r="C42" s="62"/>
      <c r="D42" s="22">
        <v>293599</v>
      </c>
      <c r="E42" s="159">
        <v>0.99</v>
      </c>
      <c r="F42" s="159">
        <v>1.07</v>
      </c>
      <c r="G42" s="44">
        <v>69.5</v>
      </c>
      <c r="H42" s="44">
        <v>81</v>
      </c>
      <c r="I42" s="22">
        <v>298412</v>
      </c>
      <c r="J42" s="159">
        <v>1.02</v>
      </c>
      <c r="K42" s="159">
        <v>1.1200000000000001</v>
      </c>
      <c r="L42" s="44">
        <v>72.099999999999994</v>
      </c>
      <c r="M42" s="44">
        <v>81.3</v>
      </c>
      <c r="N42" s="22"/>
      <c r="O42" s="22"/>
      <c r="P42" s="22"/>
      <c r="Q42" s="22"/>
      <c r="R42" s="22"/>
    </row>
    <row r="43" spans="1:18" ht="3.75" customHeight="1" x14ac:dyDescent="0.15">
      <c r="A43" s="50"/>
      <c r="B43" s="50"/>
      <c r="C43" s="68"/>
      <c r="D43" s="69"/>
      <c r="E43" s="70"/>
      <c r="F43" s="70"/>
      <c r="G43" s="51"/>
      <c r="H43" s="51"/>
      <c r="I43" s="69"/>
      <c r="J43" s="70"/>
      <c r="K43" s="70"/>
      <c r="L43" s="51"/>
      <c r="M43" s="51"/>
      <c r="N43" s="71"/>
      <c r="O43" s="72"/>
    </row>
    <row r="44" spans="1:18" x14ac:dyDescent="0.15">
      <c r="A44" s="32" t="s">
        <v>210</v>
      </c>
      <c r="C44" s="73"/>
      <c r="D44" s="74"/>
      <c r="E44" s="75"/>
      <c r="F44" s="75"/>
      <c r="G44" s="76"/>
      <c r="H44" s="76"/>
      <c r="I44" s="74"/>
      <c r="J44" s="75"/>
      <c r="K44" s="75"/>
      <c r="L44" s="76"/>
      <c r="M44" s="76"/>
    </row>
    <row r="45" spans="1:18" x14ac:dyDescent="0.15">
      <c r="A45" s="80" t="s">
        <v>479</v>
      </c>
    </row>
    <row r="46" spans="1:18" x14ac:dyDescent="0.15">
      <c r="A46" s="80" t="s">
        <v>480</v>
      </c>
    </row>
    <row r="47" spans="1:18" x14ac:dyDescent="0.15">
      <c r="A47" s="80" t="s">
        <v>481</v>
      </c>
    </row>
    <row r="48" spans="1:18" x14ac:dyDescent="0.15">
      <c r="A48" s="80" t="s">
        <v>482</v>
      </c>
    </row>
    <row r="49" spans="1:1" x14ac:dyDescent="0.15">
      <c r="A49" s="80" t="s">
        <v>307</v>
      </c>
    </row>
    <row r="50" spans="1:1" x14ac:dyDescent="0.15">
      <c r="A50" s="80" t="s">
        <v>487</v>
      </c>
    </row>
    <row r="51" spans="1:1" x14ac:dyDescent="0.15">
      <c r="A51" s="80" t="s">
        <v>488</v>
      </c>
    </row>
    <row r="52" spans="1:1" x14ac:dyDescent="0.15">
      <c r="A52" s="80" t="s">
        <v>491</v>
      </c>
    </row>
    <row r="53" spans="1:1" x14ac:dyDescent="0.15">
      <c r="A53" s="80" t="s">
        <v>492</v>
      </c>
    </row>
    <row r="54" spans="1:1" x14ac:dyDescent="0.15">
      <c r="A54" s="80" t="s">
        <v>493</v>
      </c>
    </row>
    <row r="55" spans="1:1" x14ac:dyDescent="0.15">
      <c r="A55" s="80" t="s">
        <v>489</v>
      </c>
    </row>
    <row r="56" spans="1:1" x14ac:dyDescent="0.15">
      <c r="A56" s="81" t="s">
        <v>490</v>
      </c>
    </row>
  </sheetData>
  <mergeCells count="3">
    <mergeCell ref="D2:H2"/>
    <mergeCell ref="I2:M2"/>
    <mergeCell ref="A2:C3"/>
  </mergeCells>
  <phoneticPr fontId="2"/>
  <printOptions gridLinesSet="0"/>
  <pageMargins left="0.59055118110236227" right="0.59055118110236227" top="0.59055118110236227" bottom="0.59055118110236227" header="0.51181102362204722" footer="0.39370078740157483"/>
  <pageSetup paperSize="9"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0070C0"/>
    <pageSetUpPr fitToPage="1"/>
  </sheetPr>
  <dimension ref="A1:U76"/>
  <sheetViews>
    <sheetView zoomScaleNormal="100" workbookViewId="0"/>
  </sheetViews>
  <sheetFormatPr defaultColWidth="9.109375" defaultRowHeight="10.8" x14ac:dyDescent="0.15"/>
  <cols>
    <col min="1" max="1" width="11.88671875" style="35" customWidth="1"/>
    <col min="2" max="15" width="7.5546875" style="35" customWidth="1"/>
    <col min="16" max="16" width="7.5546875" style="33" customWidth="1"/>
    <col min="17" max="18" width="7.5546875" style="35" customWidth="1"/>
    <col min="19" max="16384" width="9.109375" style="35"/>
  </cols>
  <sheetData>
    <row r="1" spans="1:21" s="25" customFormat="1" ht="16.2" x14ac:dyDescent="0.2">
      <c r="A1" s="24" t="s">
        <v>319</v>
      </c>
      <c r="P1" s="26"/>
    </row>
    <row r="2" spans="1:21" s="29" customFormat="1" ht="14.4" x14ac:dyDescent="0.2">
      <c r="A2" s="27" t="s">
        <v>320</v>
      </c>
      <c r="B2" s="28"/>
      <c r="C2" s="28"/>
      <c r="D2" s="28"/>
      <c r="E2" s="28"/>
      <c r="F2" s="28"/>
      <c r="G2" s="28"/>
      <c r="H2" s="28"/>
      <c r="I2" s="28"/>
      <c r="J2" s="28"/>
      <c r="M2" s="30"/>
      <c r="N2" s="30"/>
      <c r="O2" s="30"/>
      <c r="P2" s="30"/>
    </row>
    <row r="3" spans="1:21" x14ac:dyDescent="0.15">
      <c r="A3" s="31"/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  <c r="O3" s="33"/>
      <c r="Q3" s="33"/>
      <c r="R3" s="34" t="s">
        <v>517</v>
      </c>
    </row>
    <row r="4" spans="1:21" s="42" customFormat="1" ht="45" customHeight="1" x14ac:dyDescent="0.15">
      <c r="A4" s="36" t="s">
        <v>321</v>
      </c>
      <c r="B4" s="37" t="s">
        <v>266</v>
      </c>
      <c r="C4" s="38" t="s">
        <v>270</v>
      </c>
      <c r="D4" s="37" t="s">
        <v>152</v>
      </c>
      <c r="E4" s="37" t="s">
        <v>153</v>
      </c>
      <c r="F4" s="38" t="s">
        <v>322</v>
      </c>
      <c r="G4" s="37" t="s">
        <v>267</v>
      </c>
      <c r="H4" s="39" t="s">
        <v>271</v>
      </c>
      <c r="I4" s="37" t="s">
        <v>268</v>
      </c>
      <c r="J4" s="37" t="s">
        <v>272</v>
      </c>
      <c r="K4" s="37" t="s">
        <v>323</v>
      </c>
      <c r="L4" s="40" t="s">
        <v>324</v>
      </c>
      <c r="M4" s="38" t="s">
        <v>325</v>
      </c>
      <c r="N4" s="38" t="s">
        <v>326</v>
      </c>
      <c r="O4" s="37" t="s">
        <v>327</v>
      </c>
      <c r="P4" s="41" t="s">
        <v>269</v>
      </c>
      <c r="Q4" s="37" t="s">
        <v>328</v>
      </c>
      <c r="R4" s="41" t="s">
        <v>209</v>
      </c>
      <c r="S4" s="32"/>
      <c r="T4" s="32"/>
      <c r="U4" s="32"/>
    </row>
    <row r="5" spans="1:21" ht="15" customHeight="1" x14ac:dyDescent="0.15">
      <c r="A5" s="46" t="s">
        <v>560</v>
      </c>
      <c r="B5" s="45">
        <v>104.3</v>
      </c>
      <c r="C5" s="44" t="s">
        <v>282</v>
      </c>
      <c r="D5" s="35">
        <v>90.9</v>
      </c>
      <c r="E5" s="53">
        <v>112</v>
      </c>
      <c r="F5" s="35">
        <v>84.1</v>
      </c>
      <c r="G5" s="35">
        <v>91.5</v>
      </c>
      <c r="H5" s="35">
        <v>103.5</v>
      </c>
      <c r="I5" s="35">
        <v>100.6</v>
      </c>
      <c r="J5" s="53">
        <v>135</v>
      </c>
      <c r="K5" s="45">
        <v>108.4</v>
      </c>
      <c r="L5" s="35">
        <v>102.5</v>
      </c>
      <c r="M5" s="35">
        <v>112.2</v>
      </c>
      <c r="N5" s="53">
        <v>126</v>
      </c>
      <c r="O5" s="35">
        <v>107.4</v>
      </c>
      <c r="P5" s="33">
        <v>95.3</v>
      </c>
      <c r="Q5" s="35">
        <v>105.8</v>
      </c>
      <c r="R5" s="45">
        <v>100</v>
      </c>
    </row>
    <row r="6" spans="1:21" ht="15" customHeight="1" x14ac:dyDescent="0.15">
      <c r="A6" s="46" t="s">
        <v>448</v>
      </c>
      <c r="B6" s="474">
        <v>105.4</v>
      </c>
      <c r="C6" s="176" t="s">
        <v>282</v>
      </c>
      <c r="D6" s="475">
        <v>93.5</v>
      </c>
      <c r="E6" s="475">
        <v>110.9</v>
      </c>
      <c r="F6" s="475">
        <v>91.3</v>
      </c>
      <c r="G6" s="475">
        <v>98.2</v>
      </c>
      <c r="H6" s="475">
        <v>115.5</v>
      </c>
      <c r="I6" s="475">
        <v>100.2</v>
      </c>
      <c r="J6" s="475">
        <v>126.2</v>
      </c>
      <c r="K6" s="474">
        <v>121</v>
      </c>
      <c r="L6" s="475">
        <v>101.8</v>
      </c>
      <c r="M6" s="475">
        <v>100.5</v>
      </c>
      <c r="N6" s="475">
        <v>105.2</v>
      </c>
      <c r="O6" s="475">
        <v>115</v>
      </c>
      <c r="P6" s="476">
        <v>93.5</v>
      </c>
      <c r="Q6" s="475">
        <v>126.3</v>
      </c>
      <c r="R6" s="474">
        <v>105.6</v>
      </c>
    </row>
    <row r="7" spans="1:21" ht="15" customHeight="1" x14ac:dyDescent="0.15">
      <c r="A7" s="46" t="s">
        <v>514</v>
      </c>
      <c r="B7" s="177">
        <v>100</v>
      </c>
      <c r="C7" s="176" t="s">
        <v>282</v>
      </c>
      <c r="D7" s="178">
        <v>100</v>
      </c>
      <c r="E7" s="178">
        <v>100</v>
      </c>
      <c r="F7" s="178">
        <v>100</v>
      </c>
      <c r="G7" s="178">
        <v>100</v>
      </c>
      <c r="H7" s="178">
        <v>100</v>
      </c>
      <c r="I7" s="178">
        <v>100</v>
      </c>
      <c r="J7" s="178">
        <v>100</v>
      </c>
      <c r="K7" s="177">
        <v>100</v>
      </c>
      <c r="L7" s="178">
        <v>100</v>
      </c>
      <c r="M7" s="178">
        <v>100</v>
      </c>
      <c r="N7" s="178">
        <v>100</v>
      </c>
      <c r="O7" s="178">
        <v>100</v>
      </c>
      <c r="P7" s="177">
        <v>100</v>
      </c>
      <c r="Q7" s="178">
        <v>100</v>
      </c>
      <c r="R7" s="177">
        <v>100</v>
      </c>
    </row>
    <row r="8" spans="1:21" ht="15" customHeight="1" x14ac:dyDescent="0.15">
      <c r="A8" s="46" t="s">
        <v>515</v>
      </c>
      <c r="B8" s="177">
        <v>102.5</v>
      </c>
      <c r="C8" s="176" t="s">
        <v>513</v>
      </c>
      <c r="D8" s="178">
        <v>92.4</v>
      </c>
      <c r="E8" s="178">
        <v>104.1</v>
      </c>
      <c r="F8" s="178">
        <v>89</v>
      </c>
      <c r="G8" s="178">
        <v>88.6</v>
      </c>
      <c r="H8" s="178">
        <v>99.1</v>
      </c>
      <c r="I8" s="178">
        <v>104.6</v>
      </c>
      <c r="J8" s="178">
        <v>119.5</v>
      </c>
      <c r="K8" s="177">
        <v>94.4</v>
      </c>
      <c r="L8" s="178">
        <v>110</v>
      </c>
      <c r="M8" s="178">
        <v>102.1</v>
      </c>
      <c r="N8" s="178">
        <v>89.1</v>
      </c>
      <c r="O8" s="178">
        <v>91.3</v>
      </c>
      <c r="P8" s="177">
        <v>108.5</v>
      </c>
      <c r="Q8" s="178">
        <v>92.1</v>
      </c>
      <c r="R8" s="177">
        <v>106.9</v>
      </c>
    </row>
    <row r="9" spans="1:21" ht="15" customHeight="1" x14ac:dyDescent="0.15">
      <c r="A9" s="46" t="s">
        <v>579</v>
      </c>
      <c r="B9" s="177">
        <v>102.1</v>
      </c>
      <c r="C9" s="176" t="s">
        <v>513</v>
      </c>
      <c r="D9" s="178">
        <v>92.6</v>
      </c>
      <c r="E9" s="178">
        <v>104.6</v>
      </c>
      <c r="F9" s="178">
        <v>89.8</v>
      </c>
      <c r="G9" s="178">
        <v>91.8</v>
      </c>
      <c r="H9" s="178">
        <v>99.4</v>
      </c>
      <c r="I9" s="178">
        <v>113.5</v>
      </c>
      <c r="J9" s="178">
        <v>125.1</v>
      </c>
      <c r="K9" s="177">
        <v>78.5</v>
      </c>
      <c r="L9" s="178">
        <v>114.7</v>
      </c>
      <c r="M9" s="178">
        <v>111</v>
      </c>
      <c r="N9" s="178">
        <v>111.5</v>
      </c>
      <c r="O9" s="178">
        <v>84</v>
      </c>
      <c r="P9" s="177">
        <v>107.5</v>
      </c>
      <c r="Q9" s="178">
        <v>109.5</v>
      </c>
      <c r="R9" s="177">
        <v>99.8</v>
      </c>
    </row>
    <row r="10" spans="1:21" ht="3.75" customHeight="1" x14ac:dyDescent="0.15">
      <c r="A10" s="47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5"/>
    </row>
    <row r="11" spans="1:21" ht="15" customHeight="1" x14ac:dyDescent="0.15">
      <c r="A11" s="46" t="s">
        <v>580</v>
      </c>
      <c r="B11" s="45">
        <v>86.1</v>
      </c>
      <c r="C11" s="44" t="s">
        <v>513</v>
      </c>
      <c r="D11" s="48">
        <v>71.7</v>
      </c>
      <c r="E11" s="48">
        <v>79.599999999999994</v>
      </c>
      <c r="F11" s="48">
        <v>65</v>
      </c>
      <c r="G11" s="48">
        <v>64.5</v>
      </c>
      <c r="H11" s="48">
        <v>88.3</v>
      </c>
      <c r="I11" s="48">
        <v>100.1</v>
      </c>
      <c r="J11" s="48">
        <v>94</v>
      </c>
      <c r="K11" s="48">
        <v>81.400000000000006</v>
      </c>
      <c r="L11" s="48">
        <v>102.6</v>
      </c>
      <c r="M11" s="48">
        <v>106.8</v>
      </c>
      <c r="N11" s="48">
        <v>101</v>
      </c>
      <c r="O11" s="48">
        <v>86.9</v>
      </c>
      <c r="P11" s="45">
        <v>92.8</v>
      </c>
      <c r="Q11" s="45">
        <v>71.900000000000006</v>
      </c>
      <c r="R11" s="45">
        <v>85.3</v>
      </c>
    </row>
    <row r="12" spans="1:21" ht="15" customHeight="1" x14ac:dyDescent="0.15">
      <c r="A12" s="49" t="s">
        <v>129</v>
      </c>
      <c r="B12" s="43">
        <v>84</v>
      </c>
      <c r="C12" s="44" t="s">
        <v>513</v>
      </c>
      <c r="D12" s="48">
        <v>74.5</v>
      </c>
      <c r="E12" s="48">
        <v>80.7</v>
      </c>
      <c r="F12" s="48">
        <v>69.2</v>
      </c>
      <c r="G12" s="48">
        <v>66.900000000000006</v>
      </c>
      <c r="H12" s="48">
        <v>82.8</v>
      </c>
      <c r="I12" s="48">
        <v>98.7</v>
      </c>
      <c r="J12" s="48">
        <v>95.6</v>
      </c>
      <c r="K12" s="48">
        <v>79</v>
      </c>
      <c r="L12" s="48">
        <v>80.5</v>
      </c>
      <c r="M12" s="48">
        <v>102.2</v>
      </c>
      <c r="N12" s="48">
        <v>94.8</v>
      </c>
      <c r="O12" s="48">
        <v>86.1</v>
      </c>
      <c r="P12" s="45">
        <v>87.8</v>
      </c>
      <c r="Q12" s="35">
        <v>70.5</v>
      </c>
      <c r="R12" s="45">
        <v>88</v>
      </c>
    </row>
    <row r="13" spans="1:21" ht="15" customHeight="1" x14ac:dyDescent="0.15">
      <c r="A13" s="49" t="s">
        <v>130</v>
      </c>
      <c r="B13" s="43">
        <v>89.1</v>
      </c>
      <c r="C13" s="44" t="s">
        <v>513</v>
      </c>
      <c r="D13" s="48">
        <v>81.400000000000006</v>
      </c>
      <c r="E13" s="48">
        <v>90.8</v>
      </c>
      <c r="F13" s="48">
        <v>70.5</v>
      </c>
      <c r="G13" s="48">
        <v>72.5</v>
      </c>
      <c r="H13" s="48">
        <v>87.4</v>
      </c>
      <c r="I13" s="48">
        <v>95</v>
      </c>
      <c r="J13" s="48">
        <v>104</v>
      </c>
      <c r="K13" s="48">
        <v>85.1</v>
      </c>
      <c r="L13" s="48">
        <v>81.400000000000006</v>
      </c>
      <c r="M13" s="48">
        <v>104.4</v>
      </c>
      <c r="N13" s="48">
        <v>101.9</v>
      </c>
      <c r="O13" s="48">
        <v>72.3</v>
      </c>
      <c r="P13" s="45">
        <v>98.2</v>
      </c>
      <c r="Q13" s="45">
        <v>133.4</v>
      </c>
      <c r="R13" s="45">
        <v>89.7</v>
      </c>
    </row>
    <row r="14" spans="1:21" ht="15" customHeight="1" x14ac:dyDescent="0.15">
      <c r="A14" s="49" t="s">
        <v>131</v>
      </c>
      <c r="B14" s="43">
        <v>86.4</v>
      </c>
      <c r="C14" s="44" t="s">
        <v>513</v>
      </c>
      <c r="D14" s="48">
        <v>83</v>
      </c>
      <c r="E14" s="48">
        <v>85.5</v>
      </c>
      <c r="F14" s="48">
        <v>68.400000000000006</v>
      </c>
      <c r="G14" s="48">
        <v>68.400000000000006</v>
      </c>
      <c r="H14" s="48">
        <v>88</v>
      </c>
      <c r="I14" s="48">
        <v>96.3</v>
      </c>
      <c r="J14" s="48">
        <v>93.7</v>
      </c>
      <c r="K14" s="48">
        <v>80.5</v>
      </c>
      <c r="L14" s="48">
        <v>85.9</v>
      </c>
      <c r="M14" s="48">
        <v>103.9</v>
      </c>
      <c r="N14" s="48">
        <v>104.2</v>
      </c>
      <c r="O14" s="48">
        <v>68.900000000000006</v>
      </c>
      <c r="P14" s="45">
        <v>93.3</v>
      </c>
      <c r="Q14" s="35">
        <v>83.2</v>
      </c>
      <c r="R14" s="45">
        <v>91.1</v>
      </c>
    </row>
    <row r="15" spans="1:21" ht="15" customHeight="1" x14ac:dyDescent="0.15">
      <c r="A15" s="49" t="s">
        <v>498</v>
      </c>
      <c r="B15" s="43">
        <v>86.7</v>
      </c>
      <c r="C15" s="44" t="s">
        <v>513</v>
      </c>
      <c r="D15" s="48">
        <v>71.900000000000006</v>
      </c>
      <c r="E15" s="48">
        <v>87.3</v>
      </c>
      <c r="F15" s="48">
        <v>68.2</v>
      </c>
      <c r="G15" s="48">
        <v>65</v>
      </c>
      <c r="H15" s="48">
        <v>83.2</v>
      </c>
      <c r="I15" s="48">
        <v>100.9</v>
      </c>
      <c r="J15" s="48">
        <v>120.9</v>
      </c>
      <c r="K15" s="48">
        <v>84.9</v>
      </c>
      <c r="L15" s="48">
        <v>87.9</v>
      </c>
      <c r="M15" s="48">
        <v>106.9</v>
      </c>
      <c r="N15" s="48">
        <v>106.6</v>
      </c>
      <c r="O15" s="48">
        <v>71.8</v>
      </c>
      <c r="P15" s="45">
        <v>91</v>
      </c>
      <c r="Q15" s="35">
        <v>80.3</v>
      </c>
      <c r="R15" s="45">
        <v>85.1</v>
      </c>
    </row>
    <row r="16" spans="1:21" ht="15" customHeight="1" x14ac:dyDescent="0.15">
      <c r="A16" s="49" t="s">
        <v>132</v>
      </c>
      <c r="B16" s="43">
        <v>151.6</v>
      </c>
      <c r="C16" s="44" t="s">
        <v>513</v>
      </c>
      <c r="D16" s="48">
        <v>164.5</v>
      </c>
      <c r="E16" s="48">
        <v>145.19999999999999</v>
      </c>
      <c r="F16" s="48">
        <v>194.2</v>
      </c>
      <c r="G16" s="48">
        <v>205</v>
      </c>
      <c r="H16" s="48">
        <v>123.6</v>
      </c>
      <c r="I16" s="48">
        <v>155.19999999999999</v>
      </c>
      <c r="J16" s="48">
        <v>242.2</v>
      </c>
      <c r="K16" s="48">
        <v>104.7</v>
      </c>
      <c r="L16" s="48">
        <v>249.7</v>
      </c>
      <c r="M16" s="48">
        <v>115.6</v>
      </c>
      <c r="N16" s="48">
        <v>103.4</v>
      </c>
      <c r="O16" s="48">
        <v>147</v>
      </c>
      <c r="P16" s="45">
        <v>158.30000000000001</v>
      </c>
      <c r="Q16" s="45">
        <v>208.1</v>
      </c>
      <c r="R16" s="45">
        <v>134.6</v>
      </c>
    </row>
    <row r="17" spans="1:21" ht="15" customHeight="1" x14ac:dyDescent="0.15">
      <c r="A17" s="49" t="s">
        <v>133</v>
      </c>
      <c r="B17" s="43">
        <v>111.1</v>
      </c>
      <c r="C17" s="44" t="s">
        <v>513</v>
      </c>
      <c r="D17" s="48">
        <v>83.8</v>
      </c>
      <c r="E17" s="48">
        <v>126.7</v>
      </c>
      <c r="F17" s="48">
        <v>65.8</v>
      </c>
      <c r="G17" s="48">
        <v>82.2</v>
      </c>
      <c r="H17" s="48">
        <v>122.8</v>
      </c>
      <c r="I17" s="48">
        <v>123.2</v>
      </c>
      <c r="J17" s="48">
        <v>116.5</v>
      </c>
      <c r="K17" s="48">
        <v>63.7</v>
      </c>
      <c r="L17" s="48">
        <v>107.6</v>
      </c>
      <c r="M17" s="48">
        <v>117.2</v>
      </c>
      <c r="N17" s="48">
        <v>141.19999999999999</v>
      </c>
      <c r="O17" s="48">
        <v>74.2</v>
      </c>
      <c r="P17" s="45">
        <v>113.4</v>
      </c>
      <c r="Q17" s="35">
        <v>87.3</v>
      </c>
      <c r="R17" s="45">
        <v>98.9</v>
      </c>
    </row>
    <row r="18" spans="1:21" ht="15" customHeight="1" x14ac:dyDescent="0.15">
      <c r="A18" s="49" t="s">
        <v>134</v>
      </c>
      <c r="B18" s="43">
        <v>82.8</v>
      </c>
      <c r="C18" s="44" t="s">
        <v>513</v>
      </c>
      <c r="D18" s="48">
        <v>73</v>
      </c>
      <c r="E18" s="48">
        <v>83.3</v>
      </c>
      <c r="F18" s="48">
        <v>68.8</v>
      </c>
      <c r="G18" s="48">
        <v>64.5</v>
      </c>
      <c r="H18" s="48">
        <v>88.9</v>
      </c>
      <c r="I18" s="48">
        <v>91.5</v>
      </c>
      <c r="J18" s="48">
        <v>95.8</v>
      </c>
      <c r="K18" s="48">
        <v>61.2</v>
      </c>
      <c r="L18" s="48">
        <v>80.7</v>
      </c>
      <c r="M18" s="48">
        <v>116.4</v>
      </c>
      <c r="N18" s="48">
        <v>102.5</v>
      </c>
      <c r="O18" s="48">
        <v>58.4</v>
      </c>
      <c r="P18" s="45">
        <v>87.6</v>
      </c>
      <c r="Q18" s="35">
        <v>85.3</v>
      </c>
      <c r="R18" s="45">
        <v>91.2</v>
      </c>
    </row>
    <row r="19" spans="1:21" ht="15" customHeight="1" x14ac:dyDescent="0.15">
      <c r="A19" s="49" t="s">
        <v>135</v>
      </c>
      <c r="B19" s="43">
        <v>84.6</v>
      </c>
      <c r="C19" s="44" t="s">
        <v>513</v>
      </c>
      <c r="D19" s="48">
        <v>69.900000000000006</v>
      </c>
      <c r="E19" s="48">
        <v>85.3</v>
      </c>
      <c r="F19" s="48">
        <v>67.099999999999994</v>
      </c>
      <c r="G19" s="48">
        <v>66.900000000000006</v>
      </c>
      <c r="H19" s="48">
        <v>85.7</v>
      </c>
      <c r="I19" s="48">
        <v>97.7</v>
      </c>
      <c r="J19" s="48">
        <v>99.6</v>
      </c>
      <c r="K19" s="48">
        <v>67.8</v>
      </c>
      <c r="L19" s="48">
        <v>80.8</v>
      </c>
      <c r="M19" s="48">
        <v>104.9</v>
      </c>
      <c r="N19" s="48">
        <v>102.7</v>
      </c>
      <c r="O19" s="48">
        <v>60.2</v>
      </c>
      <c r="P19" s="45">
        <v>91.6</v>
      </c>
      <c r="Q19" s="45">
        <v>84.4</v>
      </c>
      <c r="R19" s="45">
        <v>94.4</v>
      </c>
    </row>
    <row r="20" spans="1:21" ht="15" customHeight="1" x14ac:dyDescent="0.15">
      <c r="A20" s="49" t="s">
        <v>136</v>
      </c>
      <c r="B20" s="43">
        <v>84.7</v>
      </c>
      <c r="C20" s="44" t="s">
        <v>513</v>
      </c>
      <c r="D20" s="48">
        <v>72.099999999999994</v>
      </c>
      <c r="E20" s="48">
        <v>83.9</v>
      </c>
      <c r="F20" s="48">
        <v>67.400000000000006</v>
      </c>
      <c r="G20" s="48">
        <v>68</v>
      </c>
      <c r="H20" s="48">
        <v>85.3</v>
      </c>
      <c r="I20" s="48">
        <v>102.1</v>
      </c>
      <c r="J20" s="48">
        <v>94.7</v>
      </c>
      <c r="K20" s="48">
        <v>65.7</v>
      </c>
      <c r="L20" s="48">
        <v>85.2</v>
      </c>
      <c r="M20" s="48">
        <v>106.6</v>
      </c>
      <c r="N20" s="48">
        <v>105.8</v>
      </c>
      <c r="O20" s="48">
        <v>63.9</v>
      </c>
      <c r="P20" s="45">
        <v>90.5</v>
      </c>
      <c r="Q20" s="35">
        <v>85</v>
      </c>
      <c r="R20" s="45">
        <v>91.4</v>
      </c>
    </row>
    <row r="21" spans="1:21" ht="15" customHeight="1" x14ac:dyDescent="0.15">
      <c r="A21" s="49" t="s">
        <v>137</v>
      </c>
      <c r="B21" s="43">
        <v>99.2</v>
      </c>
      <c r="C21" s="44" t="s">
        <v>513</v>
      </c>
      <c r="D21" s="48">
        <v>73.400000000000006</v>
      </c>
      <c r="E21" s="48">
        <v>111.4</v>
      </c>
      <c r="F21" s="48">
        <v>68.099999999999994</v>
      </c>
      <c r="G21" s="48">
        <v>79.3</v>
      </c>
      <c r="H21" s="48">
        <v>99.2</v>
      </c>
      <c r="I21" s="48">
        <v>103.7</v>
      </c>
      <c r="J21" s="48">
        <v>96.4</v>
      </c>
      <c r="K21" s="48">
        <v>64.099999999999994</v>
      </c>
      <c r="L21" s="48">
        <v>105.3</v>
      </c>
      <c r="M21" s="48">
        <v>113.6</v>
      </c>
      <c r="N21" s="48">
        <v>112.7</v>
      </c>
      <c r="O21" s="48">
        <v>97.2</v>
      </c>
      <c r="P21" s="45">
        <v>95.1</v>
      </c>
      <c r="Q21" s="35">
        <v>85</v>
      </c>
      <c r="R21" s="45">
        <v>101.1</v>
      </c>
    </row>
    <row r="22" spans="1:21" ht="15" customHeight="1" x14ac:dyDescent="0.15">
      <c r="A22" s="34" t="s">
        <v>138</v>
      </c>
      <c r="B22" s="43">
        <v>179.3</v>
      </c>
      <c r="C22" s="44" t="s">
        <v>513</v>
      </c>
      <c r="D22" s="45">
        <v>191.4</v>
      </c>
      <c r="E22" s="45">
        <v>196</v>
      </c>
      <c r="F22" s="45">
        <v>204.4</v>
      </c>
      <c r="G22" s="45">
        <v>197.9</v>
      </c>
      <c r="H22" s="45">
        <v>157.6</v>
      </c>
      <c r="I22" s="45">
        <v>197.8</v>
      </c>
      <c r="J22" s="45">
        <v>248.2</v>
      </c>
      <c r="K22" s="45">
        <v>103.9</v>
      </c>
      <c r="L22" s="45">
        <v>228.7</v>
      </c>
      <c r="M22" s="45">
        <v>133.9</v>
      </c>
      <c r="N22" s="45">
        <v>161.6</v>
      </c>
      <c r="O22" s="45">
        <v>121.3</v>
      </c>
      <c r="P22" s="45">
        <v>190.8</v>
      </c>
      <c r="Q22" s="35">
        <v>239.8</v>
      </c>
      <c r="R22" s="45">
        <v>146.19999999999999</v>
      </c>
    </row>
    <row r="23" spans="1:21" ht="3.75" customHeight="1" x14ac:dyDescent="0.15">
      <c r="A23" s="50"/>
      <c r="B23" s="51"/>
      <c r="C23" s="5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0"/>
      <c r="R23" s="50"/>
      <c r="S23" s="33"/>
      <c r="T23" s="33"/>
      <c r="U23" s="33"/>
    </row>
    <row r="24" spans="1:21" x14ac:dyDescent="0.15">
      <c r="A24" s="32" t="s">
        <v>210</v>
      </c>
      <c r="B24" s="32"/>
      <c r="C24" s="32"/>
      <c r="D24" s="32"/>
      <c r="E24" s="32"/>
      <c r="F24" s="32"/>
      <c r="G24" s="32"/>
      <c r="H24" s="32"/>
      <c r="I24" s="32"/>
      <c r="J24" s="32"/>
    </row>
    <row r="27" spans="1:21" s="29" customFormat="1" ht="14.4" x14ac:dyDescent="0.2">
      <c r="A27" s="27" t="s">
        <v>329</v>
      </c>
      <c r="B27" s="28"/>
      <c r="C27" s="28"/>
      <c r="D27" s="28"/>
      <c r="E27" s="28"/>
      <c r="F27" s="28"/>
      <c r="G27" s="28"/>
      <c r="H27" s="28"/>
      <c r="I27" s="28"/>
      <c r="J27" s="28"/>
      <c r="L27" s="30"/>
      <c r="M27" s="30"/>
      <c r="N27" s="30"/>
      <c r="O27" s="30"/>
      <c r="P27" s="30"/>
    </row>
    <row r="28" spans="1:21" x14ac:dyDescent="0.1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3"/>
      <c r="L28" s="33"/>
      <c r="M28" s="33"/>
      <c r="N28" s="33"/>
      <c r="O28" s="33"/>
      <c r="Q28" s="33"/>
      <c r="R28" s="34" t="s">
        <v>517</v>
      </c>
    </row>
    <row r="29" spans="1:21" s="42" customFormat="1" ht="45" customHeight="1" x14ac:dyDescent="0.15">
      <c r="A29" s="36" t="s">
        <v>321</v>
      </c>
      <c r="B29" s="37" t="s">
        <v>266</v>
      </c>
      <c r="C29" s="38" t="s">
        <v>270</v>
      </c>
      <c r="D29" s="37" t="s">
        <v>152</v>
      </c>
      <c r="E29" s="37" t="s">
        <v>153</v>
      </c>
      <c r="F29" s="38" t="s">
        <v>322</v>
      </c>
      <c r="G29" s="37" t="s">
        <v>267</v>
      </c>
      <c r="H29" s="39" t="s">
        <v>271</v>
      </c>
      <c r="I29" s="37" t="s">
        <v>268</v>
      </c>
      <c r="J29" s="37" t="s">
        <v>272</v>
      </c>
      <c r="K29" s="37" t="s">
        <v>323</v>
      </c>
      <c r="L29" s="40" t="s">
        <v>324</v>
      </c>
      <c r="M29" s="38" t="s">
        <v>325</v>
      </c>
      <c r="N29" s="38" t="s">
        <v>326</v>
      </c>
      <c r="O29" s="37" t="s">
        <v>327</v>
      </c>
      <c r="P29" s="41" t="s">
        <v>269</v>
      </c>
      <c r="Q29" s="37" t="s">
        <v>328</v>
      </c>
      <c r="R29" s="41" t="s">
        <v>209</v>
      </c>
      <c r="S29" s="32"/>
      <c r="T29" s="32"/>
      <c r="U29" s="32"/>
    </row>
    <row r="30" spans="1:21" ht="15" customHeight="1" x14ac:dyDescent="0.15">
      <c r="A30" s="46" t="s">
        <v>560</v>
      </c>
      <c r="B30" s="45">
        <v>105.8</v>
      </c>
      <c r="C30" s="44" t="s">
        <v>282</v>
      </c>
      <c r="D30" s="45">
        <v>92.2</v>
      </c>
      <c r="E30" s="45">
        <v>113.6</v>
      </c>
      <c r="F30" s="45">
        <v>85.3</v>
      </c>
      <c r="G30" s="45">
        <v>92.8</v>
      </c>
      <c r="H30" s="45">
        <v>105</v>
      </c>
      <c r="I30" s="45">
        <v>102</v>
      </c>
      <c r="J30" s="45">
        <v>136.9</v>
      </c>
      <c r="K30" s="45">
        <v>109.9</v>
      </c>
      <c r="L30" s="45">
        <v>104</v>
      </c>
      <c r="M30" s="45">
        <v>113.8</v>
      </c>
      <c r="N30" s="45">
        <v>127.8</v>
      </c>
      <c r="O30" s="45">
        <v>108.9</v>
      </c>
      <c r="P30" s="45">
        <v>96.7</v>
      </c>
      <c r="Q30" s="45">
        <v>107.3</v>
      </c>
      <c r="R30" s="45">
        <v>101.4</v>
      </c>
    </row>
    <row r="31" spans="1:21" ht="15" customHeight="1" x14ac:dyDescent="0.15">
      <c r="A31" s="46" t="s">
        <v>448</v>
      </c>
      <c r="B31" s="45">
        <v>106.3</v>
      </c>
      <c r="C31" s="44" t="s">
        <v>282</v>
      </c>
      <c r="D31" s="45">
        <v>94.3</v>
      </c>
      <c r="E31" s="45">
        <v>111.8</v>
      </c>
      <c r="F31" s="45">
        <v>92</v>
      </c>
      <c r="G31" s="45">
        <v>99</v>
      </c>
      <c r="H31" s="45">
        <v>116.4</v>
      </c>
      <c r="I31" s="45">
        <v>101</v>
      </c>
      <c r="J31" s="45">
        <v>127.2</v>
      </c>
      <c r="K31" s="45">
        <v>122</v>
      </c>
      <c r="L31" s="45">
        <v>102.6</v>
      </c>
      <c r="M31" s="45">
        <v>101.3</v>
      </c>
      <c r="N31" s="45">
        <v>106</v>
      </c>
      <c r="O31" s="45">
        <v>115.9</v>
      </c>
      <c r="P31" s="45">
        <v>94.3</v>
      </c>
      <c r="Q31" s="45">
        <v>127.3</v>
      </c>
      <c r="R31" s="45">
        <v>106.5</v>
      </c>
    </row>
    <row r="32" spans="1:21" ht="15" customHeight="1" x14ac:dyDescent="0.15">
      <c r="A32" s="46" t="s">
        <v>514</v>
      </c>
      <c r="B32" s="45">
        <v>100</v>
      </c>
      <c r="C32" s="44" t="s">
        <v>282</v>
      </c>
      <c r="D32" s="45">
        <v>100</v>
      </c>
      <c r="E32" s="45">
        <v>100</v>
      </c>
      <c r="F32" s="45">
        <v>100</v>
      </c>
      <c r="G32" s="45">
        <v>100</v>
      </c>
      <c r="H32" s="45">
        <v>100</v>
      </c>
      <c r="I32" s="45">
        <v>100</v>
      </c>
      <c r="J32" s="45">
        <v>100</v>
      </c>
      <c r="K32" s="45">
        <v>100</v>
      </c>
      <c r="L32" s="45">
        <v>100</v>
      </c>
      <c r="M32" s="45">
        <v>100</v>
      </c>
      <c r="N32" s="45">
        <v>100</v>
      </c>
      <c r="O32" s="45">
        <v>100</v>
      </c>
      <c r="P32" s="45">
        <v>100</v>
      </c>
      <c r="Q32" s="45">
        <v>100</v>
      </c>
      <c r="R32" s="45">
        <v>100</v>
      </c>
    </row>
    <row r="33" spans="1:18" ht="15" customHeight="1" x14ac:dyDescent="0.15">
      <c r="A33" s="46" t="s">
        <v>515</v>
      </c>
      <c r="B33" s="45">
        <v>103.2</v>
      </c>
      <c r="C33" s="44" t="s">
        <v>513</v>
      </c>
      <c r="D33" s="45">
        <v>93.1</v>
      </c>
      <c r="E33" s="45">
        <v>104.8</v>
      </c>
      <c r="F33" s="45">
        <v>89.6</v>
      </c>
      <c r="G33" s="45">
        <v>89.2</v>
      </c>
      <c r="H33" s="45">
        <v>99.8</v>
      </c>
      <c r="I33" s="45">
        <v>105.3</v>
      </c>
      <c r="J33" s="45">
        <v>120.3</v>
      </c>
      <c r="K33" s="45">
        <v>95.1</v>
      </c>
      <c r="L33" s="45">
        <v>110.8</v>
      </c>
      <c r="M33" s="45">
        <v>102.8</v>
      </c>
      <c r="N33" s="45">
        <v>89.7</v>
      </c>
      <c r="O33" s="45">
        <v>91.9</v>
      </c>
      <c r="P33" s="45">
        <v>109.3</v>
      </c>
      <c r="Q33" s="45">
        <v>92.7</v>
      </c>
      <c r="R33" s="45">
        <v>107.7</v>
      </c>
    </row>
    <row r="34" spans="1:18" ht="15" customHeight="1" x14ac:dyDescent="0.15">
      <c r="A34" s="46" t="s">
        <v>579</v>
      </c>
      <c r="B34" s="45">
        <v>100.4</v>
      </c>
      <c r="C34" s="44" t="s">
        <v>513</v>
      </c>
      <c r="D34" s="45">
        <v>91.1</v>
      </c>
      <c r="E34" s="45">
        <v>102.9</v>
      </c>
      <c r="F34" s="45">
        <v>88.3</v>
      </c>
      <c r="G34" s="45">
        <v>90.3</v>
      </c>
      <c r="H34" s="45">
        <v>97.7</v>
      </c>
      <c r="I34" s="45">
        <v>111.6</v>
      </c>
      <c r="J34" s="45">
        <v>123</v>
      </c>
      <c r="K34" s="45">
        <v>77.2</v>
      </c>
      <c r="L34" s="45">
        <v>112.8</v>
      </c>
      <c r="M34" s="45">
        <v>109.1</v>
      </c>
      <c r="N34" s="45">
        <v>109.6</v>
      </c>
      <c r="O34" s="45">
        <v>82.6</v>
      </c>
      <c r="P34" s="45">
        <v>105.7</v>
      </c>
      <c r="Q34" s="45">
        <v>107.7</v>
      </c>
      <c r="R34" s="45">
        <v>98.1</v>
      </c>
    </row>
    <row r="35" spans="1:18" ht="3.75" customHeight="1" x14ac:dyDescent="0.15">
      <c r="A35" s="47"/>
      <c r="B35" s="45"/>
      <c r="C35" s="45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5"/>
      <c r="Q35" s="45"/>
    </row>
    <row r="36" spans="1:18" ht="15" customHeight="1" x14ac:dyDescent="0.15">
      <c r="A36" s="46" t="s">
        <v>580</v>
      </c>
      <c r="B36" s="45">
        <v>85.9</v>
      </c>
      <c r="C36" s="44" t="s">
        <v>513</v>
      </c>
      <c r="D36" s="48">
        <v>71.599999999999994</v>
      </c>
      <c r="E36" s="48">
        <v>79.400000000000006</v>
      </c>
      <c r="F36" s="48">
        <v>64.900000000000006</v>
      </c>
      <c r="G36" s="48">
        <v>64.400000000000006</v>
      </c>
      <c r="H36" s="48">
        <v>88.1</v>
      </c>
      <c r="I36" s="48">
        <v>99.9</v>
      </c>
      <c r="J36" s="48">
        <v>93.8</v>
      </c>
      <c r="K36" s="48">
        <v>81.2</v>
      </c>
      <c r="L36" s="48">
        <v>102.4</v>
      </c>
      <c r="M36" s="48">
        <v>106.6</v>
      </c>
      <c r="N36" s="48">
        <v>100.8</v>
      </c>
      <c r="O36" s="48">
        <v>86.7</v>
      </c>
      <c r="P36" s="45">
        <v>92.6</v>
      </c>
      <c r="Q36" s="45">
        <v>71.8</v>
      </c>
      <c r="R36" s="45">
        <v>85.1</v>
      </c>
    </row>
    <row r="37" spans="1:18" ht="15" customHeight="1" x14ac:dyDescent="0.15">
      <c r="A37" s="49" t="s">
        <v>129</v>
      </c>
      <c r="B37" s="43">
        <v>83.7</v>
      </c>
      <c r="C37" s="44" t="s">
        <v>513</v>
      </c>
      <c r="D37" s="48">
        <v>74.2</v>
      </c>
      <c r="E37" s="48">
        <v>80.400000000000006</v>
      </c>
      <c r="F37" s="48">
        <v>68.900000000000006</v>
      </c>
      <c r="G37" s="48">
        <v>66.599999999999994</v>
      </c>
      <c r="H37" s="48">
        <v>82.5</v>
      </c>
      <c r="I37" s="48">
        <v>98.3</v>
      </c>
      <c r="J37" s="48">
        <v>95.2</v>
      </c>
      <c r="K37" s="48">
        <v>78.7</v>
      </c>
      <c r="L37" s="48">
        <v>80.2</v>
      </c>
      <c r="M37" s="48">
        <v>101.8</v>
      </c>
      <c r="N37" s="48">
        <v>94.4</v>
      </c>
      <c r="O37" s="48">
        <v>85.8</v>
      </c>
      <c r="P37" s="45">
        <v>87.5</v>
      </c>
      <c r="Q37" s="45">
        <v>70.2</v>
      </c>
      <c r="R37" s="45">
        <v>87.6</v>
      </c>
    </row>
    <row r="38" spans="1:18" ht="15" customHeight="1" x14ac:dyDescent="0.15">
      <c r="A38" s="49" t="s">
        <v>130</v>
      </c>
      <c r="B38" s="43">
        <v>88.6</v>
      </c>
      <c r="C38" s="44" t="s">
        <v>513</v>
      </c>
      <c r="D38" s="48">
        <v>80.900000000000006</v>
      </c>
      <c r="E38" s="48">
        <v>90.3</v>
      </c>
      <c r="F38" s="48">
        <v>70.099999999999994</v>
      </c>
      <c r="G38" s="48">
        <v>72.099999999999994</v>
      </c>
      <c r="H38" s="48">
        <v>86.9</v>
      </c>
      <c r="I38" s="48">
        <v>94.4</v>
      </c>
      <c r="J38" s="48">
        <v>103.4</v>
      </c>
      <c r="K38" s="48">
        <v>84.6</v>
      </c>
      <c r="L38" s="48">
        <v>80.900000000000006</v>
      </c>
      <c r="M38" s="48">
        <v>103.8</v>
      </c>
      <c r="N38" s="48">
        <v>101.3</v>
      </c>
      <c r="O38" s="48">
        <v>71.900000000000006</v>
      </c>
      <c r="P38" s="45">
        <v>97.6</v>
      </c>
      <c r="Q38" s="35">
        <v>132.6</v>
      </c>
      <c r="R38" s="45">
        <v>89.2</v>
      </c>
    </row>
    <row r="39" spans="1:18" ht="15" customHeight="1" x14ac:dyDescent="0.15">
      <c r="A39" s="49" t="s">
        <v>131</v>
      </c>
      <c r="B39" s="43">
        <v>86.3</v>
      </c>
      <c r="C39" s="44" t="s">
        <v>513</v>
      </c>
      <c r="D39" s="48">
        <v>82.9</v>
      </c>
      <c r="E39" s="48">
        <v>85.4</v>
      </c>
      <c r="F39" s="48">
        <v>68.3</v>
      </c>
      <c r="G39" s="48">
        <v>68.3</v>
      </c>
      <c r="H39" s="48">
        <v>87.9</v>
      </c>
      <c r="I39" s="48">
        <v>96.2</v>
      </c>
      <c r="J39" s="48">
        <v>93.6</v>
      </c>
      <c r="K39" s="48">
        <v>80.400000000000006</v>
      </c>
      <c r="L39" s="48">
        <v>85.8</v>
      </c>
      <c r="M39" s="48">
        <v>103.8</v>
      </c>
      <c r="N39" s="48">
        <v>104.1</v>
      </c>
      <c r="O39" s="48">
        <v>68.8</v>
      </c>
      <c r="P39" s="45">
        <v>93.2</v>
      </c>
      <c r="Q39" s="35">
        <v>83.1</v>
      </c>
      <c r="R39" s="45">
        <v>91</v>
      </c>
    </row>
    <row r="40" spans="1:18" ht="15" customHeight="1" x14ac:dyDescent="0.15">
      <c r="A40" s="49" t="s">
        <v>498</v>
      </c>
      <c r="B40" s="43">
        <v>85.7</v>
      </c>
      <c r="C40" s="44" t="s">
        <v>513</v>
      </c>
      <c r="D40" s="48">
        <v>71</v>
      </c>
      <c r="E40" s="48">
        <v>86.3</v>
      </c>
      <c r="F40" s="48">
        <v>67.400000000000006</v>
      </c>
      <c r="G40" s="48">
        <v>64.2</v>
      </c>
      <c r="H40" s="48">
        <v>82.2</v>
      </c>
      <c r="I40" s="48">
        <v>99.7</v>
      </c>
      <c r="J40" s="48">
        <v>119.5</v>
      </c>
      <c r="K40" s="48">
        <v>83.9</v>
      </c>
      <c r="L40" s="48">
        <v>86.9</v>
      </c>
      <c r="M40" s="48">
        <v>105.6</v>
      </c>
      <c r="N40" s="48">
        <v>105.3</v>
      </c>
      <c r="O40" s="48">
        <v>70.900000000000006</v>
      </c>
      <c r="P40" s="45">
        <v>89.9</v>
      </c>
      <c r="Q40" s="35">
        <v>79.3</v>
      </c>
      <c r="R40" s="45">
        <v>84.1</v>
      </c>
    </row>
    <row r="41" spans="1:18" ht="15" customHeight="1" x14ac:dyDescent="0.15">
      <c r="A41" s="49" t="s">
        <v>132</v>
      </c>
      <c r="B41" s="43">
        <v>149.80000000000001</v>
      </c>
      <c r="C41" s="44" t="s">
        <v>513</v>
      </c>
      <c r="D41" s="48">
        <v>162.5</v>
      </c>
      <c r="E41" s="48">
        <v>143.5</v>
      </c>
      <c r="F41" s="48">
        <v>191.9</v>
      </c>
      <c r="G41" s="48">
        <v>202.6</v>
      </c>
      <c r="H41" s="48">
        <v>122.1</v>
      </c>
      <c r="I41" s="48">
        <v>153.4</v>
      </c>
      <c r="J41" s="48">
        <v>239.3</v>
      </c>
      <c r="K41" s="48">
        <v>103.5</v>
      </c>
      <c r="L41" s="48">
        <v>246.7</v>
      </c>
      <c r="M41" s="48">
        <v>114.2</v>
      </c>
      <c r="N41" s="48">
        <v>102.2</v>
      </c>
      <c r="O41" s="48">
        <v>145.30000000000001</v>
      </c>
      <c r="P41" s="45">
        <v>156.4</v>
      </c>
      <c r="Q41" s="35">
        <v>205.6</v>
      </c>
      <c r="R41" s="45">
        <v>133</v>
      </c>
    </row>
    <row r="42" spans="1:18" ht="15" customHeight="1" x14ac:dyDescent="0.15">
      <c r="A42" s="49" t="s">
        <v>133</v>
      </c>
      <c r="B42" s="43">
        <v>109.2</v>
      </c>
      <c r="C42" s="44" t="s">
        <v>513</v>
      </c>
      <c r="D42" s="48">
        <v>82.4</v>
      </c>
      <c r="E42" s="48">
        <v>124.6</v>
      </c>
      <c r="F42" s="48">
        <v>64.7</v>
      </c>
      <c r="G42" s="48">
        <v>80.8</v>
      </c>
      <c r="H42" s="48">
        <v>120.7</v>
      </c>
      <c r="I42" s="48">
        <v>121.1</v>
      </c>
      <c r="J42" s="48">
        <v>114.6</v>
      </c>
      <c r="K42" s="48">
        <v>62.6</v>
      </c>
      <c r="L42" s="48">
        <v>105.8</v>
      </c>
      <c r="M42" s="48">
        <v>115.2</v>
      </c>
      <c r="N42" s="48">
        <v>138.80000000000001</v>
      </c>
      <c r="O42" s="48">
        <v>73</v>
      </c>
      <c r="P42" s="45">
        <v>111.5</v>
      </c>
      <c r="Q42" s="35">
        <v>85.8</v>
      </c>
      <c r="R42" s="45">
        <v>97.2</v>
      </c>
    </row>
    <row r="43" spans="1:18" ht="15" customHeight="1" x14ac:dyDescent="0.15">
      <c r="A43" s="49" t="s">
        <v>134</v>
      </c>
      <c r="B43" s="43">
        <v>81.3</v>
      </c>
      <c r="C43" s="44" t="s">
        <v>513</v>
      </c>
      <c r="D43" s="48">
        <v>71.599999999999994</v>
      </c>
      <c r="E43" s="48">
        <v>81.7</v>
      </c>
      <c r="F43" s="48">
        <v>67.5</v>
      </c>
      <c r="G43" s="48">
        <v>63.3</v>
      </c>
      <c r="H43" s="48">
        <v>87.2</v>
      </c>
      <c r="I43" s="48">
        <v>89.8</v>
      </c>
      <c r="J43" s="48">
        <v>94</v>
      </c>
      <c r="K43" s="48">
        <v>60.1</v>
      </c>
      <c r="L43" s="48">
        <v>79.2</v>
      </c>
      <c r="M43" s="48">
        <v>114.2</v>
      </c>
      <c r="N43" s="48">
        <v>100.6</v>
      </c>
      <c r="O43" s="48">
        <v>57.3</v>
      </c>
      <c r="P43" s="45">
        <v>86</v>
      </c>
      <c r="Q43" s="35">
        <v>83.7</v>
      </c>
      <c r="R43" s="45">
        <v>89.5</v>
      </c>
    </row>
    <row r="44" spans="1:18" ht="15" customHeight="1" x14ac:dyDescent="0.15">
      <c r="A44" s="49" t="s">
        <v>135</v>
      </c>
      <c r="B44" s="43">
        <v>82.4</v>
      </c>
      <c r="C44" s="44" t="s">
        <v>513</v>
      </c>
      <c r="D44" s="48">
        <v>68.099999999999994</v>
      </c>
      <c r="E44" s="48">
        <v>83.1</v>
      </c>
      <c r="F44" s="48">
        <v>65.3</v>
      </c>
      <c r="G44" s="48">
        <v>65.099999999999994</v>
      </c>
      <c r="H44" s="48">
        <v>83.4</v>
      </c>
      <c r="I44" s="48">
        <v>95.1</v>
      </c>
      <c r="J44" s="48">
        <v>97</v>
      </c>
      <c r="K44" s="48">
        <v>66</v>
      </c>
      <c r="L44" s="48">
        <v>78.7</v>
      </c>
      <c r="M44" s="48">
        <v>102.1</v>
      </c>
      <c r="N44" s="48">
        <v>100</v>
      </c>
      <c r="O44" s="48">
        <v>58.6</v>
      </c>
      <c r="P44" s="45">
        <v>89.2</v>
      </c>
      <c r="Q44" s="48">
        <v>82.2</v>
      </c>
      <c r="R44" s="45">
        <v>91.9</v>
      </c>
    </row>
    <row r="45" spans="1:18" ht="15" customHeight="1" x14ac:dyDescent="0.15">
      <c r="A45" s="49" t="s">
        <v>136</v>
      </c>
      <c r="B45" s="43">
        <v>81.900000000000006</v>
      </c>
      <c r="C45" s="44" t="s">
        <v>513</v>
      </c>
      <c r="D45" s="48">
        <v>69.7</v>
      </c>
      <c r="E45" s="48">
        <v>81.099999999999994</v>
      </c>
      <c r="F45" s="48">
        <v>65.2</v>
      </c>
      <c r="G45" s="48">
        <v>65.8</v>
      </c>
      <c r="H45" s="48">
        <v>82.5</v>
      </c>
      <c r="I45" s="48">
        <v>98.7</v>
      </c>
      <c r="J45" s="48">
        <v>91.6</v>
      </c>
      <c r="K45" s="48">
        <v>63.5</v>
      </c>
      <c r="L45" s="48">
        <v>82.4</v>
      </c>
      <c r="M45" s="48">
        <v>103.1</v>
      </c>
      <c r="N45" s="48">
        <v>102.3</v>
      </c>
      <c r="O45" s="48">
        <v>61.8</v>
      </c>
      <c r="P45" s="45">
        <v>87.5</v>
      </c>
      <c r="Q45" s="35">
        <v>82.2</v>
      </c>
      <c r="R45" s="45">
        <v>88.4</v>
      </c>
    </row>
    <row r="46" spans="1:18" ht="15" customHeight="1" x14ac:dyDescent="0.15">
      <c r="A46" s="49" t="s">
        <v>137</v>
      </c>
      <c r="B46" s="43">
        <v>95.6</v>
      </c>
      <c r="C46" s="44" t="s">
        <v>513</v>
      </c>
      <c r="D46" s="48">
        <v>70.7</v>
      </c>
      <c r="E46" s="48">
        <v>107.3</v>
      </c>
      <c r="F46" s="48">
        <v>65.599999999999994</v>
      </c>
      <c r="G46" s="48">
        <v>76.400000000000006</v>
      </c>
      <c r="H46" s="48">
        <v>95.6</v>
      </c>
      <c r="I46" s="48">
        <v>99.9</v>
      </c>
      <c r="J46" s="48">
        <v>92.9</v>
      </c>
      <c r="K46" s="48">
        <v>61.8</v>
      </c>
      <c r="L46" s="48">
        <v>101.4</v>
      </c>
      <c r="M46" s="48">
        <v>109.4</v>
      </c>
      <c r="N46" s="48">
        <v>108.6</v>
      </c>
      <c r="O46" s="48">
        <v>93.6</v>
      </c>
      <c r="P46" s="45">
        <v>91.6</v>
      </c>
      <c r="Q46" s="35">
        <v>81.900000000000006</v>
      </c>
      <c r="R46" s="45">
        <v>97.4</v>
      </c>
    </row>
    <row r="47" spans="1:18" ht="15" customHeight="1" x14ac:dyDescent="0.15">
      <c r="A47" s="34" t="s">
        <v>138</v>
      </c>
      <c r="B47" s="43">
        <v>173.1</v>
      </c>
      <c r="C47" s="44" t="s">
        <v>513</v>
      </c>
      <c r="D47" s="45">
        <v>184.7</v>
      </c>
      <c r="E47" s="45">
        <v>189.2</v>
      </c>
      <c r="F47" s="45">
        <v>197.3</v>
      </c>
      <c r="G47" s="45">
        <v>191</v>
      </c>
      <c r="H47" s="45">
        <v>152.1</v>
      </c>
      <c r="I47" s="45">
        <v>190.9</v>
      </c>
      <c r="J47" s="45">
        <v>239.6</v>
      </c>
      <c r="K47" s="45">
        <v>100.3</v>
      </c>
      <c r="L47" s="45">
        <v>220.8</v>
      </c>
      <c r="M47" s="45">
        <v>129.19999999999999</v>
      </c>
      <c r="N47" s="45">
        <v>156</v>
      </c>
      <c r="O47" s="45">
        <v>117.1</v>
      </c>
      <c r="P47" s="45">
        <v>184.2</v>
      </c>
      <c r="Q47" s="45">
        <v>231.5</v>
      </c>
      <c r="R47" s="45">
        <v>141.1</v>
      </c>
    </row>
    <row r="48" spans="1:18" s="33" customFormat="1" ht="3.75" customHeight="1" x14ac:dyDescent="0.15">
      <c r="A48" s="50"/>
      <c r="B48" s="51"/>
      <c r="C48" s="52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0"/>
      <c r="R48" s="50"/>
    </row>
    <row r="49" spans="1:21" x14ac:dyDescent="0.15">
      <c r="A49" s="32" t="s">
        <v>210</v>
      </c>
      <c r="B49" s="32"/>
      <c r="C49" s="32"/>
      <c r="D49" s="32"/>
      <c r="E49" s="32"/>
      <c r="F49" s="32"/>
      <c r="G49" s="32"/>
      <c r="H49" s="32"/>
      <c r="I49" s="32"/>
      <c r="J49" s="32"/>
    </row>
    <row r="52" spans="1:21" s="25" customFormat="1" ht="16.2" x14ac:dyDescent="0.2">
      <c r="A52" s="24" t="s">
        <v>330</v>
      </c>
      <c r="P52" s="26"/>
    </row>
    <row r="53" spans="1:21" x14ac:dyDescent="0.15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3"/>
      <c r="L53" s="33"/>
      <c r="M53" s="33"/>
      <c r="N53" s="33"/>
      <c r="O53" s="33"/>
      <c r="Q53" s="33"/>
      <c r="R53" s="34" t="s">
        <v>517</v>
      </c>
    </row>
    <row r="54" spans="1:21" s="42" customFormat="1" ht="45" customHeight="1" x14ac:dyDescent="0.15">
      <c r="A54" s="36" t="s">
        <v>321</v>
      </c>
      <c r="B54" s="37" t="s">
        <v>266</v>
      </c>
      <c r="C54" s="38" t="s">
        <v>270</v>
      </c>
      <c r="D54" s="37" t="s">
        <v>152</v>
      </c>
      <c r="E54" s="37" t="s">
        <v>153</v>
      </c>
      <c r="F54" s="38" t="s">
        <v>322</v>
      </c>
      <c r="G54" s="37" t="s">
        <v>267</v>
      </c>
      <c r="H54" s="39" t="s">
        <v>271</v>
      </c>
      <c r="I54" s="37" t="s">
        <v>268</v>
      </c>
      <c r="J54" s="37" t="s">
        <v>272</v>
      </c>
      <c r="K54" s="37" t="s">
        <v>323</v>
      </c>
      <c r="L54" s="40" t="s">
        <v>324</v>
      </c>
      <c r="M54" s="38" t="s">
        <v>325</v>
      </c>
      <c r="N54" s="38" t="s">
        <v>326</v>
      </c>
      <c r="O54" s="37" t="s">
        <v>327</v>
      </c>
      <c r="P54" s="41" t="s">
        <v>269</v>
      </c>
      <c r="Q54" s="37" t="s">
        <v>328</v>
      </c>
      <c r="R54" s="41" t="s">
        <v>209</v>
      </c>
      <c r="S54" s="32"/>
      <c r="T54" s="32"/>
      <c r="U54" s="32"/>
    </row>
    <row r="55" spans="1:21" ht="15" customHeight="1" x14ac:dyDescent="0.15">
      <c r="A55" s="46" t="s">
        <v>560</v>
      </c>
      <c r="B55" s="35">
        <v>99.2</v>
      </c>
      <c r="C55" s="44" t="s">
        <v>282</v>
      </c>
      <c r="D55" s="35">
        <v>95.6</v>
      </c>
      <c r="E55" s="35">
        <v>100.5</v>
      </c>
      <c r="F55" s="35">
        <v>112.7</v>
      </c>
      <c r="G55" s="45">
        <v>103.8</v>
      </c>
      <c r="H55" s="48">
        <v>99.4</v>
      </c>
      <c r="I55" s="45">
        <v>94.3</v>
      </c>
      <c r="J55" s="35">
        <v>102.2</v>
      </c>
      <c r="K55" s="35">
        <v>91.6</v>
      </c>
      <c r="L55" s="35">
        <v>95.5</v>
      </c>
      <c r="M55" s="53">
        <v>103.9</v>
      </c>
      <c r="N55" s="53">
        <v>112</v>
      </c>
      <c r="O55" s="45">
        <v>100.9</v>
      </c>
      <c r="P55" s="45">
        <v>96.2</v>
      </c>
      <c r="Q55" s="45">
        <v>113.9</v>
      </c>
      <c r="R55" s="53">
        <v>102</v>
      </c>
    </row>
    <row r="56" spans="1:21" ht="15" customHeight="1" x14ac:dyDescent="0.15">
      <c r="A56" s="46" t="s">
        <v>448</v>
      </c>
      <c r="B56" s="45">
        <v>99.5</v>
      </c>
      <c r="C56" s="44" t="s">
        <v>282</v>
      </c>
      <c r="D56" s="45">
        <v>97.8</v>
      </c>
      <c r="E56" s="35">
        <v>99.8</v>
      </c>
      <c r="F56" s="35">
        <v>108.8</v>
      </c>
      <c r="G56" s="45">
        <v>100</v>
      </c>
      <c r="H56" s="48">
        <v>101.1</v>
      </c>
      <c r="I56" s="45">
        <v>94.2</v>
      </c>
      <c r="J56" s="35">
        <v>101.1</v>
      </c>
      <c r="K56" s="35">
        <v>92.3</v>
      </c>
      <c r="L56" s="35">
        <v>98.1</v>
      </c>
      <c r="M56" s="53">
        <v>104.6</v>
      </c>
      <c r="N56" s="35">
        <v>112.8</v>
      </c>
      <c r="O56" s="45">
        <v>100.6</v>
      </c>
      <c r="P56" s="45">
        <v>98.2</v>
      </c>
      <c r="Q56" s="45">
        <v>107.6</v>
      </c>
      <c r="R56" s="35">
        <v>101.2</v>
      </c>
    </row>
    <row r="57" spans="1:21" ht="15" customHeight="1" x14ac:dyDescent="0.15">
      <c r="A57" s="46" t="s">
        <v>514</v>
      </c>
      <c r="B57" s="45">
        <v>100</v>
      </c>
      <c r="C57" s="44" t="s">
        <v>282</v>
      </c>
      <c r="D57" s="45">
        <v>100</v>
      </c>
      <c r="E57" s="53">
        <v>100</v>
      </c>
      <c r="F57" s="53">
        <v>100</v>
      </c>
      <c r="G57" s="45">
        <v>100</v>
      </c>
      <c r="H57" s="48">
        <v>100</v>
      </c>
      <c r="I57" s="45">
        <v>100</v>
      </c>
      <c r="J57" s="53">
        <v>100</v>
      </c>
      <c r="K57" s="53">
        <v>100</v>
      </c>
      <c r="L57" s="53">
        <v>100</v>
      </c>
      <c r="M57" s="53">
        <v>100</v>
      </c>
      <c r="N57" s="53">
        <v>100</v>
      </c>
      <c r="O57" s="45">
        <v>100</v>
      </c>
      <c r="P57" s="45">
        <v>100</v>
      </c>
      <c r="Q57" s="45">
        <v>100</v>
      </c>
      <c r="R57" s="53">
        <v>100</v>
      </c>
    </row>
    <row r="58" spans="1:21" ht="15" customHeight="1" x14ac:dyDescent="0.15">
      <c r="A58" s="46" t="s">
        <v>515</v>
      </c>
      <c r="B58" s="45">
        <v>98.9</v>
      </c>
      <c r="C58" s="44" t="s">
        <v>513</v>
      </c>
      <c r="D58" s="45">
        <v>100.6</v>
      </c>
      <c r="E58" s="35">
        <v>94.2</v>
      </c>
      <c r="F58" s="35">
        <v>102.5</v>
      </c>
      <c r="G58" s="45">
        <v>98.4</v>
      </c>
      <c r="H58" s="48">
        <v>103.7</v>
      </c>
      <c r="I58" s="45">
        <v>105.2</v>
      </c>
      <c r="J58" s="35">
        <v>101.2</v>
      </c>
      <c r="K58" s="35">
        <v>96.4</v>
      </c>
      <c r="L58" s="35">
        <v>99.8</v>
      </c>
      <c r="M58" s="53">
        <v>99</v>
      </c>
      <c r="N58" s="35">
        <v>103.2</v>
      </c>
      <c r="O58" s="45">
        <v>96.3</v>
      </c>
      <c r="P58" s="45">
        <v>98.9</v>
      </c>
      <c r="Q58" s="45">
        <v>105</v>
      </c>
      <c r="R58" s="35">
        <v>97.3</v>
      </c>
    </row>
    <row r="59" spans="1:21" ht="15" customHeight="1" x14ac:dyDescent="0.15">
      <c r="A59" s="46" t="s">
        <v>579</v>
      </c>
      <c r="B59" s="45">
        <v>98.5</v>
      </c>
      <c r="C59" s="44" t="s">
        <v>513</v>
      </c>
      <c r="D59" s="45">
        <v>98.1</v>
      </c>
      <c r="E59" s="35">
        <v>96.3</v>
      </c>
      <c r="F59" s="35">
        <v>93.4</v>
      </c>
      <c r="G59" s="45">
        <v>80.599999999999994</v>
      </c>
      <c r="H59" s="48">
        <v>104.7</v>
      </c>
      <c r="I59" s="45">
        <v>101.2</v>
      </c>
      <c r="J59" s="35">
        <v>96.9</v>
      </c>
      <c r="K59" s="35">
        <v>90.8</v>
      </c>
      <c r="L59" s="35">
        <v>96.5</v>
      </c>
      <c r="M59" s="53">
        <v>106.8</v>
      </c>
      <c r="N59" s="35">
        <v>101.1</v>
      </c>
      <c r="O59" s="45">
        <v>94.6</v>
      </c>
      <c r="P59" s="45">
        <v>99.8</v>
      </c>
      <c r="Q59" s="45">
        <v>98.6</v>
      </c>
      <c r="R59" s="35">
        <v>94.8</v>
      </c>
    </row>
    <row r="60" spans="1:21" ht="3.75" customHeight="1" x14ac:dyDescent="0.15">
      <c r="A60" s="47"/>
      <c r="B60" s="45"/>
      <c r="C60" s="45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5"/>
      <c r="Q60" s="45"/>
    </row>
    <row r="61" spans="1:21" ht="15" customHeight="1" x14ac:dyDescent="0.15">
      <c r="A61" s="46" t="s">
        <v>580</v>
      </c>
      <c r="B61" s="45">
        <v>98.5</v>
      </c>
      <c r="C61" s="44" t="s">
        <v>513</v>
      </c>
      <c r="D61" s="48">
        <v>99.5</v>
      </c>
      <c r="E61" s="48">
        <v>95.6</v>
      </c>
      <c r="F61" s="48">
        <v>94.1</v>
      </c>
      <c r="G61" s="48">
        <v>89.5</v>
      </c>
      <c r="H61" s="48">
        <v>103.8</v>
      </c>
      <c r="I61" s="48">
        <v>104.1</v>
      </c>
      <c r="J61" s="48">
        <v>95.8</v>
      </c>
      <c r="K61" s="48">
        <v>94.2</v>
      </c>
      <c r="L61" s="48">
        <v>97.4</v>
      </c>
      <c r="M61" s="48">
        <v>102.9</v>
      </c>
      <c r="N61" s="48">
        <v>101</v>
      </c>
      <c r="O61" s="48">
        <v>96.2</v>
      </c>
      <c r="P61" s="45">
        <v>98.5</v>
      </c>
      <c r="Q61" s="45">
        <v>102</v>
      </c>
      <c r="R61" s="45">
        <v>94.3</v>
      </c>
    </row>
    <row r="62" spans="1:21" ht="15" customHeight="1" x14ac:dyDescent="0.15">
      <c r="A62" s="49" t="s">
        <v>129</v>
      </c>
      <c r="B62" s="43">
        <v>98.5</v>
      </c>
      <c r="C62" s="44" t="s">
        <v>513</v>
      </c>
      <c r="D62" s="48">
        <v>99.5</v>
      </c>
      <c r="E62" s="48">
        <v>95.9</v>
      </c>
      <c r="F62" s="48">
        <v>93.7</v>
      </c>
      <c r="G62" s="48">
        <v>89.8</v>
      </c>
      <c r="H62" s="48">
        <v>105.3</v>
      </c>
      <c r="I62" s="48">
        <v>103.7</v>
      </c>
      <c r="J62" s="48">
        <v>97.2</v>
      </c>
      <c r="K62" s="48">
        <v>94.4</v>
      </c>
      <c r="L62" s="48">
        <v>97.2</v>
      </c>
      <c r="M62" s="48">
        <v>101.8</v>
      </c>
      <c r="N62" s="48">
        <v>105.6</v>
      </c>
      <c r="O62" s="48">
        <v>94.9</v>
      </c>
      <c r="P62" s="45">
        <v>98.2</v>
      </c>
      <c r="Q62" s="35">
        <v>99.2</v>
      </c>
      <c r="R62" s="45">
        <v>94</v>
      </c>
    </row>
    <row r="63" spans="1:21" ht="15" customHeight="1" x14ac:dyDescent="0.15">
      <c r="A63" s="49" t="s">
        <v>130</v>
      </c>
      <c r="B63" s="43">
        <v>97.9</v>
      </c>
      <c r="C63" s="44" t="s">
        <v>513</v>
      </c>
      <c r="D63" s="48">
        <v>98.2</v>
      </c>
      <c r="E63" s="48">
        <v>95.9</v>
      </c>
      <c r="F63" s="48">
        <v>93.9</v>
      </c>
      <c r="G63" s="48">
        <v>80.5</v>
      </c>
      <c r="H63" s="48">
        <v>105</v>
      </c>
      <c r="I63" s="48">
        <v>102.5</v>
      </c>
      <c r="J63" s="48">
        <v>97.7</v>
      </c>
      <c r="K63" s="48">
        <v>93.5</v>
      </c>
      <c r="L63" s="48">
        <v>97.1</v>
      </c>
      <c r="M63" s="48">
        <v>100.7</v>
      </c>
      <c r="N63" s="48">
        <v>102.9</v>
      </c>
      <c r="O63" s="48">
        <v>94.8</v>
      </c>
      <c r="P63" s="45">
        <v>98.1</v>
      </c>
      <c r="Q63" s="45">
        <v>99.7</v>
      </c>
      <c r="R63" s="45">
        <v>92.5</v>
      </c>
    </row>
    <row r="64" spans="1:21" ht="15" customHeight="1" x14ac:dyDescent="0.15">
      <c r="A64" s="49" t="s">
        <v>131</v>
      </c>
      <c r="B64" s="43">
        <v>98.6</v>
      </c>
      <c r="C64" s="44" t="s">
        <v>513</v>
      </c>
      <c r="D64" s="48">
        <v>100.2</v>
      </c>
      <c r="E64" s="48">
        <v>96.6</v>
      </c>
      <c r="F64" s="48">
        <v>93.8</v>
      </c>
      <c r="G64" s="48">
        <v>78.3</v>
      </c>
      <c r="H64" s="48">
        <v>106.1</v>
      </c>
      <c r="I64" s="48">
        <v>102.6</v>
      </c>
      <c r="J64" s="48">
        <v>98</v>
      </c>
      <c r="K64" s="48">
        <v>88.8</v>
      </c>
      <c r="L64" s="48">
        <v>97.5</v>
      </c>
      <c r="M64" s="48">
        <v>102.1</v>
      </c>
      <c r="N64" s="48">
        <v>101.2</v>
      </c>
      <c r="O64" s="48">
        <v>94.2</v>
      </c>
      <c r="P64" s="45">
        <v>99.7</v>
      </c>
      <c r="Q64" s="35">
        <v>98.4</v>
      </c>
      <c r="R64" s="45">
        <v>93.8</v>
      </c>
    </row>
    <row r="65" spans="1:18" ht="15" customHeight="1" x14ac:dyDescent="0.15">
      <c r="A65" s="49" t="s">
        <v>516</v>
      </c>
      <c r="B65" s="43">
        <v>98.7</v>
      </c>
      <c r="C65" s="44" t="s">
        <v>513</v>
      </c>
      <c r="D65" s="48">
        <v>99.8</v>
      </c>
      <c r="E65" s="48">
        <v>96.4</v>
      </c>
      <c r="F65" s="48">
        <v>94.2</v>
      </c>
      <c r="G65" s="48">
        <v>78.2</v>
      </c>
      <c r="H65" s="48">
        <v>107.5</v>
      </c>
      <c r="I65" s="48">
        <v>101.8</v>
      </c>
      <c r="J65" s="48">
        <v>98.9</v>
      </c>
      <c r="K65" s="48">
        <v>89.4</v>
      </c>
      <c r="L65" s="48">
        <v>97.4</v>
      </c>
      <c r="M65" s="48">
        <v>103.8</v>
      </c>
      <c r="N65" s="48">
        <v>98.9</v>
      </c>
      <c r="O65" s="48">
        <v>95.9</v>
      </c>
      <c r="P65" s="45">
        <v>99.9</v>
      </c>
      <c r="Q65" s="35">
        <v>97.3</v>
      </c>
      <c r="R65" s="45">
        <v>94.1</v>
      </c>
    </row>
    <row r="66" spans="1:18" ht="15" customHeight="1" x14ac:dyDescent="0.15">
      <c r="A66" s="49" t="s">
        <v>132</v>
      </c>
      <c r="B66" s="43">
        <v>98.8</v>
      </c>
      <c r="C66" s="44" t="s">
        <v>513</v>
      </c>
      <c r="D66" s="48">
        <v>99.1</v>
      </c>
      <c r="E66" s="48">
        <v>97.1</v>
      </c>
      <c r="F66" s="48">
        <v>94.2</v>
      </c>
      <c r="G66" s="48">
        <v>79.099999999999994</v>
      </c>
      <c r="H66" s="48">
        <v>105.4</v>
      </c>
      <c r="I66" s="48">
        <v>102</v>
      </c>
      <c r="J66" s="48">
        <v>97</v>
      </c>
      <c r="K66" s="48">
        <v>89.5</v>
      </c>
      <c r="L66" s="48">
        <v>97.1</v>
      </c>
      <c r="M66" s="48">
        <v>105.8</v>
      </c>
      <c r="N66" s="48">
        <v>98.3</v>
      </c>
      <c r="O66" s="48">
        <v>95.7</v>
      </c>
      <c r="P66" s="45">
        <v>99.9</v>
      </c>
      <c r="Q66" s="35">
        <v>98.7</v>
      </c>
      <c r="R66" s="45">
        <v>94.6</v>
      </c>
    </row>
    <row r="67" spans="1:18" ht="15" customHeight="1" x14ac:dyDescent="0.15">
      <c r="A67" s="49" t="s">
        <v>133</v>
      </c>
      <c r="B67" s="43">
        <v>98.8</v>
      </c>
      <c r="C67" s="44" t="s">
        <v>513</v>
      </c>
      <c r="D67" s="48">
        <v>98.4</v>
      </c>
      <c r="E67" s="48">
        <v>96.8</v>
      </c>
      <c r="F67" s="48">
        <v>92.9</v>
      </c>
      <c r="G67" s="48">
        <v>79.400000000000006</v>
      </c>
      <c r="H67" s="48">
        <v>104.9</v>
      </c>
      <c r="I67" s="48">
        <v>100.2</v>
      </c>
      <c r="J67" s="48">
        <v>96.8</v>
      </c>
      <c r="K67" s="48">
        <v>90</v>
      </c>
      <c r="L67" s="48">
        <v>96.7</v>
      </c>
      <c r="M67" s="48">
        <v>106.4</v>
      </c>
      <c r="N67" s="48">
        <v>100.6</v>
      </c>
      <c r="O67" s="48">
        <v>97.2</v>
      </c>
      <c r="P67" s="45">
        <v>100.4</v>
      </c>
      <c r="Q67" s="35">
        <v>97.5</v>
      </c>
      <c r="R67" s="45">
        <v>95.3</v>
      </c>
    </row>
    <row r="68" spans="1:18" ht="15" customHeight="1" x14ac:dyDescent="0.15">
      <c r="A68" s="49" t="s">
        <v>134</v>
      </c>
      <c r="B68" s="43">
        <v>98.5</v>
      </c>
      <c r="C68" s="44" t="s">
        <v>513</v>
      </c>
      <c r="D68" s="48">
        <v>97.6</v>
      </c>
      <c r="E68" s="48">
        <v>96.5</v>
      </c>
      <c r="F68" s="48">
        <v>92.9</v>
      </c>
      <c r="G68" s="48">
        <v>79.400000000000006</v>
      </c>
      <c r="H68" s="48">
        <v>103.4</v>
      </c>
      <c r="I68" s="48">
        <v>100.1</v>
      </c>
      <c r="J68" s="48">
        <v>95.8</v>
      </c>
      <c r="K68" s="48">
        <v>89.7</v>
      </c>
      <c r="L68" s="48">
        <v>96</v>
      </c>
      <c r="M68" s="48">
        <v>105.1</v>
      </c>
      <c r="N68" s="48">
        <v>101.3</v>
      </c>
      <c r="O68" s="48">
        <v>95.7</v>
      </c>
      <c r="P68" s="45">
        <v>101</v>
      </c>
      <c r="Q68" s="35">
        <v>96.1</v>
      </c>
      <c r="R68" s="45">
        <v>95.2</v>
      </c>
    </row>
    <row r="69" spans="1:18" ht="15" customHeight="1" x14ac:dyDescent="0.15">
      <c r="A69" s="49" t="s">
        <v>135</v>
      </c>
      <c r="B69" s="43">
        <v>98.6</v>
      </c>
      <c r="C69" s="44" t="s">
        <v>513</v>
      </c>
      <c r="D69" s="48">
        <v>96.7</v>
      </c>
      <c r="E69" s="48">
        <v>96.5</v>
      </c>
      <c r="F69" s="48">
        <v>92.6</v>
      </c>
      <c r="G69" s="48">
        <v>78.7</v>
      </c>
      <c r="H69" s="48">
        <v>103.9</v>
      </c>
      <c r="I69" s="48">
        <v>99.9</v>
      </c>
      <c r="J69" s="48">
        <v>95.7</v>
      </c>
      <c r="K69" s="48">
        <v>89.7</v>
      </c>
      <c r="L69" s="48">
        <v>95.8</v>
      </c>
      <c r="M69" s="48">
        <v>111.2</v>
      </c>
      <c r="N69" s="48">
        <v>101.4</v>
      </c>
      <c r="O69" s="48">
        <v>93.1</v>
      </c>
      <c r="P69" s="45">
        <v>100.7</v>
      </c>
      <c r="Q69" s="45">
        <v>98.3</v>
      </c>
      <c r="R69" s="45">
        <v>95.7</v>
      </c>
    </row>
    <row r="70" spans="1:18" ht="15" customHeight="1" x14ac:dyDescent="0.15">
      <c r="A70" s="49" t="s">
        <v>136</v>
      </c>
      <c r="B70" s="43">
        <v>98</v>
      </c>
      <c r="C70" s="44" t="s">
        <v>513</v>
      </c>
      <c r="D70" s="48">
        <v>96.2</v>
      </c>
      <c r="E70" s="48">
        <v>96.4</v>
      </c>
      <c r="F70" s="48">
        <v>92.6</v>
      </c>
      <c r="G70" s="48">
        <v>78.099999999999994</v>
      </c>
      <c r="H70" s="48">
        <v>103.1</v>
      </c>
      <c r="I70" s="48">
        <v>99.4</v>
      </c>
      <c r="J70" s="48">
        <v>95.7</v>
      </c>
      <c r="K70" s="48">
        <v>89.3</v>
      </c>
      <c r="L70" s="48">
        <v>95.3</v>
      </c>
      <c r="M70" s="48">
        <v>111.3</v>
      </c>
      <c r="N70" s="48">
        <v>101.6</v>
      </c>
      <c r="O70" s="48">
        <v>89.4</v>
      </c>
      <c r="P70" s="45">
        <v>100.2</v>
      </c>
      <c r="Q70" s="45">
        <v>99.9</v>
      </c>
      <c r="R70" s="45">
        <v>95.4</v>
      </c>
    </row>
    <row r="71" spans="1:18" ht="15" customHeight="1" x14ac:dyDescent="0.15">
      <c r="A71" s="49" t="s">
        <v>137</v>
      </c>
      <c r="B71" s="43">
        <v>98.3</v>
      </c>
      <c r="C71" s="44" t="s">
        <v>513</v>
      </c>
      <c r="D71" s="48">
        <v>96</v>
      </c>
      <c r="E71" s="48">
        <v>95.7</v>
      </c>
      <c r="F71" s="48">
        <v>92.6</v>
      </c>
      <c r="G71" s="48">
        <v>77.8</v>
      </c>
      <c r="H71" s="48">
        <v>103.5</v>
      </c>
      <c r="I71" s="48">
        <v>99.5</v>
      </c>
      <c r="J71" s="48">
        <v>95.6</v>
      </c>
      <c r="K71" s="48">
        <v>90.4</v>
      </c>
      <c r="L71" s="48">
        <v>95.1</v>
      </c>
      <c r="M71" s="48">
        <v>113.3</v>
      </c>
      <c r="N71" s="48">
        <v>98.9</v>
      </c>
      <c r="O71" s="48">
        <v>93.1</v>
      </c>
      <c r="P71" s="45">
        <v>100.4</v>
      </c>
      <c r="Q71" s="35">
        <v>100.1</v>
      </c>
      <c r="R71" s="45">
        <v>96.5</v>
      </c>
    </row>
    <row r="72" spans="1:18" ht="15" customHeight="1" x14ac:dyDescent="0.15">
      <c r="A72" s="34" t="s">
        <v>138</v>
      </c>
      <c r="B72" s="43">
        <v>98.8</v>
      </c>
      <c r="C72" s="44" t="s">
        <v>513</v>
      </c>
      <c r="D72" s="45">
        <v>95.7</v>
      </c>
      <c r="E72" s="45">
        <v>95.7</v>
      </c>
      <c r="F72" s="45">
        <v>93.1</v>
      </c>
      <c r="G72" s="45">
        <v>77.8</v>
      </c>
      <c r="H72" s="45">
        <v>104.4</v>
      </c>
      <c r="I72" s="45">
        <v>98.7</v>
      </c>
      <c r="J72" s="45">
        <v>98.7</v>
      </c>
      <c r="K72" s="45">
        <v>90.3</v>
      </c>
      <c r="L72" s="45">
        <v>95.4</v>
      </c>
      <c r="M72" s="45">
        <v>116.9</v>
      </c>
      <c r="N72" s="45">
        <v>102</v>
      </c>
      <c r="O72" s="45">
        <v>94.9</v>
      </c>
      <c r="P72" s="45">
        <v>100.8</v>
      </c>
      <c r="Q72" s="35">
        <v>96.1</v>
      </c>
      <c r="R72" s="45">
        <v>96.4</v>
      </c>
    </row>
    <row r="73" spans="1:18" s="33" customFormat="1" ht="3.75" customHeight="1" x14ac:dyDescent="0.15">
      <c r="A73" s="50"/>
      <c r="B73" s="51"/>
      <c r="C73" s="52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0"/>
      <c r="R73" s="50"/>
    </row>
    <row r="74" spans="1:18" x14ac:dyDescent="0.15">
      <c r="A74" s="32" t="s">
        <v>210</v>
      </c>
      <c r="B74" s="32"/>
      <c r="C74" s="32"/>
      <c r="D74" s="32"/>
      <c r="E74" s="32"/>
      <c r="F74" s="32"/>
      <c r="G74" s="32"/>
      <c r="H74" s="32"/>
      <c r="I74" s="32"/>
      <c r="J74" s="32"/>
    </row>
    <row r="76" spans="1:18" x14ac:dyDescent="0.15">
      <c r="A76" s="32"/>
      <c r="B76" s="32"/>
      <c r="C76" s="32"/>
      <c r="D76" s="32"/>
      <c r="E76" s="32"/>
      <c r="F76" s="32"/>
      <c r="G76" s="32"/>
      <c r="H76" s="32"/>
      <c r="I76" s="32"/>
      <c r="J76" s="32"/>
    </row>
  </sheetData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  <pageSetUpPr fitToPage="1"/>
  </sheetPr>
  <dimension ref="A1:M71"/>
  <sheetViews>
    <sheetView zoomScaleNormal="100" zoomScaleSheetLayoutView="75" workbookViewId="0"/>
  </sheetViews>
  <sheetFormatPr defaultColWidth="9.109375" defaultRowHeight="12" x14ac:dyDescent="0.15"/>
  <cols>
    <col min="1" max="2" width="10" style="114" customWidth="1"/>
    <col min="3" max="12" width="9.33203125" style="114" customWidth="1"/>
    <col min="13" max="14" width="10.6640625" style="114" customWidth="1"/>
    <col min="15" max="16384" width="9.109375" style="114"/>
  </cols>
  <sheetData>
    <row r="1" spans="1:8" s="90" customFormat="1" ht="16.2" x14ac:dyDescent="0.2">
      <c r="A1" s="88" t="s">
        <v>406</v>
      </c>
    </row>
    <row r="2" spans="1:8" s="93" customFormat="1" ht="10.8" x14ac:dyDescent="0.15">
      <c r="H2" s="115" t="s">
        <v>162</v>
      </c>
    </row>
    <row r="3" spans="1:8" s="93" customFormat="1" ht="22.5" customHeight="1" x14ac:dyDescent="0.15">
      <c r="A3" s="478" t="s">
        <v>188</v>
      </c>
      <c r="B3" s="479"/>
      <c r="C3" s="484" t="s">
        <v>189</v>
      </c>
      <c r="D3" s="485"/>
      <c r="E3" s="484" t="s">
        <v>407</v>
      </c>
      <c r="F3" s="485"/>
      <c r="G3" s="491" t="s">
        <v>240</v>
      </c>
      <c r="H3" s="492"/>
    </row>
    <row r="4" spans="1:8" s="93" customFormat="1" ht="12" customHeight="1" x14ac:dyDescent="0.15">
      <c r="A4" s="482"/>
      <c r="B4" s="483"/>
      <c r="C4" s="361" t="s">
        <v>7</v>
      </c>
      <c r="D4" s="361" t="s">
        <v>155</v>
      </c>
      <c r="E4" s="361" t="s">
        <v>408</v>
      </c>
      <c r="F4" s="361" t="s">
        <v>155</v>
      </c>
      <c r="G4" s="361" t="s">
        <v>408</v>
      </c>
      <c r="H4" s="361" t="s">
        <v>155</v>
      </c>
    </row>
    <row r="5" spans="1:8" s="93" customFormat="1" ht="15" customHeight="1" x14ac:dyDescent="0.15">
      <c r="B5" s="34" t="s">
        <v>558</v>
      </c>
      <c r="C5" s="370">
        <v>2032</v>
      </c>
      <c r="D5" s="371">
        <v>385869</v>
      </c>
      <c r="E5" s="371">
        <v>1807</v>
      </c>
      <c r="F5" s="371">
        <v>319318</v>
      </c>
      <c r="G5" s="365" t="s">
        <v>128</v>
      </c>
      <c r="H5" s="365" t="s">
        <v>128</v>
      </c>
    </row>
    <row r="6" spans="1:8" s="93" customFormat="1" ht="12" customHeight="1" x14ac:dyDescent="0.15">
      <c r="B6" s="34" t="s">
        <v>478</v>
      </c>
      <c r="C6" s="370">
        <v>1999</v>
      </c>
      <c r="D6" s="371">
        <v>388892</v>
      </c>
      <c r="E6" s="371">
        <v>1774</v>
      </c>
      <c r="F6" s="371">
        <v>326587</v>
      </c>
      <c r="G6" s="365" t="s">
        <v>128</v>
      </c>
      <c r="H6" s="365" t="s">
        <v>128</v>
      </c>
    </row>
    <row r="7" spans="1:8" s="93" customFormat="1" ht="12" customHeight="1" x14ac:dyDescent="0.15">
      <c r="B7" s="92" t="s">
        <v>555</v>
      </c>
      <c r="C7" s="370">
        <v>1956</v>
      </c>
      <c r="D7" s="371">
        <v>391095</v>
      </c>
      <c r="E7" s="371">
        <v>1728</v>
      </c>
      <c r="F7" s="371">
        <v>331063</v>
      </c>
      <c r="G7" s="365" t="s">
        <v>128</v>
      </c>
      <c r="H7" s="365" t="s">
        <v>128</v>
      </c>
    </row>
    <row r="8" spans="1:8" s="93" customFormat="1" ht="12" customHeight="1" x14ac:dyDescent="0.15">
      <c r="B8" s="92" t="s">
        <v>556</v>
      </c>
      <c r="C8" s="363">
        <v>1954</v>
      </c>
      <c r="D8" s="365">
        <v>388940</v>
      </c>
      <c r="E8" s="365">
        <v>1732</v>
      </c>
      <c r="F8" s="365">
        <v>331345</v>
      </c>
      <c r="G8" s="365" t="s">
        <v>128</v>
      </c>
      <c r="H8" s="365" t="s">
        <v>128</v>
      </c>
    </row>
    <row r="9" spans="1:8" s="93" customFormat="1" ht="10.8" x14ac:dyDescent="0.15">
      <c r="B9" s="92" t="s">
        <v>559</v>
      </c>
      <c r="C9" s="363">
        <v>1876</v>
      </c>
      <c r="D9" s="365">
        <v>353870</v>
      </c>
      <c r="E9" s="365">
        <v>1661</v>
      </c>
      <c r="F9" s="365">
        <v>297609</v>
      </c>
      <c r="G9" s="365" t="s">
        <v>128</v>
      </c>
      <c r="H9" s="365" t="s">
        <v>128</v>
      </c>
    </row>
    <row r="10" spans="1:8" s="93" customFormat="1" ht="7.5" customHeight="1" x14ac:dyDescent="0.15">
      <c r="B10" s="14"/>
      <c r="C10" s="363"/>
      <c r="D10" s="365"/>
      <c r="E10" s="365"/>
      <c r="F10" s="365"/>
      <c r="G10" s="365"/>
      <c r="H10" s="365"/>
    </row>
    <row r="11" spans="1:8" s="93" customFormat="1" ht="12" customHeight="1" x14ac:dyDescent="0.15">
      <c r="A11" s="93" t="s">
        <v>160</v>
      </c>
      <c r="B11" s="14"/>
      <c r="C11" s="363">
        <v>691</v>
      </c>
      <c r="D11" s="365">
        <v>126415</v>
      </c>
      <c r="E11" s="365">
        <v>651</v>
      </c>
      <c r="F11" s="365">
        <v>108529</v>
      </c>
      <c r="G11" s="365" t="s">
        <v>128</v>
      </c>
      <c r="H11" s="365" t="s">
        <v>128</v>
      </c>
    </row>
    <row r="12" spans="1:8" s="93" customFormat="1" ht="12" customHeight="1" x14ac:dyDescent="0.15">
      <c r="A12" s="93" t="s">
        <v>146</v>
      </c>
      <c r="B12" s="14"/>
      <c r="C12" s="363">
        <v>325</v>
      </c>
      <c r="D12" s="365">
        <v>52925</v>
      </c>
      <c r="E12" s="365">
        <v>292</v>
      </c>
      <c r="F12" s="365">
        <v>46240</v>
      </c>
      <c r="G12" s="365" t="s">
        <v>128</v>
      </c>
      <c r="H12" s="365" t="s">
        <v>128</v>
      </c>
    </row>
    <row r="13" spans="1:8" s="93" customFormat="1" ht="12" customHeight="1" x14ac:dyDescent="0.15">
      <c r="A13" s="93" t="s">
        <v>147</v>
      </c>
      <c r="B13" s="14"/>
      <c r="C13" s="363">
        <v>151</v>
      </c>
      <c r="D13" s="365">
        <v>29313</v>
      </c>
      <c r="E13" s="365">
        <v>126</v>
      </c>
      <c r="F13" s="365">
        <v>24201</v>
      </c>
      <c r="G13" s="365" t="s">
        <v>128</v>
      </c>
      <c r="H13" s="365" t="s">
        <v>128</v>
      </c>
    </row>
    <row r="14" spans="1:8" s="93" customFormat="1" ht="12" customHeight="1" x14ac:dyDescent="0.15">
      <c r="A14" s="93" t="s">
        <v>148</v>
      </c>
      <c r="B14" s="14"/>
      <c r="C14" s="363">
        <v>174</v>
      </c>
      <c r="D14" s="365">
        <v>49080</v>
      </c>
      <c r="E14" s="365">
        <v>157</v>
      </c>
      <c r="F14" s="365">
        <v>43982</v>
      </c>
      <c r="G14" s="365" t="s">
        <v>128</v>
      </c>
      <c r="H14" s="365" t="s">
        <v>128</v>
      </c>
    </row>
    <row r="15" spans="1:8" s="93" customFormat="1" ht="12" customHeight="1" x14ac:dyDescent="0.15">
      <c r="A15" s="93" t="s">
        <v>149</v>
      </c>
      <c r="B15" s="14"/>
      <c r="C15" s="363">
        <v>93</v>
      </c>
      <c r="D15" s="365">
        <v>11945</v>
      </c>
      <c r="E15" s="365">
        <v>77</v>
      </c>
      <c r="F15" s="365">
        <v>9192</v>
      </c>
      <c r="G15" s="365" t="s">
        <v>128</v>
      </c>
      <c r="H15" s="365" t="s">
        <v>128</v>
      </c>
    </row>
    <row r="16" spans="1:8" s="93" customFormat="1" ht="12" customHeight="1" x14ac:dyDescent="0.15">
      <c r="A16" s="93" t="s">
        <v>150</v>
      </c>
      <c r="B16" s="14"/>
      <c r="C16" s="363">
        <v>188</v>
      </c>
      <c r="D16" s="365">
        <v>45988</v>
      </c>
      <c r="E16" s="365">
        <v>171</v>
      </c>
      <c r="F16" s="365">
        <v>39818</v>
      </c>
      <c r="G16" s="365" t="s">
        <v>128</v>
      </c>
      <c r="H16" s="365" t="s">
        <v>128</v>
      </c>
    </row>
    <row r="17" spans="1:10" s="93" customFormat="1" ht="12" customHeight="1" x14ac:dyDescent="0.15">
      <c r="A17" s="93" t="s">
        <v>41</v>
      </c>
      <c r="B17" s="14"/>
      <c r="C17" s="363">
        <v>95</v>
      </c>
      <c r="D17" s="365">
        <v>15671</v>
      </c>
      <c r="E17" s="365">
        <v>73</v>
      </c>
      <c r="F17" s="365">
        <v>12103</v>
      </c>
      <c r="G17" s="365" t="s">
        <v>128</v>
      </c>
      <c r="H17" s="365" t="s">
        <v>128</v>
      </c>
    </row>
    <row r="18" spans="1:10" s="93" customFormat="1" ht="12" customHeight="1" x14ac:dyDescent="0.15">
      <c r="A18" s="93" t="s">
        <v>42</v>
      </c>
      <c r="B18" s="14"/>
      <c r="C18" s="363">
        <v>71</v>
      </c>
      <c r="D18" s="365">
        <v>9490</v>
      </c>
      <c r="E18" s="365">
        <v>51</v>
      </c>
      <c r="F18" s="365">
        <v>5100</v>
      </c>
      <c r="G18" s="365" t="s">
        <v>128</v>
      </c>
      <c r="H18" s="365" t="s">
        <v>128</v>
      </c>
    </row>
    <row r="19" spans="1:10" s="93" customFormat="1" ht="12" customHeight="1" x14ac:dyDescent="0.15">
      <c r="A19" s="93" t="s">
        <v>43</v>
      </c>
      <c r="B19" s="14"/>
      <c r="C19" s="363">
        <v>52</v>
      </c>
      <c r="D19" s="365">
        <v>6418</v>
      </c>
      <c r="E19" s="365">
        <v>39</v>
      </c>
      <c r="F19" s="365">
        <v>4454</v>
      </c>
      <c r="G19" s="365" t="s">
        <v>128</v>
      </c>
      <c r="H19" s="365" t="s">
        <v>128</v>
      </c>
    </row>
    <row r="20" spans="1:10" s="93" customFormat="1" ht="12" customHeight="1" x14ac:dyDescent="0.15">
      <c r="A20" s="93" t="s">
        <v>44</v>
      </c>
      <c r="B20" s="14"/>
      <c r="C20" s="363">
        <v>36</v>
      </c>
      <c r="D20" s="365">
        <v>6625</v>
      </c>
      <c r="E20" s="365">
        <v>24</v>
      </c>
      <c r="F20" s="365">
        <v>3990</v>
      </c>
      <c r="G20" s="365" t="s">
        <v>128</v>
      </c>
      <c r="H20" s="365" t="s">
        <v>128</v>
      </c>
    </row>
    <row r="21" spans="1:10" s="93" customFormat="1" ht="3.75" customHeight="1" x14ac:dyDescent="0.15">
      <c r="A21" s="109"/>
      <c r="B21" s="116"/>
      <c r="C21" s="366"/>
      <c r="D21" s="364"/>
      <c r="E21" s="364"/>
      <c r="F21" s="364"/>
      <c r="G21" s="364"/>
      <c r="H21" s="364"/>
    </row>
    <row r="22" spans="1:10" s="93" customFormat="1" ht="10.8" x14ac:dyDescent="0.15">
      <c r="B22" s="147"/>
      <c r="C22" s="133"/>
      <c r="D22" s="133"/>
      <c r="E22" s="133"/>
      <c r="F22" s="133"/>
    </row>
    <row r="23" spans="1:10" s="93" customFormat="1" ht="22.5" customHeight="1" x14ac:dyDescent="0.15">
      <c r="A23" s="478" t="s">
        <v>188</v>
      </c>
      <c r="B23" s="479"/>
      <c r="C23" s="491" t="s">
        <v>409</v>
      </c>
      <c r="D23" s="493"/>
      <c r="E23" s="484" t="s">
        <v>410</v>
      </c>
      <c r="F23" s="485"/>
      <c r="G23" s="491" t="s">
        <v>365</v>
      </c>
      <c r="H23" s="493"/>
      <c r="I23" s="484" t="s">
        <v>411</v>
      </c>
      <c r="J23" s="486"/>
    </row>
    <row r="24" spans="1:10" s="93" customFormat="1" ht="12" customHeight="1" x14ac:dyDescent="0.15">
      <c r="A24" s="482"/>
      <c r="B24" s="483"/>
      <c r="C24" s="361" t="s">
        <v>7</v>
      </c>
      <c r="D24" s="361" t="s">
        <v>155</v>
      </c>
      <c r="E24" s="361" t="s">
        <v>408</v>
      </c>
      <c r="F24" s="361" t="s">
        <v>155</v>
      </c>
      <c r="G24" s="361" t="s">
        <v>408</v>
      </c>
      <c r="H24" s="361" t="s">
        <v>155</v>
      </c>
      <c r="I24" s="361" t="s">
        <v>408</v>
      </c>
      <c r="J24" s="361" t="s">
        <v>155</v>
      </c>
    </row>
    <row r="25" spans="1:10" s="93" customFormat="1" ht="15" customHeight="1" x14ac:dyDescent="0.15">
      <c r="B25" s="34" t="s">
        <v>558</v>
      </c>
      <c r="C25" s="363">
        <v>39</v>
      </c>
      <c r="D25" s="365">
        <v>9498</v>
      </c>
      <c r="E25" s="365" t="s">
        <v>128</v>
      </c>
      <c r="F25" s="365" t="s">
        <v>128</v>
      </c>
      <c r="G25" s="92">
        <v>53</v>
      </c>
      <c r="H25" s="365">
        <v>2658</v>
      </c>
      <c r="I25" s="365">
        <v>133</v>
      </c>
      <c r="J25" s="365">
        <v>54395</v>
      </c>
    </row>
    <row r="26" spans="1:10" s="93" customFormat="1" ht="12" customHeight="1" x14ac:dyDescent="0.15">
      <c r="B26" s="34" t="s">
        <v>478</v>
      </c>
      <c r="C26" s="363">
        <v>39</v>
      </c>
      <c r="D26" s="365">
        <v>9131</v>
      </c>
      <c r="E26" s="365" t="s">
        <v>128</v>
      </c>
      <c r="F26" s="365" t="s">
        <v>128</v>
      </c>
      <c r="G26" s="92">
        <v>53</v>
      </c>
      <c r="H26" s="365">
        <v>2406</v>
      </c>
      <c r="I26" s="365">
        <v>133</v>
      </c>
      <c r="J26" s="365">
        <v>50768</v>
      </c>
    </row>
    <row r="27" spans="1:10" s="93" customFormat="1" ht="12" customHeight="1" x14ac:dyDescent="0.15">
      <c r="B27" s="92" t="s">
        <v>555</v>
      </c>
      <c r="C27" s="363">
        <v>40</v>
      </c>
      <c r="D27" s="365">
        <v>8546</v>
      </c>
      <c r="E27" s="365" t="s">
        <v>128</v>
      </c>
      <c r="F27" s="365" t="s">
        <v>128</v>
      </c>
      <c r="G27" s="92">
        <v>52</v>
      </c>
      <c r="H27" s="365">
        <v>2299</v>
      </c>
      <c r="I27" s="365">
        <v>136</v>
      </c>
      <c r="J27" s="365">
        <v>49187</v>
      </c>
    </row>
    <row r="28" spans="1:10" s="93" customFormat="1" ht="12" customHeight="1" x14ac:dyDescent="0.15">
      <c r="B28" s="92" t="s">
        <v>556</v>
      </c>
      <c r="C28" s="363">
        <v>41</v>
      </c>
      <c r="D28" s="365">
        <v>8219</v>
      </c>
      <c r="E28" s="365" t="s">
        <v>128</v>
      </c>
      <c r="F28" s="365" t="s">
        <v>128</v>
      </c>
      <c r="G28" s="81">
        <v>51</v>
      </c>
      <c r="H28" s="365">
        <v>2274</v>
      </c>
      <c r="I28" s="365">
        <v>130</v>
      </c>
      <c r="J28" s="365">
        <v>47102</v>
      </c>
    </row>
    <row r="29" spans="1:10" s="93" customFormat="1" ht="12" customHeight="1" x14ac:dyDescent="0.15">
      <c r="B29" s="92" t="s">
        <v>559</v>
      </c>
      <c r="C29" s="363">
        <v>40</v>
      </c>
      <c r="D29" s="365">
        <v>7973</v>
      </c>
      <c r="E29" s="365" t="s">
        <v>128</v>
      </c>
      <c r="F29" s="365" t="s">
        <v>128</v>
      </c>
      <c r="G29" s="81">
        <v>43</v>
      </c>
      <c r="H29" s="365">
        <v>2049</v>
      </c>
      <c r="I29" s="365">
        <v>132</v>
      </c>
      <c r="J29" s="365">
        <v>46239</v>
      </c>
    </row>
    <row r="30" spans="1:10" s="93" customFormat="1" ht="7.5" customHeight="1" x14ac:dyDescent="0.15">
      <c r="B30" s="14"/>
      <c r="C30" s="363"/>
      <c r="D30" s="365"/>
      <c r="E30" s="365"/>
      <c r="F30" s="365"/>
      <c r="G30" s="81"/>
      <c r="H30" s="365"/>
      <c r="I30" s="365"/>
      <c r="J30" s="365"/>
    </row>
    <row r="31" spans="1:10" s="93" customFormat="1" ht="12" customHeight="1" x14ac:dyDescent="0.15">
      <c r="A31" s="93" t="s">
        <v>160</v>
      </c>
      <c r="B31" s="14"/>
      <c r="C31" s="363">
        <v>5</v>
      </c>
      <c r="D31" s="365">
        <v>3532</v>
      </c>
      <c r="E31" s="365" t="s">
        <v>128</v>
      </c>
      <c r="F31" s="365" t="s">
        <v>128</v>
      </c>
      <c r="G31" s="81">
        <v>22</v>
      </c>
      <c r="H31" s="365">
        <v>1587</v>
      </c>
      <c r="I31" s="365">
        <v>13</v>
      </c>
      <c r="J31" s="365">
        <v>12767</v>
      </c>
    </row>
    <row r="32" spans="1:10" s="93" customFormat="1" ht="12" customHeight="1" x14ac:dyDescent="0.15">
      <c r="A32" s="93" t="s">
        <v>146</v>
      </c>
      <c r="B32" s="14"/>
      <c r="C32" s="363">
        <v>9</v>
      </c>
      <c r="D32" s="365">
        <v>597</v>
      </c>
      <c r="E32" s="365" t="s">
        <v>128</v>
      </c>
      <c r="F32" s="365" t="s">
        <v>128</v>
      </c>
      <c r="G32" s="81">
        <v>4</v>
      </c>
      <c r="H32" s="365">
        <v>142</v>
      </c>
      <c r="I32" s="365">
        <v>20</v>
      </c>
      <c r="J32" s="365">
        <v>5946</v>
      </c>
    </row>
    <row r="33" spans="1:12" s="93" customFormat="1" ht="12" customHeight="1" x14ac:dyDescent="0.15">
      <c r="A33" s="93" t="s">
        <v>147</v>
      </c>
      <c r="B33" s="14"/>
      <c r="C33" s="363">
        <v>9</v>
      </c>
      <c r="D33" s="159" t="s">
        <v>282</v>
      </c>
      <c r="E33" s="365" t="s">
        <v>128</v>
      </c>
      <c r="F33" s="365" t="s">
        <v>128</v>
      </c>
      <c r="G33" s="81">
        <v>1</v>
      </c>
      <c r="H33" s="365" t="s">
        <v>282</v>
      </c>
      <c r="I33" s="365">
        <v>15</v>
      </c>
      <c r="J33" s="365">
        <v>4200</v>
      </c>
    </row>
    <row r="34" spans="1:12" s="93" customFormat="1" ht="12" customHeight="1" x14ac:dyDescent="0.15">
      <c r="A34" s="93" t="s">
        <v>148</v>
      </c>
      <c r="B34" s="14"/>
      <c r="C34" s="363">
        <v>3</v>
      </c>
      <c r="D34" s="365">
        <v>416</v>
      </c>
      <c r="E34" s="365" t="s">
        <v>128</v>
      </c>
      <c r="F34" s="365" t="s">
        <v>128</v>
      </c>
      <c r="G34" s="81">
        <v>2</v>
      </c>
      <c r="H34" s="365">
        <v>77</v>
      </c>
      <c r="I34" s="365">
        <v>12</v>
      </c>
      <c r="J34" s="365">
        <v>4605</v>
      </c>
    </row>
    <row r="35" spans="1:12" s="93" customFormat="1" ht="12" customHeight="1" x14ac:dyDescent="0.15">
      <c r="A35" s="93" t="s">
        <v>149</v>
      </c>
      <c r="B35" s="14"/>
      <c r="C35" s="363" t="s">
        <v>128</v>
      </c>
      <c r="D35" s="365" t="s">
        <v>128</v>
      </c>
      <c r="E35" s="365" t="s">
        <v>128</v>
      </c>
      <c r="F35" s="365" t="s">
        <v>128</v>
      </c>
      <c r="G35" s="81">
        <v>3</v>
      </c>
      <c r="H35" s="365">
        <v>20</v>
      </c>
      <c r="I35" s="365">
        <v>13</v>
      </c>
      <c r="J35" s="365">
        <v>2733</v>
      </c>
    </row>
    <row r="36" spans="1:12" s="93" customFormat="1" ht="12" customHeight="1" x14ac:dyDescent="0.15">
      <c r="A36" s="93" t="s">
        <v>150</v>
      </c>
      <c r="B36" s="14"/>
      <c r="C36" s="363">
        <v>3</v>
      </c>
      <c r="D36" s="365">
        <v>763</v>
      </c>
      <c r="E36" s="365" t="s">
        <v>128</v>
      </c>
      <c r="F36" s="365" t="s">
        <v>128</v>
      </c>
      <c r="G36" s="81">
        <v>3</v>
      </c>
      <c r="H36" s="365">
        <v>101</v>
      </c>
      <c r="I36" s="365">
        <v>11</v>
      </c>
      <c r="J36" s="365">
        <v>5306</v>
      </c>
    </row>
    <row r="37" spans="1:12" s="93" customFormat="1" ht="12" customHeight="1" x14ac:dyDescent="0.15">
      <c r="A37" s="93" t="s">
        <v>41</v>
      </c>
      <c r="B37" s="14"/>
      <c r="C37" s="363">
        <v>4</v>
      </c>
      <c r="D37" s="365">
        <v>404</v>
      </c>
      <c r="E37" s="365" t="s">
        <v>128</v>
      </c>
      <c r="F37" s="365" t="s">
        <v>128</v>
      </c>
      <c r="G37" s="81">
        <v>3</v>
      </c>
      <c r="H37" s="365">
        <v>30</v>
      </c>
      <c r="I37" s="365">
        <v>15</v>
      </c>
      <c r="J37" s="365">
        <v>3134</v>
      </c>
    </row>
    <row r="38" spans="1:12" s="93" customFormat="1" ht="12" customHeight="1" x14ac:dyDescent="0.15">
      <c r="A38" s="93" t="s">
        <v>42</v>
      </c>
      <c r="B38" s="14"/>
      <c r="C38" s="363">
        <v>2</v>
      </c>
      <c r="D38" s="365" t="s">
        <v>282</v>
      </c>
      <c r="E38" s="365" t="s">
        <v>128</v>
      </c>
      <c r="F38" s="365" t="s">
        <v>128</v>
      </c>
      <c r="G38" s="81">
        <v>3</v>
      </c>
      <c r="H38" s="365" t="s">
        <v>282</v>
      </c>
      <c r="I38" s="365">
        <v>15</v>
      </c>
      <c r="J38" s="365">
        <v>3069</v>
      </c>
    </row>
    <row r="39" spans="1:12" s="93" customFormat="1" ht="12" customHeight="1" x14ac:dyDescent="0.15">
      <c r="A39" s="93" t="s">
        <v>43</v>
      </c>
      <c r="B39" s="14"/>
      <c r="C39" s="363">
        <v>4</v>
      </c>
      <c r="D39" s="365" t="s">
        <v>282</v>
      </c>
      <c r="E39" s="365" t="s">
        <v>128</v>
      </c>
      <c r="F39" s="365" t="s">
        <v>128</v>
      </c>
      <c r="G39" s="92">
        <v>1</v>
      </c>
      <c r="H39" s="365" t="s">
        <v>282</v>
      </c>
      <c r="I39" s="365">
        <v>8</v>
      </c>
      <c r="J39" s="365" t="s">
        <v>282</v>
      </c>
    </row>
    <row r="40" spans="1:12" s="93" customFormat="1" ht="12" customHeight="1" x14ac:dyDescent="0.15">
      <c r="A40" s="93" t="s">
        <v>44</v>
      </c>
      <c r="B40" s="14"/>
      <c r="C40" s="363">
        <v>1</v>
      </c>
      <c r="D40" s="365" t="s">
        <v>282</v>
      </c>
      <c r="E40" s="365" t="s">
        <v>128</v>
      </c>
      <c r="F40" s="365" t="s">
        <v>128</v>
      </c>
      <c r="G40" s="81">
        <v>1</v>
      </c>
      <c r="H40" s="365" t="s">
        <v>282</v>
      </c>
      <c r="I40" s="365">
        <v>10</v>
      </c>
      <c r="J40" s="365" t="s">
        <v>282</v>
      </c>
    </row>
    <row r="41" spans="1:12" s="81" customFormat="1" ht="3.75" customHeight="1" x14ac:dyDescent="0.15">
      <c r="A41" s="109"/>
      <c r="B41" s="148"/>
      <c r="C41" s="366"/>
      <c r="D41" s="364"/>
      <c r="E41" s="364"/>
      <c r="F41" s="364"/>
      <c r="G41" s="364"/>
      <c r="H41" s="364"/>
      <c r="I41" s="364"/>
      <c r="J41" s="364"/>
    </row>
    <row r="42" spans="1:12" s="93" customFormat="1" ht="10.8" x14ac:dyDescent="0.15">
      <c r="A42" s="113" t="s">
        <v>163</v>
      </c>
    </row>
    <row r="43" spans="1:12" x14ac:dyDescent="0.15">
      <c r="B43" s="113"/>
    </row>
    <row r="45" spans="1:12" s="90" customFormat="1" ht="16.2" x14ac:dyDescent="0.2">
      <c r="A45" s="88" t="s">
        <v>412</v>
      </c>
    </row>
    <row r="46" spans="1:12" s="93" customFormat="1" ht="10.8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5" t="s">
        <v>162</v>
      </c>
    </row>
    <row r="47" spans="1:12" s="93" customFormat="1" ht="13.5" customHeight="1" x14ac:dyDescent="0.15">
      <c r="A47" s="478" t="s">
        <v>413</v>
      </c>
      <c r="B47" s="479"/>
      <c r="C47" s="484" t="s">
        <v>388</v>
      </c>
      <c r="D47" s="485"/>
      <c r="E47" s="484" t="s">
        <v>414</v>
      </c>
      <c r="F47" s="486"/>
      <c r="G47" s="486"/>
      <c r="H47" s="486"/>
      <c r="I47" s="486"/>
      <c r="J47" s="486"/>
      <c r="K47" s="486"/>
      <c r="L47" s="486"/>
    </row>
    <row r="48" spans="1:12" s="93" customFormat="1" ht="13.5" customHeight="1" x14ac:dyDescent="0.15">
      <c r="A48" s="480"/>
      <c r="B48" s="481"/>
      <c r="C48" s="487" t="s">
        <v>7</v>
      </c>
      <c r="D48" s="487" t="s">
        <v>8</v>
      </c>
      <c r="E48" s="484" t="s">
        <v>168</v>
      </c>
      <c r="F48" s="486"/>
      <c r="G48" s="486"/>
      <c r="H48" s="486"/>
      <c r="I48" s="486"/>
      <c r="J48" s="486"/>
      <c r="K48" s="485"/>
      <c r="L48" s="489" t="s">
        <v>12</v>
      </c>
    </row>
    <row r="49" spans="1:13" s="93" customFormat="1" ht="22.5" customHeight="1" x14ac:dyDescent="0.15">
      <c r="A49" s="482"/>
      <c r="B49" s="483"/>
      <c r="C49" s="488"/>
      <c r="D49" s="488"/>
      <c r="E49" s="362" t="s">
        <v>13</v>
      </c>
      <c r="F49" s="362" t="s">
        <v>14</v>
      </c>
      <c r="G49" s="362" t="s">
        <v>415</v>
      </c>
      <c r="H49" s="362" t="s">
        <v>416</v>
      </c>
      <c r="I49" s="362" t="s">
        <v>417</v>
      </c>
      <c r="J49" s="362" t="s">
        <v>418</v>
      </c>
      <c r="K49" s="362" t="s">
        <v>15</v>
      </c>
      <c r="L49" s="490"/>
    </row>
    <row r="50" spans="1:13" s="81" customFormat="1" ht="17.25" customHeight="1" x14ac:dyDescent="0.15">
      <c r="A50" s="155"/>
      <c r="B50" s="34" t="s">
        <v>558</v>
      </c>
      <c r="C50" s="370">
        <v>2032</v>
      </c>
      <c r="D50" s="371">
        <v>385869</v>
      </c>
      <c r="E50" s="371">
        <v>1595</v>
      </c>
      <c r="F50" s="371">
        <v>7600</v>
      </c>
      <c r="G50" s="371">
        <v>27341</v>
      </c>
      <c r="H50" s="371">
        <v>23566</v>
      </c>
      <c r="I50" s="371">
        <v>34889</v>
      </c>
      <c r="J50" s="371">
        <v>180118</v>
      </c>
      <c r="K50" s="371">
        <v>43442</v>
      </c>
      <c r="L50" s="371">
        <v>67318</v>
      </c>
    </row>
    <row r="51" spans="1:13" s="81" customFormat="1" ht="13.5" customHeight="1" x14ac:dyDescent="0.15">
      <c r="B51" s="34" t="s">
        <v>478</v>
      </c>
      <c r="C51" s="370">
        <v>1999</v>
      </c>
      <c r="D51" s="371">
        <v>388892</v>
      </c>
      <c r="E51" s="371">
        <v>1464</v>
      </c>
      <c r="F51" s="371">
        <v>7619</v>
      </c>
      <c r="G51" s="371">
        <v>27205</v>
      </c>
      <c r="H51" s="371">
        <v>23216</v>
      </c>
      <c r="I51" s="371">
        <v>34320</v>
      </c>
      <c r="J51" s="371">
        <v>188605</v>
      </c>
      <c r="K51" s="371">
        <v>43387</v>
      </c>
      <c r="L51" s="371">
        <v>63076</v>
      </c>
    </row>
    <row r="52" spans="1:13" s="81" customFormat="1" ht="13.5" customHeight="1" x14ac:dyDescent="0.15">
      <c r="B52" s="92" t="s">
        <v>555</v>
      </c>
      <c r="C52" s="370">
        <v>1956</v>
      </c>
      <c r="D52" s="371">
        <v>391095</v>
      </c>
      <c r="E52" s="371">
        <v>8351</v>
      </c>
      <c r="F52" s="371">
        <v>28816</v>
      </c>
      <c r="G52" s="371">
        <v>74006</v>
      </c>
      <c r="H52" s="371">
        <v>53344</v>
      </c>
      <c r="I52" s="371">
        <v>82409</v>
      </c>
      <c r="J52" s="371">
        <v>144169</v>
      </c>
      <c r="K52" s="371" t="s">
        <v>128</v>
      </c>
      <c r="L52" s="371" t="s">
        <v>128</v>
      </c>
    </row>
    <row r="53" spans="1:13" s="81" customFormat="1" ht="13.5" customHeight="1" x14ac:dyDescent="0.15">
      <c r="B53" s="92" t="s">
        <v>556</v>
      </c>
      <c r="C53" s="363">
        <v>1954</v>
      </c>
      <c r="D53" s="365">
        <v>388940</v>
      </c>
      <c r="E53" s="365">
        <v>1359</v>
      </c>
      <c r="F53" s="365">
        <v>7382</v>
      </c>
      <c r="G53" s="365">
        <v>26485</v>
      </c>
      <c r="H53" s="365">
        <v>23440</v>
      </c>
      <c r="I53" s="365">
        <v>34052</v>
      </c>
      <c r="J53" s="365">
        <v>194610</v>
      </c>
      <c r="K53" s="365">
        <v>43323</v>
      </c>
      <c r="L53" s="365">
        <v>58289</v>
      </c>
    </row>
    <row r="54" spans="1:13" s="93" customFormat="1" ht="13.5" customHeight="1" x14ac:dyDescent="0.15">
      <c r="A54" s="81"/>
      <c r="B54" s="92" t="s">
        <v>559</v>
      </c>
      <c r="C54" s="363">
        <v>1876</v>
      </c>
      <c r="D54" s="365">
        <v>353870</v>
      </c>
      <c r="E54" s="365">
        <v>1296</v>
      </c>
      <c r="F54" s="365">
        <v>7194</v>
      </c>
      <c r="G54" s="365">
        <v>25287</v>
      </c>
      <c r="H54" s="365">
        <v>22165</v>
      </c>
      <c r="I54" s="365">
        <v>34515</v>
      </c>
      <c r="J54" s="365">
        <v>164067</v>
      </c>
      <c r="K54" s="365">
        <v>42549</v>
      </c>
      <c r="L54" s="365">
        <v>56797</v>
      </c>
    </row>
    <row r="55" spans="1:13" s="93" customFormat="1" ht="7.5" customHeight="1" x14ac:dyDescent="0.15">
      <c r="A55" s="14"/>
      <c r="B55" s="81"/>
      <c r="C55" s="135"/>
      <c r="D55" s="17"/>
      <c r="E55" s="17"/>
      <c r="F55" s="17"/>
      <c r="G55" s="17"/>
      <c r="H55" s="17"/>
      <c r="I55" s="17"/>
      <c r="J55" s="17"/>
      <c r="K55" s="17"/>
      <c r="L55" s="17"/>
    </row>
    <row r="56" spans="1:13" s="93" customFormat="1" ht="13.5" customHeight="1" x14ac:dyDescent="0.15">
      <c r="A56" s="14" t="s">
        <v>419</v>
      </c>
      <c r="B56" s="92"/>
      <c r="C56" s="135" t="s">
        <v>128</v>
      </c>
      <c r="D56" s="17" t="s">
        <v>128</v>
      </c>
      <c r="E56" s="17" t="s">
        <v>128</v>
      </c>
      <c r="F56" s="17" t="s">
        <v>128</v>
      </c>
      <c r="G56" s="17" t="s">
        <v>128</v>
      </c>
      <c r="H56" s="17" t="s">
        <v>128</v>
      </c>
      <c r="I56" s="17" t="s">
        <v>128</v>
      </c>
      <c r="J56" s="17" t="s">
        <v>128</v>
      </c>
      <c r="K56" s="17" t="s">
        <v>128</v>
      </c>
      <c r="L56" s="17" t="s">
        <v>128</v>
      </c>
    </row>
    <row r="57" spans="1:13" s="93" customFormat="1" ht="13.5" customHeight="1" x14ac:dyDescent="0.15">
      <c r="A57" s="14" t="s">
        <v>420</v>
      </c>
      <c r="B57" s="92"/>
      <c r="C57" s="363">
        <v>1</v>
      </c>
      <c r="D57" s="365" t="s">
        <v>282</v>
      </c>
      <c r="E57" s="17" t="s">
        <v>128</v>
      </c>
      <c r="F57" s="17" t="s">
        <v>128</v>
      </c>
      <c r="G57" s="17" t="s">
        <v>128</v>
      </c>
      <c r="H57" s="17" t="s">
        <v>128</v>
      </c>
      <c r="I57" s="17" t="s">
        <v>128</v>
      </c>
      <c r="J57" s="17" t="s">
        <v>128</v>
      </c>
      <c r="K57" s="17" t="s">
        <v>128</v>
      </c>
      <c r="L57" s="365" t="s">
        <v>282</v>
      </c>
    </row>
    <row r="58" spans="1:13" s="93" customFormat="1" ht="13.5" customHeight="1" x14ac:dyDescent="0.15">
      <c r="A58" s="14" t="s">
        <v>421</v>
      </c>
      <c r="B58" s="92"/>
      <c r="C58" s="135">
        <v>1</v>
      </c>
      <c r="D58" s="17" t="s">
        <v>282</v>
      </c>
      <c r="E58" s="17" t="s">
        <v>128</v>
      </c>
      <c r="F58" s="17" t="s">
        <v>128</v>
      </c>
      <c r="G58" s="17" t="s">
        <v>128</v>
      </c>
      <c r="H58" s="17" t="s">
        <v>128</v>
      </c>
      <c r="I58" s="17" t="s">
        <v>128</v>
      </c>
      <c r="J58" s="17" t="s">
        <v>128</v>
      </c>
      <c r="K58" s="17" t="s">
        <v>282</v>
      </c>
      <c r="L58" s="17" t="s">
        <v>128</v>
      </c>
    </row>
    <row r="59" spans="1:13" s="93" customFormat="1" ht="13.5" customHeight="1" x14ac:dyDescent="0.15">
      <c r="A59" s="14" t="s">
        <v>422</v>
      </c>
      <c r="B59" s="92"/>
      <c r="C59" s="363">
        <v>1</v>
      </c>
      <c r="D59" s="365" t="s">
        <v>282</v>
      </c>
      <c r="E59" s="17" t="s">
        <v>128</v>
      </c>
      <c r="F59" s="365" t="s">
        <v>282</v>
      </c>
      <c r="G59" s="17" t="s">
        <v>128</v>
      </c>
      <c r="H59" s="17" t="s">
        <v>128</v>
      </c>
      <c r="I59" s="17" t="s">
        <v>128</v>
      </c>
      <c r="J59" s="17" t="s">
        <v>128</v>
      </c>
      <c r="K59" s="17" t="s">
        <v>128</v>
      </c>
      <c r="L59" s="17" t="s">
        <v>128</v>
      </c>
    </row>
    <row r="60" spans="1:13" s="93" customFormat="1" ht="13.5" customHeight="1" x14ac:dyDescent="0.15">
      <c r="A60" s="14" t="s">
        <v>423</v>
      </c>
      <c r="B60" s="92"/>
      <c r="C60" s="363">
        <v>90</v>
      </c>
      <c r="D60" s="365">
        <v>42025</v>
      </c>
      <c r="E60" s="365">
        <v>54</v>
      </c>
      <c r="F60" s="365">
        <v>57</v>
      </c>
      <c r="G60" s="365">
        <v>727</v>
      </c>
      <c r="H60" s="365">
        <v>488</v>
      </c>
      <c r="I60" s="365">
        <v>1417</v>
      </c>
      <c r="J60" s="365" t="s">
        <v>282</v>
      </c>
      <c r="K60" s="365">
        <v>38164</v>
      </c>
      <c r="L60" s="365" t="s">
        <v>282</v>
      </c>
    </row>
    <row r="61" spans="1:13" s="93" customFormat="1" ht="13.5" customHeight="1" x14ac:dyDescent="0.15">
      <c r="A61" s="14" t="s">
        <v>424</v>
      </c>
      <c r="B61" s="92"/>
      <c r="C61" s="363">
        <v>571</v>
      </c>
      <c r="D61" s="365">
        <v>128070</v>
      </c>
      <c r="E61" s="365">
        <v>247</v>
      </c>
      <c r="F61" s="365">
        <v>2993</v>
      </c>
      <c r="G61" s="365">
        <v>12243</v>
      </c>
      <c r="H61" s="365">
        <v>10758</v>
      </c>
      <c r="I61" s="365">
        <v>19419</v>
      </c>
      <c r="J61" s="365">
        <v>81573</v>
      </c>
      <c r="K61" s="365">
        <v>837</v>
      </c>
      <c r="L61" s="17" t="s">
        <v>128</v>
      </c>
      <c r="M61" s="14"/>
    </row>
    <row r="62" spans="1:13" s="93" customFormat="1" ht="13.5" customHeight="1" x14ac:dyDescent="0.15">
      <c r="A62" s="14" t="s">
        <v>425</v>
      </c>
      <c r="B62" s="92"/>
      <c r="C62" s="363">
        <v>150</v>
      </c>
      <c r="D62" s="365">
        <v>36137</v>
      </c>
      <c r="E62" s="365">
        <v>62</v>
      </c>
      <c r="F62" s="365">
        <v>271</v>
      </c>
      <c r="G62" s="365">
        <v>1608</v>
      </c>
      <c r="H62" s="365">
        <v>2317</v>
      </c>
      <c r="I62" s="365">
        <v>3312</v>
      </c>
      <c r="J62" s="365">
        <v>28048</v>
      </c>
      <c r="K62" s="365">
        <v>519</v>
      </c>
      <c r="L62" s="17" t="s">
        <v>128</v>
      </c>
    </row>
    <row r="63" spans="1:13" s="93" customFormat="1" ht="13.5" customHeight="1" x14ac:dyDescent="0.15">
      <c r="A63" s="14" t="s">
        <v>426</v>
      </c>
      <c r="B63" s="92"/>
      <c r="C63" s="363">
        <v>66</v>
      </c>
      <c r="D63" s="365">
        <v>14297</v>
      </c>
      <c r="E63" s="17" t="s">
        <v>282</v>
      </c>
      <c r="F63" s="17" t="s">
        <v>128</v>
      </c>
      <c r="G63" s="365" t="s">
        <v>282</v>
      </c>
      <c r="H63" s="365">
        <v>1198</v>
      </c>
      <c r="I63" s="365">
        <v>2255</v>
      </c>
      <c r="J63" s="365">
        <v>10702</v>
      </c>
      <c r="K63" s="17" t="s">
        <v>128</v>
      </c>
      <c r="L63" s="17" t="s">
        <v>128</v>
      </c>
    </row>
    <row r="64" spans="1:13" s="93" customFormat="1" ht="13.5" customHeight="1" x14ac:dyDescent="0.15">
      <c r="A64" s="14" t="s">
        <v>427</v>
      </c>
      <c r="B64" s="92"/>
      <c r="C64" s="363">
        <v>21</v>
      </c>
      <c r="D64" s="365">
        <v>664</v>
      </c>
      <c r="E64" s="365" t="s">
        <v>282</v>
      </c>
      <c r="F64" s="365">
        <v>60</v>
      </c>
      <c r="G64" s="365">
        <v>301</v>
      </c>
      <c r="H64" s="17" t="s">
        <v>282</v>
      </c>
      <c r="I64" s="17" t="s">
        <v>128</v>
      </c>
      <c r="J64" s="17">
        <v>237</v>
      </c>
      <c r="K64" s="17" t="s">
        <v>128</v>
      </c>
      <c r="L64" s="17" t="s">
        <v>128</v>
      </c>
    </row>
    <row r="65" spans="1:12" s="93" customFormat="1" ht="13.5" customHeight="1" x14ac:dyDescent="0.15">
      <c r="A65" s="14" t="s">
        <v>428</v>
      </c>
      <c r="B65" s="92"/>
      <c r="C65" s="363">
        <v>375</v>
      </c>
      <c r="D65" s="365">
        <v>35608</v>
      </c>
      <c r="E65" s="365" t="s">
        <v>282</v>
      </c>
      <c r="F65" s="365" t="s">
        <v>282</v>
      </c>
      <c r="G65" s="365" t="s">
        <v>282</v>
      </c>
      <c r="H65" s="365" t="s">
        <v>282</v>
      </c>
      <c r="I65" s="365" t="s">
        <v>282</v>
      </c>
      <c r="J65" s="365" t="s">
        <v>282</v>
      </c>
      <c r="K65" s="365" t="s">
        <v>282</v>
      </c>
      <c r="L65" s="365" t="s">
        <v>282</v>
      </c>
    </row>
    <row r="66" spans="1:12" s="93" customFormat="1" ht="13.5" customHeight="1" x14ac:dyDescent="0.15">
      <c r="A66" s="14" t="s">
        <v>429</v>
      </c>
      <c r="B66" s="92"/>
      <c r="C66" s="363">
        <v>36</v>
      </c>
      <c r="D66" s="365">
        <v>4795</v>
      </c>
      <c r="E66" s="17" t="s">
        <v>282</v>
      </c>
      <c r="F66" s="17" t="s">
        <v>282</v>
      </c>
      <c r="G66" s="17" t="s">
        <v>128</v>
      </c>
      <c r="H66" s="17" t="s">
        <v>128</v>
      </c>
      <c r="I66" s="17" t="s">
        <v>128</v>
      </c>
      <c r="J66" s="365">
        <v>3491</v>
      </c>
      <c r="K66" s="17" t="s">
        <v>282</v>
      </c>
      <c r="L66" s="365">
        <v>1117</v>
      </c>
    </row>
    <row r="67" spans="1:12" s="93" customFormat="1" ht="13.5" customHeight="1" x14ac:dyDescent="0.15">
      <c r="A67" s="14" t="s">
        <v>430</v>
      </c>
      <c r="B67" s="92"/>
      <c r="C67" s="363">
        <v>417</v>
      </c>
      <c r="D67" s="365">
        <v>61311</v>
      </c>
      <c r="E67" s="365">
        <v>350</v>
      </c>
      <c r="F67" s="365">
        <v>1674</v>
      </c>
      <c r="G67" s="365">
        <v>4706</v>
      </c>
      <c r="H67" s="365">
        <v>4328</v>
      </c>
      <c r="I67" s="365">
        <v>3978</v>
      </c>
      <c r="J67" s="365">
        <v>18320</v>
      </c>
      <c r="K67" s="365">
        <v>1026</v>
      </c>
      <c r="L67" s="365">
        <v>24749</v>
      </c>
    </row>
    <row r="68" spans="1:12" s="93" customFormat="1" ht="13.5" customHeight="1" x14ac:dyDescent="0.15">
      <c r="A68" s="14" t="s">
        <v>431</v>
      </c>
      <c r="B68" s="92"/>
      <c r="C68" s="363">
        <v>117</v>
      </c>
      <c r="D68" s="365">
        <v>29893</v>
      </c>
      <c r="E68" s="17" t="s">
        <v>128</v>
      </c>
      <c r="F68" s="17" t="s">
        <v>128</v>
      </c>
      <c r="G68" s="17" t="s">
        <v>128</v>
      </c>
      <c r="H68" s="17" t="s">
        <v>128</v>
      </c>
      <c r="I68" s="17" t="s">
        <v>128</v>
      </c>
      <c r="J68" s="17" t="s">
        <v>128</v>
      </c>
      <c r="K68" s="17" t="s">
        <v>128</v>
      </c>
      <c r="L68" s="365">
        <v>29893</v>
      </c>
    </row>
    <row r="69" spans="1:12" s="93" customFormat="1" ht="13.5" customHeight="1" x14ac:dyDescent="0.15">
      <c r="A69" s="14" t="s">
        <v>432</v>
      </c>
      <c r="B69" s="92"/>
      <c r="C69" s="363">
        <v>30</v>
      </c>
      <c r="D69" s="365">
        <v>973</v>
      </c>
      <c r="E69" s="17" t="s">
        <v>128</v>
      </c>
      <c r="F69" s="17" t="s">
        <v>128</v>
      </c>
      <c r="G69" s="17" t="s">
        <v>282</v>
      </c>
      <c r="H69" s="17" t="s">
        <v>128</v>
      </c>
      <c r="I69" s="17" t="s">
        <v>128</v>
      </c>
      <c r="J69" s="17" t="s">
        <v>282</v>
      </c>
      <c r="K69" s="365" t="s">
        <v>282</v>
      </c>
      <c r="L69" s="17" t="s">
        <v>128</v>
      </c>
    </row>
    <row r="70" spans="1:12" s="93" customFormat="1" ht="3.75" customHeight="1" x14ac:dyDescent="0.15">
      <c r="A70" s="116"/>
      <c r="B70" s="149"/>
      <c r="C70" s="366"/>
      <c r="D70" s="364"/>
      <c r="E70" s="136"/>
      <c r="F70" s="136"/>
      <c r="G70" s="136"/>
      <c r="H70" s="136"/>
      <c r="I70" s="136"/>
      <c r="J70" s="136"/>
      <c r="K70" s="364"/>
      <c r="L70" s="136"/>
    </row>
    <row r="71" spans="1:12" s="93" customFormat="1" ht="10.8" x14ac:dyDescent="0.15">
      <c r="A71" s="93" t="s">
        <v>163</v>
      </c>
    </row>
  </sheetData>
  <mergeCells count="16">
    <mergeCell ref="I23:J23"/>
    <mergeCell ref="A3:B4"/>
    <mergeCell ref="A23:B24"/>
    <mergeCell ref="G3:H3"/>
    <mergeCell ref="G23:H23"/>
    <mergeCell ref="E23:F23"/>
    <mergeCell ref="C23:D23"/>
    <mergeCell ref="E3:F3"/>
    <mergeCell ref="C3:D3"/>
    <mergeCell ref="A47:B49"/>
    <mergeCell ref="C47:D47"/>
    <mergeCell ref="E47:L47"/>
    <mergeCell ref="C48:C49"/>
    <mergeCell ref="D48:D49"/>
    <mergeCell ref="E48:K48"/>
    <mergeCell ref="L48:L49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N70"/>
  <sheetViews>
    <sheetView zoomScale="120" zoomScaleNormal="120" workbookViewId="0"/>
  </sheetViews>
  <sheetFormatPr defaultColWidth="7.88671875" defaultRowHeight="12" x14ac:dyDescent="0.15"/>
  <cols>
    <col min="1" max="1" width="9.44140625" style="114" customWidth="1"/>
    <col min="2" max="14" width="9.33203125" style="114" customWidth="1"/>
    <col min="15" max="16384" width="7.88671875" style="114"/>
  </cols>
  <sheetData>
    <row r="1" spans="1:12" s="90" customFormat="1" ht="16.2" x14ac:dyDescent="0.2">
      <c r="A1" s="88" t="s">
        <v>438</v>
      </c>
      <c r="E1" s="289"/>
    </row>
    <row r="2" spans="1:12" s="93" customFormat="1" ht="10.8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92" t="s">
        <v>165</v>
      </c>
    </row>
    <row r="3" spans="1:12" s="93" customFormat="1" ht="12" customHeight="1" x14ac:dyDescent="0.15">
      <c r="A3" s="479" t="s">
        <v>169</v>
      </c>
      <c r="B3" s="484" t="s">
        <v>439</v>
      </c>
      <c r="C3" s="486"/>
      <c r="D3" s="486"/>
      <c r="E3" s="485"/>
      <c r="F3" s="484" t="s">
        <v>440</v>
      </c>
      <c r="G3" s="485"/>
      <c r="H3" s="484" t="s">
        <v>519</v>
      </c>
      <c r="I3" s="485"/>
      <c r="J3" s="484" t="s">
        <v>441</v>
      </c>
      <c r="K3" s="486"/>
      <c r="L3" s="486"/>
    </row>
    <row r="4" spans="1:12" s="93" customFormat="1" ht="22.5" customHeight="1" x14ac:dyDescent="0.15">
      <c r="A4" s="483"/>
      <c r="B4" s="118" t="s">
        <v>16</v>
      </c>
      <c r="C4" s="118" t="s">
        <v>17</v>
      </c>
      <c r="D4" s="118" t="s">
        <v>18</v>
      </c>
      <c r="E4" s="118" t="s">
        <v>442</v>
      </c>
      <c r="F4" s="118" t="s">
        <v>19</v>
      </c>
      <c r="G4" s="118" t="s">
        <v>442</v>
      </c>
      <c r="H4" s="118" t="s">
        <v>443</v>
      </c>
      <c r="I4" s="118" t="s">
        <v>442</v>
      </c>
      <c r="J4" s="118" t="s">
        <v>443</v>
      </c>
      <c r="K4" s="132" t="s">
        <v>194</v>
      </c>
      <c r="L4" s="271" t="s">
        <v>190</v>
      </c>
    </row>
    <row r="5" spans="1:12" s="93" customFormat="1" ht="15" customHeight="1" x14ac:dyDescent="0.15">
      <c r="A5" s="46" t="s">
        <v>560</v>
      </c>
      <c r="B5" s="281">
        <v>386</v>
      </c>
      <c r="C5" s="281">
        <v>351</v>
      </c>
      <c r="D5" s="281">
        <v>35</v>
      </c>
      <c r="E5" s="281">
        <v>325297</v>
      </c>
      <c r="F5" s="281">
        <v>260</v>
      </c>
      <c r="G5" s="281">
        <v>200327</v>
      </c>
      <c r="H5" s="281">
        <v>94</v>
      </c>
      <c r="I5" s="281">
        <v>87684</v>
      </c>
      <c r="J5" s="281">
        <v>32</v>
      </c>
      <c r="K5" s="281">
        <v>58</v>
      </c>
      <c r="L5" s="281">
        <v>37286</v>
      </c>
    </row>
    <row r="6" spans="1:12" s="93" customFormat="1" ht="10.8" x14ac:dyDescent="0.15">
      <c r="A6" s="46" t="s">
        <v>448</v>
      </c>
      <c r="B6" s="281">
        <v>332</v>
      </c>
      <c r="C6" s="281">
        <v>300</v>
      </c>
      <c r="D6" s="281">
        <v>32</v>
      </c>
      <c r="E6" s="281">
        <v>212287</v>
      </c>
      <c r="F6" s="281">
        <v>217</v>
      </c>
      <c r="G6" s="281">
        <v>71028</v>
      </c>
      <c r="H6" s="281">
        <v>83</v>
      </c>
      <c r="I6" s="281">
        <v>121610</v>
      </c>
      <c r="J6" s="281">
        <v>32</v>
      </c>
      <c r="K6" s="281">
        <v>56</v>
      </c>
      <c r="L6" s="281">
        <v>19649</v>
      </c>
    </row>
    <row r="7" spans="1:12" s="93" customFormat="1" ht="10.8" x14ac:dyDescent="0.15">
      <c r="A7" s="46" t="s">
        <v>514</v>
      </c>
      <c r="B7" s="281">
        <v>334</v>
      </c>
      <c r="C7" s="281">
        <v>302</v>
      </c>
      <c r="D7" s="281">
        <v>32</v>
      </c>
      <c r="E7" s="281">
        <v>184437</v>
      </c>
      <c r="F7" s="281">
        <v>218</v>
      </c>
      <c r="G7" s="281">
        <v>102333</v>
      </c>
      <c r="H7" s="281">
        <v>98</v>
      </c>
      <c r="I7" s="281">
        <v>79312</v>
      </c>
      <c r="J7" s="281">
        <v>18</v>
      </c>
      <c r="K7" s="281">
        <v>32</v>
      </c>
      <c r="L7" s="281">
        <v>2792</v>
      </c>
    </row>
    <row r="8" spans="1:12" s="93" customFormat="1" ht="10.8" x14ac:dyDescent="0.15">
      <c r="A8" s="288" t="s">
        <v>520</v>
      </c>
      <c r="B8" s="463">
        <v>317</v>
      </c>
      <c r="C8" s="281">
        <v>299</v>
      </c>
      <c r="D8" s="281">
        <v>18</v>
      </c>
      <c r="E8" s="281">
        <v>362592</v>
      </c>
      <c r="F8" s="281">
        <v>210</v>
      </c>
      <c r="G8" s="281">
        <v>262449</v>
      </c>
      <c r="H8" s="281">
        <v>75</v>
      </c>
      <c r="I8" s="281">
        <v>92502</v>
      </c>
      <c r="J8" s="281">
        <v>32</v>
      </c>
      <c r="K8" s="281">
        <v>48</v>
      </c>
      <c r="L8" s="281">
        <v>7641</v>
      </c>
    </row>
    <row r="9" spans="1:12" s="93" customFormat="1" ht="10.8" x14ac:dyDescent="0.15">
      <c r="A9" s="288" t="s">
        <v>561</v>
      </c>
      <c r="B9" s="282">
        <v>339</v>
      </c>
      <c r="C9" s="281">
        <v>307</v>
      </c>
      <c r="D9" s="281">
        <v>32</v>
      </c>
      <c r="E9" s="281">
        <v>367209</v>
      </c>
      <c r="F9" s="281">
        <v>223</v>
      </c>
      <c r="G9" s="281">
        <v>237953</v>
      </c>
      <c r="H9" s="281">
        <v>93</v>
      </c>
      <c r="I9" s="281">
        <v>121628</v>
      </c>
      <c r="J9" s="281">
        <v>23</v>
      </c>
      <c r="K9" s="281">
        <v>27</v>
      </c>
      <c r="L9" s="281">
        <v>7628</v>
      </c>
    </row>
    <row r="10" spans="1:12" s="93" customFormat="1" ht="3.75" customHeight="1" x14ac:dyDescent="0.15">
      <c r="A10" s="134"/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</row>
    <row r="11" spans="1:12" s="93" customFormat="1" ht="10.8" x14ac:dyDescent="0.15">
      <c r="A11" s="14" t="s">
        <v>166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3" spans="1:12" s="90" customFormat="1" ht="16.2" x14ac:dyDescent="0.2">
      <c r="A13" s="88" t="s">
        <v>433</v>
      </c>
    </row>
    <row r="14" spans="1:12" s="93" customFormat="1" ht="10.8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92" t="s">
        <v>167</v>
      </c>
    </row>
    <row r="15" spans="1:12" s="93" customFormat="1" ht="12" customHeight="1" x14ac:dyDescent="0.15">
      <c r="A15" s="479" t="s">
        <v>169</v>
      </c>
      <c r="B15" s="489" t="s">
        <v>198</v>
      </c>
      <c r="C15" s="479"/>
      <c r="D15" s="496" t="s">
        <v>279</v>
      </c>
      <c r="E15" s="508"/>
      <c r="F15" s="484" t="s">
        <v>434</v>
      </c>
      <c r="G15" s="486"/>
      <c r="H15" s="486"/>
      <c r="I15" s="486"/>
      <c r="J15" s="486"/>
      <c r="K15" s="486"/>
      <c r="L15" s="13"/>
    </row>
    <row r="16" spans="1:12" s="93" customFormat="1" ht="12" customHeight="1" x14ac:dyDescent="0.15">
      <c r="A16" s="481"/>
      <c r="B16" s="490"/>
      <c r="C16" s="483"/>
      <c r="D16" s="498"/>
      <c r="E16" s="509"/>
      <c r="F16" s="484" t="s">
        <v>157</v>
      </c>
      <c r="G16" s="485"/>
      <c r="H16" s="484" t="s">
        <v>435</v>
      </c>
      <c r="I16" s="485"/>
      <c r="J16" s="484" t="s">
        <v>436</v>
      </c>
      <c r="K16" s="486"/>
      <c r="L16" s="13"/>
    </row>
    <row r="17" spans="1:14" s="93" customFormat="1" ht="21.6" x14ac:dyDescent="0.15">
      <c r="A17" s="483"/>
      <c r="B17" s="118" t="s">
        <v>191</v>
      </c>
      <c r="C17" s="132" t="s">
        <v>200</v>
      </c>
      <c r="D17" s="118" t="s">
        <v>191</v>
      </c>
      <c r="E17" s="132" t="s">
        <v>195</v>
      </c>
      <c r="F17" s="118" t="s">
        <v>191</v>
      </c>
      <c r="G17" s="132" t="s">
        <v>196</v>
      </c>
      <c r="H17" s="118" t="s">
        <v>191</v>
      </c>
      <c r="I17" s="132" t="s">
        <v>196</v>
      </c>
      <c r="J17" s="118" t="s">
        <v>191</v>
      </c>
      <c r="K17" s="274" t="s">
        <v>196</v>
      </c>
      <c r="L17" s="13"/>
    </row>
    <row r="18" spans="1:14" s="93" customFormat="1" ht="15" customHeight="1" x14ac:dyDescent="0.15">
      <c r="A18" s="46" t="s">
        <v>560</v>
      </c>
      <c r="B18" s="371">
        <v>21</v>
      </c>
      <c r="C18" s="371">
        <v>140</v>
      </c>
      <c r="D18" s="371">
        <v>21</v>
      </c>
      <c r="E18" s="371">
        <v>140</v>
      </c>
      <c r="F18" s="281" t="s">
        <v>128</v>
      </c>
      <c r="G18" s="281" t="s">
        <v>128</v>
      </c>
      <c r="H18" s="281" t="s">
        <v>128</v>
      </c>
      <c r="I18" s="281" t="s">
        <v>128</v>
      </c>
      <c r="J18" s="281" t="s">
        <v>128</v>
      </c>
      <c r="K18" s="281" t="s">
        <v>128</v>
      </c>
    </row>
    <row r="19" spans="1:14" s="93" customFormat="1" ht="10.8" x14ac:dyDescent="0.15">
      <c r="A19" s="46" t="s">
        <v>448</v>
      </c>
      <c r="B19" s="188">
        <v>13</v>
      </c>
      <c r="C19" s="371">
        <v>51</v>
      </c>
      <c r="D19" s="188">
        <v>13</v>
      </c>
      <c r="E19" s="188">
        <v>51</v>
      </c>
      <c r="F19" s="281" t="s">
        <v>128</v>
      </c>
      <c r="G19" s="281" t="s">
        <v>128</v>
      </c>
      <c r="H19" s="281" t="s">
        <v>128</v>
      </c>
      <c r="I19" s="281" t="s">
        <v>128</v>
      </c>
      <c r="J19" s="281" t="s">
        <v>128</v>
      </c>
      <c r="K19" s="281" t="s">
        <v>128</v>
      </c>
    </row>
    <row r="20" spans="1:14" s="93" customFormat="1" ht="10.8" x14ac:dyDescent="0.15">
      <c r="A20" s="46" t="s">
        <v>514</v>
      </c>
      <c r="B20" s="370">
        <v>18</v>
      </c>
      <c r="C20" s="371">
        <v>216</v>
      </c>
      <c r="D20" s="371">
        <v>18</v>
      </c>
      <c r="E20" s="371">
        <v>216</v>
      </c>
      <c r="F20" s="188" t="s">
        <v>128</v>
      </c>
      <c r="G20" s="188" t="s">
        <v>128</v>
      </c>
      <c r="H20" s="188" t="s">
        <v>128</v>
      </c>
      <c r="I20" s="188" t="s">
        <v>128</v>
      </c>
      <c r="J20" s="188" t="s">
        <v>128</v>
      </c>
      <c r="K20" s="188" t="s">
        <v>128</v>
      </c>
    </row>
    <row r="21" spans="1:14" s="93" customFormat="1" ht="10.8" x14ac:dyDescent="0.15">
      <c r="A21" s="288" t="s">
        <v>520</v>
      </c>
      <c r="B21" s="370">
        <v>8</v>
      </c>
      <c r="C21" s="371">
        <v>494</v>
      </c>
      <c r="D21" s="371">
        <v>8</v>
      </c>
      <c r="E21" s="371">
        <v>494</v>
      </c>
      <c r="F21" s="281" t="s">
        <v>128</v>
      </c>
      <c r="G21" s="281" t="s">
        <v>128</v>
      </c>
      <c r="H21" s="281" t="s">
        <v>128</v>
      </c>
      <c r="I21" s="281" t="s">
        <v>128</v>
      </c>
      <c r="J21" s="281" t="s">
        <v>128</v>
      </c>
      <c r="K21" s="281" t="s">
        <v>128</v>
      </c>
    </row>
    <row r="22" spans="1:14" s="93" customFormat="1" ht="10.8" x14ac:dyDescent="0.15">
      <c r="A22" s="288" t="s">
        <v>561</v>
      </c>
      <c r="B22" s="282">
        <v>4</v>
      </c>
      <c r="C22" s="281">
        <v>1205</v>
      </c>
      <c r="D22" s="281">
        <v>4</v>
      </c>
      <c r="E22" s="281">
        <v>1205</v>
      </c>
      <c r="F22" s="464" t="s">
        <v>128</v>
      </c>
      <c r="G22" s="464" t="s">
        <v>128</v>
      </c>
      <c r="H22" s="464" t="s">
        <v>128</v>
      </c>
      <c r="I22" s="464" t="s">
        <v>128</v>
      </c>
      <c r="J22" s="464" t="s">
        <v>128</v>
      </c>
      <c r="K22" s="464" t="s">
        <v>128</v>
      </c>
    </row>
    <row r="23" spans="1:14" s="93" customFormat="1" ht="3.75" customHeight="1" x14ac:dyDescent="0.15">
      <c r="A23" s="134"/>
      <c r="B23" s="280"/>
      <c r="C23" s="280"/>
      <c r="D23" s="280"/>
      <c r="E23" s="280"/>
      <c r="F23" s="280"/>
      <c r="G23" s="280"/>
      <c r="H23" s="280"/>
      <c r="I23" s="280"/>
      <c r="J23" s="280"/>
      <c r="K23" s="280"/>
    </row>
    <row r="24" spans="1:14" s="93" customFormat="1" ht="10.8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s="93" customFormat="1" ht="12" customHeight="1" x14ac:dyDescent="0.15">
      <c r="A25" s="479" t="s">
        <v>169</v>
      </c>
      <c r="B25" s="489" t="s">
        <v>199</v>
      </c>
      <c r="C25" s="479"/>
      <c r="D25" s="496" t="s">
        <v>197</v>
      </c>
      <c r="E25" s="13"/>
    </row>
    <row r="26" spans="1:14" s="93" customFormat="1" ht="12" customHeight="1" x14ac:dyDescent="0.15">
      <c r="A26" s="481"/>
      <c r="B26" s="490"/>
      <c r="C26" s="483"/>
      <c r="D26" s="497"/>
      <c r="E26" s="13"/>
    </row>
    <row r="27" spans="1:14" s="93" customFormat="1" ht="21.6" x14ac:dyDescent="0.15">
      <c r="A27" s="483"/>
      <c r="B27" s="118" t="s">
        <v>191</v>
      </c>
      <c r="C27" s="132" t="s">
        <v>196</v>
      </c>
      <c r="D27" s="498"/>
      <c r="E27" s="13"/>
    </row>
    <row r="28" spans="1:14" s="93" customFormat="1" ht="15" customHeight="1" x14ac:dyDescent="0.15">
      <c r="A28" s="46" t="s">
        <v>560</v>
      </c>
      <c r="B28" s="17" t="s">
        <v>128</v>
      </c>
      <c r="C28" s="17" t="s">
        <v>128</v>
      </c>
      <c r="D28" s="281" t="s">
        <v>128</v>
      </c>
    </row>
    <row r="29" spans="1:14" s="93" customFormat="1" ht="10.8" x14ac:dyDescent="0.15">
      <c r="A29" s="46" t="s">
        <v>448</v>
      </c>
      <c r="B29" s="17" t="s">
        <v>128</v>
      </c>
      <c r="C29" s="17" t="s">
        <v>128</v>
      </c>
      <c r="D29" s="281" t="s">
        <v>128</v>
      </c>
    </row>
    <row r="30" spans="1:14" s="93" customFormat="1" ht="10.8" x14ac:dyDescent="0.15">
      <c r="A30" s="46" t="s">
        <v>514</v>
      </c>
      <c r="B30" s="17" t="s">
        <v>128</v>
      </c>
      <c r="C30" s="17" t="s">
        <v>128</v>
      </c>
      <c r="D30" s="17" t="s">
        <v>128</v>
      </c>
    </row>
    <row r="31" spans="1:14" s="93" customFormat="1" ht="10.8" x14ac:dyDescent="0.15">
      <c r="A31" s="288" t="s">
        <v>520</v>
      </c>
      <c r="B31" s="135" t="s">
        <v>128</v>
      </c>
      <c r="C31" s="17" t="s">
        <v>128</v>
      </c>
      <c r="D31" s="281" t="s">
        <v>128</v>
      </c>
    </row>
    <row r="32" spans="1:14" s="93" customFormat="1" ht="10.8" x14ac:dyDescent="0.15">
      <c r="A32" s="288" t="s">
        <v>561</v>
      </c>
      <c r="B32" s="135" t="s">
        <v>521</v>
      </c>
      <c r="C32" s="17" t="s">
        <v>521</v>
      </c>
      <c r="D32" s="281" t="s">
        <v>521</v>
      </c>
    </row>
    <row r="33" spans="1:14" s="93" customFormat="1" ht="3.75" customHeight="1" x14ac:dyDescent="0.15">
      <c r="A33" s="134"/>
      <c r="B33" s="136"/>
      <c r="C33" s="136"/>
      <c r="D33" s="280"/>
    </row>
    <row r="34" spans="1:14" s="93" customFormat="1" ht="10.8" x14ac:dyDescent="0.15">
      <c r="A34" s="35" t="s">
        <v>283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s="93" customFormat="1" ht="10.8" x14ac:dyDescent="0.15">
      <c r="A35" s="113" t="s">
        <v>437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93" customFormat="1" ht="10.8" x14ac:dyDescent="0.15">
      <c r="A36" s="120" t="s">
        <v>164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15">
      <c r="A37" s="120"/>
    </row>
    <row r="38" spans="1:14" s="25" customFormat="1" ht="16.2" x14ac:dyDescent="0.2">
      <c r="A38" s="123" t="s">
        <v>444</v>
      </c>
      <c r="B38" s="137"/>
      <c r="C38" s="137"/>
      <c r="D38" s="137"/>
      <c r="E38" s="137"/>
      <c r="F38" s="290"/>
      <c r="G38" s="137"/>
      <c r="H38" s="137"/>
      <c r="I38" s="137"/>
    </row>
    <row r="39" spans="1:14" s="35" customFormat="1" ht="10.8" x14ac:dyDescent="0.15">
      <c r="A39" s="32"/>
      <c r="B39" s="32"/>
      <c r="C39" s="131"/>
      <c r="D39" s="131"/>
      <c r="E39" s="131"/>
      <c r="F39" s="131"/>
      <c r="G39" s="131"/>
      <c r="H39" s="131"/>
      <c r="I39" s="138" t="s">
        <v>171</v>
      </c>
      <c r="J39" s="138"/>
    </row>
    <row r="40" spans="1:14" s="35" customFormat="1" ht="13.95" customHeight="1" x14ac:dyDescent="0.15">
      <c r="A40" s="501" t="s">
        <v>522</v>
      </c>
      <c r="B40" s="502"/>
      <c r="C40" s="505" t="s">
        <v>523</v>
      </c>
      <c r="D40" s="494" t="s">
        <v>524</v>
      </c>
      <c r="E40" s="495"/>
      <c r="F40" s="507"/>
      <c r="G40" s="494" t="s">
        <v>525</v>
      </c>
      <c r="H40" s="495"/>
      <c r="I40" s="495"/>
      <c r="J40" s="139"/>
    </row>
    <row r="41" spans="1:14" s="35" customFormat="1" ht="13.95" customHeight="1" x14ac:dyDescent="0.15">
      <c r="A41" s="503"/>
      <c r="B41" s="504"/>
      <c r="C41" s="506"/>
      <c r="D41" s="276" t="s">
        <v>9</v>
      </c>
      <c r="E41" s="276" t="s">
        <v>10</v>
      </c>
      <c r="F41" s="276" t="s">
        <v>11</v>
      </c>
      <c r="G41" s="276" t="s">
        <v>9</v>
      </c>
      <c r="H41" s="276" t="s">
        <v>10</v>
      </c>
      <c r="I41" s="140" t="s">
        <v>11</v>
      </c>
      <c r="J41" s="139"/>
    </row>
    <row r="42" spans="1:14" s="35" customFormat="1" ht="15" customHeight="1" x14ac:dyDescent="0.15">
      <c r="A42" s="49"/>
      <c r="B42" s="46" t="s">
        <v>562</v>
      </c>
      <c r="C42" s="370">
        <v>239857</v>
      </c>
      <c r="D42" s="371">
        <v>125663</v>
      </c>
      <c r="E42" s="371">
        <v>66701</v>
      </c>
      <c r="F42" s="371">
        <v>58846</v>
      </c>
      <c r="G42" s="371">
        <v>34331</v>
      </c>
      <c r="H42" s="371">
        <v>19944</v>
      </c>
      <c r="I42" s="371">
        <v>14378</v>
      </c>
      <c r="J42" s="281"/>
    </row>
    <row r="43" spans="1:14" s="35" customFormat="1" ht="10.8" x14ac:dyDescent="0.15">
      <c r="A43" s="49"/>
      <c r="B43" s="46" t="s">
        <v>449</v>
      </c>
      <c r="C43" s="370">
        <v>222932</v>
      </c>
      <c r="D43" s="371">
        <v>120023</v>
      </c>
      <c r="E43" s="371">
        <v>63594</v>
      </c>
      <c r="F43" s="371">
        <v>56297</v>
      </c>
      <c r="G43" s="371">
        <v>29953</v>
      </c>
      <c r="H43" s="371">
        <v>17031</v>
      </c>
      <c r="I43" s="371">
        <v>12898</v>
      </c>
      <c r="J43" s="281"/>
    </row>
    <row r="44" spans="1:14" s="35" customFormat="1" ht="10.8" x14ac:dyDescent="0.15">
      <c r="A44" s="49"/>
      <c r="B44" s="34" t="s">
        <v>526</v>
      </c>
      <c r="C44" s="370">
        <v>176569</v>
      </c>
      <c r="D44" s="371">
        <v>117504</v>
      </c>
      <c r="E44" s="371">
        <v>63350</v>
      </c>
      <c r="F44" s="371">
        <v>54115</v>
      </c>
      <c r="G44" s="371">
        <v>22945</v>
      </c>
      <c r="H44" s="371">
        <v>13326</v>
      </c>
      <c r="I44" s="371">
        <v>9608</v>
      </c>
      <c r="J44" s="281"/>
    </row>
    <row r="45" spans="1:14" s="35" customFormat="1" ht="10.8" x14ac:dyDescent="0.15">
      <c r="A45" s="49"/>
      <c r="B45" s="34" t="s">
        <v>527</v>
      </c>
      <c r="C45" s="282">
        <v>195006</v>
      </c>
      <c r="D45" s="281">
        <v>117459</v>
      </c>
      <c r="E45" s="281">
        <v>64018</v>
      </c>
      <c r="F45" s="281">
        <v>53276</v>
      </c>
      <c r="G45" s="281">
        <v>23170</v>
      </c>
      <c r="H45" s="281">
        <v>13366</v>
      </c>
      <c r="I45" s="281">
        <v>9790</v>
      </c>
      <c r="J45" s="281"/>
    </row>
    <row r="46" spans="1:14" s="35" customFormat="1" ht="10.8" x14ac:dyDescent="0.15">
      <c r="A46" s="49"/>
      <c r="B46" s="34" t="s">
        <v>563</v>
      </c>
      <c r="C46" s="282">
        <v>206338</v>
      </c>
      <c r="D46" s="281">
        <v>115005</v>
      </c>
      <c r="E46" s="281">
        <v>61284</v>
      </c>
      <c r="F46" s="281">
        <v>53449</v>
      </c>
      <c r="G46" s="281">
        <v>22293</v>
      </c>
      <c r="H46" s="281">
        <v>12634</v>
      </c>
      <c r="I46" s="281">
        <v>9609</v>
      </c>
      <c r="J46" s="281"/>
    </row>
    <row r="47" spans="1:14" s="35" customFormat="1" ht="7.5" customHeight="1" x14ac:dyDescent="0.15">
      <c r="A47" s="49"/>
      <c r="B47" s="49"/>
      <c r="C47" s="282"/>
      <c r="D47" s="281"/>
      <c r="E47" s="281"/>
      <c r="F47" s="281"/>
      <c r="G47" s="281"/>
      <c r="H47" s="281"/>
      <c r="I47" s="281"/>
      <c r="J47" s="281"/>
    </row>
    <row r="48" spans="1:14" s="35" customFormat="1" ht="10.8" x14ac:dyDescent="0.15">
      <c r="A48" s="499" t="s">
        <v>450</v>
      </c>
      <c r="B48" s="500"/>
      <c r="C48" s="282"/>
      <c r="D48" s="281"/>
      <c r="E48" s="281"/>
      <c r="F48" s="281"/>
      <c r="G48" s="281"/>
      <c r="H48" s="281"/>
      <c r="I48" s="281"/>
      <c r="J48" s="281"/>
    </row>
    <row r="49" spans="1:10" s="35" customFormat="1" ht="10.8" x14ac:dyDescent="0.15">
      <c r="A49" s="32" t="s">
        <v>20</v>
      </c>
      <c r="B49" s="32"/>
      <c r="C49" s="282">
        <v>39688</v>
      </c>
      <c r="D49" s="281">
        <v>19805</v>
      </c>
      <c r="E49" s="281">
        <v>10794</v>
      </c>
      <c r="F49" s="281">
        <v>8989</v>
      </c>
      <c r="G49" s="281">
        <v>3108</v>
      </c>
      <c r="H49" s="281">
        <v>1770</v>
      </c>
      <c r="I49" s="281">
        <v>1337</v>
      </c>
      <c r="J49" s="281"/>
    </row>
    <row r="50" spans="1:10" s="35" customFormat="1" ht="10.8" x14ac:dyDescent="0.15">
      <c r="A50" s="32" t="s">
        <v>21</v>
      </c>
      <c r="B50" s="32"/>
      <c r="C50" s="282">
        <v>22350</v>
      </c>
      <c r="D50" s="281">
        <v>6952</v>
      </c>
      <c r="E50" s="281">
        <v>3771</v>
      </c>
      <c r="F50" s="281">
        <v>3173</v>
      </c>
      <c r="G50" s="281">
        <v>969</v>
      </c>
      <c r="H50" s="281">
        <v>593</v>
      </c>
      <c r="I50" s="281">
        <v>374</v>
      </c>
      <c r="J50" s="281"/>
    </row>
    <row r="51" spans="1:10" s="35" customFormat="1" ht="10.8" x14ac:dyDescent="0.15">
      <c r="A51" s="32" t="s">
        <v>22</v>
      </c>
      <c r="B51" s="32"/>
      <c r="C51" s="282">
        <v>19566</v>
      </c>
      <c r="D51" s="281">
        <v>10178</v>
      </c>
      <c r="E51" s="281">
        <v>5539</v>
      </c>
      <c r="F51" s="281">
        <v>4623</v>
      </c>
      <c r="G51" s="281">
        <v>1634</v>
      </c>
      <c r="H51" s="281">
        <v>979</v>
      </c>
      <c r="I51" s="281">
        <v>654</v>
      </c>
      <c r="J51" s="281"/>
    </row>
    <row r="52" spans="1:10" s="35" customFormat="1" ht="10.8" x14ac:dyDescent="0.15">
      <c r="A52" s="32" t="s">
        <v>23</v>
      </c>
      <c r="B52" s="32"/>
      <c r="C52" s="282">
        <v>17254</v>
      </c>
      <c r="D52" s="281">
        <v>11893</v>
      </c>
      <c r="E52" s="281">
        <v>6158</v>
      </c>
      <c r="F52" s="281">
        <v>5721</v>
      </c>
      <c r="G52" s="281">
        <v>1650</v>
      </c>
      <c r="H52" s="281">
        <v>881</v>
      </c>
      <c r="I52" s="281">
        <v>768</v>
      </c>
      <c r="J52" s="281"/>
    </row>
    <row r="53" spans="1:10" s="35" customFormat="1" ht="10.8" x14ac:dyDescent="0.15">
      <c r="A53" s="32" t="s">
        <v>24</v>
      </c>
      <c r="B53" s="32"/>
      <c r="C53" s="282">
        <v>28540</v>
      </c>
      <c r="D53" s="281">
        <v>12268</v>
      </c>
      <c r="E53" s="281">
        <v>6406</v>
      </c>
      <c r="F53" s="281">
        <v>5851</v>
      </c>
      <c r="G53" s="281">
        <v>3086</v>
      </c>
      <c r="H53" s="281">
        <v>1655</v>
      </c>
      <c r="I53" s="281">
        <v>1427</v>
      </c>
      <c r="J53" s="281"/>
    </row>
    <row r="54" spans="1:10" s="35" customFormat="1" ht="10.8" x14ac:dyDescent="0.15">
      <c r="A54" s="32" t="s">
        <v>25</v>
      </c>
      <c r="B54" s="32"/>
      <c r="C54" s="282">
        <v>12433</v>
      </c>
      <c r="D54" s="281">
        <v>8769</v>
      </c>
      <c r="E54" s="281">
        <v>4968</v>
      </c>
      <c r="F54" s="281">
        <v>3792</v>
      </c>
      <c r="G54" s="281">
        <v>1820</v>
      </c>
      <c r="H54" s="281">
        <v>1113</v>
      </c>
      <c r="I54" s="281">
        <v>705</v>
      </c>
      <c r="J54" s="281"/>
    </row>
    <row r="55" spans="1:10" s="35" customFormat="1" ht="10.8" x14ac:dyDescent="0.15">
      <c r="A55" s="32" t="s">
        <v>26</v>
      </c>
      <c r="B55" s="32"/>
      <c r="C55" s="282">
        <v>8692</v>
      </c>
      <c r="D55" s="281">
        <v>6962</v>
      </c>
      <c r="E55" s="281">
        <v>3977</v>
      </c>
      <c r="F55" s="281">
        <v>2980</v>
      </c>
      <c r="G55" s="281">
        <v>1139</v>
      </c>
      <c r="H55" s="281">
        <v>682</v>
      </c>
      <c r="I55" s="281">
        <v>457</v>
      </c>
      <c r="J55" s="281"/>
    </row>
    <row r="56" spans="1:10" s="35" customFormat="1" ht="10.8" x14ac:dyDescent="0.15">
      <c r="A56" s="32" t="s">
        <v>27</v>
      </c>
      <c r="B56" s="32"/>
      <c r="C56" s="282">
        <v>11693</v>
      </c>
      <c r="D56" s="281">
        <v>8359</v>
      </c>
      <c r="E56" s="281">
        <v>4338</v>
      </c>
      <c r="F56" s="281">
        <v>3919</v>
      </c>
      <c r="G56" s="281">
        <v>1622</v>
      </c>
      <c r="H56" s="281">
        <v>892</v>
      </c>
      <c r="I56" s="281">
        <v>710</v>
      </c>
      <c r="J56" s="281"/>
    </row>
    <row r="57" spans="1:10" s="35" customFormat="1" ht="10.8" x14ac:dyDescent="0.15">
      <c r="A57" s="32" t="s">
        <v>28</v>
      </c>
      <c r="B57" s="32"/>
      <c r="C57" s="282">
        <v>10822</v>
      </c>
      <c r="D57" s="281">
        <v>4147</v>
      </c>
      <c r="E57" s="281">
        <v>2344</v>
      </c>
      <c r="F57" s="281">
        <v>1791</v>
      </c>
      <c r="G57" s="281">
        <v>1469</v>
      </c>
      <c r="H57" s="281">
        <v>846</v>
      </c>
      <c r="I57" s="281">
        <v>621</v>
      </c>
      <c r="J57" s="281"/>
    </row>
    <row r="58" spans="1:10" s="35" customFormat="1" ht="10.8" x14ac:dyDescent="0.15">
      <c r="A58" s="32" t="s">
        <v>29</v>
      </c>
      <c r="B58" s="32"/>
      <c r="C58" s="282">
        <v>8188</v>
      </c>
      <c r="D58" s="281">
        <v>3853</v>
      </c>
      <c r="E58" s="281">
        <v>2254</v>
      </c>
      <c r="F58" s="281">
        <v>1595</v>
      </c>
      <c r="G58" s="281">
        <v>1096</v>
      </c>
      <c r="H58" s="281">
        <v>683</v>
      </c>
      <c r="I58" s="281">
        <v>410</v>
      </c>
      <c r="J58" s="281"/>
    </row>
    <row r="59" spans="1:10" s="35" customFormat="1" ht="10.8" x14ac:dyDescent="0.15">
      <c r="A59" s="32" t="s">
        <v>30</v>
      </c>
      <c r="B59" s="32"/>
      <c r="C59" s="282">
        <v>6067</v>
      </c>
      <c r="D59" s="281">
        <v>2124</v>
      </c>
      <c r="E59" s="281">
        <v>1303</v>
      </c>
      <c r="F59" s="281">
        <v>818</v>
      </c>
      <c r="G59" s="281">
        <v>660</v>
      </c>
      <c r="H59" s="281">
        <v>409</v>
      </c>
      <c r="I59" s="281">
        <v>251</v>
      </c>
      <c r="J59" s="281"/>
    </row>
    <row r="60" spans="1:10" s="35" customFormat="1" ht="10.8" x14ac:dyDescent="0.15">
      <c r="A60" s="32" t="s">
        <v>31</v>
      </c>
      <c r="B60" s="32"/>
      <c r="C60" s="282">
        <v>4840</v>
      </c>
      <c r="D60" s="281">
        <v>2299</v>
      </c>
      <c r="E60" s="281">
        <v>1345</v>
      </c>
      <c r="F60" s="281">
        <v>953</v>
      </c>
      <c r="G60" s="281">
        <v>682</v>
      </c>
      <c r="H60" s="281">
        <v>404</v>
      </c>
      <c r="I60" s="281">
        <v>278</v>
      </c>
      <c r="J60" s="281"/>
    </row>
    <row r="61" spans="1:10" s="35" customFormat="1" ht="10.8" x14ac:dyDescent="0.15">
      <c r="A61" s="32" t="s">
        <v>32</v>
      </c>
      <c r="B61" s="32"/>
      <c r="C61" s="282">
        <v>9836</v>
      </c>
      <c r="D61" s="281">
        <v>5927</v>
      </c>
      <c r="E61" s="281">
        <v>3006</v>
      </c>
      <c r="F61" s="281">
        <v>2916</v>
      </c>
      <c r="G61" s="281">
        <v>1535</v>
      </c>
      <c r="H61" s="281">
        <v>871</v>
      </c>
      <c r="I61" s="281">
        <v>662</v>
      </c>
      <c r="J61" s="281"/>
    </row>
    <row r="62" spans="1:10" s="35" customFormat="1" ht="10.8" x14ac:dyDescent="0.15">
      <c r="A62" s="32" t="s">
        <v>33</v>
      </c>
      <c r="B62" s="32"/>
      <c r="C62" s="282">
        <v>6369</v>
      </c>
      <c r="D62" s="281">
        <v>4884</v>
      </c>
      <c r="E62" s="281">
        <v>2655</v>
      </c>
      <c r="F62" s="281">
        <v>2178</v>
      </c>
      <c r="G62" s="281">
        <v>964</v>
      </c>
      <c r="H62" s="281">
        <v>561</v>
      </c>
      <c r="I62" s="281">
        <v>393</v>
      </c>
      <c r="J62" s="281"/>
    </row>
    <row r="63" spans="1:10" s="35" customFormat="1" ht="10.8" x14ac:dyDescent="0.15">
      <c r="A63" s="32" t="s">
        <v>451</v>
      </c>
      <c r="B63" s="32"/>
      <c r="C63" s="156">
        <v>0</v>
      </c>
      <c r="D63" s="281">
        <v>1313</v>
      </c>
      <c r="E63" s="141">
        <v>63</v>
      </c>
      <c r="F63" s="281">
        <v>1246</v>
      </c>
      <c r="G63" s="281">
        <v>209</v>
      </c>
      <c r="H63" s="141">
        <v>0</v>
      </c>
      <c r="I63" s="281">
        <v>209</v>
      </c>
      <c r="J63" s="281"/>
    </row>
    <row r="64" spans="1:10" s="35" customFormat="1" ht="10.8" x14ac:dyDescent="0.15">
      <c r="A64" s="32" t="s">
        <v>452</v>
      </c>
      <c r="B64" s="32"/>
      <c r="C64" s="156">
        <v>0</v>
      </c>
      <c r="D64" s="281">
        <v>3094</v>
      </c>
      <c r="E64" s="281">
        <v>1462</v>
      </c>
      <c r="F64" s="281">
        <v>1629</v>
      </c>
      <c r="G64" s="281">
        <v>413</v>
      </c>
      <c r="H64" s="281">
        <v>198</v>
      </c>
      <c r="I64" s="281">
        <v>213</v>
      </c>
      <c r="J64" s="281"/>
    </row>
    <row r="65" spans="1:10" s="35" customFormat="1" ht="10.8" x14ac:dyDescent="0.15">
      <c r="A65" s="32" t="s">
        <v>453</v>
      </c>
      <c r="B65" s="32"/>
      <c r="C65" s="156">
        <v>0</v>
      </c>
      <c r="D65" s="281">
        <v>2178</v>
      </c>
      <c r="E65" s="281">
        <v>901</v>
      </c>
      <c r="F65" s="281">
        <v>1275</v>
      </c>
      <c r="G65" s="281">
        <v>237</v>
      </c>
      <c r="H65" s="281">
        <v>97</v>
      </c>
      <c r="I65" s="281">
        <v>140</v>
      </c>
      <c r="J65" s="281"/>
    </row>
    <row r="66" spans="1:10" s="35" customFormat="1" ht="3.75" customHeight="1" x14ac:dyDescent="0.15">
      <c r="A66" s="142"/>
      <c r="B66" s="143"/>
      <c r="C66" s="136"/>
      <c r="D66" s="280"/>
      <c r="E66" s="280"/>
      <c r="F66" s="280"/>
      <c r="G66" s="280"/>
      <c r="H66" s="280"/>
      <c r="I66" s="280"/>
      <c r="J66" s="281"/>
    </row>
    <row r="67" spans="1:10" s="35" customFormat="1" ht="10.8" x14ac:dyDescent="0.15">
      <c r="A67" s="131" t="s">
        <v>499</v>
      </c>
      <c r="B67" s="144"/>
      <c r="C67" s="131"/>
      <c r="D67" s="131"/>
      <c r="E67" s="131"/>
      <c r="F67" s="131"/>
      <c r="G67" s="131"/>
      <c r="H67" s="131"/>
      <c r="I67" s="131"/>
      <c r="J67" s="131"/>
    </row>
    <row r="68" spans="1:10" s="35" customFormat="1" ht="10.8" x14ac:dyDescent="0.15">
      <c r="A68" s="73" t="s">
        <v>528</v>
      </c>
      <c r="B68" s="144"/>
      <c r="C68" s="131"/>
      <c r="D68" s="131"/>
      <c r="E68" s="131"/>
      <c r="F68" s="131"/>
      <c r="G68" s="131"/>
      <c r="H68" s="131"/>
      <c r="I68" s="131"/>
      <c r="J68" s="131"/>
    </row>
    <row r="69" spans="1:10" s="35" customFormat="1" ht="10.8" x14ac:dyDescent="0.15">
      <c r="A69" s="73" t="s">
        <v>529</v>
      </c>
      <c r="B69" s="145"/>
      <c r="C69" s="146"/>
      <c r="D69" s="146"/>
      <c r="E69" s="146"/>
      <c r="F69" s="146"/>
      <c r="G69" s="146"/>
      <c r="H69" s="146"/>
      <c r="I69" s="146"/>
      <c r="J69" s="146"/>
    </row>
    <row r="70" spans="1:10" s="35" customFormat="1" ht="10.8" x14ac:dyDescent="0.15">
      <c r="A70" s="73"/>
      <c r="B70" s="145"/>
      <c r="C70" s="146"/>
      <c r="D70" s="146"/>
      <c r="E70" s="146"/>
      <c r="F70" s="146"/>
      <c r="G70" s="146"/>
      <c r="H70" s="146"/>
      <c r="I70" s="146"/>
      <c r="J70" s="146"/>
    </row>
  </sheetData>
  <mergeCells count="20">
    <mergeCell ref="J3:L3"/>
    <mergeCell ref="F3:G3"/>
    <mergeCell ref="A3:A4"/>
    <mergeCell ref="B3:E3"/>
    <mergeCell ref="A15:A17"/>
    <mergeCell ref="B15:C16"/>
    <mergeCell ref="D15:E16"/>
    <mergeCell ref="F15:K15"/>
    <mergeCell ref="J16:K16"/>
    <mergeCell ref="H3:I3"/>
    <mergeCell ref="F16:G16"/>
    <mergeCell ref="H16:I16"/>
    <mergeCell ref="G40:I40"/>
    <mergeCell ref="A25:A27"/>
    <mergeCell ref="B25:C26"/>
    <mergeCell ref="D25:D27"/>
    <mergeCell ref="A48:B48"/>
    <mergeCell ref="A40:B41"/>
    <mergeCell ref="C40:C41"/>
    <mergeCell ref="D40:F4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0070C0"/>
    <pageSetUpPr fitToPage="1"/>
  </sheetPr>
  <dimension ref="A1:N74"/>
  <sheetViews>
    <sheetView zoomScale="120" zoomScaleNormal="120" workbookViewId="0"/>
  </sheetViews>
  <sheetFormatPr defaultColWidth="8.88671875" defaultRowHeight="10.8" x14ac:dyDescent="0.15"/>
  <cols>
    <col min="1" max="1" width="18.5546875" style="35" customWidth="1"/>
    <col min="2" max="10" width="8.5546875" style="35" customWidth="1"/>
    <col min="11" max="12" width="8.44140625" style="35" customWidth="1"/>
    <col min="13" max="15" width="7.88671875" style="35" customWidth="1"/>
    <col min="16" max="102" width="9.109375" style="35" customWidth="1"/>
    <col min="103" max="16384" width="8.88671875" style="35"/>
  </cols>
  <sheetData>
    <row r="1" spans="1:14" s="25" customFormat="1" ht="16.2" x14ac:dyDescent="0.2">
      <c r="A1" s="123" t="s">
        <v>287</v>
      </c>
      <c r="C1" s="124"/>
      <c r="D1" s="124"/>
      <c r="E1" s="124"/>
      <c r="F1" s="292"/>
      <c r="G1" s="124"/>
      <c r="H1" s="124"/>
      <c r="I1" s="124"/>
      <c r="J1" s="124"/>
    </row>
    <row r="2" spans="1:14" x14ac:dyDescent="0.15">
      <c r="A2" s="32"/>
      <c r="B2" s="32"/>
      <c r="F2" s="125"/>
      <c r="H2" s="125"/>
      <c r="J2" s="125"/>
      <c r="L2" s="125" t="s">
        <v>172</v>
      </c>
    </row>
    <row r="3" spans="1:14" x14ac:dyDescent="0.15">
      <c r="A3" s="501" t="s">
        <v>454</v>
      </c>
      <c r="B3" s="502"/>
      <c r="C3" s="510" t="s">
        <v>455</v>
      </c>
      <c r="D3" s="518"/>
      <c r="E3" s="510" t="s">
        <v>449</v>
      </c>
      <c r="F3" s="511"/>
      <c r="G3" s="510" t="s">
        <v>495</v>
      </c>
      <c r="H3" s="511"/>
      <c r="I3" s="510" t="s">
        <v>530</v>
      </c>
      <c r="J3" s="511"/>
      <c r="K3" s="510" t="s">
        <v>564</v>
      </c>
      <c r="L3" s="511"/>
    </row>
    <row r="4" spans="1:14" x14ac:dyDescent="0.15">
      <c r="A4" s="503"/>
      <c r="B4" s="504"/>
      <c r="C4" s="277" t="s">
        <v>456</v>
      </c>
      <c r="D4" s="277" t="s">
        <v>34</v>
      </c>
      <c r="E4" s="126" t="s">
        <v>141</v>
      </c>
      <c r="F4" s="126" t="s">
        <v>34</v>
      </c>
      <c r="G4" s="277" t="s">
        <v>456</v>
      </c>
      <c r="H4" s="277" t="s">
        <v>34</v>
      </c>
      <c r="I4" s="277" t="s">
        <v>456</v>
      </c>
      <c r="J4" s="277" t="s">
        <v>34</v>
      </c>
      <c r="K4" s="126" t="s">
        <v>456</v>
      </c>
      <c r="L4" s="126" t="s">
        <v>34</v>
      </c>
    </row>
    <row r="5" spans="1:14" x14ac:dyDescent="0.15">
      <c r="A5" s="519" t="s">
        <v>457</v>
      </c>
      <c r="B5" s="520"/>
      <c r="C5" s="128">
        <v>239857</v>
      </c>
      <c r="D5" s="128">
        <v>32505</v>
      </c>
      <c r="E5" s="128">
        <v>222932</v>
      </c>
      <c r="F5" s="128">
        <v>28021</v>
      </c>
      <c r="G5" s="127">
        <v>176569</v>
      </c>
      <c r="H5" s="127">
        <v>21784</v>
      </c>
      <c r="I5" s="127">
        <v>195006</v>
      </c>
      <c r="J5" s="127">
        <v>21705</v>
      </c>
      <c r="K5" s="128">
        <v>206338</v>
      </c>
      <c r="L5" s="128">
        <v>20568</v>
      </c>
      <c r="N5" s="291"/>
    </row>
    <row r="6" spans="1:14" x14ac:dyDescent="0.15">
      <c r="A6" s="32"/>
      <c r="B6" s="65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15">
      <c r="A7" s="513" t="s">
        <v>458</v>
      </c>
      <c r="B7" s="514"/>
      <c r="C7" s="127">
        <v>743</v>
      </c>
      <c r="D7" s="127">
        <v>164</v>
      </c>
      <c r="E7" s="127">
        <v>1054</v>
      </c>
      <c r="F7" s="127">
        <v>195</v>
      </c>
      <c r="G7" s="127">
        <v>712</v>
      </c>
      <c r="H7" s="127">
        <v>163</v>
      </c>
      <c r="I7" s="127">
        <v>744</v>
      </c>
      <c r="J7" s="127">
        <v>153</v>
      </c>
      <c r="K7" s="127">
        <v>742</v>
      </c>
      <c r="L7" s="127">
        <v>146</v>
      </c>
    </row>
    <row r="8" spans="1:14" x14ac:dyDescent="0.15">
      <c r="A8" s="513" t="s">
        <v>459</v>
      </c>
      <c r="B8" s="514"/>
      <c r="C8" s="127">
        <v>58</v>
      </c>
      <c r="D8" s="127">
        <v>9</v>
      </c>
      <c r="E8" s="127">
        <v>57</v>
      </c>
      <c r="F8" s="127">
        <v>7</v>
      </c>
      <c r="G8" s="127">
        <v>54</v>
      </c>
      <c r="H8" s="127">
        <v>7</v>
      </c>
      <c r="I8" s="127">
        <v>73</v>
      </c>
      <c r="J8" s="127">
        <v>8</v>
      </c>
      <c r="K8" s="127">
        <v>61</v>
      </c>
      <c r="L8" s="127">
        <v>3</v>
      </c>
    </row>
    <row r="9" spans="1:14" x14ac:dyDescent="0.15">
      <c r="A9" s="513" t="s">
        <v>460</v>
      </c>
      <c r="B9" s="514"/>
      <c r="C9" s="127">
        <v>29765</v>
      </c>
      <c r="D9" s="127">
        <v>2284</v>
      </c>
      <c r="E9" s="127">
        <v>30190</v>
      </c>
      <c r="F9" s="127">
        <v>1957</v>
      </c>
      <c r="G9" s="127">
        <v>28476</v>
      </c>
      <c r="H9" s="127">
        <v>1966</v>
      </c>
      <c r="I9" s="127">
        <v>28730</v>
      </c>
      <c r="J9" s="127">
        <v>1690</v>
      </c>
      <c r="K9" s="127">
        <v>27235</v>
      </c>
      <c r="L9" s="127">
        <v>1457</v>
      </c>
    </row>
    <row r="10" spans="1:14" x14ac:dyDescent="0.15">
      <c r="A10" s="513" t="s">
        <v>461</v>
      </c>
      <c r="B10" s="514"/>
      <c r="C10" s="127">
        <v>35897</v>
      </c>
      <c r="D10" s="127">
        <v>7475</v>
      </c>
      <c r="E10" s="127">
        <v>30827</v>
      </c>
      <c r="F10" s="127">
        <v>6129</v>
      </c>
      <c r="G10" s="127">
        <v>20729</v>
      </c>
      <c r="H10" s="127">
        <v>4186</v>
      </c>
      <c r="I10" s="127">
        <v>27049</v>
      </c>
      <c r="J10" s="127">
        <v>4853</v>
      </c>
      <c r="K10" s="127">
        <v>28167</v>
      </c>
      <c r="L10" s="127">
        <v>4588</v>
      </c>
    </row>
    <row r="11" spans="1:14" x14ac:dyDescent="0.15">
      <c r="A11" s="513" t="s">
        <v>462</v>
      </c>
      <c r="B11" s="514"/>
      <c r="C11" s="127">
        <v>154</v>
      </c>
      <c r="D11" s="127">
        <v>31</v>
      </c>
      <c r="E11" s="127">
        <v>171</v>
      </c>
      <c r="F11" s="127">
        <v>28</v>
      </c>
      <c r="G11" s="127">
        <v>147</v>
      </c>
      <c r="H11" s="127">
        <v>34</v>
      </c>
      <c r="I11" s="127">
        <v>185</v>
      </c>
      <c r="J11" s="127">
        <v>24</v>
      </c>
      <c r="K11" s="127">
        <v>167</v>
      </c>
      <c r="L11" s="127">
        <v>13</v>
      </c>
    </row>
    <row r="12" spans="1:14" x14ac:dyDescent="0.15">
      <c r="A12" s="513" t="s">
        <v>463</v>
      </c>
      <c r="B12" s="514"/>
      <c r="C12" s="127">
        <v>2845</v>
      </c>
      <c r="D12" s="127">
        <v>215</v>
      </c>
      <c r="E12" s="127">
        <v>2401</v>
      </c>
      <c r="F12" s="127">
        <v>178</v>
      </c>
      <c r="G12" s="127">
        <v>1817</v>
      </c>
      <c r="H12" s="127">
        <v>124</v>
      </c>
      <c r="I12" s="127">
        <v>2075</v>
      </c>
      <c r="J12" s="127">
        <v>127</v>
      </c>
      <c r="K12" s="127">
        <v>2217</v>
      </c>
      <c r="L12" s="127">
        <v>123</v>
      </c>
    </row>
    <row r="13" spans="1:14" x14ac:dyDescent="0.15">
      <c r="A13" s="513" t="s">
        <v>464</v>
      </c>
      <c r="B13" s="514"/>
      <c r="C13" s="127">
        <v>16686</v>
      </c>
      <c r="D13" s="127">
        <v>2710</v>
      </c>
      <c r="E13" s="127">
        <v>15962</v>
      </c>
      <c r="F13" s="127">
        <v>2279</v>
      </c>
      <c r="G13" s="127">
        <v>12240</v>
      </c>
      <c r="H13" s="127">
        <v>1839</v>
      </c>
      <c r="I13" s="127">
        <v>13472</v>
      </c>
      <c r="J13" s="127">
        <v>1782</v>
      </c>
      <c r="K13" s="127">
        <v>14153</v>
      </c>
      <c r="L13" s="127">
        <v>1721</v>
      </c>
    </row>
    <row r="14" spans="1:14" x14ac:dyDescent="0.15">
      <c r="A14" s="513" t="s">
        <v>465</v>
      </c>
      <c r="B14" s="514"/>
      <c r="C14" s="127">
        <v>26679</v>
      </c>
      <c r="D14" s="127">
        <v>3745</v>
      </c>
      <c r="E14" s="127">
        <v>25042</v>
      </c>
      <c r="F14" s="127">
        <v>3204</v>
      </c>
      <c r="G14" s="127">
        <v>18978</v>
      </c>
      <c r="H14" s="127">
        <v>2502</v>
      </c>
      <c r="I14" s="127">
        <v>20254</v>
      </c>
      <c r="J14" s="127">
        <v>2434</v>
      </c>
      <c r="K14" s="127">
        <v>21981</v>
      </c>
      <c r="L14" s="127">
        <v>2213</v>
      </c>
    </row>
    <row r="15" spans="1:14" x14ac:dyDescent="0.15">
      <c r="A15" s="513" t="s">
        <v>466</v>
      </c>
      <c r="B15" s="514"/>
      <c r="C15" s="127">
        <v>1801</v>
      </c>
      <c r="D15" s="127">
        <v>130</v>
      </c>
      <c r="E15" s="127">
        <v>1550</v>
      </c>
      <c r="F15" s="127">
        <v>109</v>
      </c>
      <c r="G15" s="127">
        <v>1257</v>
      </c>
      <c r="H15" s="127">
        <v>96</v>
      </c>
      <c r="I15" s="127">
        <v>985</v>
      </c>
      <c r="J15" s="127">
        <v>88</v>
      </c>
      <c r="K15" s="127">
        <v>973</v>
      </c>
      <c r="L15" s="127">
        <v>86</v>
      </c>
    </row>
    <row r="16" spans="1:14" x14ac:dyDescent="0.15">
      <c r="A16" s="513" t="s">
        <v>467</v>
      </c>
      <c r="B16" s="514"/>
      <c r="C16" s="127">
        <v>6245</v>
      </c>
      <c r="D16" s="127">
        <v>607</v>
      </c>
      <c r="E16" s="127">
        <v>5959</v>
      </c>
      <c r="F16" s="127">
        <v>501</v>
      </c>
      <c r="G16" s="127">
        <v>4002</v>
      </c>
      <c r="H16" s="127">
        <v>394</v>
      </c>
      <c r="I16" s="127">
        <v>3852</v>
      </c>
      <c r="J16" s="127">
        <v>375</v>
      </c>
      <c r="K16" s="127">
        <v>4728</v>
      </c>
      <c r="L16" s="127">
        <v>381</v>
      </c>
    </row>
    <row r="17" spans="1:14" ht="12" x14ac:dyDescent="0.15">
      <c r="A17" s="513" t="s">
        <v>468</v>
      </c>
      <c r="B17" s="515"/>
      <c r="C17" s="127">
        <v>7027</v>
      </c>
      <c r="D17" s="127">
        <v>908</v>
      </c>
      <c r="E17" s="127">
        <v>6781</v>
      </c>
      <c r="F17" s="127">
        <v>770</v>
      </c>
      <c r="G17" s="127">
        <v>5825</v>
      </c>
      <c r="H17" s="127">
        <v>651</v>
      </c>
      <c r="I17" s="127">
        <v>6344</v>
      </c>
      <c r="J17" s="127">
        <v>631</v>
      </c>
      <c r="K17" s="127">
        <v>6876</v>
      </c>
      <c r="L17" s="127">
        <v>609</v>
      </c>
    </row>
    <row r="18" spans="1:14" x14ac:dyDescent="0.15">
      <c r="A18" s="513" t="s">
        <v>469</v>
      </c>
      <c r="B18" s="514"/>
      <c r="C18" s="127">
        <v>7628</v>
      </c>
      <c r="D18" s="127">
        <v>719</v>
      </c>
      <c r="E18" s="127">
        <v>7200</v>
      </c>
      <c r="F18" s="127">
        <v>622</v>
      </c>
      <c r="G18" s="127">
        <v>4921</v>
      </c>
      <c r="H18" s="127">
        <v>424</v>
      </c>
      <c r="I18" s="127">
        <v>5801</v>
      </c>
      <c r="J18" s="127">
        <v>367</v>
      </c>
      <c r="K18" s="127">
        <v>6569</v>
      </c>
      <c r="L18" s="127">
        <v>459</v>
      </c>
    </row>
    <row r="19" spans="1:14" x14ac:dyDescent="0.15">
      <c r="A19" s="513" t="s">
        <v>470</v>
      </c>
      <c r="B19" s="514"/>
      <c r="C19" s="127">
        <v>5689</v>
      </c>
      <c r="D19" s="127">
        <v>602</v>
      </c>
      <c r="E19" s="127">
        <v>5452</v>
      </c>
      <c r="F19" s="127">
        <v>463</v>
      </c>
      <c r="G19" s="127">
        <v>4185</v>
      </c>
      <c r="H19" s="127">
        <v>362</v>
      </c>
      <c r="I19" s="127">
        <v>4464</v>
      </c>
      <c r="J19" s="127">
        <v>340</v>
      </c>
      <c r="K19" s="127">
        <v>4835</v>
      </c>
      <c r="L19" s="127">
        <v>281</v>
      </c>
    </row>
    <row r="20" spans="1:14" x14ac:dyDescent="0.15">
      <c r="A20" s="513" t="s">
        <v>471</v>
      </c>
      <c r="B20" s="514"/>
      <c r="C20" s="127">
        <v>2859</v>
      </c>
      <c r="D20" s="127">
        <v>572</v>
      </c>
      <c r="E20" s="127">
        <v>2426</v>
      </c>
      <c r="F20" s="127">
        <v>457</v>
      </c>
      <c r="G20" s="127">
        <v>2152</v>
      </c>
      <c r="H20" s="127">
        <v>378</v>
      </c>
      <c r="I20" s="127">
        <v>2495</v>
      </c>
      <c r="J20" s="127">
        <v>385</v>
      </c>
      <c r="K20" s="127">
        <v>2837</v>
      </c>
      <c r="L20" s="127">
        <v>371</v>
      </c>
    </row>
    <row r="21" spans="1:14" x14ac:dyDescent="0.15">
      <c r="A21" s="278" t="s">
        <v>472</v>
      </c>
      <c r="B21" s="279"/>
      <c r="C21" s="129">
        <v>56072</v>
      </c>
      <c r="D21" s="129">
        <v>7377</v>
      </c>
      <c r="E21" s="129">
        <v>54229</v>
      </c>
      <c r="F21" s="129">
        <v>6690</v>
      </c>
      <c r="G21" s="129">
        <v>45508</v>
      </c>
      <c r="H21" s="129">
        <v>5329</v>
      </c>
      <c r="I21" s="129">
        <v>49231</v>
      </c>
      <c r="J21" s="129">
        <v>5207</v>
      </c>
      <c r="K21" s="129">
        <v>53829</v>
      </c>
      <c r="L21" s="129">
        <v>4964</v>
      </c>
    </row>
    <row r="22" spans="1:14" x14ac:dyDescent="0.15">
      <c r="A22" s="278" t="s">
        <v>473</v>
      </c>
      <c r="B22" s="279"/>
      <c r="C22" s="129">
        <v>977</v>
      </c>
      <c r="D22" s="129">
        <v>201</v>
      </c>
      <c r="E22" s="129">
        <v>835</v>
      </c>
      <c r="F22" s="129">
        <v>200</v>
      </c>
      <c r="G22" s="129">
        <v>617</v>
      </c>
      <c r="H22" s="129">
        <v>144</v>
      </c>
      <c r="I22" s="129">
        <v>744</v>
      </c>
      <c r="J22" s="129">
        <v>137</v>
      </c>
      <c r="K22" s="129">
        <v>944</v>
      </c>
      <c r="L22" s="129">
        <v>175</v>
      </c>
    </row>
    <row r="23" spans="1:14" x14ac:dyDescent="0.15">
      <c r="A23" s="516" t="s">
        <v>474</v>
      </c>
      <c r="B23" s="517"/>
      <c r="C23" s="129">
        <v>35080</v>
      </c>
      <c r="D23" s="129">
        <v>3701</v>
      </c>
      <c r="E23" s="129">
        <v>29394</v>
      </c>
      <c r="F23" s="129">
        <v>3319</v>
      </c>
      <c r="G23" s="129">
        <v>22433</v>
      </c>
      <c r="H23" s="129">
        <v>2566</v>
      </c>
      <c r="I23" s="129">
        <v>26289</v>
      </c>
      <c r="J23" s="129">
        <v>2583</v>
      </c>
      <c r="K23" s="129">
        <v>27962</v>
      </c>
      <c r="L23" s="129">
        <v>2524</v>
      </c>
    </row>
    <row r="24" spans="1:14" ht="11.25" customHeight="1" x14ac:dyDescent="0.15">
      <c r="A24" s="516"/>
      <c r="B24" s="517"/>
      <c r="C24" s="293"/>
      <c r="D24" s="293"/>
      <c r="E24" s="293"/>
      <c r="F24" s="293"/>
      <c r="G24" s="293"/>
      <c r="H24" s="293"/>
      <c r="I24" s="293"/>
      <c r="J24" s="293"/>
      <c r="K24" s="293"/>
      <c r="L24" s="293"/>
    </row>
    <row r="25" spans="1:14" x14ac:dyDescent="0.15">
      <c r="A25" s="32" t="s">
        <v>475</v>
      </c>
      <c r="B25" s="65"/>
      <c r="C25" s="130">
        <v>3652</v>
      </c>
      <c r="D25" s="130">
        <v>1055</v>
      </c>
      <c r="E25" s="130">
        <v>3402</v>
      </c>
      <c r="F25" s="130">
        <v>913</v>
      </c>
      <c r="G25" s="130">
        <v>2516</v>
      </c>
      <c r="H25" s="130">
        <v>619</v>
      </c>
      <c r="I25" s="130">
        <v>2219</v>
      </c>
      <c r="J25" s="130">
        <v>521</v>
      </c>
      <c r="K25" s="130">
        <v>2062</v>
      </c>
      <c r="L25" s="130">
        <v>454</v>
      </c>
    </row>
    <row r="26" spans="1:14" ht="7.5" customHeight="1" x14ac:dyDescent="0.15">
      <c r="A26" s="50"/>
      <c r="B26" s="83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spans="1:14" x14ac:dyDescent="0.15">
      <c r="A27" s="131" t="s">
        <v>499</v>
      </c>
    </row>
    <row r="28" spans="1:14" x14ac:dyDescent="0.15">
      <c r="A28" s="73" t="s">
        <v>532</v>
      </c>
      <c r="M28" s="294"/>
      <c r="N28" s="73"/>
    </row>
    <row r="29" spans="1:14" x14ac:dyDescent="0.15">
      <c r="A29" s="73"/>
      <c r="M29" s="294"/>
      <c r="N29" s="73"/>
    </row>
    <row r="30" spans="1:14" x14ac:dyDescent="0.15">
      <c r="A30" s="131"/>
    </row>
    <row r="31" spans="1:14" s="90" customFormat="1" ht="16.2" x14ac:dyDescent="0.2">
      <c r="A31" s="88" t="s">
        <v>368</v>
      </c>
      <c r="H31" s="289"/>
    </row>
    <row r="32" spans="1:14" s="93" customFormat="1" x14ac:dyDescent="0.15">
      <c r="A32" s="14"/>
      <c r="B32" s="14"/>
      <c r="C32" s="14"/>
      <c r="D32" s="14"/>
      <c r="E32" s="14"/>
      <c r="F32" s="14"/>
      <c r="G32" s="14"/>
      <c r="H32" s="14"/>
      <c r="I32" s="92" t="s">
        <v>173</v>
      </c>
    </row>
    <row r="33" spans="1:9" s="93" customFormat="1" ht="11.25" customHeight="1" x14ac:dyDescent="0.15">
      <c r="A33" s="508" t="s">
        <v>169</v>
      </c>
      <c r="B33" s="491" t="s">
        <v>222</v>
      </c>
      <c r="C33" s="492"/>
      <c r="D33" s="492"/>
      <c r="E33" s="492"/>
      <c r="F33" s="492"/>
      <c r="G33" s="492"/>
      <c r="H33" s="492"/>
      <c r="I33" s="492"/>
    </row>
    <row r="34" spans="1:9" s="93" customFormat="1" x14ac:dyDescent="0.15">
      <c r="A34" s="512"/>
      <c r="B34" s="491" t="s">
        <v>158</v>
      </c>
      <c r="C34" s="492"/>
      <c r="D34" s="492"/>
      <c r="E34" s="493"/>
      <c r="F34" s="491" t="s">
        <v>159</v>
      </c>
      <c r="G34" s="492"/>
      <c r="H34" s="492"/>
      <c r="I34" s="492"/>
    </row>
    <row r="35" spans="1:9" s="93" customFormat="1" ht="21.6" x14ac:dyDescent="0.15">
      <c r="A35" s="509"/>
      <c r="B35" s="275" t="s">
        <v>369</v>
      </c>
      <c r="C35" s="274" t="s">
        <v>192</v>
      </c>
      <c r="D35" s="274" t="s">
        <v>35</v>
      </c>
      <c r="E35" s="132" t="s">
        <v>142</v>
      </c>
      <c r="F35" s="275" t="s">
        <v>369</v>
      </c>
      <c r="G35" s="274" t="s">
        <v>192</v>
      </c>
      <c r="H35" s="274" t="s">
        <v>35</v>
      </c>
      <c r="I35" s="274" t="s">
        <v>142</v>
      </c>
    </row>
    <row r="36" spans="1:9" s="81" customFormat="1" ht="15" customHeight="1" x14ac:dyDescent="0.15">
      <c r="A36" s="46" t="s">
        <v>562</v>
      </c>
      <c r="B36" s="370">
        <v>145601</v>
      </c>
      <c r="C36" s="371">
        <v>31705</v>
      </c>
      <c r="D36" s="371">
        <v>49490</v>
      </c>
      <c r="E36" s="371">
        <v>8660</v>
      </c>
      <c r="F36" s="371">
        <v>85232</v>
      </c>
      <c r="G36" s="371">
        <v>19942</v>
      </c>
      <c r="H36" s="371">
        <v>27583</v>
      </c>
      <c r="I36" s="371">
        <v>4831</v>
      </c>
    </row>
    <row r="37" spans="1:9" s="93" customFormat="1" x14ac:dyDescent="0.15">
      <c r="A37" s="46" t="s">
        <v>449</v>
      </c>
      <c r="B37" s="370">
        <v>147777</v>
      </c>
      <c r="C37" s="371">
        <v>31529</v>
      </c>
      <c r="D37" s="371">
        <v>46256</v>
      </c>
      <c r="E37" s="371">
        <v>7919</v>
      </c>
      <c r="F37" s="371">
        <v>87102</v>
      </c>
      <c r="G37" s="371">
        <v>20389</v>
      </c>
      <c r="H37" s="371">
        <v>25624</v>
      </c>
      <c r="I37" s="371">
        <v>4611</v>
      </c>
    </row>
    <row r="38" spans="1:9" s="93" customFormat="1" x14ac:dyDescent="0.15">
      <c r="A38" s="46" t="s">
        <v>526</v>
      </c>
      <c r="B38" s="370">
        <v>177640</v>
      </c>
      <c r="C38" s="371">
        <v>33305</v>
      </c>
      <c r="D38" s="371">
        <v>46122</v>
      </c>
      <c r="E38" s="371">
        <v>6498</v>
      </c>
      <c r="F38" s="371">
        <v>101673</v>
      </c>
      <c r="G38" s="371">
        <v>20616</v>
      </c>
      <c r="H38" s="371">
        <v>24001</v>
      </c>
      <c r="I38" s="371">
        <v>3671</v>
      </c>
    </row>
    <row r="39" spans="1:9" s="93" customFormat="1" x14ac:dyDescent="0.15">
      <c r="A39" s="34" t="s">
        <v>531</v>
      </c>
      <c r="B39" s="370">
        <v>192324</v>
      </c>
      <c r="C39" s="371">
        <v>34159</v>
      </c>
      <c r="D39" s="371">
        <v>43440</v>
      </c>
      <c r="E39" s="371">
        <v>6592</v>
      </c>
      <c r="F39" s="371">
        <v>108070</v>
      </c>
      <c r="G39" s="371">
        <v>20754</v>
      </c>
      <c r="H39" s="371">
        <v>22989</v>
      </c>
      <c r="I39" s="371">
        <v>3769</v>
      </c>
    </row>
    <row r="40" spans="1:9" s="93" customFormat="1" x14ac:dyDescent="0.15">
      <c r="A40" s="34" t="s">
        <v>565</v>
      </c>
      <c r="B40" s="282">
        <v>180923</v>
      </c>
      <c r="C40" s="281">
        <v>33091</v>
      </c>
      <c r="D40" s="281">
        <v>36842</v>
      </c>
      <c r="E40" s="281">
        <v>6308</v>
      </c>
      <c r="F40" s="281">
        <v>102162</v>
      </c>
      <c r="G40" s="281">
        <v>21189</v>
      </c>
      <c r="H40" s="281">
        <v>20361</v>
      </c>
      <c r="I40" s="281">
        <v>3873</v>
      </c>
    </row>
    <row r="41" spans="1:9" s="93" customFormat="1" ht="3.75" customHeight="1" x14ac:dyDescent="0.15">
      <c r="A41" s="110"/>
      <c r="B41" s="283"/>
      <c r="C41" s="280"/>
      <c r="D41" s="280"/>
      <c r="E41" s="280"/>
      <c r="F41" s="280"/>
      <c r="G41" s="280"/>
      <c r="H41" s="280"/>
      <c r="I41" s="280"/>
    </row>
    <row r="42" spans="1:9" s="93" customFormat="1" ht="11.25" customHeight="1" x14ac:dyDescent="0.15">
      <c r="A42" s="92"/>
      <c r="B42" s="133"/>
      <c r="C42" s="133"/>
      <c r="D42" s="133"/>
      <c r="E42" s="133"/>
      <c r="F42" s="133"/>
      <c r="G42" s="133"/>
      <c r="H42" s="133"/>
      <c r="I42" s="133"/>
    </row>
    <row r="43" spans="1:9" s="93" customFormat="1" ht="11.25" customHeight="1" x14ac:dyDescent="0.15">
      <c r="A43" s="508" t="s">
        <v>169</v>
      </c>
      <c r="B43" s="491" t="s">
        <v>370</v>
      </c>
      <c r="C43" s="492"/>
      <c r="D43" s="492"/>
      <c r="E43" s="492"/>
      <c r="F43" s="492"/>
      <c r="G43" s="492"/>
      <c r="H43" s="492"/>
      <c r="I43" s="492"/>
    </row>
    <row r="44" spans="1:9" s="93" customFormat="1" x14ac:dyDescent="0.15">
      <c r="A44" s="512"/>
      <c r="B44" s="491" t="s">
        <v>158</v>
      </c>
      <c r="C44" s="492"/>
      <c r="D44" s="492"/>
      <c r="E44" s="493"/>
      <c r="F44" s="491" t="s">
        <v>159</v>
      </c>
      <c r="G44" s="492"/>
      <c r="H44" s="492"/>
      <c r="I44" s="492"/>
    </row>
    <row r="45" spans="1:9" s="93" customFormat="1" ht="21.6" x14ac:dyDescent="0.15">
      <c r="A45" s="509"/>
      <c r="B45" s="275" t="s">
        <v>369</v>
      </c>
      <c r="C45" s="274" t="s">
        <v>192</v>
      </c>
      <c r="D45" s="274" t="s">
        <v>35</v>
      </c>
      <c r="E45" s="132" t="s">
        <v>142</v>
      </c>
      <c r="F45" s="275" t="s">
        <v>369</v>
      </c>
      <c r="G45" s="274" t="s">
        <v>192</v>
      </c>
      <c r="H45" s="274" t="s">
        <v>35</v>
      </c>
      <c r="I45" s="274" t="s">
        <v>142</v>
      </c>
    </row>
    <row r="46" spans="1:9" s="93" customFormat="1" ht="15" customHeight="1" x14ac:dyDescent="0.15">
      <c r="A46" s="46" t="s">
        <v>562</v>
      </c>
      <c r="B46" s="371">
        <v>63464</v>
      </c>
      <c r="C46" s="371">
        <v>13787</v>
      </c>
      <c r="D46" s="371">
        <v>24855</v>
      </c>
      <c r="E46" s="371">
        <v>4428</v>
      </c>
      <c r="F46" s="371">
        <v>57279</v>
      </c>
      <c r="G46" s="371">
        <v>13752</v>
      </c>
      <c r="H46" s="371">
        <v>20314</v>
      </c>
      <c r="I46" s="371">
        <v>3489</v>
      </c>
    </row>
    <row r="47" spans="1:9" s="93" customFormat="1" x14ac:dyDescent="0.15">
      <c r="A47" s="46" t="s">
        <v>449</v>
      </c>
      <c r="B47" s="371">
        <v>63302</v>
      </c>
      <c r="C47" s="371">
        <v>13397</v>
      </c>
      <c r="D47" s="371">
        <v>23071</v>
      </c>
      <c r="E47" s="371">
        <v>3949</v>
      </c>
      <c r="F47" s="371">
        <v>56733</v>
      </c>
      <c r="G47" s="371">
        <v>13598</v>
      </c>
      <c r="H47" s="371">
        <v>18170</v>
      </c>
      <c r="I47" s="371">
        <v>3264</v>
      </c>
    </row>
    <row r="48" spans="1:9" s="93" customFormat="1" x14ac:dyDescent="0.15">
      <c r="A48" s="46" t="s">
        <v>526</v>
      </c>
      <c r="B48" s="370">
        <v>74380</v>
      </c>
      <c r="C48" s="371">
        <v>13687</v>
      </c>
      <c r="D48" s="371">
        <v>22312</v>
      </c>
      <c r="E48" s="371">
        <v>3157</v>
      </c>
      <c r="F48" s="371">
        <v>65064</v>
      </c>
      <c r="G48" s="371">
        <v>13557</v>
      </c>
      <c r="H48" s="371">
        <v>16837</v>
      </c>
      <c r="I48" s="371">
        <v>2610</v>
      </c>
    </row>
    <row r="49" spans="1:9" s="93" customFormat="1" x14ac:dyDescent="0.15">
      <c r="A49" s="34" t="s">
        <v>531</v>
      </c>
      <c r="B49" s="370">
        <v>79020</v>
      </c>
      <c r="C49" s="371">
        <v>13855</v>
      </c>
      <c r="D49" s="371">
        <v>20897</v>
      </c>
      <c r="E49" s="371">
        <v>3276</v>
      </c>
      <c r="F49" s="371">
        <v>67776</v>
      </c>
      <c r="G49" s="371">
        <v>13517</v>
      </c>
      <c r="H49" s="371">
        <v>15796</v>
      </c>
      <c r="I49" s="371">
        <v>2688</v>
      </c>
    </row>
    <row r="50" spans="1:9" s="93" customFormat="1" x14ac:dyDescent="0.15">
      <c r="A50" s="34" t="s">
        <v>565</v>
      </c>
      <c r="B50" s="282">
        <v>72329</v>
      </c>
      <c r="C50" s="281">
        <v>12824</v>
      </c>
      <c r="D50" s="281">
        <v>17179</v>
      </c>
      <c r="E50" s="281">
        <v>3001</v>
      </c>
      <c r="F50" s="281">
        <v>62670</v>
      </c>
      <c r="G50" s="281">
        <v>13428</v>
      </c>
      <c r="H50" s="281">
        <v>13426</v>
      </c>
      <c r="I50" s="281">
        <v>2680</v>
      </c>
    </row>
    <row r="51" spans="1:9" s="93" customFormat="1" ht="3.75" customHeight="1" x14ac:dyDescent="0.15">
      <c r="A51" s="110"/>
      <c r="B51" s="280"/>
      <c r="C51" s="280"/>
      <c r="D51" s="280"/>
      <c r="E51" s="280"/>
      <c r="F51" s="280"/>
      <c r="G51" s="280"/>
      <c r="H51" s="280"/>
      <c r="I51" s="280"/>
    </row>
    <row r="52" spans="1:9" s="93" customFormat="1" ht="11.25" customHeight="1" x14ac:dyDescent="0.15">
      <c r="A52" s="92"/>
      <c r="B52" s="133"/>
      <c r="C52" s="133"/>
      <c r="D52" s="133"/>
      <c r="E52" s="133"/>
      <c r="F52" s="133"/>
      <c r="G52" s="133"/>
      <c r="H52" s="133"/>
      <c r="I52" s="133"/>
    </row>
    <row r="53" spans="1:9" s="93" customFormat="1" ht="11.25" customHeight="1" x14ac:dyDescent="0.15">
      <c r="A53" s="508" t="s">
        <v>169</v>
      </c>
      <c r="B53" s="491" t="s">
        <v>371</v>
      </c>
      <c r="C53" s="492"/>
      <c r="D53" s="492"/>
      <c r="E53" s="492"/>
      <c r="F53" s="492"/>
      <c r="G53" s="492"/>
      <c r="H53" s="492"/>
      <c r="I53" s="492"/>
    </row>
    <row r="54" spans="1:9" s="93" customFormat="1" x14ac:dyDescent="0.15">
      <c r="A54" s="512"/>
      <c r="B54" s="491" t="s">
        <v>158</v>
      </c>
      <c r="C54" s="492"/>
      <c r="D54" s="492"/>
      <c r="E54" s="493"/>
      <c r="F54" s="491" t="s">
        <v>159</v>
      </c>
      <c r="G54" s="492"/>
      <c r="H54" s="492"/>
      <c r="I54" s="492"/>
    </row>
    <row r="55" spans="1:9" s="93" customFormat="1" ht="21.6" x14ac:dyDescent="0.15">
      <c r="A55" s="509"/>
      <c r="B55" s="275" t="s">
        <v>369</v>
      </c>
      <c r="C55" s="274" t="s">
        <v>192</v>
      </c>
      <c r="D55" s="274" t="s">
        <v>35</v>
      </c>
      <c r="E55" s="132" t="s">
        <v>142</v>
      </c>
      <c r="F55" s="275" t="s">
        <v>369</v>
      </c>
      <c r="G55" s="274" t="s">
        <v>192</v>
      </c>
      <c r="H55" s="274" t="s">
        <v>35</v>
      </c>
      <c r="I55" s="274" t="s">
        <v>142</v>
      </c>
    </row>
    <row r="56" spans="1:9" s="93" customFormat="1" ht="15" customHeight="1" x14ac:dyDescent="0.15">
      <c r="A56" s="46" t="s">
        <v>562</v>
      </c>
      <c r="B56" s="370">
        <v>60348</v>
      </c>
      <c r="C56" s="371">
        <v>12404</v>
      </c>
      <c r="D56" s="371">
        <v>19719</v>
      </c>
      <c r="E56" s="371">
        <v>3357</v>
      </c>
      <c r="F56" s="371">
        <v>24881</v>
      </c>
      <c r="G56" s="371">
        <v>5481</v>
      </c>
      <c r="H56" s="371">
        <v>6785</v>
      </c>
      <c r="I56" s="371">
        <v>1253</v>
      </c>
    </row>
    <row r="57" spans="1:9" s="93" customFormat="1" x14ac:dyDescent="0.15">
      <c r="A57" s="46" t="s">
        <v>449</v>
      </c>
      <c r="B57" s="370">
        <v>61360</v>
      </c>
      <c r="C57" s="371">
        <v>12523</v>
      </c>
      <c r="D57" s="371">
        <v>18331</v>
      </c>
      <c r="E57" s="371">
        <v>3051</v>
      </c>
      <c r="F57" s="371">
        <v>26941</v>
      </c>
      <c r="G57" s="371">
        <v>6017</v>
      </c>
      <c r="H57" s="371">
        <v>6933</v>
      </c>
      <c r="I57" s="371">
        <v>1225</v>
      </c>
    </row>
    <row r="58" spans="1:9" s="93" customFormat="1" x14ac:dyDescent="0.15">
      <c r="A58" s="46" t="s">
        <v>526</v>
      </c>
      <c r="B58" s="370">
        <v>75803</v>
      </c>
      <c r="C58" s="371">
        <v>13436</v>
      </c>
      <c r="D58" s="371">
        <v>19307</v>
      </c>
      <c r="E58" s="371">
        <v>2626</v>
      </c>
      <c r="F58" s="371">
        <v>32500</v>
      </c>
      <c r="G58" s="371">
        <v>6192</v>
      </c>
      <c r="H58" s="371">
        <v>6734</v>
      </c>
      <c r="I58" s="371">
        <v>991</v>
      </c>
    </row>
    <row r="59" spans="1:9" s="93" customFormat="1" x14ac:dyDescent="0.15">
      <c r="A59" s="34" t="s">
        <v>531</v>
      </c>
      <c r="B59" s="370">
        <v>80471</v>
      </c>
      <c r="C59" s="371">
        <v>13538</v>
      </c>
      <c r="D59" s="371">
        <v>17826</v>
      </c>
      <c r="E59" s="371">
        <v>2547</v>
      </c>
      <c r="F59" s="371">
        <v>35357</v>
      </c>
      <c r="G59" s="371">
        <v>6353</v>
      </c>
      <c r="H59" s="371">
        <v>6744</v>
      </c>
      <c r="I59" s="371">
        <v>1011</v>
      </c>
    </row>
    <row r="60" spans="1:9" s="93" customFormat="1" x14ac:dyDescent="0.15">
      <c r="A60" s="34" t="s">
        <v>565</v>
      </c>
      <c r="B60" s="282">
        <v>75896</v>
      </c>
      <c r="C60" s="281">
        <v>13694</v>
      </c>
      <c r="D60" s="281">
        <v>15555</v>
      </c>
      <c r="E60" s="281">
        <v>2534</v>
      </c>
      <c r="F60" s="281">
        <v>34403</v>
      </c>
      <c r="G60" s="281">
        <v>6767</v>
      </c>
      <c r="H60" s="281">
        <v>6474</v>
      </c>
      <c r="I60" s="281">
        <v>1094</v>
      </c>
    </row>
    <row r="61" spans="1:9" s="93" customFormat="1" ht="3.75" customHeight="1" x14ac:dyDescent="0.15">
      <c r="A61" s="110"/>
      <c r="B61" s="283"/>
      <c r="C61" s="280"/>
      <c r="D61" s="280"/>
      <c r="E61" s="280"/>
      <c r="F61" s="280"/>
      <c r="G61" s="280"/>
      <c r="H61" s="280"/>
      <c r="I61" s="280"/>
    </row>
    <row r="62" spans="1:9" s="93" customFormat="1" ht="11.25" customHeight="1" x14ac:dyDescent="0.15">
      <c r="A62" s="92"/>
      <c r="B62" s="133"/>
      <c r="C62" s="133"/>
      <c r="D62" s="133"/>
      <c r="E62" s="133"/>
      <c r="F62" s="133"/>
      <c r="G62" s="133"/>
      <c r="H62" s="133"/>
      <c r="I62" s="133"/>
    </row>
    <row r="63" spans="1:9" s="93" customFormat="1" ht="11.25" customHeight="1" x14ac:dyDescent="0.15">
      <c r="A63" s="508" t="s">
        <v>169</v>
      </c>
      <c r="B63" s="491" t="s">
        <v>372</v>
      </c>
      <c r="C63" s="492"/>
      <c r="D63" s="492"/>
      <c r="E63" s="492"/>
      <c r="F63" s="492"/>
      <c r="G63" s="492"/>
      <c r="H63" s="492"/>
      <c r="I63" s="492"/>
    </row>
    <row r="64" spans="1:9" s="93" customFormat="1" x14ac:dyDescent="0.15">
      <c r="A64" s="512"/>
      <c r="B64" s="491" t="s">
        <v>158</v>
      </c>
      <c r="C64" s="492"/>
      <c r="D64" s="492"/>
      <c r="E64" s="493"/>
      <c r="F64" s="491" t="s">
        <v>159</v>
      </c>
      <c r="G64" s="492"/>
      <c r="H64" s="492"/>
      <c r="I64" s="492"/>
    </row>
    <row r="65" spans="1:11" s="93" customFormat="1" ht="21.6" x14ac:dyDescent="0.15">
      <c r="A65" s="509"/>
      <c r="B65" s="275" t="s">
        <v>369</v>
      </c>
      <c r="C65" s="274" t="s">
        <v>192</v>
      </c>
      <c r="D65" s="274" t="s">
        <v>35</v>
      </c>
      <c r="E65" s="132" t="s">
        <v>142</v>
      </c>
      <c r="F65" s="275" t="s">
        <v>369</v>
      </c>
      <c r="G65" s="274" t="s">
        <v>192</v>
      </c>
      <c r="H65" s="132" t="s">
        <v>35</v>
      </c>
      <c r="I65" s="119" t="s">
        <v>142</v>
      </c>
    </row>
    <row r="66" spans="1:11" s="93" customFormat="1" ht="15" customHeight="1" x14ac:dyDescent="0.15">
      <c r="A66" s="46" t="s">
        <v>562</v>
      </c>
      <c r="B66" s="371">
        <v>21789</v>
      </c>
      <c r="C66" s="371">
        <v>5514</v>
      </c>
      <c r="D66" s="371">
        <v>4916</v>
      </c>
      <c r="E66" s="371">
        <v>875</v>
      </c>
      <c r="F66" s="371">
        <v>3072</v>
      </c>
      <c r="G66" s="371">
        <v>709</v>
      </c>
      <c r="H66" s="371">
        <v>484</v>
      </c>
      <c r="I66" s="371">
        <v>89</v>
      </c>
    </row>
    <row r="67" spans="1:11" s="93" customFormat="1" x14ac:dyDescent="0.15">
      <c r="A67" s="46" t="s">
        <v>449</v>
      </c>
      <c r="B67" s="371">
        <v>23115</v>
      </c>
      <c r="C67" s="371">
        <v>5609</v>
      </c>
      <c r="D67" s="371">
        <v>4854</v>
      </c>
      <c r="E67" s="371">
        <v>919</v>
      </c>
      <c r="F67" s="371">
        <v>3428</v>
      </c>
      <c r="G67" s="371">
        <v>774</v>
      </c>
      <c r="H67" s="371">
        <v>521</v>
      </c>
      <c r="I67" s="371">
        <v>122</v>
      </c>
    </row>
    <row r="68" spans="1:11" s="93" customFormat="1" x14ac:dyDescent="0.15">
      <c r="A68" s="46" t="s">
        <v>526</v>
      </c>
      <c r="B68" s="370">
        <v>27457</v>
      </c>
      <c r="C68" s="371">
        <v>6182</v>
      </c>
      <c r="D68" s="371">
        <v>4503</v>
      </c>
      <c r="E68" s="371">
        <v>715</v>
      </c>
      <c r="F68" s="371">
        <v>4109</v>
      </c>
      <c r="G68" s="371">
        <v>867</v>
      </c>
      <c r="H68" s="371">
        <v>430</v>
      </c>
      <c r="I68" s="371">
        <v>70</v>
      </c>
    </row>
    <row r="69" spans="1:11" s="93" customFormat="1" x14ac:dyDescent="0.15">
      <c r="A69" s="34" t="s">
        <v>531</v>
      </c>
      <c r="B69" s="370">
        <v>32833</v>
      </c>
      <c r="C69" s="371">
        <v>6766</v>
      </c>
      <c r="D69" s="371">
        <v>4717</v>
      </c>
      <c r="E69" s="371">
        <v>769</v>
      </c>
      <c r="F69" s="371">
        <v>4937</v>
      </c>
      <c r="G69" s="371">
        <v>884</v>
      </c>
      <c r="H69" s="371">
        <v>449</v>
      </c>
      <c r="I69" s="371">
        <v>70</v>
      </c>
    </row>
    <row r="70" spans="1:11" s="93" customFormat="1" x14ac:dyDescent="0.15">
      <c r="A70" s="34" t="s">
        <v>565</v>
      </c>
      <c r="B70" s="282">
        <v>32698</v>
      </c>
      <c r="C70" s="281">
        <v>6573</v>
      </c>
      <c r="D70" s="281">
        <v>4108</v>
      </c>
      <c r="E70" s="281">
        <v>773</v>
      </c>
      <c r="F70" s="281">
        <v>5089</v>
      </c>
      <c r="G70" s="281">
        <v>994</v>
      </c>
      <c r="H70" s="281">
        <v>461</v>
      </c>
      <c r="I70" s="281">
        <v>99</v>
      </c>
    </row>
    <row r="71" spans="1:11" s="93" customFormat="1" ht="3.75" customHeight="1" x14ac:dyDescent="0.15">
      <c r="A71" s="110"/>
      <c r="B71" s="280"/>
      <c r="C71" s="280"/>
      <c r="D71" s="280"/>
      <c r="E71" s="280"/>
      <c r="F71" s="280"/>
      <c r="G71" s="280"/>
      <c r="H71" s="280"/>
      <c r="I71" s="280"/>
    </row>
    <row r="72" spans="1:11" s="93" customFormat="1" x14ac:dyDescent="0.15">
      <c r="A72" s="93" t="s">
        <v>170</v>
      </c>
    </row>
    <row r="73" spans="1:11" x14ac:dyDescent="0.15">
      <c r="A73" s="35" t="s">
        <v>533</v>
      </c>
      <c r="J73" s="294"/>
      <c r="K73" s="73"/>
    </row>
    <row r="74" spans="1:11" x14ac:dyDescent="0.15">
      <c r="A74" s="73" t="s">
        <v>529</v>
      </c>
      <c r="B74" s="145"/>
      <c r="C74" s="146"/>
      <c r="D74" s="146"/>
      <c r="E74" s="146"/>
      <c r="F74" s="146"/>
      <c r="G74" s="146"/>
      <c r="H74" s="146"/>
      <c r="I74" s="146"/>
      <c r="J74" s="146"/>
    </row>
  </sheetData>
  <mergeCells count="38">
    <mergeCell ref="A15:B15"/>
    <mergeCell ref="A20:B20"/>
    <mergeCell ref="A23:B24"/>
    <mergeCell ref="A3:B4"/>
    <mergeCell ref="C3:D3"/>
    <mergeCell ref="A5:B5"/>
    <mergeCell ref="A7:B7"/>
    <mergeCell ref="A18:B18"/>
    <mergeCell ref="A19:B19"/>
    <mergeCell ref="A10:B10"/>
    <mergeCell ref="A11:B11"/>
    <mergeCell ref="A12:B12"/>
    <mergeCell ref="A13:B13"/>
    <mergeCell ref="A14:B14"/>
    <mergeCell ref="A63:A65"/>
    <mergeCell ref="B63:I63"/>
    <mergeCell ref="B64:E64"/>
    <mergeCell ref="F64:I64"/>
    <mergeCell ref="A53:A55"/>
    <mergeCell ref="B53:I53"/>
    <mergeCell ref="B54:E54"/>
    <mergeCell ref="F54:I54"/>
    <mergeCell ref="K3:L3"/>
    <mergeCell ref="G3:H3"/>
    <mergeCell ref="A43:A45"/>
    <mergeCell ref="B43:I43"/>
    <mergeCell ref="B44:E44"/>
    <mergeCell ref="F44:I44"/>
    <mergeCell ref="A33:A35"/>
    <mergeCell ref="B33:I33"/>
    <mergeCell ref="B34:E34"/>
    <mergeCell ref="F34:I34"/>
    <mergeCell ref="I3:J3"/>
    <mergeCell ref="E3:F3"/>
    <mergeCell ref="A8:B8"/>
    <mergeCell ref="A9:B9"/>
    <mergeCell ref="A16:B16"/>
    <mergeCell ref="A17:B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  <pageSetUpPr fitToPage="1"/>
  </sheetPr>
  <dimension ref="A1:O60"/>
  <sheetViews>
    <sheetView zoomScaleNormal="100" workbookViewId="0"/>
  </sheetViews>
  <sheetFormatPr defaultColWidth="9.109375" defaultRowHeight="12" x14ac:dyDescent="0.15"/>
  <cols>
    <col min="1" max="2" width="2.109375" style="19" customWidth="1"/>
    <col min="3" max="3" width="12.88671875" style="19" customWidth="1"/>
    <col min="4" max="15" width="7.88671875" style="19" customWidth="1"/>
    <col min="16" max="16384" width="9.109375" style="19"/>
  </cols>
  <sheetData>
    <row r="1" spans="1:10" s="90" customFormat="1" ht="16.2" x14ac:dyDescent="0.2">
      <c r="A1" s="88" t="s">
        <v>373</v>
      </c>
      <c r="H1" s="287"/>
    </row>
    <row r="2" spans="1:10" s="93" customFormat="1" ht="10.8" x14ac:dyDescent="0.15">
      <c r="A2" s="14"/>
      <c r="B2" s="14"/>
      <c r="C2" s="14"/>
      <c r="D2" s="14"/>
      <c r="E2" s="14"/>
      <c r="F2" s="14"/>
      <c r="G2" s="14"/>
      <c r="H2" s="92"/>
      <c r="I2" s="14"/>
      <c r="J2" s="92" t="s">
        <v>174</v>
      </c>
    </row>
    <row r="3" spans="1:10" s="93" customFormat="1" ht="12.75" customHeight="1" x14ac:dyDescent="0.15">
      <c r="A3" s="478" t="s">
        <v>321</v>
      </c>
      <c r="B3" s="478"/>
      <c r="C3" s="479"/>
      <c r="D3" s="107" t="s">
        <v>143</v>
      </c>
      <c r="E3" s="484" t="s">
        <v>374</v>
      </c>
      <c r="F3" s="485"/>
      <c r="G3" s="484" t="s">
        <v>375</v>
      </c>
      <c r="H3" s="485"/>
      <c r="I3" s="484" t="s">
        <v>376</v>
      </c>
      <c r="J3" s="486"/>
    </row>
    <row r="4" spans="1:10" s="93" customFormat="1" ht="12.75" customHeight="1" x14ac:dyDescent="0.15">
      <c r="A4" s="482"/>
      <c r="B4" s="482"/>
      <c r="C4" s="483"/>
      <c r="D4" s="272" t="s">
        <v>9</v>
      </c>
      <c r="E4" s="271" t="s">
        <v>10</v>
      </c>
      <c r="F4" s="271" t="s">
        <v>11</v>
      </c>
      <c r="G4" s="271" t="s">
        <v>10</v>
      </c>
      <c r="H4" s="271" t="s">
        <v>11</v>
      </c>
      <c r="I4" s="271" t="s">
        <v>10</v>
      </c>
      <c r="J4" s="273" t="s">
        <v>11</v>
      </c>
    </row>
    <row r="5" spans="1:10" s="93" customFormat="1" ht="18.75" customHeight="1" x14ac:dyDescent="0.15">
      <c r="C5" s="295" t="s">
        <v>566</v>
      </c>
      <c r="D5" s="108">
        <v>25306</v>
      </c>
      <c r="E5" s="281" t="s">
        <v>494</v>
      </c>
      <c r="F5" s="281" t="s">
        <v>494</v>
      </c>
      <c r="G5" s="281" t="s">
        <v>128</v>
      </c>
      <c r="H5" s="281" t="s">
        <v>128</v>
      </c>
      <c r="I5" s="281" t="s">
        <v>128</v>
      </c>
      <c r="J5" s="281" t="s">
        <v>128</v>
      </c>
    </row>
    <row r="6" spans="1:10" s="93" customFormat="1" ht="18.75" customHeight="1" x14ac:dyDescent="0.15">
      <c r="C6" s="295" t="s">
        <v>476</v>
      </c>
      <c r="D6" s="108">
        <v>22451</v>
      </c>
      <c r="E6" s="281" t="s">
        <v>494</v>
      </c>
      <c r="F6" s="281" t="s">
        <v>494</v>
      </c>
      <c r="G6" s="258" t="s">
        <v>128</v>
      </c>
      <c r="H6" s="258" t="s">
        <v>128</v>
      </c>
      <c r="I6" s="258" t="s">
        <v>128</v>
      </c>
      <c r="J6" s="258" t="s">
        <v>128</v>
      </c>
    </row>
    <row r="7" spans="1:10" s="93" customFormat="1" ht="18.75" customHeight="1" x14ac:dyDescent="0.15">
      <c r="C7" s="295" t="s">
        <v>526</v>
      </c>
      <c r="D7" s="108">
        <v>18426</v>
      </c>
      <c r="E7" s="281" t="s">
        <v>494</v>
      </c>
      <c r="F7" s="281" t="s">
        <v>494</v>
      </c>
      <c r="G7" s="258" t="s">
        <v>128</v>
      </c>
      <c r="H7" s="258" t="s">
        <v>128</v>
      </c>
      <c r="I7" s="258" t="s">
        <v>128</v>
      </c>
      <c r="J7" s="258" t="s">
        <v>128</v>
      </c>
    </row>
    <row r="8" spans="1:10" s="93" customFormat="1" ht="18.75" customHeight="1" x14ac:dyDescent="0.15">
      <c r="C8" s="92" t="s">
        <v>531</v>
      </c>
      <c r="D8" s="108">
        <v>21648</v>
      </c>
      <c r="E8" s="281" t="s">
        <v>494</v>
      </c>
      <c r="F8" s="281" t="s">
        <v>494</v>
      </c>
      <c r="G8" s="258" t="s">
        <v>128</v>
      </c>
      <c r="H8" s="258" t="s">
        <v>128</v>
      </c>
      <c r="I8" s="258" t="s">
        <v>128</v>
      </c>
      <c r="J8" s="258" t="s">
        <v>128</v>
      </c>
    </row>
    <row r="9" spans="1:10" s="93" customFormat="1" ht="18.75" customHeight="1" x14ac:dyDescent="0.15">
      <c r="C9" s="92" t="s">
        <v>565</v>
      </c>
      <c r="D9" s="108">
        <v>23594</v>
      </c>
      <c r="E9" s="281" t="s">
        <v>494</v>
      </c>
      <c r="F9" s="281" t="s">
        <v>494</v>
      </c>
      <c r="G9" s="281" t="s">
        <v>128</v>
      </c>
      <c r="H9" s="281" t="s">
        <v>128</v>
      </c>
      <c r="I9" s="281" t="s">
        <v>128</v>
      </c>
      <c r="J9" s="281" t="s">
        <v>128</v>
      </c>
    </row>
    <row r="10" spans="1:10" s="93" customFormat="1" ht="3.75" customHeight="1" x14ac:dyDescent="0.15">
      <c r="A10" s="109"/>
      <c r="B10" s="109"/>
      <c r="C10" s="149"/>
      <c r="D10" s="111"/>
      <c r="E10" s="112"/>
      <c r="F10" s="112"/>
      <c r="G10" s="112"/>
      <c r="H10" s="112"/>
      <c r="I10" s="112"/>
      <c r="J10" s="112"/>
    </row>
    <row r="11" spans="1:10" s="93" customFormat="1" ht="10.8" x14ac:dyDescent="0.15">
      <c r="A11" s="93" t="s">
        <v>170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93" customFormat="1" ht="10.8" x14ac:dyDescent="0.15">
      <c r="A12" s="113" t="s">
        <v>534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93" customFormat="1" ht="10.8" x14ac:dyDescent="0.15">
      <c r="A13" s="113" t="s">
        <v>535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s="93" customFormat="1" ht="10.8" x14ac:dyDescent="0.15">
      <c r="A14" s="1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s="93" customFormat="1" ht="10.8" x14ac:dyDescent="0.15">
      <c r="A15" s="113"/>
      <c r="B15" s="14"/>
      <c r="C15" s="14"/>
      <c r="D15" s="14"/>
      <c r="E15" s="14"/>
      <c r="F15" s="14"/>
      <c r="G15" s="14"/>
      <c r="H15" s="14"/>
      <c r="I15" s="14"/>
      <c r="J15" s="14"/>
    </row>
    <row r="16" spans="1:10" s="114" customFormat="1" x14ac:dyDescent="0.15">
      <c r="A16" s="113"/>
    </row>
    <row r="17" spans="1:15" s="114" customFormat="1" x14ac:dyDescent="0.15"/>
    <row r="18" spans="1:15" s="4" customFormat="1" ht="16.2" x14ac:dyDescent="0.2">
      <c r="A18" s="88" t="s">
        <v>377</v>
      </c>
      <c r="G18" s="296"/>
    </row>
    <row r="19" spans="1:15" s="13" customFormat="1" ht="10.8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5" t="s">
        <v>177</v>
      </c>
    </row>
    <row r="20" spans="1:15" s="13" customFormat="1" ht="22.5" customHeight="1" x14ac:dyDescent="0.15">
      <c r="A20" s="478" t="s">
        <v>359</v>
      </c>
      <c r="B20" s="478"/>
      <c r="C20" s="479"/>
      <c r="D20" s="496" t="s">
        <v>378</v>
      </c>
      <c r="E20" s="508"/>
      <c r="F20" s="496" t="s">
        <v>379</v>
      </c>
      <c r="G20" s="508"/>
      <c r="H20" s="484" t="s">
        <v>380</v>
      </c>
      <c r="I20" s="486"/>
      <c r="J20" s="486"/>
      <c r="K20" s="486"/>
      <c r="L20" s="486"/>
      <c r="M20" s="486"/>
      <c r="N20" s="486"/>
      <c r="O20" s="486"/>
    </row>
    <row r="21" spans="1:15" s="13" customFormat="1" ht="22.5" customHeight="1" x14ac:dyDescent="0.15">
      <c r="A21" s="482"/>
      <c r="B21" s="482"/>
      <c r="C21" s="483"/>
      <c r="D21" s="498"/>
      <c r="E21" s="509"/>
      <c r="F21" s="498"/>
      <c r="G21" s="509"/>
      <c r="H21" s="484" t="s">
        <v>36</v>
      </c>
      <c r="I21" s="485"/>
      <c r="J21" s="484" t="s">
        <v>37</v>
      </c>
      <c r="K21" s="485"/>
      <c r="L21" s="484" t="s">
        <v>144</v>
      </c>
      <c r="M21" s="485"/>
      <c r="N21" s="484" t="s">
        <v>38</v>
      </c>
      <c r="O21" s="486"/>
    </row>
    <row r="22" spans="1:15" s="13" customFormat="1" ht="18" customHeight="1" x14ac:dyDescent="0.15">
      <c r="A22" s="14"/>
      <c r="B22" s="14"/>
      <c r="C22" s="295" t="s">
        <v>566</v>
      </c>
      <c r="D22" s="540">
        <v>85673</v>
      </c>
      <c r="E22" s="524"/>
      <c r="F22" s="524">
        <v>1322162</v>
      </c>
      <c r="G22" s="524"/>
      <c r="H22" s="524">
        <v>51259376</v>
      </c>
      <c r="I22" s="524"/>
      <c r="J22" s="524">
        <v>50387093</v>
      </c>
      <c r="K22" s="524"/>
      <c r="L22" s="524">
        <v>92842</v>
      </c>
      <c r="M22" s="524"/>
      <c r="N22" s="524">
        <v>779441</v>
      </c>
      <c r="O22" s="524"/>
    </row>
    <row r="23" spans="1:15" s="13" customFormat="1" ht="18" customHeight="1" x14ac:dyDescent="0.15">
      <c r="A23" s="14"/>
      <c r="B23" s="14"/>
      <c r="C23" s="295" t="s">
        <v>476</v>
      </c>
      <c r="D23" s="521">
        <v>86581</v>
      </c>
      <c r="E23" s="522"/>
      <c r="F23" s="522">
        <v>1331507</v>
      </c>
      <c r="G23" s="522"/>
      <c r="H23" s="522">
        <v>52049127</v>
      </c>
      <c r="I23" s="522"/>
      <c r="J23" s="522">
        <v>51288412</v>
      </c>
      <c r="K23" s="522"/>
      <c r="L23" s="522">
        <v>74906</v>
      </c>
      <c r="M23" s="522"/>
      <c r="N23" s="522">
        <v>685808</v>
      </c>
      <c r="O23" s="522"/>
    </row>
    <row r="24" spans="1:15" s="13" customFormat="1" ht="18" customHeight="1" x14ac:dyDescent="0.15">
      <c r="A24" s="14"/>
      <c r="B24" s="14"/>
      <c r="C24" s="295" t="s">
        <v>526</v>
      </c>
      <c r="D24" s="521">
        <v>88951</v>
      </c>
      <c r="E24" s="522"/>
      <c r="F24" s="522">
        <v>1358935</v>
      </c>
      <c r="G24" s="522"/>
      <c r="H24" s="522">
        <v>53294248</v>
      </c>
      <c r="I24" s="522"/>
      <c r="J24" s="522">
        <v>51283770</v>
      </c>
      <c r="K24" s="522"/>
      <c r="L24" s="522">
        <v>48907</v>
      </c>
      <c r="M24" s="522"/>
      <c r="N24" s="522">
        <v>1961570</v>
      </c>
      <c r="O24" s="522"/>
    </row>
    <row r="25" spans="1:15" s="13" customFormat="1" ht="18" customHeight="1" x14ac:dyDescent="0.15">
      <c r="A25" s="14"/>
      <c r="B25" s="14"/>
      <c r="C25" s="92" t="s">
        <v>531</v>
      </c>
      <c r="D25" s="521">
        <v>90846</v>
      </c>
      <c r="E25" s="522"/>
      <c r="F25" s="522">
        <v>1349222</v>
      </c>
      <c r="G25" s="522"/>
      <c r="H25" s="522">
        <v>55343564</v>
      </c>
      <c r="I25" s="522"/>
      <c r="J25" s="522">
        <v>54639471</v>
      </c>
      <c r="K25" s="522"/>
      <c r="L25" s="522">
        <v>46327</v>
      </c>
      <c r="M25" s="522"/>
      <c r="N25" s="522">
        <v>657765</v>
      </c>
      <c r="O25" s="522"/>
    </row>
    <row r="26" spans="1:15" s="13" customFormat="1" ht="18" customHeight="1" x14ac:dyDescent="0.15">
      <c r="A26" s="14"/>
      <c r="B26" s="14"/>
      <c r="C26" s="92" t="s">
        <v>565</v>
      </c>
      <c r="D26" s="521">
        <v>91618</v>
      </c>
      <c r="E26" s="522"/>
      <c r="F26" s="522">
        <v>1397709</v>
      </c>
      <c r="G26" s="522"/>
      <c r="H26" s="522">
        <v>68275630</v>
      </c>
      <c r="I26" s="522"/>
      <c r="J26" s="522">
        <v>67678998</v>
      </c>
      <c r="K26" s="522"/>
      <c r="L26" s="522">
        <v>29796</v>
      </c>
      <c r="M26" s="522"/>
      <c r="N26" s="522">
        <v>566835</v>
      </c>
      <c r="O26" s="522"/>
    </row>
    <row r="27" spans="1:15" s="13" customFormat="1" ht="6.75" customHeight="1" x14ac:dyDescent="0.15">
      <c r="A27" s="116"/>
      <c r="B27" s="116"/>
      <c r="C27" s="110"/>
      <c r="D27" s="525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</row>
    <row r="28" spans="1:15" s="13" customFormat="1" ht="12" customHeight="1" x14ac:dyDescent="0.15">
      <c r="O28" s="117"/>
    </row>
    <row r="29" spans="1:15" s="13" customFormat="1" ht="12" customHeight="1" x14ac:dyDescent="0.15">
      <c r="O29" s="116"/>
    </row>
    <row r="30" spans="1:15" s="13" customFormat="1" ht="10.8" x14ac:dyDescent="0.15">
      <c r="A30" s="478" t="s">
        <v>359</v>
      </c>
      <c r="B30" s="478"/>
      <c r="C30" s="479"/>
      <c r="D30" s="484" t="s">
        <v>381</v>
      </c>
      <c r="E30" s="486"/>
      <c r="F30" s="486"/>
      <c r="G30" s="486"/>
      <c r="H30" s="486"/>
      <c r="I30" s="486"/>
      <c r="J30" s="486"/>
      <c r="K30" s="485"/>
      <c r="L30" s="484" t="s">
        <v>382</v>
      </c>
      <c r="M30" s="486"/>
      <c r="N30" s="486"/>
      <c r="O30" s="486"/>
    </row>
    <row r="31" spans="1:15" s="13" customFormat="1" ht="10.8" x14ac:dyDescent="0.15">
      <c r="A31" s="480"/>
      <c r="B31" s="480"/>
      <c r="C31" s="481"/>
      <c r="D31" s="484" t="s">
        <v>383</v>
      </c>
      <c r="E31" s="486"/>
      <c r="F31" s="486"/>
      <c r="G31" s="485"/>
      <c r="H31" s="484" t="s">
        <v>384</v>
      </c>
      <c r="I31" s="486"/>
      <c r="J31" s="486"/>
      <c r="K31" s="485"/>
      <c r="L31" s="484" t="s">
        <v>385</v>
      </c>
      <c r="M31" s="486"/>
      <c r="N31" s="486"/>
      <c r="O31" s="486"/>
    </row>
    <row r="32" spans="1:15" s="13" customFormat="1" ht="22.5" customHeight="1" x14ac:dyDescent="0.15">
      <c r="A32" s="482"/>
      <c r="B32" s="482"/>
      <c r="C32" s="483"/>
      <c r="D32" s="491" t="s">
        <v>386</v>
      </c>
      <c r="E32" s="493"/>
      <c r="F32" s="484" t="s">
        <v>39</v>
      </c>
      <c r="G32" s="485"/>
      <c r="H32" s="491" t="s">
        <v>386</v>
      </c>
      <c r="I32" s="493"/>
      <c r="J32" s="484" t="s">
        <v>39</v>
      </c>
      <c r="K32" s="485"/>
      <c r="L32" s="484" t="s">
        <v>145</v>
      </c>
      <c r="M32" s="485"/>
      <c r="N32" s="484" t="s">
        <v>40</v>
      </c>
      <c r="O32" s="486"/>
    </row>
    <row r="33" spans="1:15" s="13" customFormat="1" ht="18.75" customHeight="1" x14ac:dyDescent="0.15">
      <c r="A33" s="14"/>
      <c r="B33" s="14"/>
      <c r="C33" s="295" t="s">
        <v>566</v>
      </c>
      <c r="D33" s="521">
        <v>18132</v>
      </c>
      <c r="E33" s="522"/>
      <c r="F33" s="522">
        <v>26447730</v>
      </c>
      <c r="G33" s="522"/>
      <c r="H33" s="522">
        <v>419</v>
      </c>
      <c r="I33" s="522"/>
      <c r="J33" s="522">
        <v>309380</v>
      </c>
      <c r="K33" s="522"/>
      <c r="L33" s="522">
        <v>266001</v>
      </c>
      <c r="M33" s="522"/>
      <c r="N33" s="522">
        <v>244789</v>
      </c>
      <c r="O33" s="522"/>
    </row>
    <row r="34" spans="1:15" s="13" customFormat="1" ht="18.75" customHeight="1" x14ac:dyDescent="0.15">
      <c r="A34" s="14"/>
      <c r="B34" s="14"/>
      <c r="C34" s="295" t="s">
        <v>476</v>
      </c>
      <c r="D34" s="521">
        <v>17690</v>
      </c>
      <c r="E34" s="522"/>
      <c r="F34" s="522">
        <v>26335421</v>
      </c>
      <c r="G34" s="522"/>
      <c r="H34" s="522">
        <v>379</v>
      </c>
      <c r="I34" s="522"/>
      <c r="J34" s="522">
        <v>288237</v>
      </c>
      <c r="K34" s="522"/>
      <c r="L34" s="522">
        <v>262486</v>
      </c>
      <c r="M34" s="522"/>
      <c r="N34" s="522">
        <v>245058</v>
      </c>
      <c r="O34" s="522"/>
    </row>
    <row r="35" spans="1:15" s="13" customFormat="1" ht="18.75" customHeight="1" x14ac:dyDescent="0.15">
      <c r="A35" s="14"/>
      <c r="B35" s="14"/>
      <c r="C35" s="295" t="s">
        <v>526</v>
      </c>
      <c r="D35" s="521">
        <v>21028</v>
      </c>
      <c r="E35" s="522"/>
      <c r="F35" s="522">
        <v>32715597</v>
      </c>
      <c r="G35" s="522"/>
      <c r="H35" s="522">
        <v>356</v>
      </c>
      <c r="I35" s="522"/>
      <c r="J35" s="522">
        <v>270576</v>
      </c>
      <c r="K35" s="522"/>
      <c r="L35" s="522">
        <v>243709</v>
      </c>
      <c r="M35" s="522"/>
      <c r="N35" s="522">
        <v>234250</v>
      </c>
      <c r="O35" s="522"/>
    </row>
    <row r="36" spans="1:15" s="13" customFormat="1" ht="18.75" customHeight="1" x14ac:dyDescent="0.15">
      <c r="A36" s="14"/>
      <c r="B36" s="14"/>
      <c r="C36" s="92" t="s">
        <v>531</v>
      </c>
      <c r="D36" s="521">
        <v>19846</v>
      </c>
      <c r="E36" s="522"/>
      <c r="F36" s="522">
        <v>30632957</v>
      </c>
      <c r="G36" s="522"/>
      <c r="H36" s="522">
        <v>343</v>
      </c>
      <c r="I36" s="522"/>
      <c r="J36" s="522">
        <v>265775</v>
      </c>
      <c r="K36" s="522"/>
      <c r="L36" s="522">
        <v>229196</v>
      </c>
      <c r="M36" s="522"/>
      <c r="N36" s="522">
        <v>230561</v>
      </c>
      <c r="O36" s="522"/>
    </row>
    <row r="37" spans="1:15" s="13" customFormat="1" ht="18.75" customHeight="1" x14ac:dyDescent="0.15">
      <c r="A37" s="14"/>
      <c r="B37" s="14"/>
      <c r="C37" s="92" t="s">
        <v>565</v>
      </c>
      <c r="D37" s="521">
        <v>18598</v>
      </c>
      <c r="E37" s="522"/>
      <c r="F37" s="522">
        <v>28163152</v>
      </c>
      <c r="G37" s="522"/>
      <c r="H37" s="522">
        <v>316</v>
      </c>
      <c r="I37" s="522"/>
      <c r="J37" s="522">
        <v>244416</v>
      </c>
      <c r="K37" s="522"/>
      <c r="L37" s="522">
        <v>245254</v>
      </c>
      <c r="M37" s="522"/>
      <c r="N37" s="522">
        <v>248088</v>
      </c>
      <c r="O37" s="522"/>
    </row>
    <row r="38" spans="1:15" s="13" customFormat="1" ht="3.75" customHeight="1" x14ac:dyDescent="0.15">
      <c r="A38" s="116"/>
      <c r="B38" s="116"/>
      <c r="C38" s="110"/>
      <c r="D38" s="525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</row>
    <row r="39" spans="1:15" s="13" customFormat="1" ht="10.8" x14ac:dyDescent="0.15">
      <c r="A39" s="14" t="s">
        <v>170</v>
      </c>
      <c r="O39" s="117"/>
    </row>
    <row r="40" spans="1:15" s="13" customFormat="1" ht="10.8" x14ac:dyDescent="0.15">
      <c r="A40" s="113" t="s">
        <v>224</v>
      </c>
      <c r="D40" s="14"/>
      <c r="E40" s="14"/>
      <c r="F40" s="14"/>
      <c r="G40" s="14"/>
      <c r="H40" s="14"/>
    </row>
    <row r="41" spans="1:15" s="13" customFormat="1" ht="10.8" x14ac:dyDescent="0.15">
      <c r="A41" s="113" t="s">
        <v>387</v>
      </c>
    </row>
    <row r="42" spans="1:15" s="13" customFormat="1" ht="10.8" x14ac:dyDescent="0.15">
      <c r="A42" s="113"/>
    </row>
    <row r="43" spans="1:15" s="13" customFormat="1" ht="10.8" x14ac:dyDescent="0.15"/>
    <row r="44" spans="1:15" s="13" customFormat="1" ht="10.8" x14ac:dyDescent="0.15"/>
    <row r="45" spans="1:15" s="4" customFormat="1" ht="17.25" customHeight="1" x14ac:dyDescent="0.2">
      <c r="A45" s="24" t="s">
        <v>358</v>
      </c>
      <c r="B45" s="25"/>
      <c r="C45" s="25"/>
      <c r="D45" s="24"/>
      <c r="E45" s="24"/>
      <c r="F45" s="25"/>
      <c r="G45" s="25"/>
      <c r="H45" s="25"/>
      <c r="I45" s="25"/>
      <c r="J45" s="25"/>
      <c r="K45" s="25"/>
      <c r="L45" s="25"/>
      <c r="M45" s="25"/>
    </row>
    <row r="46" spans="1:15" s="13" customFormat="1" ht="10.8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259" t="s">
        <v>178</v>
      </c>
      <c r="N46" s="14"/>
    </row>
    <row r="47" spans="1:15" s="13" customFormat="1" ht="13.95" customHeight="1" x14ac:dyDescent="0.15">
      <c r="A47" s="501" t="s">
        <v>359</v>
      </c>
      <c r="B47" s="501"/>
      <c r="C47" s="502"/>
      <c r="D47" s="534" t="s">
        <v>360</v>
      </c>
      <c r="E47" s="535"/>
      <c r="F47" s="536"/>
      <c r="G47" s="534" t="s">
        <v>361</v>
      </c>
      <c r="H47" s="535"/>
      <c r="I47" s="536"/>
      <c r="J47" s="532" t="s">
        <v>140</v>
      </c>
      <c r="K47" s="530" t="s">
        <v>203</v>
      </c>
      <c r="L47" s="526" t="s">
        <v>362</v>
      </c>
      <c r="M47" s="527"/>
    </row>
    <row r="48" spans="1:15" s="13" customFormat="1" ht="33.75" customHeight="1" x14ac:dyDescent="0.15">
      <c r="A48" s="503"/>
      <c r="B48" s="503"/>
      <c r="C48" s="504"/>
      <c r="D48" s="260" t="s">
        <v>9</v>
      </c>
      <c r="E48" s="261" t="s">
        <v>201</v>
      </c>
      <c r="F48" s="262" t="s">
        <v>363</v>
      </c>
      <c r="G48" s="260" t="s">
        <v>9</v>
      </c>
      <c r="H48" s="261" t="s">
        <v>202</v>
      </c>
      <c r="I48" s="261" t="s">
        <v>364</v>
      </c>
      <c r="J48" s="533"/>
      <c r="K48" s="531"/>
      <c r="L48" s="528"/>
      <c r="M48" s="529"/>
    </row>
    <row r="49" spans="1:15" s="13" customFormat="1" ht="18.75" customHeight="1" x14ac:dyDescent="0.15">
      <c r="A49" s="35"/>
      <c r="B49" s="35"/>
      <c r="C49" s="46" t="s">
        <v>567</v>
      </c>
      <c r="D49" s="174">
        <v>548</v>
      </c>
      <c r="E49" s="372">
        <v>190</v>
      </c>
      <c r="F49" s="372">
        <v>358</v>
      </c>
      <c r="G49" s="372">
        <v>1027</v>
      </c>
      <c r="H49" s="372">
        <v>344</v>
      </c>
      <c r="I49" s="372">
        <v>683</v>
      </c>
      <c r="J49" s="372">
        <v>58</v>
      </c>
      <c r="K49" s="372">
        <v>40</v>
      </c>
      <c r="L49" s="539">
        <v>24659</v>
      </c>
      <c r="M49" s="539"/>
    </row>
    <row r="50" spans="1:15" s="13" customFormat="1" ht="18.75" customHeight="1" x14ac:dyDescent="0.15">
      <c r="A50" s="35"/>
      <c r="B50" s="35"/>
      <c r="C50" s="34" t="s">
        <v>477</v>
      </c>
      <c r="D50" s="174">
        <v>627</v>
      </c>
      <c r="E50" s="372">
        <v>196</v>
      </c>
      <c r="F50" s="372">
        <v>431</v>
      </c>
      <c r="G50" s="372">
        <v>1143</v>
      </c>
      <c r="H50" s="372">
        <v>331</v>
      </c>
      <c r="I50" s="372">
        <v>812</v>
      </c>
      <c r="J50" s="372">
        <v>48</v>
      </c>
      <c r="K50" s="372">
        <v>51</v>
      </c>
      <c r="L50" s="537">
        <v>27287</v>
      </c>
      <c r="M50" s="537"/>
    </row>
    <row r="51" spans="1:15" s="13" customFormat="1" ht="18.75" customHeight="1" x14ac:dyDescent="0.15">
      <c r="A51" s="35"/>
      <c r="B51" s="35"/>
      <c r="C51" s="34" t="s">
        <v>496</v>
      </c>
      <c r="D51" s="174">
        <v>629</v>
      </c>
      <c r="E51" s="372">
        <v>192</v>
      </c>
      <c r="F51" s="372">
        <v>437</v>
      </c>
      <c r="G51" s="372">
        <v>867</v>
      </c>
      <c r="H51" s="372">
        <v>264</v>
      </c>
      <c r="I51" s="372">
        <v>603</v>
      </c>
      <c r="J51" s="372">
        <v>44</v>
      </c>
      <c r="K51" s="372">
        <v>30</v>
      </c>
      <c r="L51" s="537">
        <v>19433</v>
      </c>
      <c r="M51" s="537"/>
    </row>
    <row r="52" spans="1:15" s="13" customFormat="1" ht="18.75" customHeight="1" x14ac:dyDescent="0.15">
      <c r="A52" s="35"/>
      <c r="B52" s="35"/>
      <c r="C52" s="34" t="s">
        <v>518</v>
      </c>
      <c r="D52" s="174">
        <v>688</v>
      </c>
      <c r="E52" s="372">
        <v>193</v>
      </c>
      <c r="F52" s="372">
        <v>495</v>
      </c>
      <c r="G52" s="372">
        <v>952</v>
      </c>
      <c r="H52" s="372">
        <v>305</v>
      </c>
      <c r="I52" s="372">
        <v>647</v>
      </c>
      <c r="J52" s="372">
        <v>50</v>
      </c>
      <c r="K52" s="372">
        <v>41</v>
      </c>
      <c r="L52" s="537">
        <v>25038</v>
      </c>
      <c r="M52" s="538"/>
    </row>
    <row r="53" spans="1:15" s="13" customFormat="1" ht="18.75" customHeight="1" x14ac:dyDescent="0.15">
      <c r="A53" s="35"/>
      <c r="B53" s="35"/>
      <c r="C53" s="34" t="s">
        <v>568</v>
      </c>
      <c r="D53" s="174">
        <v>545</v>
      </c>
      <c r="E53" s="377">
        <v>180</v>
      </c>
      <c r="F53" s="377">
        <v>365</v>
      </c>
      <c r="G53" s="377">
        <v>1335</v>
      </c>
      <c r="H53" s="377">
        <v>469</v>
      </c>
      <c r="I53" s="377">
        <v>866</v>
      </c>
      <c r="J53" s="377">
        <v>45</v>
      </c>
      <c r="K53" s="377">
        <v>36</v>
      </c>
      <c r="L53" s="537">
        <v>24032</v>
      </c>
      <c r="M53" s="538"/>
    </row>
    <row r="54" spans="1:15" s="13" customFormat="1" ht="3.75" customHeight="1" x14ac:dyDescent="0.15">
      <c r="A54" s="50"/>
      <c r="B54" s="50"/>
      <c r="C54" s="263"/>
      <c r="D54" s="255"/>
      <c r="E54" s="256"/>
      <c r="F54" s="256"/>
      <c r="G54" s="256"/>
      <c r="H54" s="256"/>
      <c r="I54" s="256"/>
      <c r="J54" s="256"/>
      <c r="K54" s="256"/>
      <c r="L54" s="523"/>
      <c r="M54" s="523"/>
    </row>
    <row r="55" spans="1:15" s="13" customFormat="1" ht="10.8" x14ac:dyDescent="0.15">
      <c r="A55" s="264" t="s">
        <v>179</v>
      </c>
      <c r="B55" s="35"/>
      <c r="C55" s="35"/>
      <c r="D55" s="265"/>
      <c r="E55" s="265"/>
      <c r="F55" s="35"/>
      <c r="G55" s="35"/>
      <c r="H55" s="35"/>
      <c r="I55" s="35"/>
      <c r="J55" s="35"/>
      <c r="K55" s="35"/>
      <c r="L55" s="35"/>
      <c r="M55" s="35"/>
      <c r="N55" s="14"/>
      <c r="O55" s="14"/>
    </row>
    <row r="56" spans="1:15" s="13" customFormat="1" ht="10.8" x14ac:dyDescent="0.15">
      <c r="A56" s="113" t="s">
        <v>557</v>
      </c>
      <c r="D56" s="120"/>
      <c r="E56" s="120"/>
    </row>
    <row r="57" spans="1:15" s="13" customFormat="1" ht="10.8" x14ac:dyDescent="0.15">
      <c r="A57" s="121"/>
    </row>
    <row r="58" spans="1:15" s="13" customFormat="1" ht="10.8" x14ac:dyDescent="0.15">
      <c r="A58" s="121"/>
    </row>
    <row r="59" spans="1:15" s="13" customFormat="1" ht="10.8" x14ac:dyDescent="0.15">
      <c r="A59" s="121"/>
    </row>
    <row r="60" spans="1:15" x14ac:dyDescent="0.15">
      <c r="A60" s="122"/>
    </row>
  </sheetData>
  <mergeCells count="108">
    <mergeCell ref="D25:E25"/>
    <mergeCell ref="J27:K27"/>
    <mergeCell ref="L22:M22"/>
    <mergeCell ref="F23:G23"/>
    <mergeCell ref="L23:M23"/>
    <mergeCell ref="J23:K23"/>
    <mergeCell ref="L24:M24"/>
    <mergeCell ref="D37:E37"/>
    <mergeCell ref="E3:F3"/>
    <mergeCell ref="H26:I26"/>
    <mergeCell ref="D26:E26"/>
    <mergeCell ref="F26:G26"/>
    <mergeCell ref="D36:E36"/>
    <mergeCell ref="D33:E33"/>
    <mergeCell ref="F33:G33"/>
    <mergeCell ref="F36:G36"/>
    <mergeCell ref="H36:I36"/>
    <mergeCell ref="J36:K36"/>
    <mergeCell ref="J33:K33"/>
    <mergeCell ref="H37:I37"/>
    <mergeCell ref="J37:K37"/>
    <mergeCell ref="J32:K32"/>
    <mergeCell ref="F37:G37"/>
    <mergeCell ref="J34:K34"/>
    <mergeCell ref="F24:G24"/>
    <mergeCell ref="L54:M54"/>
    <mergeCell ref="L34:M34"/>
    <mergeCell ref="L37:M37"/>
    <mergeCell ref="L32:M32"/>
    <mergeCell ref="F25:G25"/>
    <mergeCell ref="J24:K24"/>
    <mergeCell ref="A30:C32"/>
    <mergeCell ref="A3:C4"/>
    <mergeCell ref="H25:I25"/>
    <mergeCell ref="J25:K25"/>
    <mergeCell ref="J21:K21"/>
    <mergeCell ref="J22:K22"/>
    <mergeCell ref="D22:E22"/>
    <mergeCell ref="I3:J3"/>
    <mergeCell ref="G3:H3"/>
    <mergeCell ref="F22:G22"/>
    <mergeCell ref="H23:I23"/>
    <mergeCell ref="D23:E23"/>
    <mergeCell ref="D32:E32"/>
    <mergeCell ref="H32:I32"/>
    <mergeCell ref="A20:C21"/>
    <mergeCell ref="D20:E21"/>
    <mergeCell ref="F20:G21"/>
    <mergeCell ref="H20:O20"/>
    <mergeCell ref="A47:C48"/>
    <mergeCell ref="L47:M48"/>
    <mergeCell ref="K47:K48"/>
    <mergeCell ref="J47:J48"/>
    <mergeCell ref="G47:I47"/>
    <mergeCell ref="L53:M53"/>
    <mergeCell ref="D47:F47"/>
    <mergeCell ref="L49:M49"/>
    <mergeCell ref="L50:M50"/>
    <mergeCell ref="L52:M52"/>
    <mergeCell ref="L51:M51"/>
    <mergeCell ref="D38:E38"/>
    <mergeCell ref="F38:G38"/>
    <mergeCell ref="H38:I38"/>
    <mergeCell ref="J38:K38"/>
    <mergeCell ref="L38:M38"/>
    <mergeCell ref="N38:O38"/>
    <mergeCell ref="N36:O36"/>
    <mergeCell ref="N32:O32"/>
    <mergeCell ref="N33:O33"/>
    <mergeCell ref="L33:M33"/>
    <mergeCell ref="N37:O37"/>
    <mergeCell ref="J35:K35"/>
    <mergeCell ref="N34:O34"/>
    <mergeCell ref="L35:M35"/>
    <mergeCell ref="N35:O35"/>
    <mergeCell ref="L36:M36"/>
    <mergeCell ref="H33:I33"/>
    <mergeCell ref="F32:G32"/>
    <mergeCell ref="D35:E35"/>
    <mergeCell ref="F35:G35"/>
    <mergeCell ref="D34:E34"/>
    <mergeCell ref="H35:I35"/>
    <mergeCell ref="F34:G34"/>
    <mergeCell ref="H34:I34"/>
    <mergeCell ref="L30:O30"/>
    <mergeCell ref="D24:E24"/>
    <mergeCell ref="L25:M25"/>
    <mergeCell ref="N23:O23"/>
    <mergeCell ref="L21:M21"/>
    <mergeCell ref="D30:K30"/>
    <mergeCell ref="D31:G31"/>
    <mergeCell ref="H31:K31"/>
    <mergeCell ref="L31:O31"/>
    <mergeCell ref="L27:M27"/>
    <mergeCell ref="N27:O27"/>
    <mergeCell ref="H21:I21"/>
    <mergeCell ref="H22:I22"/>
    <mergeCell ref="H24:I24"/>
    <mergeCell ref="N22:O22"/>
    <mergeCell ref="N21:O21"/>
    <mergeCell ref="L26:M26"/>
    <mergeCell ref="J26:K26"/>
    <mergeCell ref="N26:O26"/>
    <mergeCell ref="N24:O24"/>
    <mergeCell ref="N25:O25"/>
    <mergeCell ref="D27:E27"/>
    <mergeCell ref="F27:G27"/>
    <mergeCell ref="H27:I27"/>
  </mergeCells>
  <phoneticPr fontId="3"/>
  <printOptions gridLinesSet="0"/>
  <pageMargins left="0.59055118110236227" right="0.59055118110236227" top="0.59055118110236227" bottom="0.59055118110236227" header="0.43307086614173229" footer="0.27559055118110237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70C0"/>
    <pageSetUpPr fitToPage="1"/>
  </sheetPr>
  <dimension ref="A1:P175"/>
  <sheetViews>
    <sheetView zoomScaleNormal="100" zoomScaleSheetLayoutView="100" workbookViewId="0"/>
  </sheetViews>
  <sheetFormatPr defaultColWidth="9.109375" defaultRowHeight="10.8" x14ac:dyDescent="0.15"/>
  <cols>
    <col min="1" max="1" width="2.88671875" style="172" customWidth="1"/>
    <col min="2" max="2" width="34.33203125" style="172" customWidth="1"/>
    <col min="3" max="14" width="7.88671875" style="172" customWidth="1"/>
    <col min="15" max="15" width="6.5546875" style="172" customWidth="1"/>
    <col min="16" max="16" width="6.6640625" style="172" customWidth="1"/>
    <col min="17" max="17" width="5.6640625" style="172" customWidth="1"/>
    <col min="18" max="16384" width="9.109375" style="172"/>
  </cols>
  <sheetData>
    <row r="1" spans="1:16" s="171" customFormat="1" ht="16.2" x14ac:dyDescent="0.2">
      <c r="A1" s="297" t="s">
        <v>393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9"/>
    </row>
    <row r="2" spans="1:16" s="302" customFormat="1" ht="14.4" x14ac:dyDescent="0.2">
      <c r="A2" s="300" t="s">
        <v>394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1"/>
      <c r="O2" s="299"/>
    </row>
    <row r="3" spans="1:16" x14ac:dyDescent="0.1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303"/>
      <c r="O3" s="303" t="s">
        <v>180</v>
      </c>
    </row>
    <row r="4" spans="1:16" ht="21.6" x14ac:dyDescent="0.15">
      <c r="A4" s="541" t="s">
        <v>193</v>
      </c>
      <c r="B4" s="541"/>
      <c r="C4" s="304" t="s">
        <v>204</v>
      </c>
      <c r="D4" s="542" t="s">
        <v>395</v>
      </c>
      <c r="E4" s="543"/>
      <c r="F4" s="542" t="s">
        <v>396</v>
      </c>
      <c r="G4" s="543"/>
      <c r="H4" s="542" t="s">
        <v>397</v>
      </c>
      <c r="I4" s="543"/>
      <c r="J4" s="542" t="s">
        <v>398</v>
      </c>
      <c r="K4" s="543"/>
      <c r="L4" s="542" t="s">
        <v>399</v>
      </c>
      <c r="M4" s="543"/>
      <c r="N4" s="542" t="s">
        <v>400</v>
      </c>
      <c r="O4" s="541"/>
      <c r="P4" s="367"/>
    </row>
    <row r="5" spans="1:16" ht="13.5" customHeight="1" x14ac:dyDescent="0.15">
      <c r="A5" s="305"/>
      <c r="B5" s="303" t="s">
        <v>569</v>
      </c>
      <c r="C5" s="306"/>
      <c r="D5" s="307">
        <v>1728</v>
      </c>
      <c r="E5" s="308">
        <v>1504</v>
      </c>
      <c r="F5" s="307">
        <v>313</v>
      </c>
      <c r="G5" s="308">
        <v>255</v>
      </c>
      <c r="H5" s="307">
        <v>1360</v>
      </c>
      <c r="I5" s="308">
        <v>1273</v>
      </c>
      <c r="J5" s="307">
        <v>1057</v>
      </c>
      <c r="K5" s="308">
        <v>1008</v>
      </c>
      <c r="L5" s="307">
        <v>983</v>
      </c>
      <c r="M5" s="308">
        <v>983</v>
      </c>
      <c r="N5" s="307">
        <v>330</v>
      </c>
      <c r="O5" s="308">
        <v>258</v>
      </c>
    </row>
    <row r="6" spans="1:16" ht="13.5" customHeight="1" x14ac:dyDescent="0.15">
      <c r="A6" s="305"/>
      <c r="B6" s="303" t="s">
        <v>476</v>
      </c>
      <c r="C6" s="306"/>
      <c r="D6" s="371">
        <v>1614</v>
      </c>
      <c r="E6" s="308">
        <v>1370</v>
      </c>
      <c r="F6" s="307">
        <v>313</v>
      </c>
      <c r="G6" s="308">
        <v>243</v>
      </c>
      <c r="H6" s="371">
        <v>1369</v>
      </c>
      <c r="I6" s="308">
        <v>1261</v>
      </c>
      <c r="J6" s="371">
        <v>1031</v>
      </c>
      <c r="K6" s="153">
        <v>956</v>
      </c>
      <c r="L6" s="371">
        <v>912</v>
      </c>
      <c r="M6" s="153">
        <v>886</v>
      </c>
      <c r="N6" s="371">
        <v>160</v>
      </c>
      <c r="O6" s="153">
        <v>116</v>
      </c>
    </row>
    <row r="7" spans="1:16" ht="13.5" customHeight="1" x14ac:dyDescent="0.15">
      <c r="A7" s="305"/>
      <c r="B7" s="303" t="s">
        <v>526</v>
      </c>
      <c r="C7" s="309"/>
      <c r="D7" s="371">
        <v>1420</v>
      </c>
      <c r="E7" s="308">
        <v>1224</v>
      </c>
      <c r="F7" s="307">
        <v>328</v>
      </c>
      <c r="G7" s="308">
        <v>257</v>
      </c>
      <c r="H7" s="371">
        <v>1221</v>
      </c>
      <c r="I7" s="308">
        <v>1169</v>
      </c>
      <c r="J7" s="371">
        <v>893</v>
      </c>
      <c r="K7" s="153">
        <v>832</v>
      </c>
      <c r="L7" s="371">
        <v>708</v>
      </c>
      <c r="M7" s="153">
        <v>647</v>
      </c>
      <c r="N7" s="371">
        <v>327</v>
      </c>
      <c r="O7" s="153">
        <v>268</v>
      </c>
    </row>
    <row r="8" spans="1:16" ht="13.5" customHeight="1" x14ac:dyDescent="0.15">
      <c r="A8" s="305"/>
      <c r="B8" s="303" t="s">
        <v>537</v>
      </c>
      <c r="C8" s="309"/>
      <c r="D8" s="284">
        <v>1621</v>
      </c>
      <c r="E8" s="308">
        <v>1377</v>
      </c>
      <c r="F8" s="307">
        <v>329</v>
      </c>
      <c r="G8" s="308">
        <v>258</v>
      </c>
      <c r="H8" s="284">
        <v>1293</v>
      </c>
      <c r="I8" s="308">
        <v>1195</v>
      </c>
      <c r="J8" s="284">
        <v>1083</v>
      </c>
      <c r="K8" s="153">
        <v>1002</v>
      </c>
      <c r="L8" s="284">
        <v>963</v>
      </c>
      <c r="M8" s="153">
        <v>885</v>
      </c>
      <c r="N8" s="284">
        <v>342</v>
      </c>
      <c r="O8" s="153">
        <v>271</v>
      </c>
    </row>
    <row r="9" spans="1:16" ht="13.5" customHeight="1" x14ac:dyDescent="0.15">
      <c r="A9" s="192"/>
      <c r="B9" s="303" t="s">
        <v>570</v>
      </c>
      <c r="C9" s="309"/>
      <c r="D9" s="284">
        <v>1539</v>
      </c>
      <c r="E9" s="326">
        <v>1295</v>
      </c>
      <c r="F9" s="327">
        <v>343</v>
      </c>
      <c r="G9" s="328">
        <v>275</v>
      </c>
      <c r="H9" s="284">
        <v>1134</v>
      </c>
      <c r="I9" s="326">
        <v>1054</v>
      </c>
      <c r="J9" s="284">
        <v>1032</v>
      </c>
      <c r="K9" s="326">
        <v>958</v>
      </c>
      <c r="L9" s="284">
        <v>929</v>
      </c>
      <c r="M9" s="326">
        <v>856</v>
      </c>
      <c r="N9" s="284">
        <v>317</v>
      </c>
      <c r="O9" s="153">
        <v>271</v>
      </c>
    </row>
    <row r="10" spans="1:16" ht="13.5" customHeight="1" x14ac:dyDescent="0.15">
      <c r="A10" s="193"/>
      <c r="B10" s="193"/>
      <c r="C10" s="309"/>
      <c r="D10" s="16"/>
      <c r="E10" s="329"/>
      <c r="F10" s="201"/>
      <c r="G10" s="329"/>
      <c r="H10" s="201"/>
      <c r="I10" s="329"/>
      <c r="J10" s="201"/>
      <c r="K10" s="329"/>
      <c r="L10" s="201"/>
      <c r="M10" s="329"/>
      <c r="N10" s="201"/>
      <c r="O10" s="329"/>
    </row>
    <row r="11" spans="1:16" ht="13.5" customHeight="1" x14ac:dyDescent="0.15">
      <c r="A11" s="378" t="s">
        <v>212</v>
      </c>
      <c r="B11" s="379"/>
      <c r="C11" s="425"/>
      <c r="D11" s="380">
        <f>SUM(D12:D18)</f>
        <v>120</v>
      </c>
      <c r="E11" s="381">
        <f>D11</f>
        <v>120</v>
      </c>
      <c r="F11" s="380"/>
      <c r="G11" s="380"/>
      <c r="H11" s="380">
        <f t="shared" ref="H11:L11" si="0">SUM(H12:H18)</f>
        <v>98</v>
      </c>
      <c r="I11" s="381">
        <f>H11</f>
        <v>98</v>
      </c>
      <c r="J11" s="380">
        <f t="shared" si="0"/>
        <v>83</v>
      </c>
      <c r="K11" s="381">
        <f>J11</f>
        <v>83</v>
      </c>
      <c r="L11" s="380">
        <f t="shared" si="0"/>
        <v>76</v>
      </c>
      <c r="M11" s="381">
        <f>L11</f>
        <v>76</v>
      </c>
      <c r="N11" s="380"/>
      <c r="O11" s="380"/>
      <c r="P11" s="367"/>
    </row>
    <row r="12" spans="1:16" ht="13.5" customHeight="1" x14ac:dyDescent="0.15">
      <c r="A12" s="382"/>
      <c r="B12" s="379" t="s">
        <v>581</v>
      </c>
      <c r="C12" s="425" t="s">
        <v>445</v>
      </c>
      <c r="D12" s="380">
        <v>15</v>
      </c>
      <c r="E12" s="381">
        <f t="shared" ref="E12:E18" si="1">D12</f>
        <v>15</v>
      </c>
      <c r="F12" s="380" t="s">
        <v>511</v>
      </c>
      <c r="G12" s="380" t="s">
        <v>511</v>
      </c>
      <c r="H12" s="383">
        <v>8</v>
      </c>
      <c r="I12" s="381">
        <f t="shared" ref="I12:I18" si="2">H12</f>
        <v>8</v>
      </c>
      <c r="J12" s="383">
        <v>8</v>
      </c>
      <c r="K12" s="381">
        <f t="shared" ref="K12:K18" si="3">J12</f>
        <v>8</v>
      </c>
      <c r="L12" s="383">
        <v>8</v>
      </c>
      <c r="M12" s="381">
        <f t="shared" ref="M12:M18" si="4">L12</f>
        <v>8</v>
      </c>
      <c r="N12" s="380" t="s">
        <v>511</v>
      </c>
      <c r="O12" s="380" t="s">
        <v>511</v>
      </c>
      <c r="P12" s="367"/>
    </row>
    <row r="13" spans="1:16" ht="13.5" customHeight="1" x14ac:dyDescent="0.15">
      <c r="A13" s="382"/>
      <c r="B13" s="384" t="s">
        <v>582</v>
      </c>
      <c r="C13" s="425" t="s">
        <v>445</v>
      </c>
      <c r="D13" s="380">
        <v>15</v>
      </c>
      <c r="E13" s="381">
        <f t="shared" si="1"/>
        <v>15</v>
      </c>
      <c r="F13" s="380" t="s">
        <v>511</v>
      </c>
      <c r="G13" s="380" t="s">
        <v>511</v>
      </c>
      <c r="H13" s="383">
        <v>13</v>
      </c>
      <c r="I13" s="381">
        <f t="shared" si="2"/>
        <v>13</v>
      </c>
      <c r="J13" s="383">
        <v>12</v>
      </c>
      <c r="K13" s="381">
        <f t="shared" si="3"/>
        <v>12</v>
      </c>
      <c r="L13" s="383">
        <v>12</v>
      </c>
      <c r="M13" s="381">
        <f t="shared" si="4"/>
        <v>12</v>
      </c>
      <c r="N13" s="380" t="s">
        <v>511</v>
      </c>
      <c r="O13" s="380" t="s">
        <v>511</v>
      </c>
      <c r="P13" s="367"/>
    </row>
    <row r="14" spans="1:16" ht="13.5" customHeight="1" x14ac:dyDescent="0.15">
      <c r="A14" s="382"/>
      <c r="B14" s="384" t="s">
        <v>583</v>
      </c>
      <c r="C14" s="425" t="s">
        <v>445</v>
      </c>
      <c r="D14" s="380">
        <v>15</v>
      </c>
      <c r="E14" s="381">
        <f t="shared" si="1"/>
        <v>15</v>
      </c>
      <c r="F14" s="380" t="s">
        <v>511</v>
      </c>
      <c r="G14" s="380" t="s">
        <v>511</v>
      </c>
      <c r="H14" s="383">
        <v>15</v>
      </c>
      <c r="I14" s="381">
        <f t="shared" si="2"/>
        <v>15</v>
      </c>
      <c r="J14" s="383">
        <v>14</v>
      </c>
      <c r="K14" s="381">
        <f t="shared" si="3"/>
        <v>14</v>
      </c>
      <c r="L14" s="383">
        <v>11</v>
      </c>
      <c r="M14" s="381">
        <f t="shared" si="4"/>
        <v>11</v>
      </c>
      <c r="N14" s="380" t="s">
        <v>511</v>
      </c>
      <c r="O14" s="380" t="s">
        <v>511</v>
      </c>
      <c r="P14" s="367"/>
    </row>
    <row r="15" spans="1:16" ht="13.5" customHeight="1" x14ac:dyDescent="0.15">
      <c r="A15" s="382"/>
      <c r="B15" s="384" t="s">
        <v>354</v>
      </c>
      <c r="C15" s="425" t="s">
        <v>445</v>
      </c>
      <c r="D15" s="380">
        <v>15</v>
      </c>
      <c r="E15" s="381">
        <f t="shared" si="1"/>
        <v>15</v>
      </c>
      <c r="F15" s="380" t="s">
        <v>511</v>
      </c>
      <c r="G15" s="380" t="s">
        <v>511</v>
      </c>
      <c r="H15" s="383">
        <v>15</v>
      </c>
      <c r="I15" s="381">
        <f t="shared" si="2"/>
        <v>15</v>
      </c>
      <c r="J15" s="383">
        <v>10</v>
      </c>
      <c r="K15" s="381">
        <f t="shared" si="3"/>
        <v>10</v>
      </c>
      <c r="L15" s="383">
        <v>8</v>
      </c>
      <c r="M15" s="381">
        <f t="shared" si="4"/>
        <v>8</v>
      </c>
      <c r="N15" s="380" t="s">
        <v>511</v>
      </c>
      <c r="O15" s="380" t="s">
        <v>511</v>
      </c>
      <c r="P15" s="367"/>
    </row>
    <row r="16" spans="1:16" ht="13.5" customHeight="1" x14ac:dyDescent="0.15">
      <c r="A16" s="382"/>
      <c r="B16" s="384" t="s">
        <v>584</v>
      </c>
      <c r="C16" s="425" t="s">
        <v>121</v>
      </c>
      <c r="D16" s="380">
        <v>20</v>
      </c>
      <c r="E16" s="381">
        <f t="shared" si="1"/>
        <v>20</v>
      </c>
      <c r="F16" s="380" t="s">
        <v>511</v>
      </c>
      <c r="G16" s="380" t="s">
        <v>511</v>
      </c>
      <c r="H16" s="380">
        <v>12</v>
      </c>
      <c r="I16" s="381">
        <f t="shared" si="2"/>
        <v>12</v>
      </c>
      <c r="J16" s="380">
        <v>8</v>
      </c>
      <c r="K16" s="381">
        <f t="shared" si="3"/>
        <v>8</v>
      </c>
      <c r="L16" s="380">
        <v>8</v>
      </c>
      <c r="M16" s="381">
        <f t="shared" si="4"/>
        <v>8</v>
      </c>
      <c r="N16" s="380" t="s">
        <v>511</v>
      </c>
      <c r="O16" s="380" t="s">
        <v>511</v>
      </c>
      <c r="P16" s="367"/>
    </row>
    <row r="17" spans="1:16" ht="13.5" customHeight="1" x14ac:dyDescent="0.15">
      <c r="A17" s="382"/>
      <c r="B17" s="384" t="s">
        <v>585</v>
      </c>
      <c r="C17" s="425" t="s">
        <v>121</v>
      </c>
      <c r="D17" s="380">
        <v>20</v>
      </c>
      <c r="E17" s="381">
        <f t="shared" si="1"/>
        <v>20</v>
      </c>
      <c r="F17" s="380" t="s">
        <v>511</v>
      </c>
      <c r="G17" s="380" t="s">
        <v>511</v>
      </c>
      <c r="H17" s="380">
        <v>16</v>
      </c>
      <c r="I17" s="381">
        <f t="shared" si="2"/>
        <v>16</v>
      </c>
      <c r="J17" s="380">
        <v>13</v>
      </c>
      <c r="K17" s="381">
        <f t="shared" si="3"/>
        <v>13</v>
      </c>
      <c r="L17" s="380">
        <v>12</v>
      </c>
      <c r="M17" s="381">
        <f t="shared" si="4"/>
        <v>12</v>
      </c>
      <c r="N17" s="380" t="s">
        <v>511</v>
      </c>
      <c r="O17" s="380" t="s">
        <v>511</v>
      </c>
      <c r="P17" s="367"/>
    </row>
    <row r="18" spans="1:16" ht="13.5" customHeight="1" x14ac:dyDescent="0.15">
      <c r="A18" s="378"/>
      <c r="B18" s="379" t="s">
        <v>586</v>
      </c>
      <c r="C18" s="425" t="s">
        <v>445</v>
      </c>
      <c r="D18" s="380">
        <v>20</v>
      </c>
      <c r="E18" s="381">
        <f t="shared" si="1"/>
        <v>20</v>
      </c>
      <c r="F18" s="380" t="s">
        <v>511</v>
      </c>
      <c r="G18" s="380" t="s">
        <v>511</v>
      </c>
      <c r="H18" s="383">
        <v>19</v>
      </c>
      <c r="I18" s="381">
        <f t="shared" si="2"/>
        <v>19</v>
      </c>
      <c r="J18" s="383">
        <v>18</v>
      </c>
      <c r="K18" s="381">
        <f t="shared" si="3"/>
        <v>18</v>
      </c>
      <c r="L18" s="383">
        <v>17</v>
      </c>
      <c r="M18" s="381">
        <f t="shared" si="4"/>
        <v>17</v>
      </c>
      <c r="N18" s="380" t="s">
        <v>511</v>
      </c>
      <c r="O18" s="380" t="s">
        <v>511</v>
      </c>
      <c r="P18" s="367"/>
    </row>
    <row r="19" spans="1:16" ht="13.5" customHeight="1" x14ac:dyDescent="0.15">
      <c r="A19" s="378"/>
      <c r="B19" s="379"/>
      <c r="C19" s="425"/>
      <c r="D19" s="380"/>
      <c r="E19" s="385"/>
      <c r="F19" s="380"/>
      <c r="G19" s="380"/>
      <c r="H19" s="383"/>
      <c r="I19" s="385"/>
      <c r="J19" s="383"/>
      <c r="K19" s="385"/>
      <c r="L19" s="383"/>
      <c r="M19" s="385"/>
      <c r="N19" s="380"/>
      <c r="O19" s="380"/>
      <c r="P19" s="367"/>
    </row>
    <row r="20" spans="1:16" ht="13.5" customHeight="1" x14ac:dyDescent="0.15">
      <c r="A20" s="382" t="s">
        <v>280</v>
      </c>
      <c r="B20" s="384"/>
      <c r="C20" s="425"/>
      <c r="D20" s="380">
        <f>SUM(D21:D29)</f>
        <v>135</v>
      </c>
      <c r="E20" s="381">
        <f>D20</f>
        <v>135</v>
      </c>
      <c r="F20" s="380"/>
      <c r="G20" s="380"/>
      <c r="H20" s="380">
        <f>SUM(H21:H29)</f>
        <v>94</v>
      </c>
      <c r="I20" s="381">
        <f>H20</f>
        <v>94</v>
      </c>
      <c r="J20" s="380">
        <f t="shared" ref="J20:L20" si="5">SUM(J21:J29)</f>
        <v>85</v>
      </c>
      <c r="K20" s="381">
        <f>J20</f>
        <v>85</v>
      </c>
      <c r="L20" s="380">
        <f t="shared" si="5"/>
        <v>66</v>
      </c>
      <c r="M20" s="381">
        <f>L20</f>
        <v>66</v>
      </c>
      <c r="N20" s="380"/>
      <c r="O20" s="380"/>
      <c r="P20" s="367"/>
    </row>
    <row r="21" spans="1:16" ht="13.5" customHeight="1" x14ac:dyDescent="0.15">
      <c r="A21" s="378"/>
      <c r="B21" s="384" t="s">
        <v>538</v>
      </c>
      <c r="C21" s="425" t="s">
        <v>445</v>
      </c>
      <c r="D21" s="380">
        <v>15</v>
      </c>
      <c r="E21" s="381">
        <f t="shared" ref="E21:E29" si="6">D21</f>
        <v>15</v>
      </c>
      <c r="F21" s="383" t="s">
        <v>511</v>
      </c>
      <c r="G21" s="383" t="s">
        <v>511</v>
      </c>
      <c r="H21" s="380">
        <v>14</v>
      </c>
      <c r="I21" s="381">
        <f t="shared" ref="I21:I29" si="7">H21</f>
        <v>14</v>
      </c>
      <c r="J21" s="380">
        <v>14</v>
      </c>
      <c r="K21" s="381">
        <f t="shared" ref="K21:K29" si="8">J21</f>
        <v>14</v>
      </c>
      <c r="L21" s="380">
        <v>13</v>
      </c>
      <c r="M21" s="381">
        <f t="shared" ref="M21:M29" si="9">L21</f>
        <v>13</v>
      </c>
      <c r="N21" s="383" t="s">
        <v>511</v>
      </c>
      <c r="O21" s="426" t="s">
        <v>511</v>
      </c>
      <c r="P21" s="367"/>
    </row>
    <row r="22" spans="1:16" ht="13.5" customHeight="1" x14ac:dyDescent="0.15">
      <c r="A22" s="382"/>
      <c r="B22" s="384" t="s">
        <v>539</v>
      </c>
      <c r="C22" s="425" t="s">
        <v>445</v>
      </c>
      <c r="D22" s="380">
        <v>15</v>
      </c>
      <c r="E22" s="381">
        <f t="shared" si="6"/>
        <v>15</v>
      </c>
      <c r="F22" s="383" t="s">
        <v>511</v>
      </c>
      <c r="G22" s="383" t="s">
        <v>511</v>
      </c>
      <c r="H22" s="380">
        <v>15</v>
      </c>
      <c r="I22" s="381">
        <f t="shared" si="7"/>
        <v>15</v>
      </c>
      <c r="J22" s="383">
        <v>15</v>
      </c>
      <c r="K22" s="381">
        <f t="shared" si="8"/>
        <v>15</v>
      </c>
      <c r="L22" s="383">
        <v>11</v>
      </c>
      <c r="M22" s="381">
        <f t="shared" si="9"/>
        <v>11</v>
      </c>
      <c r="N22" s="383" t="s">
        <v>511</v>
      </c>
      <c r="O22" s="426" t="s">
        <v>511</v>
      </c>
      <c r="P22" s="367"/>
    </row>
    <row r="23" spans="1:16" ht="13.5" customHeight="1" x14ac:dyDescent="0.15">
      <c r="A23" s="382"/>
      <c r="B23" s="379" t="s">
        <v>540</v>
      </c>
      <c r="C23" s="425" t="s">
        <v>445</v>
      </c>
      <c r="D23" s="380">
        <v>15</v>
      </c>
      <c r="E23" s="381">
        <f t="shared" si="6"/>
        <v>15</v>
      </c>
      <c r="F23" s="383" t="s">
        <v>511</v>
      </c>
      <c r="G23" s="383" t="s">
        <v>511</v>
      </c>
      <c r="H23" s="380">
        <v>2</v>
      </c>
      <c r="I23" s="381">
        <f t="shared" si="7"/>
        <v>2</v>
      </c>
      <c r="J23" s="383">
        <v>2</v>
      </c>
      <c r="K23" s="381">
        <f t="shared" si="8"/>
        <v>2</v>
      </c>
      <c r="L23" s="383">
        <v>2</v>
      </c>
      <c r="M23" s="381">
        <f t="shared" si="9"/>
        <v>2</v>
      </c>
      <c r="N23" s="383" t="s">
        <v>511</v>
      </c>
      <c r="O23" s="426" t="s">
        <v>511</v>
      </c>
      <c r="P23" s="367"/>
    </row>
    <row r="24" spans="1:16" ht="13.5" customHeight="1" x14ac:dyDescent="0.15">
      <c r="A24" s="382"/>
      <c r="B24" s="384" t="s">
        <v>587</v>
      </c>
      <c r="C24" s="425" t="s">
        <v>445</v>
      </c>
      <c r="D24" s="380">
        <v>10</v>
      </c>
      <c r="E24" s="381">
        <f t="shared" si="6"/>
        <v>10</v>
      </c>
      <c r="F24" s="383" t="s">
        <v>511</v>
      </c>
      <c r="G24" s="383" t="s">
        <v>511</v>
      </c>
      <c r="H24" s="380">
        <v>4</v>
      </c>
      <c r="I24" s="381">
        <f t="shared" si="7"/>
        <v>4</v>
      </c>
      <c r="J24" s="383">
        <v>3</v>
      </c>
      <c r="K24" s="381">
        <f t="shared" si="8"/>
        <v>3</v>
      </c>
      <c r="L24" s="383">
        <v>3</v>
      </c>
      <c r="M24" s="381">
        <f t="shared" si="9"/>
        <v>3</v>
      </c>
      <c r="N24" s="383" t="s">
        <v>511</v>
      </c>
      <c r="O24" s="426" t="s">
        <v>511</v>
      </c>
      <c r="P24" s="367"/>
    </row>
    <row r="25" spans="1:16" ht="13.5" customHeight="1" x14ac:dyDescent="0.15">
      <c r="A25" s="382"/>
      <c r="B25" s="384" t="s">
        <v>541</v>
      </c>
      <c r="C25" s="425" t="s">
        <v>445</v>
      </c>
      <c r="D25" s="380">
        <v>15</v>
      </c>
      <c r="E25" s="381">
        <f t="shared" si="6"/>
        <v>15</v>
      </c>
      <c r="F25" s="383" t="s">
        <v>511</v>
      </c>
      <c r="G25" s="383" t="s">
        <v>511</v>
      </c>
      <c r="H25" s="380">
        <v>8</v>
      </c>
      <c r="I25" s="381">
        <f t="shared" si="7"/>
        <v>8</v>
      </c>
      <c r="J25" s="383">
        <v>6</v>
      </c>
      <c r="K25" s="381">
        <f t="shared" si="8"/>
        <v>6</v>
      </c>
      <c r="L25" s="383">
        <v>6</v>
      </c>
      <c r="M25" s="381">
        <f t="shared" si="9"/>
        <v>6</v>
      </c>
      <c r="N25" s="383" t="s">
        <v>511</v>
      </c>
      <c r="O25" s="426" t="s">
        <v>511</v>
      </c>
      <c r="P25" s="367"/>
    </row>
    <row r="26" spans="1:16" ht="13.5" customHeight="1" x14ac:dyDescent="0.15">
      <c r="A26" s="382"/>
      <c r="B26" s="384" t="s">
        <v>542</v>
      </c>
      <c r="C26" s="425" t="s">
        <v>445</v>
      </c>
      <c r="D26" s="380">
        <v>15</v>
      </c>
      <c r="E26" s="381">
        <f t="shared" si="6"/>
        <v>15</v>
      </c>
      <c r="F26" s="383" t="s">
        <v>511</v>
      </c>
      <c r="G26" s="383" t="s">
        <v>511</v>
      </c>
      <c r="H26" s="380">
        <v>8</v>
      </c>
      <c r="I26" s="381">
        <f t="shared" si="7"/>
        <v>8</v>
      </c>
      <c r="J26" s="383">
        <v>7</v>
      </c>
      <c r="K26" s="381">
        <f t="shared" si="8"/>
        <v>7</v>
      </c>
      <c r="L26" s="383">
        <v>6</v>
      </c>
      <c r="M26" s="381">
        <f t="shared" si="9"/>
        <v>6</v>
      </c>
      <c r="N26" s="383" t="s">
        <v>511</v>
      </c>
      <c r="O26" s="426" t="s">
        <v>511</v>
      </c>
      <c r="P26" s="367"/>
    </row>
    <row r="27" spans="1:16" ht="13.5" customHeight="1" x14ac:dyDescent="0.15">
      <c r="A27" s="382"/>
      <c r="B27" s="379" t="s">
        <v>543</v>
      </c>
      <c r="C27" s="425" t="s">
        <v>445</v>
      </c>
      <c r="D27" s="380">
        <v>10</v>
      </c>
      <c r="E27" s="381">
        <f t="shared" si="6"/>
        <v>10</v>
      </c>
      <c r="F27" s="383" t="s">
        <v>511</v>
      </c>
      <c r="G27" s="383" t="s">
        <v>511</v>
      </c>
      <c r="H27" s="380">
        <v>7</v>
      </c>
      <c r="I27" s="381">
        <f t="shared" si="7"/>
        <v>7</v>
      </c>
      <c r="J27" s="383">
        <v>4</v>
      </c>
      <c r="K27" s="381">
        <f t="shared" si="8"/>
        <v>4</v>
      </c>
      <c r="L27" s="383">
        <v>1</v>
      </c>
      <c r="M27" s="381">
        <f t="shared" si="9"/>
        <v>1</v>
      </c>
      <c r="N27" s="383" t="s">
        <v>511</v>
      </c>
      <c r="O27" s="426" t="s">
        <v>511</v>
      </c>
      <c r="P27" s="367"/>
    </row>
    <row r="28" spans="1:16" ht="13.5" customHeight="1" x14ac:dyDescent="0.15">
      <c r="A28" s="382"/>
      <c r="B28" s="379" t="s">
        <v>588</v>
      </c>
      <c r="C28" s="425" t="s">
        <v>121</v>
      </c>
      <c r="D28" s="380">
        <v>20</v>
      </c>
      <c r="E28" s="381">
        <f t="shared" si="6"/>
        <v>20</v>
      </c>
      <c r="F28" s="383" t="s">
        <v>511</v>
      </c>
      <c r="G28" s="383" t="s">
        <v>511</v>
      </c>
      <c r="H28" s="380">
        <v>17</v>
      </c>
      <c r="I28" s="381">
        <f t="shared" si="7"/>
        <v>17</v>
      </c>
      <c r="J28" s="383">
        <v>16</v>
      </c>
      <c r="K28" s="381">
        <f t="shared" si="8"/>
        <v>16</v>
      </c>
      <c r="L28" s="383">
        <v>12</v>
      </c>
      <c r="M28" s="381">
        <f t="shared" si="9"/>
        <v>12</v>
      </c>
      <c r="N28" s="383" t="s">
        <v>511</v>
      </c>
      <c r="O28" s="426" t="s">
        <v>511</v>
      </c>
      <c r="P28" s="367"/>
    </row>
    <row r="29" spans="1:16" ht="13.5" customHeight="1" x14ac:dyDescent="0.15">
      <c r="A29" s="378"/>
      <c r="B29" s="379" t="s">
        <v>589</v>
      </c>
      <c r="C29" s="425" t="s">
        <v>121</v>
      </c>
      <c r="D29" s="380">
        <v>20</v>
      </c>
      <c r="E29" s="381">
        <f t="shared" si="6"/>
        <v>20</v>
      </c>
      <c r="F29" s="383" t="s">
        <v>511</v>
      </c>
      <c r="G29" s="383" t="s">
        <v>511</v>
      </c>
      <c r="H29" s="380">
        <v>19</v>
      </c>
      <c r="I29" s="381">
        <f t="shared" si="7"/>
        <v>19</v>
      </c>
      <c r="J29" s="383">
        <v>18</v>
      </c>
      <c r="K29" s="381">
        <f t="shared" si="8"/>
        <v>18</v>
      </c>
      <c r="L29" s="383">
        <v>12</v>
      </c>
      <c r="M29" s="381">
        <f t="shared" si="9"/>
        <v>12</v>
      </c>
      <c r="N29" s="383" t="s">
        <v>511</v>
      </c>
      <c r="O29" s="426" t="s">
        <v>511</v>
      </c>
      <c r="P29" s="367"/>
    </row>
    <row r="30" spans="1:16" ht="13.5" customHeight="1" x14ac:dyDescent="0.15">
      <c r="A30" s="378"/>
      <c r="B30" s="379"/>
      <c r="C30" s="425"/>
      <c r="D30" s="380"/>
      <c r="E30" s="385"/>
      <c r="F30" s="383"/>
      <c r="G30" s="383"/>
      <c r="H30" s="383"/>
      <c r="I30" s="385"/>
      <c r="J30" s="383"/>
      <c r="K30" s="385"/>
      <c r="L30" s="383"/>
      <c r="M30" s="385"/>
      <c r="N30" s="383"/>
      <c r="O30" s="426"/>
      <c r="P30" s="367"/>
    </row>
    <row r="31" spans="1:16" ht="13.5" customHeight="1" x14ac:dyDescent="0.15">
      <c r="A31" s="382" t="s">
        <v>217</v>
      </c>
      <c r="B31" s="379"/>
      <c r="C31" s="425"/>
      <c r="D31" s="383">
        <f>SUM(D32:D35)</f>
        <v>140</v>
      </c>
      <c r="E31" s="385">
        <f>SUM(E32:E35)</f>
        <v>20</v>
      </c>
      <c r="F31" s="383">
        <f>SUM(F32:F35)</f>
        <v>28</v>
      </c>
      <c r="G31" s="385">
        <f t="shared" ref="G31:N31" si="10">SUM(G32:G35)</f>
        <v>0</v>
      </c>
      <c r="H31" s="383">
        <f t="shared" si="10"/>
        <v>46</v>
      </c>
      <c r="I31" s="385">
        <f t="shared" si="10"/>
        <v>12</v>
      </c>
      <c r="J31" s="383">
        <f t="shared" si="10"/>
        <v>43</v>
      </c>
      <c r="K31" s="385">
        <f t="shared" si="10"/>
        <v>12</v>
      </c>
      <c r="L31" s="383">
        <f t="shared" si="10"/>
        <v>43</v>
      </c>
      <c r="M31" s="385">
        <f t="shared" si="10"/>
        <v>12</v>
      </c>
      <c r="N31" s="383">
        <f t="shared" si="10"/>
        <v>21</v>
      </c>
      <c r="O31" s="427"/>
      <c r="P31" s="376"/>
    </row>
    <row r="32" spans="1:16" ht="13.5" customHeight="1" x14ac:dyDescent="0.15">
      <c r="A32" s="378"/>
      <c r="B32" s="384" t="s">
        <v>218</v>
      </c>
      <c r="C32" s="425" t="s">
        <v>514</v>
      </c>
      <c r="D32" s="380">
        <v>40</v>
      </c>
      <c r="E32" s="380" t="s">
        <v>128</v>
      </c>
      <c r="F32" s="380">
        <v>7</v>
      </c>
      <c r="G32" s="383" t="s">
        <v>511</v>
      </c>
      <c r="H32" s="380">
        <v>19</v>
      </c>
      <c r="I32" s="380" t="s">
        <v>511</v>
      </c>
      <c r="J32" s="380">
        <v>10</v>
      </c>
      <c r="K32" s="380" t="s">
        <v>511</v>
      </c>
      <c r="L32" s="380">
        <v>10</v>
      </c>
      <c r="M32" s="380" t="s">
        <v>511</v>
      </c>
      <c r="N32" s="380">
        <v>9</v>
      </c>
      <c r="O32" s="380" t="s">
        <v>511</v>
      </c>
      <c r="P32" s="367"/>
    </row>
    <row r="33" spans="1:16" ht="13.5" customHeight="1" x14ac:dyDescent="0.15">
      <c r="A33" s="382"/>
      <c r="B33" s="384" t="s">
        <v>219</v>
      </c>
      <c r="C33" s="425" t="s">
        <v>514</v>
      </c>
      <c r="D33" s="383">
        <v>40</v>
      </c>
      <c r="E33" s="385" t="s">
        <v>128</v>
      </c>
      <c r="F33" s="383">
        <v>9</v>
      </c>
      <c r="G33" s="385" t="s">
        <v>511</v>
      </c>
      <c r="H33" s="383">
        <v>10</v>
      </c>
      <c r="I33" s="385" t="s">
        <v>511</v>
      </c>
      <c r="J33" s="383">
        <v>9</v>
      </c>
      <c r="K33" s="385" t="s">
        <v>511</v>
      </c>
      <c r="L33" s="383">
        <v>9</v>
      </c>
      <c r="M33" s="385" t="s">
        <v>511</v>
      </c>
      <c r="N33" s="383">
        <v>8</v>
      </c>
      <c r="O33" s="427" t="s">
        <v>511</v>
      </c>
      <c r="P33" s="367"/>
    </row>
    <row r="34" spans="1:16" ht="13.5" customHeight="1" x14ac:dyDescent="0.15">
      <c r="A34" s="382"/>
      <c r="B34" s="384" t="s">
        <v>590</v>
      </c>
      <c r="C34" s="425" t="s">
        <v>514</v>
      </c>
      <c r="D34" s="383">
        <v>40</v>
      </c>
      <c r="E34" s="385" t="s">
        <v>128</v>
      </c>
      <c r="F34" s="383">
        <v>12</v>
      </c>
      <c r="G34" s="385" t="s">
        <v>511</v>
      </c>
      <c r="H34" s="383">
        <v>5</v>
      </c>
      <c r="I34" s="385" t="s">
        <v>511</v>
      </c>
      <c r="J34" s="383">
        <v>12</v>
      </c>
      <c r="K34" s="385" t="s">
        <v>511</v>
      </c>
      <c r="L34" s="383">
        <v>12</v>
      </c>
      <c r="M34" s="385" t="s">
        <v>511</v>
      </c>
      <c r="N34" s="383">
        <v>4</v>
      </c>
      <c r="O34" s="427" t="s">
        <v>511</v>
      </c>
      <c r="P34" s="367"/>
    </row>
    <row r="35" spans="1:16" ht="13.5" customHeight="1" x14ac:dyDescent="0.15">
      <c r="A35" s="382"/>
      <c r="B35" s="384" t="s">
        <v>591</v>
      </c>
      <c r="C35" s="425" t="s">
        <v>445</v>
      </c>
      <c r="D35" s="383">
        <v>20</v>
      </c>
      <c r="E35" s="385">
        <v>20</v>
      </c>
      <c r="F35" s="383" t="s">
        <v>511</v>
      </c>
      <c r="G35" s="385" t="s">
        <v>511</v>
      </c>
      <c r="H35" s="383">
        <v>12</v>
      </c>
      <c r="I35" s="385">
        <v>12</v>
      </c>
      <c r="J35" s="383">
        <v>12</v>
      </c>
      <c r="K35" s="385">
        <f t="shared" ref="K35" si="11">J35</f>
        <v>12</v>
      </c>
      <c r="L35" s="383">
        <v>12</v>
      </c>
      <c r="M35" s="385">
        <f t="shared" ref="M35" si="12">L35</f>
        <v>12</v>
      </c>
      <c r="N35" s="385" t="s">
        <v>511</v>
      </c>
      <c r="O35" s="427" t="s">
        <v>511</v>
      </c>
      <c r="P35" s="367"/>
    </row>
    <row r="36" spans="1:16" ht="11.25" customHeight="1" x14ac:dyDescent="0.15">
      <c r="A36" s="382"/>
      <c r="B36" s="384"/>
      <c r="C36" s="425"/>
      <c r="D36" s="383"/>
      <c r="E36" s="385"/>
      <c r="F36" s="383"/>
      <c r="G36" s="385"/>
      <c r="H36" s="383"/>
      <c r="I36" s="385"/>
      <c r="J36" s="383"/>
      <c r="K36" s="385"/>
      <c r="L36" s="383"/>
      <c r="M36" s="385"/>
      <c r="N36" s="383"/>
      <c r="O36" s="427"/>
      <c r="P36" s="367"/>
    </row>
    <row r="37" spans="1:16" ht="13.5" customHeight="1" x14ac:dyDescent="0.15">
      <c r="A37" s="382" t="s">
        <v>213</v>
      </c>
      <c r="B37" s="384"/>
      <c r="C37" s="425"/>
      <c r="D37" s="380">
        <f>SUM(D38:D41)</f>
        <v>45</v>
      </c>
      <c r="E37" s="385">
        <f>SUM(E38:E41)</f>
        <v>45</v>
      </c>
      <c r="F37" s="383"/>
      <c r="G37" s="385"/>
      <c r="H37" s="380">
        <f t="shared" ref="H37:M37" si="13">SUM(H38:H41)</f>
        <v>31</v>
      </c>
      <c r="I37" s="385">
        <f t="shared" si="13"/>
        <v>31</v>
      </c>
      <c r="J37" s="380">
        <f t="shared" si="13"/>
        <v>26</v>
      </c>
      <c r="K37" s="385">
        <f t="shared" si="13"/>
        <v>26</v>
      </c>
      <c r="L37" s="380">
        <f t="shared" si="13"/>
        <v>24</v>
      </c>
      <c r="M37" s="385">
        <f t="shared" si="13"/>
        <v>24</v>
      </c>
      <c r="N37" s="383"/>
      <c r="O37" s="427"/>
      <c r="P37" s="367"/>
    </row>
    <row r="38" spans="1:16" ht="13.5" customHeight="1" x14ac:dyDescent="0.15">
      <c r="A38" s="382"/>
      <c r="B38" s="384" t="s">
        <v>355</v>
      </c>
      <c r="C38" s="425" t="s">
        <v>445</v>
      </c>
      <c r="D38" s="383">
        <v>10</v>
      </c>
      <c r="E38" s="386">
        <f>D38</f>
        <v>10</v>
      </c>
      <c r="F38" s="383" t="s">
        <v>128</v>
      </c>
      <c r="G38" s="383" t="s">
        <v>128</v>
      </c>
      <c r="H38" s="383">
        <v>3</v>
      </c>
      <c r="I38" s="386">
        <f>H38</f>
        <v>3</v>
      </c>
      <c r="J38" s="383">
        <v>3</v>
      </c>
      <c r="K38" s="386">
        <f>J38</f>
        <v>3</v>
      </c>
      <c r="L38" s="383">
        <v>3</v>
      </c>
      <c r="M38" s="386">
        <f>L38</f>
        <v>3</v>
      </c>
      <c r="N38" s="380" t="s">
        <v>128</v>
      </c>
      <c r="O38" s="380" t="s">
        <v>128</v>
      </c>
      <c r="P38" s="367"/>
    </row>
    <row r="39" spans="1:16" ht="13.5" customHeight="1" x14ac:dyDescent="0.15">
      <c r="A39" s="382"/>
      <c r="B39" s="384" t="s">
        <v>356</v>
      </c>
      <c r="C39" s="425" t="s">
        <v>445</v>
      </c>
      <c r="D39" s="380">
        <v>10</v>
      </c>
      <c r="E39" s="386">
        <f t="shared" ref="E39:E41" si="14">D39</f>
        <v>10</v>
      </c>
      <c r="F39" s="383" t="s">
        <v>128</v>
      </c>
      <c r="G39" s="385" t="s">
        <v>128</v>
      </c>
      <c r="H39" s="380">
        <v>8</v>
      </c>
      <c r="I39" s="386">
        <f t="shared" ref="I39:I41" si="15">H39</f>
        <v>8</v>
      </c>
      <c r="J39" s="380">
        <v>4</v>
      </c>
      <c r="K39" s="386">
        <f t="shared" ref="K39:K41" si="16">J39</f>
        <v>4</v>
      </c>
      <c r="L39" s="380">
        <v>4</v>
      </c>
      <c r="M39" s="386">
        <f t="shared" ref="M39:M41" si="17">L39</f>
        <v>4</v>
      </c>
      <c r="N39" s="380" t="s">
        <v>128</v>
      </c>
      <c r="O39" s="380" t="s">
        <v>128</v>
      </c>
      <c r="P39" s="367"/>
    </row>
    <row r="40" spans="1:16" ht="13.5" customHeight="1" x14ac:dyDescent="0.15">
      <c r="A40" s="378"/>
      <c r="B40" s="379" t="s">
        <v>214</v>
      </c>
      <c r="C40" s="425" t="s">
        <v>445</v>
      </c>
      <c r="D40" s="383">
        <v>10</v>
      </c>
      <c r="E40" s="386">
        <f t="shared" si="14"/>
        <v>10</v>
      </c>
      <c r="F40" s="380" t="s">
        <v>128</v>
      </c>
      <c r="G40" s="383" t="s">
        <v>128</v>
      </c>
      <c r="H40" s="383">
        <v>5</v>
      </c>
      <c r="I40" s="386">
        <f t="shared" si="15"/>
        <v>5</v>
      </c>
      <c r="J40" s="383">
        <v>4</v>
      </c>
      <c r="K40" s="386">
        <f t="shared" si="16"/>
        <v>4</v>
      </c>
      <c r="L40" s="383">
        <v>3</v>
      </c>
      <c r="M40" s="386">
        <f t="shared" si="17"/>
        <v>3</v>
      </c>
      <c r="N40" s="380" t="s">
        <v>128</v>
      </c>
      <c r="O40" s="380" t="s">
        <v>128</v>
      </c>
      <c r="P40" s="367"/>
    </row>
    <row r="41" spans="1:16" ht="13.5" customHeight="1" x14ac:dyDescent="0.15">
      <c r="A41" s="382"/>
      <c r="B41" s="379" t="s">
        <v>215</v>
      </c>
      <c r="C41" s="425" t="s">
        <v>445</v>
      </c>
      <c r="D41" s="383">
        <v>15</v>
      </c>
      <c r="E41" s="386">
        <f t="shared" si="14"/>
        <v>15</v>
      </c>
      <c r="F41" s="383" t="s">
        <v>128</v>
      </c>
      <c r="G41" s="385" t="s">
        <v>128</v>
      </c>
      <c r="H41" s="383">
        <v>15</v>
      </c>
      <c r="I41" s="386">
        <f t="shared" si="15"/>
        <v>15</v>
      </c>
      <c r="J41" s="383">
        <v>15</v>
      </c>
      <c r="K41" s="386">
        <f t="shared" si="16"/>
        <v>15</v>
      </c>
      <c r="L41" s="383">
        <v>14</v>
      </c>
      <c r="M41" s="386">
        <f t="shared" si="17"/>
        <v>14</v>
      </c>
      <c r="N41" s="380" t="s">
        <v>128</v>
      </c>
      <c r="O41" s="380" t="s">
        <v>128</v>
      </c>
      <c r="P41" s="367"/>
    </row>
    <row r="42" spans="1:16" ht="12" customHeight="1" x14ac:dyDescent="0.15">
      <c r="A42" s="382"/>
      <c r="B42" s="379"/>
      <c r="C42" s="425"/>
      <c r="D42" s="383"/>
      <c r="E42" s="385"/>
      <c r="F42" s="383"/>
      <c r="G42" s="383"/>
      <c r="H42" s="383"/>
      <c r="I42" s="385"/>
      <c r="J42" s="383"/>
      <c r="K42" s="385"/>
      <c r="L42" s="383"/>
      <c r="M42" s="383"/>
      <c r="N42" s="380"/>
      <c r="O42" s="380"/>
      <c r="P42" s="367"/>
    </row>
    <row r="43" spans="1:16" ht="13.5" customHeight="1" x14ac:dyDescent="0.15">
      <c r="A43" s="382" t="s">
        <v>216</v>
      </c>
      <c r="B43" s="379"/>
      <c r="C43" s="425"/>
      <c r="D43" s="380">
        <f>SUM(D44:D49)</f>
        <v>75</v>
      </c>
      <c r="E43" s="385">
        <f>SUM(E44:E49)</f>
        <v>55</v>
      </c>
      <c r="F43" s="383"/>
      <c r="G43" s="383"/>
      <c r="H43" s="380">
        <f t="shared" ref="H43:M43" si="18">SUM(H44:H49)</f>
        <v>56</v>
      </c>
      <c r="I43" s="385">
        <f t="shared" si="18"/>
        <v>45</v>
      </c>
      <c r="J43" s="380">
        <f t="shared" si="18"/>
        <v>48</v>
      </c>
      <c r="K43" s="385">
        <f t="shared" si="18"/>
        <v>38</v>
      </c>
      <c r="L43" s="380">
        <f t="shared" si="18"/>
        <v>43</v>
      </c>
      <c r="M43" s="385">
        <f t="shared" si="18"/>
        <v>34</v>
      </c>
      <c r="N43" s="380"/>
      <c r="O43" s="380"/>
      <c r="P43" s="367"/>
    </row>
    <row r="44" spans="1:16" ht="13.5" customHeight="1" x14ac:dyDescent="0.15">
      <c r="A44" s="382"/>
      <c r="B44" s="379" t="s">
        <v>592</v>
      </c>
      <c r="C44" s="425" t="s">
        <v>593</v>
      </c>
      <c r="D44" s="383">
        <v>20</v>
      </c>
      <c r="E44" s="386" t="s">
        <v>128</v>
      </c>
      <c r="F44" s="383" t="s">
        <v>128</v>
      </c>
      <c r="G44" s="383" t="s">
        <v>128</v>
      </c>
      <c r="H44" s="383">
        <v>11</v>
      </c>
      <c r="I44" s="386" t="s">
        <v>128</v>
      </c>
      <c r="J44" s="383">
        <v>10</v>
      </c>
      <c r="K44" s="386" t="s">
        <v>128</v>
      </c>
      <c r="L44" s="383">
        <v>9</v>
      </c>
      <c r="M44" s="386" t="s">
        <v>128</v>
      </c>
      <c r="N44" s="380" t="s">
        <v>128</v>
      </c>
      <c r="O44" s="380" t="s">
        <v>128</v>
      </c>
      <c r="P44" s="367"/>
    </row>
    <row r="45" spans="1:16" ht="13.5" customHeight="1" x14ac:dyDescent="0.15">
      <c r="A45" s="382"/>
      <c r="B45" s="379" t="s">
        <v>594</v>
      </c>
      <c r="C45" s="425" t="s">
        <v>593</v>
      </c>
      <c r="D45" s="383">
        <v>15</v>
      </c>
      <c r="E45" s="386">
        <f t="shared" ref="E45:E49" si="19">D45</f>
        <v>15</v>
      </c>
      <c r="F45" s="383" t="s">
        <v>128</v>
      </c>
      <c r="G45" s="385" t="s">
        <v>128</v>
      </c>
      <c r="H45" s="383">
        <v>10</v>
      </c>
      <c r="I45" s="386">
        <f t="shared" ref="I45:K49" si="20">H45</f>
        <v>10</v>
      </c>
      <c r="J45" s="383">
        <v>8</v>
      </c>
      <c r="K45" s="385">
        <f t="shared" si="20"/>
        <v>8</v>
      </c>
      <c r="L45" s="383">
        <v>7</v>
      </c>
      <c r="M45" s="385">
        <f t="shared" ref="M45:M47" si="21">L45</f>
        <v>7</v>
      </c>
      <c r="N45" s="380" t="s">
        <v>128</v>
      </c>
      <c r="O45" s="380" t="s">
        <v>128</v>
      </c>
      <c r="P45" s="367"/>
    </row>
    <row r="46" spans="1:16" ht="13.5" customHeight="1" x14ac:dyDescent="0.15">
      <c r="A46" s="382"/>
      <c r="B46" s="379" t="s">
        <v>595</v>
      </c>
      <c r="C46" s="425" t="s">
        <v>593</v>
      </c>
      <c r="D46" s="383">
        <v>15</v>
      </c>
      <c r="E46" s="386">
        <f t="shared" si="19"/>
        <v>15</v>
      </c>
      <c r="F46" s="380" t="s">
        <v>128</v>
      </c>
      <c r="G46" s="383" t="s">
        <v>128</v>
      </c>
      <c r="H46" s="383">
        <v>13</v>
      </c>
      <c r="I46" s="386">
        <f t="shared" si="20"/>
        <v>13</v>
      </c>
      <c r="J46" s="383">
        <v>12</v>
      </c>
      <c r="K46" s="385">
        <f t="shared" si="20"/>
        <v>12</v>
      </c>
      <c r="L46" s="383">
        <v>10</v>
      </c>
      <c r="M46" s="385">
        <f t="shared" si="21"/>
        <v>10</v>
      </c>
      <c r="N46" s="380" t="s">
        <v>128</v>
      </c>
      <c r="O46" s="380" t="s">
        <v>128</v>
      </c>
      <c r="P46" s="367"/>
    </row>
    <row r="47" spans="1:16" ht="13.5" customHeight="1" x14ac:dyDescent="0.15">
      <c r="A47" s="382"/>
      <c r="B47" s="379" t="s">
        <v>596</v>
      </c>
      <c r="C47" s="425" t="s">
        <v>121</v>
      </c>
      <c r="D47" s="383">
        <v>5</v>
      </c>
      <c r="E47" s="386">
        <f t="shared" si="19"/>
        <v>5</v>
      </c>
      <c r="F47" s="383" t="s">
        <v>128</v>
      </c>
      <c r="G47" s="385" t="s">
        <v>128</v>
      </c>
      <c r="H47" s="383">
        <v>5</v>
      </c>
      <c r="I47" s="386">
        <f t="shared" si="20"/>
        <v>5</v>
      </c>
      <c r="J47" s="383">
        <v>3</v>
      </c>
      <c r="K47" s="385">
        <f t="shared" si="20"/>
        <v>3</v>
      </c>
      <c r="L47" s="383">
        <v>2</v>
      </c>
      <c r="M47" s="385">
        <f t="shared" si="21"/>
        <v>2</v>
      </c>
      <c r="N47" s="380" t="s">
        <v>128</v>
      </c>
      <c r="O47" s="380" t="s">
        <v>128</v>
      </c>
      <c r="P47" s="367"/>
    </row>
    <row r="48" spans="1:16" ht="13.5" customHeight="1" x14ac:dyDescent="0.15">
      <c r="A48" s="382"/>
      <c r="B48" s="379" t="s">
        <v>597</v>
      </c>
      <c r="C48" s="425" t="s">
        <v>121</v>
      </c>
      <c r="D48" s="383">
        <v>5</v>
      </c>
      <c r="E48" s="386">
        <f>D48</f>
        <v>5</v>
      </c>
      <c r="F48" s="383" t="s">
        <v>128</v>
      </c>
      <c r="G48" s="383" t="s">
        <v>128</v>
      </c>
      <c r="H48" s="383">
        <v>4</v>
      </c>
      <c r="I48" s="386">
        <f>H48</f>
        <v>4</v>
      </c>
      <c r="J48" s="383">
        <v>2</v>
      </c>
      <c r="K48" s="385">
        <f>J48</f>
        <v>2</v>
      </c>
      <c r="L48" s="383">
        <v>2</v>
      </c>
      <c r="M48" s="385">
        <f>L48</f>
        <v>2</v>
      </c>
      <c r="N48" s="380" t="s">
        <v>128</v>
      </c>
      <c r="O48" s="380" t="s">
        <v>128</v>
      </c>
      <c r="P48" s="367"/>
    </row>
    <row r="49" spans="1:16" ht="13.5" customHeight="1" x14ac:dyDescent="0.15">
      <c r="A49" s="382"/>
      <c r="B49" s="379" t="s">
        <v>598</v>
      </c>
      <c r="C49" s="425" t="s">
        <v>593</v>
      </c>
      <c r="D49" s="383">
        <v>15</v>
      </c>
      <c r="E49" s="386">
        <f t="shared" si="19"/>
        <v>15</v>
      </c>
      <c r="F49" s="383" t="s">
        <v>128</v>
      </c>
      <c r="G49" s="385" t="s">
        <v>128</v>
      </c>
      <c r="H49" s="383">
        <v>13</v>
      </c>
      <c r="I49" s="386">
        <f t="shared" si="20"/>
        <v>13</v>
      </c>
      <c r="J49" s="383">
        <v>13</v>
      </c>
      <c r="K49" s="385">
        <f t="shared" si="20"/>
        <v>13</v>
      </c>
      <c r="L49" s="383">
        <v>13</v>
      </c>
      <c r="M49" s="385">
        <f t="shared" ref="M49" si="22">L49</f>
        <v>13</v>
      </c>
      <c r="N49" s="380" t="s">
        <v>128</v>
      </c>
      <c r="O49" s="380" t="s">
        <v>128</v>
      </c>
      <c r="P49" s="367"/>
    </row>
    <row r="50" spans="1:16" ht="13.5" customHeight="1" x14ac:dyDescent="0.15">
      <c r="A50" s="382"/>
      <c r="B50" s="379"/>
      <c r="C50" s="425"/>
      <c r="D50" s="383"/>
      <c r="E50" s="385"/>
      <c r="F50" s="383"/>
      <c r="G50" s="383"/>
      <c r="H50" s="383"/>
      <c r="I50" s="385"/>
      <c r="J50" s="383"/>
      <c r="K50" s="385"/>
      <c r="L50" s="383"/>
      <c r="M50" s="385"/>
      <c r="N50" s="380"/>
      <c r="O50" s="380"/>
      <c r="P50" s="367"/>
    </row>
    <row r="51" spans="1:16" ht="13.5" customHeight="1" x14ac:dyDescent="0.15">
      <c r="A51" s="382" t="s">
        <v>281</v>
      </c>
      <c r="B51" s="379"/>
      <c r="C51" s="425"/>
      <c r="D51" s="387">
        <f t="shared" ref="D51:O51" si="23">SUM(D52:D64)</f>
        <v>598</v>
      </c>
      <c r="E51" s="385">
        <f t="shared" si="23"/>
        <v>598</v>
      </c>
      <c r="F51" s="387">
        <f t="shared" si="23"/>
        <v>179</v>
      </c>
      <c r="G51" s="385">
        <f t="shared" si="23"/>
        <v>179</v>
      </c>
      <c r="H51" s="387">
        <f t="shared" si="23"/>
        <v>512</v>
      </c>
      <c r="I51" s="385">
        <f t="shared" si="23"/>
        <v>512</v>
      </c>
      <c r="J51" s="387">
        <f t="shared" si="23"/>
        <v>465</v>
      </c>
      <c r="K51" s="385">
        <f t="shared" si="23"/>
        <v>465</v>
      </c>
      <c r="L51" s="387">
        <f t="shared" si="23"/>
        <v>415</v>
      </c>
      <c r="M51" s="385">
        <f t="shared" si="23"/>
        <v>415</v>
      </c>
      <c r="N51" s="383">
        <f t="shared" si="23"/>
        <v>176</v>
      </c>
      <c r="O51" s="427">
        <f t="shared" si="23"/>
        <v>176</v>
      </c>
      <c r="P51" s="367"/>
    </row>
    <row r="52" spans="1:16" ht="13.5" customHeight="1" x14ac:dyDescent="0.15">
      <c r="A52" s="382"/>
      <c r="B52" s="379" t="s">
        <v>544</v>
      </c>
      <c r="C52" s="425" t="s">
        <v>599</v>
      </c>
      <c r="D52" s="383">
        <v>60</v>
      </c>
      <c r="E52" s="385">
        <v>60</v>
      </c>
      <c r="F52" s="383">
        <v>7</v>
      </c>
      <c r="G52" s="385">
        <v>7</v>
      </c>
      <c r="H52" s="383">
        <v>35</v>
      </c>
      <c r="I52" s="385">
        <v>35</v>
      </c>
      <c r="J52" s="383">
        <v>32</v>
      </c>
      <c r="K52" s="385">
        <f t="shared" ref="K52:K64" si="24">J52</f>
        <v>32</v>
      </c>
      <c r="L52" s="383">
        <v>29</v>
      </c>
      <c r="M52" s="385">
        <v>29</v>
      </c>
      <c r="N52" s="380">
        <v>6</v>
      </c>
      <c r="O52" s="427">
        <v>6</v>
      </c>
      <c r="P52" s="367"/>
    </row>
    <row r="53" spans="1:16" ht="13.5" customHeight="1" x14ac:dyDescent="0.15">
      <c r="A53" s="378"/>
      <c r="B53" s="379" t="s">
        <v>600</v>
      </c>
      <c r="C53" s="425" t="s">
        <v>599</v>
      </c>
      <c r="D53" s="383">
        <v>30</v>
      </c>
      <c r="E53" s="385">
        <v>30</v>
      </c>
      <c r="F53" s="383">
        <v>8</v>
      </c>
      <c r="G53" s="385">
        <v>8</v>
      </c>
      <c r="H53" s="383">
        <v>16</v>
      </c>
      <c r="I53" s="385">
        <v>16</v>
      </c>
      <c r="J53" s="383">
        <v>13</v>
      </c>
      <c r="K53" s="385">
        <f t="shared" si="24"/>
        <v>13</v>
      </c>
      <c r="L53" s="383">
        <v>13</v>
      </c>
      <c r="M53" s="385">
        <v>13</v>
      </c>
      <c r="N53" s="383">
        <v>10</v>
      </c>
      <c r="O53" s="427">
        <v>10</v>
      </c>
      <c r="P53" s="367"/>
    </row>
    <row r="54" spans="1:16" ht="13.5" customHeight="1" x14ac:dyDescent="0.15">
      <c r="A54" s="378"/>
      <c r="B54" s="379" t="s">
        <v>601</v>
      </c>
      <c r="C54" s="425" t="s">
        <v>599</v>
      </c>
      <c r="D54" s="380">
        <v>44</v>
      </c>
      <c r="E54" s="385">
        <v>44</v>
      </c>
      <c r="F54" s="380">
        <v>0</v>
      </c>
      <c r="G54" s="385">
        <v>0</v>
      </c>
      <c r="H54" s="380">
        <v>41</v>
      </c>
      <c r="I54" s="385">
        <v>41</v>
      </c>
      <c r="J54" s="380">
        <v>39</v>
      </c>
      <c r="K54" s="385">
        <f t="shared" si="24"/>
        <v>39</v>
      </c>
      <c r="L54" s="380">
        <v>35</v>
      </c>
      <c r="M54" s="385">
        <v>35</v>
      </c>
      <c r="N54" s="380">
        <v>0</v>
      </c>
      <c r="O54" s="427">
        <v>0</v>
      </c>
      <c r="P54" s="367"/>
    </row>
    <row r="55" spans="1:16" ht="13.5" customHeight="1" x14ac:dyDescent="0.15">
      <c r="A55" s="382"/>
      <c r="B55" s="384" t="s">
        <v>602</v>
      </c>
      <c r="C55" s="425" t="s">
        <v>599</v>
      </c>
      <c r="D55" s="383">
        <v>36</v>
      </c>
      <c r="E55" s="385">
        <v>36</v>
      </c>
      <c r="F55" s="380">
        <v>7</v>
      </c>
      <c r="G55" s="385">
        <v>7</v>
      </c>
      <c r="H55" s="383">
        <v>21</v>
      </c>
      <c r="I55" s="385">
        <v>21</v>
      </c>
      <c r="J55" s="383">
        <v>16</v>
      </c>
      <c r="K55" s="385">
        <f t="shared" si="24"/>
        <v>16</v>
      </c>
      <c r="L55" s="383">
        <v>15</v>
      </c>
      <c r="M55" s="385">
        <v>15</v>
      </c>
      <c r="N55" s="380">
        <v>12</v>
      </c>
      <c r="O55" s="427">
        <v>12</v>
      </c>
      <c r="P55" s="367"/>
    </row>
    <row r="56" spans="1:16" ht="13.5" customHeight="1" x14ac:dyDescent="0.15">
      <c r="A56" s="382"/>
      <c r="B56" s="384" t="s">
        <v>603</v>
      </c>
      <c r="C56" s="425" t="s">
        <v>599</v>
      </c>
      <c r="D56" s="383">
        <v>32</v>
      </c>
      <c r="E56" s="385">
        <v>32</v>
      </c>
      <c r="F56" s="380">
        <v>5</v>
      </c>
      <c r="G56" s="385">
        <v>5</v>
      </c>
      <c r="H56" s="383">
        <v>25</v>
      </c>
      <c r="I56" s="385">
        <v>25</v>
      </c>
      <c r="J56" s="383">
        <v>20</v>
      </c>
      <c r="K56" s="385">
        <f t="shared" si="24"/>
        <v>20</v>
      </c>
      <c r="L56" s="383">
        <v>16</v>
      </c>
      <c r="M56" s="385">
        <v>16</v>
      </c>
      <c r="N56" s="380">
        <v>9</v>
      </c>
      <c r="O56" s="427">
        <v>9</v>
      </c>
      <c r="P56" s="367"/>
    </row>
    <row r="57" spans="1:16" ht="13.5" customHeight="1" x14ac:dyDescent="0.15">
      <c r="A57" s="382"/>
      <c r="B57" s="384" t="s">
        <v>604</v>
      </c>
      <c r="C57" s="425" t="s">
        <v>599</v>
      </c>
      <c r="D57" s="383">
        <v>40</v>
      </c>
      <c r="E57" s="385">
        <v>40</v>
      </c>
      <c r="F57" s="380">
        <v>17</v>
      </c>
      <c r="G57" s="385">
        <v>17</v>
      </c>
      <c r="H57" s="383">
        <v>36</v>
      </c>
      <c r="I57" s="385">
        <v>36</v>
      </c>
      <c r="J57" s="383">
        <v>34</v>
      </c>
      <c r="K57" s="385">
        <f t="shared" si="24"/>
        <v>34</v>
      </c>
      <c r="L57" s="383">
        <v>23</v>
      </c>
      <c r="M57" s="385">
        <v>23</v>
      </c>
      <c r="N57" s="380">
        <v>17</v>
      </c>
      <c r="O57" s="427">
        <v>17</v>
      </c>
      <c r="P57" s="367"/>
    </row>
    <row r="58" spans="1:16" ht="13.5" customHeight="1" x14ac:dyDescent="0.15">
      <c r="A58" s="378"/>
      <c r="B58" s="379" t="s">
        <v>605</v>
      </c>
      <c r="C58" s="425" t="s">
        <v>599</v>
      </c>
      <c r="D58" s="380">
        <v>44</v>
      </c>
      <c r="E58" s="385">
        <v>44</v>
      </c>
      <c r="F58" s="380">
        <v>22</v>
      </c>
      <c r="G58" s="385">
        <v>22</v>
      </c>
      <c r="H58" s="383">
        <v>43</v>
      </c>
      <c r="I58" s="385">
        <v>43</v>
      </c>
      <c r="J58" s="383">
        <v>42</v>
      </c>
      <c r="K58" s="385">
        <f t="shared" si="24"/>
        <v>42</v>
      </c>
      <c r="L58" s="383">
        <v>37</v>
      </c>
      <c r="M58" s="385">
        <v>37</v>
      </c>
      <c r="N58" s="380">
        <v>21</v>
      </c>
      <c r="O58" s="427">
        <v>21</v>
      </c>
      <c r="P58" s="367"/>
    </row>
    <row r="59" spans="1:16" ht="13.5" customHeight="1" x14ac:dyDescent="0.15">
      <c r="A59" s="378"/>
      <c r="B59" s="379" t="s">
        <v>606</v>
      </c>
      <c r="C59" s="425" t="s">
        <v>599</v>
      </c>
      <c r="D59" s="380">
        <v>68</v>
      </c>
      <c r="E59" s="385">
        <v>68</v>
      </c>
      <c r="F59" s="380">
        <v>15</v>
      </c>
      <c r="G59" s="385">
        <v>15</v>
      </c>
      <c r="H59" s="383">
        <v>65</v>
      </c>
      <c r="I59" s="385">
        <v>65</v>
      </c>
      <c r="J59" s="383">
        <v>64</v>
      </c>
      <c r="K59" s="385">
        <f t="shared" si="24"/>
        <v>64</v>
      </c>
      <c r="L59" s="383">
        <v>56</v>
      </c>
      <c r="M59" s="385">
        <v>56</v>
      </c>
      <c r="N59" s="380">
        <v>15</v>
      </c>
      <c r="O59" s="427">
        <v>15</v>
      </c>
      <c r="P59" s="367"/>
    </row>
    <row r="60" spans="1:16" ht="13.5" customHeight="1" x14ac:dyDescent="0.15">
      <c r="A60" s="378"/>
      <c r="B60" s="379" t="s">
        <v>607</v>
      </c>
      <c r="C60" s="425" t="s">
        <v>599</v>
      </c>
      <c r="D60" s="380">
        <v>96</v>
      </c>
      <c r="E60" s="385">
        <v>96</v>
      </c>
      <c r="F60" s="380">
        <v>48</v>
      </c>
      <c r="G60" s="385">
        <v>48</v>
      </c>
      <c r="H60" s="383">
        <v>93</v>
      </c>
      <c r="I60" s="385">
        <v>93</v>
      </c>
      <c r="J60" s="383">
        <v>90</v>
      </c>
      <c r="K60" s="385">
        <f t="shared" si="24"/>
        <v>90</v>
      </c>
      <c r="L60" s="383">
        <v>83</v>
      </c>
      <c r="M60" s="385">
        <v>83</v>
      </c>
      <c r="N60" s="380">
        <v>45</v>
      </c>
      <c r="O60" s="427">
        <v>45</v>
      </c>
      <c r="P60" s="367"/>
    </row>
    <row r="61" spans="1:16" ht="13.5" customHeight="1" x14ac:dyDescent="0.15">
      <c r="A61" s="378"/>
      <c r="B61" s="379" t="s">
        <v>608</v>
      </c>
      <c r="C61" s="425" t="s">
        <v>599</v>
      </c>
      <c r="D61" s="383">
        <v>48</v>
      </c>
      <c r="E61" s="385">
        <v>48</v>
      </c>
      <c r="F61" s="388">
        <v>16</v>
      </c>
      <c r="G61" s="385">
        <v>16</v>
      </c>
      <c r="H61" s="383">
        <v>45</v>
      </c>
      <c r="I61" s="385">
        <v>45</v>
      </c>
      <c r="J61" s="383">
        <v>43</v>
      </c>
      <c r="K61" s="385">
        <f t="shared" si="24"/>
        <v>43</v>
      </c>
      <c r="L61" s="383">
        <v>38</v>
      </c>
      <c r="M61" s="385">
        <v>38</v>
      </c>
      <c r="N61" s="383">
        <v>14</v>
      </c>
      <c r="O61" s="427">
        <v>14</v>
      </c>
      <c r="P61" s="367"/>
    </row>
    <row r="62" spans="1:16" ht="13.5" customHeight="1" x14ac:dyDescent="0.15">
      <c r="A62" s="378"/>
      <c r="B62" s="379" t="s">
        <v>609</v>
      </c>
      <c r="C62" s="425" t="s">
        <v>121</v>
      </c>
      <c r="D62" s="380">
        <v>36</v>
      </c>
      <c r="E62" s="385">
        <v>36</v>
      </c>
      <c r="F62" s="380" t="s">
        <v>128</v>
      </c>
      <c r="G62" s="385" t="s">
        <v>128</v>
      </c>
      <c r="H62" s="380">
        <v>34</v>
      </c>
      <c r="I62" s="385">
        <v>34</v>
      </c>
      <c r="J62" s="380">
        <v>31</v>
      </c>
      <c r="K62" s="385">
        <f t="shared" si="24"/>
        <v>31</v>
      </c>
      <c r="L62" s="380">
        <v>30</v>
      </c>
      <c r="M62" s="385">
        <v>30</v>
      </c>
      <c r="N62" s="380" t="s">
        <v>128</v>
      </c>
      <c r="O62" s="427" t="s">
        <v>128</v>
      </c>
      <c r="P62" s="367"/>
    </row>
    <row r="63" spans="1:16" ht="13.5" customHeight="1" x14ac:dyDescent="0.15">
      <c r="A63" s="382"/>
      <c r="B63" s="379" t="s">
        <v>610</v>
      </c>
      <c r="C63" s="425" t="s">
        <v>121</v>
      </c>
      <c r="D63" s="380">
        <v>32</v>
      </c>
      <c r="E63" s="385">
        <v>32</v>
      </c>
      <c r="F63" s="383">
        <v>16</v>
      </c>
      <c r="G63" s="385">
        <v>16</v>
      </c>
      <c r="H63" s="380">
        <v>29</v>
      </c>
      <c r="I63" s="385">
        <v>29</v>
      </c>
      <c r="J63" s="383">
        <v>27</v>
      </c>
      <c r="K63" s="385">
        <f t="shared" si="24"/>
        <v>27</v>
      </c>
      <c r="L63" s="383">
        <v>27</v>
      </c>
      <c r="M63" s="385">
        <v>27</v>
      </c>
      <c r="N63" s="383">
        <v>12</v>
      </c>
      <c r="O63" s="427">
        <v>12</v>
      </c>
      <c r="P63" s="367"/>
    </row>
    <row r="64" spans="1:16" ht="13.5" customHeight="1" x14ac:dyDescent="0.15">
      <c r="A64" s="382"/>
      <c r="B64" s="379" t="s">
        <v>611</v>
      </c>
      <c r="C64" s="425" t="s">
        <v>121</v>
      </c>
      <c r="D64" s="380">
        <v>32</v>
      </c>
      <c r="E64" s="385">
        <v>32</v>
      </c>
      <c r="F64" s="383">
        <v>18</v>
      </c>
      <c r="G64" s="385">
        <v>18</v>
      </c>
      <c r="H64" s="380">
        <v>29</v>
      </c>
      <c r="I64" s="385">
        <v>29</v>
      </c>
      <c r="J64" s="383">
        <v>14</v>
      </c>
      <c r="K64" s="385">
        <f t="shared" si="24"/>
        <v>14</v>
      </c>
      <c r="L64" s="383">
        <v>13</v>
      </c>
      <c r="M64" s="385">
        <v>13</v>
      </c>
      <c r="N64" s="383">
        <v>15</v>
      </c>
      <c r="O64" s="427">
        <v>15</v>
      </c>
      <c r="P64" s="367"/>
    </row>
    <row r="65" spans="1:16" ht="13.5" customHeight="1" x14ac:dyDescent="0.15">
      <c r="A65" s="382"/>
      <c r="B65" s="379"/>
      <c r="C65" s="425"/>
      <c r="D65" s="380"/>
      <c r="E65" s="385"/>
      <c r="F65" s="383"/>
      <c r="G65" s="385"/>
      <c r="H65" s="380"/>
      <c r="I65" s="389"/>
      <c r="J65" s="383"/>
      <c r="K65" s="386"/>
      <c r="L65" s="383"/>
      <c r="M65" s="386"/>
      <c r="N65" s="383"/>
      <c r="O65" s="428"/>
      <c r="P65" s="367"/>
    </row>
    <row r="66" spans="1:16" ht="13.5" customHeight="1" x14ac:dyDescent="0.15">
      <c r="A66" s="382" t="s">
        <v>220</v>
      </c>
      <c r="B66" s="379"/>
      <c r="C66" s="425"/>
      <c r="D66" s="390">
        <f>SUM(D67:D69)</f>
        <v>104</v>
      </c>
      <c r="E66" s="381"/>
      <c r="F66" s="390">
        <f t="shared" ref="F66:N66" si="25">SUM(F67:F69)</f>
        <v>40</v>
      </c>
      <c r="G66" s="381"/>
      <c r="H66" s="390">
        <f t="shared" si="25"/>
        <v>35</v>
      </c>
      <c r="I66" s="381"/>
      <c r="J66" s="390">
        <f t="shared" si="25"/>
        <v>33</v>
      </c>
      <c r="K66" s="381"/>
      <c r="L66" s="390">
        <f t="shared" si="25"/>
        <v>33</v>
      </c>
      <c r="M66" s="381"/>
      <c r="N66" s="390">
        <f t="shared" si="25"/>
        <v>25</v>
      </c>
      <c r="O66" s="381"/>
      <c r="P66" s="367"/>
    </row>
    <row r="67" spans="1:16" ht="13.5" customHeight="1" x14ac:dyDescent="0.15">
      <c r="A67" s="382"/>
      <c r="B67" s="379" t="s">
        <v>151</v>
      </c>
      <c r="C67" s="425" t="s">
        <v>446</v>
      </c>
      <c r="D67" s="390">
        <v>40</v>
      </c>
      <c r="E67" s="385" t="s">
        <v>511</v>
      </c>
      <c r="F67" s="387">
        <v>15</v>
      </c>
      <c r="G67" s="385" t="s">
        <v>511</v>
      </c>
      <c r="H67" s="390">
        <v>10</v>
      </c>
      <c r="I67" s="381" t="s">
        <v>511</v>
      </c>
      <c r="J67" s="387">
        <v>14</v>
      </c>
      <c r="K67" s="385" t="s">
        <v>511</v>
      </c>
      <c r="L67" s="387">
        <v>14</v>
      </c>
      <c r="M67" s="385" t="s">
        <v>511</v>
      </c>
      <c r="N67" s="387">
        <v>5</v>
      </c>
      <c r="O67" s="427" t="s">
        <v>511</v>
      </c>
      <c r="P67" s="367"/>
    </row>
    <row r="68" spans="1:16" ht="13.5" customHeight="1" x14ac:dyDescent="0.15">
      <c r="A68" s="382"/>
      <c r="B68" s="379" t="s">
        <v>500</v>
      </c>
      <c r="C68" s="425" t="s">
        <v>446</v>
      </c>
      <c r="D68" s="390">
        <v>40</v>
      </c>
      <c r="E68" s="385" t="s">
        <v>511</v>
      </c>
      <c r="F68" s="387">
        <v>18</v>
      </c>
      <c r="G68" s="385" t="s">
        <v>511</v>
      </c>
      <c r="H68" s="390">
        <v>21</v>
      </c>
      <c r="I68" s="381" t="s">
        <v>511</v>
      </c>
      <c r="J68" s="387">
        <v>15</v>
      </c>
      <c r="K68" s="385" t="s">
        <v>511</v>
      </c>
      <c r="L68" s="387">
        <v>15</v>
      </c>
      <c r="M68" s="385" t="s">
        <v>511</v>
      </c>
      <c r="N68" s="387">
        <v>16</v>
      </c>
      <c r="O68" s="427" t="s">
        <v>511</v>
      </c>
      <c r="P68" s="367"/>
    </row>
    <row r="69" spans="1:16" ht="13.5" customHeight="1" x14ac:dyDescent="0.15">
      <c r="A69" s="382"/>
      <c r="B69" s="379" t="s">
        <v>501</v>
      </c>
      <c r="C69" s="425" t="s">
        <v>446</v>
      </c>
      <c r="D69" s="390">
        <v>24</v>
      </c>
      <c r="E69" s="385" t="s">
        <v>511</v>
      </c>
      <c r="F69" s="387">
        <v>7</v>
      </c>
      <c r="G69" s="385" t="s">
        <v>511</v>
      </c>
      <c r="H69" s="390">
        <v>4</v>
      </c>
      <c r="I69" s="381" t="s">
        <v>511</v>
      </c>
      <c r="J69" s="387">
        <v>4</v>
      </c>
      <c r="K69" s="385" t="s">
        <v>511</v>
      </c>
      <c r="L69" s="387">
        <v>4</v>
      </c>
      <c r="M69" s="385" t="s">
        <v>511</v>
      </c>
      <c r="N69" s="387">
        <v>4</v>
      </c>
      <c r="O69" s="427" t="s">
        <v>511</v>
      </c>
      <c r="P69" s="367"/>
    </row>
    <row r="70" spans="1:16" ht="13.5" customHeight="1" x14ac:dyDescent="0.15">
      <c r="A70" s="382"/>
      <c r="B70" s="391"/>
      <c r="C70" s="425"/>
      <c r="D70" s="380"/>
      <c r="E70" s="385"/>
      <c r="F70" s="383"/>
      <c r="G70" s="385"/>
      <c r="H70" s="380"/>
      <c r="I70" s="385"/>
      <c r="J70" s="383"/>
      <c r="K70" s="385"/>
      <c r="L70" s="383"/>
      <c r="M70" s="385"/>
      <c r="N70" s="383"/>
      <c r="O70" s="427"/>
      <c r="P70" s="367"/>
    </row>
    <row r="71" spans="1:16" ht="13.5" customHeight="1" x14ac:dyDescent="0.15">
      <c r="A71" s="382" t="s">
        <v>221</v>
      </c>
      <c r="B71" s="384"/>
      <c r="C71" s="425"/>
      <c r="D71" s="380">
        <f t="shared" ref="D71:O71" si="26">SUM(D72:D77)</f>
        <v>322</v>
      </c>
      <c r="E71" s="386">
        <f t="shared" si="26"/>
        <v>322</v>
      </c>
      <c r="F71" s="380">
        <f>SUM(F72:F77)</f>
        <v>96</v>
      </c>
      <c r="G71" s="386">
        <f t="shared" si="26"/>
        <v>96</v>
      </c>
      <c r="H71" s="380">
        <f t="shared" si="26"/>
        <v>262</v>
      </c>
      <c r="I71" s="386">
        <f t="shared" si="26"/>
        <v>262</v>
      </c>
      <c r="J71" s="380">
        <f t="shared" si="26"/>
        <v>249</v>
      </c>
      <c r="K71" s="386">
        <f t="shared" si="26"/>
        <v>249</v>
      </c>
      <c r="L71" s="380">
        <f t="shared" si="26"/>
        <v>229</v>
      </c>
      <c r="M71" s="386">
        <f t="shared" si="26"/>
        <v>229</v>
      </c>
      <c r="N71" s="380">
        <f>SUM(N72:N77)</f>
        <v>95</v>
      </c>
      <c r="O71" s="429">
        <f t="shared" si="26"/>
        <v>95</v>
      </c>
      <c r="P71" s="367"/>
    </row>
    <row r="72" spans="1:16" ht="13.5" customHeight="1" x14ac:dyDescent="0.15">
      <c r="A72" s="382"/>
      <c r="B72" s="384" t="s">
        <v>612</v>
      </c>
      <c r="C72" s="425" t="s">
        <v>121</v>
      </c>
      <c r="D72" s="380">
        <v>64</v>
      </c>
      <c r="E72" s="386">
        <f t="shared" ref="E72:G77" si="27">D72</f>
        <v>64</v>
      </c>
      <c r="F72" s="383">
        <v>22</v>
      </c>
      <c r="G72" s="386">
        <f t="shared" si="27"/>
        <v>22</v>
      </c>
      <c r="H72" s="383">
        <v>50</v>
      </c>
      <c r="I72" s="389">
        <f t="shared" ref="I72:I77" si="28">H72</f>
        <v>50</v>
      </c>
      <c r="J72" s="383">
        <v>52</v>
      </c>
      <c r="K72" s="389">
        <f t="shared" ref="K72:K77" si="29">J72</f>
        <v>52</v>
      </c>
      <c r="L72" s="383">
        <v>50</v>
      </c>
      <c r="M72" s="389">
        <f t="shared" ref="M72:M77" si="30">L72</f>
        <v>50</v>
      </c>
      <c r="N72" s="383">
        <v>19</v>
      </c>
      <c r="O72" s="429">
        <f t="shared" ref="O72:O76" si="31">N72</f>
        <v>19</v>
      </c>
      <c r="P72" s="367"/>
    </row>
    <row r="73" spans="1:16" ht="13.5" customHeight="1" x14ac:dyDescent="0.15">
      <c r="A73" s="382"/>
      <c r="B73" s="379" t="s">
        <v>613</v>
      </c>
      <c r="C73" s="425" t="s">
        <v>121</v>
      </c>
      <c r="D73" s="380">
        <v>60</v>
      </c>
      <c r="E73" s="386">
        <f t="shared" si="27"/>
        <v>60</v>
      </c>
      <c r="F73" s="383">
        <v>22</v>
      </c>
      <c r="G73" s="386">
        <f t="shared" si="27"/>
        <v>22</v>
      </c>
      <c r="H73" s="383">
        <v>31</v>
      </c>
      <c r="I73" s="389">
        <f t="shared" si="28"/>
        <v>31</v>
      </c>
      <c r="J73" s="383">
        <v>33</v>
      </c>
      <c r="K73" s="389">
        <f t="shared" si="29"/>
        <v>33</v>
      </c>
      <c r="L73" s="383">
        <v>33</v>
      </c>
      <c r="M73" s="389">
        <f t="shared" si="30"/>
        <v>33</v>
      </c>
      <c r="N73" s="383">
        <v>18</v>
      </c>
      <c r="O73" s="429">
        <f t="shared" si="31"/>
        <v>18</v>
      </c>
      <c r="P73" s="367"/>
    </row>
    <row r="74" spans="1:16" ht="13.5" customHeight="1" x14ac:dyDescent="0.15">
      <c r="A74" s="378"/>
      <c r="B74" s="379" t="s">
        <v>614</v>
      </c>
      <c r="C74" s="425" t="s">
        <v>121</v>
      </c>
      <c r="D74" s="380">
        <v>60</v>
      </c>
      <c r="E74" s="386">
        <f t="shared" si="27"/>
        <v>60</v>
      </c>
      <c r="F74" s="383">
        <v>27</v>
      </c>
      <c r="G74" s="386">
        <f t="shared" si="27"/>
        <v>27</v>
      </c>
      <c r="H74" s="383">
        <v>47</v>
      </c>
      <c r="I74" s="389">
        <f t="shared" si="28"/>
        <v>47</v>
      </c>
      <c r="J74" s="380">
        <v>45</v>
      </c>
      <c r="K74" s="389">
        <f t="shared" si="29"/>
        <v>45</v>
      </c>
      <c r="L74" s="380">
        <v>42</v>
      </c>
      <c r="M74" s="389">
        <f t="shared" si="30"/>
        <v>42</v>
      </c>
      <c r="N74" s="380">
        <v>26</v>
      </c>
      <c r="O74" s="429">
        <f t="shared" si="31"/>
        <v>26</v>
      </c>
      <c r="P74" s="367"/>
    </row>
    <row r="75" spans="1:16" ht="13.5" customHeight="1" x14ac:dyDescent="0.15">
      <c r="A75" s="378"/>
      <c r="B75" s="379" t="s">
        <v>615</v>
      </c>
      <c r="C75" s="425" t="s">
        <v>121</v>
      </c>
      <c r="D75" s="380">
        <v>72</v>
      </c>
      <c r="E75" s="386">
        <f t="shared" si="27"/>
        <v>72</v>
      </c>
      <c r="F75" s="383">
        <v>18</v>
      </c>
      <c r="G75" s="386">
        <f t="shared" si="27"/>
        <v>18</v>
      </c>
      <c r="H75" s="383">
        <v>72</v>
      </c>
      <c r="I75" s="389">
        <f t="shared" si="28"/>
        <v>72</v>
      </c>
      <c r="J75" s="383">
        <v>70</v>
      </c>
      <c r="K75" s="389">
        <f t="shared" si="29"/>
        <v>70</v>
      </c>
      <c r="L75" s="383">
        <v>61</v>
      </c>
      <c r="M75" s="389">
        <f t="shared" si="30"/>
        <v>61</v>
      </c>
      <c r="N75" s="383">
        <v>18</v>
      </c>
      <c r="O75" s="429">
        <f t="shared" si="31"/>
        <v>18</v>
      </c>
      <c r="P75" s="367"/>
    </row>
    <row r="76" spans="1:16" ht="13.5" customHeight="1" x14ac:dyDescent="0.15">
      <c r="A76" s="382"/>
      <c r="B76" s="379" t="s">
        <v>616</v>
      </c>
      <c r="C76" s="425" t="s">
        <v>121</v>
      </c>
      <c r="D76" s="380">
        <v>30</v>
      </c>
      <c r="E76" s="386">
        <f t="shared" si="27"/>
        <v>30</v>
      </c>
      <c r="F76" s="380">
        <v>7</v>
      </c>
      <c r="G76" s="386">
        <f t="shared" si="27"/>
        <v>7</v>
      </c>
      <c r="H76" s="380">
        <v>28</v>
      </c>
      <c r="I76" s="389">
        <f t="shared" si="28"/>
        <v>28</v>
      </c>
      <c r="J76" s="380">
        <v>17</v>
      </c>
      <c r="K76" s="389">
        <f t="shared" si="29"/>
        <v>17</v>
      </c>
      <c r="L76" s="380">
        <v>15</v>
      </c>
      <c r="M76" s="389">
        <f t="shared" si="30"/>
        <v>15</v>
      </c>
      <c r="N76" s="380">
        <v>14</v>
      </c>
      <c r="O76" s="429">
        <f t="shared" si="31"/>
        <v>14</v>
      </c>
      <c r="P76" s="367"/>
    </row>
    <row r="77" spans="1:16" ht="13.5" customHeight="1" x14ac:dyDescent="0.15">
      <c r="A77" s="382"/>
      <c r="B77" s="379" t="s">
        <v>617</v>
      </c>
      <c r="C77" s="425" t="s">
        <v>121</v>
      </c>
      <c r="D77" s="380">
        <v>36</v>
      </c>
      <c r="E77" s="386">
        <f t="shared" si="27"/>
        <v>36</v>
      </c>
      <c r="F77" s="383" t="s">
        <v>511</v>
      </c>
      <c r="G77" s="386" t="s">
        <v>128</v>
      </c>
      <c r="H77" s="383">
        <v>34</v>
      </c>
      <c r="I77" s="389">
        <f t="shared" si="28"/>
        <v>34</v>
      </c>
      <c r="J77" s="383">
        <v>32</v>
      </c>
      <c r="K77" s="389">
        <f t="shared" si="29"/>
        <v>32</v>
      </c>
      <c r="L77" s="383">
        <v>28</v>
      </c>
      <c r="M77" s="389">
        <f t="shared" si="30"/>
        <v>28</v>
      </c>
      <c r="N77" s="383" t="s">
        <v>128</v>
      </c>
      <c r="O77" s="426" t="s">
        <v>128</v>
      </c>
      <c r="P77" s="367"/>
    </row>
    <row r="78" spans="1:16" ht="13.5" customHeight="1" x14ac:dyDescent="0.15">
      <c r="A78" s="192"/>
      <c r="B78" s="314"/>
      <c r="C78" s="309"/>
      <c r="D78" s="16"/>
      <c r="E78" s="330"/>
      <c r="F78" s="201"/>
      <c r="G78" s="330"/>
      <c r="H78" s="16"/>
      <c r="I78" s="330"/>
      <c r="J78" s="201"/>
      <c r="K78" s="330"/>
      <c r="L78" s="201"/>
      <c r="M78" s="330"/>
      <c r="N78" s="201"/>
      <c r="O78" s="329"/>
      <c r="P78" s="367"/>
    </row>
    <row r="79" spans="1:16" ht="13.5" customHeight="1" x14ac:dyDescent="0.15">
      <c r="A79" s="192"/>
      <c r="B79" s="310"/>
      <c r="C79" s="309"/>
      <c r="D79" s="16"/>
      <c r="E79" s="330"/>
      <c r="F79" s="16"/>
      <c r="G79" s="330"/>
      <c r="H79" s="16"/>
      <c r="I79" s="330"/>
      <c r="J79" s="16"/>
      <c r="K79" s="330"/>
      <c r="L79" s="16"/>
      <c r="M79" s="330"/>
      <c r="N79" s="16"/>
      <c r="O79" s="330"/>
    </row>
    <row r="80" spans="1:16" ht="13.5" customHeight="1" x14ac:dyDescent="0.15">
      <c r="A80" s="192"/>
      <c r="B80" s="310"/>
      <c r="C80" s="309"/>
      <c r="D80" s="16"/>
      <c r="E80" s="330"/>
      <c r="F80" s="201"/>
      <c r="G80" s="330"/>
      <c r="H80" s="201"/>
      <c r="I80" s="312"/>
      <c r="J80" s="201"/>
      <c r="K80" s="312"/>
      <c r="L80" s="201"/>
      <c r="M80" s="312"/>
      <c r="N80" s="201"/>
      <c r="O80" s="330"/>
    </row>
    <row r="81" spans="1:15" ht="13.5" customHeight="1" x14ac:dyDescent="0.15">
      <c r="A81" s="192"/>
      <c r="B81" s="197"/>
      <c r="C81" s="309"/>
      <c r="D81" s="16"/>
      <c r="E81" s="330"/>
      <c r="F81" s="201"/>
      <c r="G81" s="330"/>
      <c r="H81" s="201"/>
      <c r="I81" s="312"/>
      <c r="J81" s="201"/>
      <c r="K81" s="312"/>
      <c r="L81" s="201"/>
      <c r="M81" s="312"/>
      <c r="N81" s="201"/>
      <c r="O81" s="330"/>
    </row>
    <row r="82" spans="1:15" ht="13.5" customHeight="1" x14ac:dyDescent="0.15">
      <c r="A82" s="192"/>
      <c r="B82" s="197"/>
      <c r="C82" s="309"/>
      <c r="D82" s="16"/>
      <c r="E82" s="330"/>
      <c r="F82" s="201"/>
      <c r="G82" s="330"/>
      <c r="H82" s="201"/>
      <c r="I82" s="312"/>
      <c r="J82" s="16"/>
      <c r="K82" s="312"/>
      <c r="L82" s="16"/>
      <c r="M82" s="312"/>
      <c r="N82" s="16"/>
      <c r="O82" s="330"/>
    </row>
    <row r="83" spans="1:15" ht="13.5" customHeight="1" x14ac:dyDescent="0.15">
      <c r="A83" s="193"/>
      <c r="B83" s="197"/>
      <c r="C83" s="309"/>
      <c r="D83" s="16"/>
      <c r="E83" s="330"/>
      <c r="F83" s="201"/>
      <c r="G83" s="330"/>
      <c r="H83" s="201"/>
      <c r="I83" s="312"/>
      <c r="J83" s="201"/>
      <c r="K83" s="312"/>
      <c r="L83" s="201"/>
      <c r="M83" s="312"/>
      <c r="N83" s="201"/>
      <c r="O83" s="330"/>
    </row>
    <row r="84" spans="1:15" ht="13.5" customHeight="1" x14ac:dyDescent="0.15">
      <c r="A84" s="192"/>
      <c r="B84" s="197"/>
      <c r="C84" s="309"/>
      <c r="D84" s="16"/>
      <c r="E84" s="330"/>
      <c r="F84" s="201"/>
      <c r="G84" s="330"/>
      <c r="H84" s="201"/>
      <c r="I84" s="312"/>
      <c r="J84" s="201"/>
      <c r="K84" s="312"/>
      <c r="L84" s="201"/>
      <c r="M84" s="312"/>
      <c r="N84" s="201"/>
      <c r="O84" s="201"/>
    </row>
    <row r="85" spans="1:15" ht="13.5" customHeight="1" x14ac:dyDescent="0.15">
      <c r="A85" s="192"/>
      <c r="B85" s="197"/>
      <c r="C85" s="309"/>
      <c r="D85" s="16"/>
      <c r="E85" s="330"/>
      <c r="F85" s="201"/>
      <c r="G85" s="330"/>
      <c r="H85" s="201"/>
      <c r="I85" s="330"/>
      <c r="J85" s="201"/>
      <c r="K85" s="330"/>
      <c r="L85" s="201"/>
      <c r="M85" s="330"/>
      <c r="N85" s="201"/>
      <c r="O85" s="329"/>
    </row>
    <row r="86" spans="1:15" x14ac:dyDescent="0.15">
      <c r="A86" s="315"/>
      <c r="B86" s="316"/>
      <c r="C86" s="317"/>
      <c r="D86" s="20"/>
      <c r="E86" s="318"/>
      <c r="F86" s="319"/>
      <c r="G86" s="318"/>
      <c r="H86" s="319"/>
      <c r="I86" s="318"/>
      <c r="J86" s="319"/>
      <c r="K86" s="318"/>
      <c r="L86" s="319"/>
      <c r="M86" s="318"/>
      <c r="N86" s="319"/>
      <c r="O86" s="320"/>
    </row>
    <row r="87" spans="1:15" x14ac:dyDescent="0.15">
      <c r="A87" s="193" t="s">
        <v>181</v>
      </c>
      <c r="B87" s="286"/>
      <c r="C87" s="195"/>
      <c r="D87" s="193"/>
      <c r="E87" s="321"/>
      <c r="F87" s="193"/>
      <c r="G87" s="321"/>
      <c r="H87" s="193"/>
      <c r="I87" s="321"/>
      <c r="J87" s="193"/>
      <c r="K87" s="321"/>
      <c r="L87" s="193"/>
      <c r="M87" s="321"/>
      <c r="N87" s="193"/>
      <c r="O87" s="193"/>
    </row>
    <row r="88" spans="1:15" x14ac:dyDescent="0.15">
      <c r="A88" s="322" t="s">
        <v>357</v>
      </c>
      <c r="B88" s="286"/>
      <c r="C88" s="195"/>
      <c r="D88" s="193"/>
      <c r="E88" s="321"/>
      <c r="F88" s="193"/>
      <c r="G88" s="321"/>
      <c r="H88" s="193"/>
      <c r="I88" s="321"/>
      <c r="J88" s="193"/>
      <c r="K88" s="321"/>
      <c r="L88" s="193"/>
      <c r="M88" s="321"/>
      <c r="N88" s="193"/>
      <c r="O88" s="193"/>
    </row>
    <row r="89" spans="1:15" x14ac:dyDescent="0.15">
      <c r="A89" s="311" t="s">
        <v>239</v>
      </c>
      <c r="B89" s="313"/>
      <c r="C89" s="323"/>
      <c r="D89" s="311"/>
      <c r="E89" s="324"/>
      <c r="F89" s="311"/>
      <c r="G89" s="324"/>
      <c r="H89" s="311"/>
      <c r="I89" s="324"/>
      <c r="J89" s="311"/>
      <c r="K89" s="324"/>
      <c r="L89" s="311"/>
      <c r="M89" s="324"/>
      <c r="N89" s="311"/>
      <c r="O89" s="311"/>
    </row>
    <row r="90" spans="1:15" x14ac:dyDescent="0.15">
      <c r="A90" s="311" t="s">
        <v>875</v>
      </c>
      <c r="B90" s="313"/>
      <c r="C90" s="323"/>
      <c r="D90" s="311"/>
      <c r="E90" s="324"/>
      <c r="F90" s="311"/>
      <c r="G90" s="324"/>
      <c r="H90" s="311"/>
      <c r="I90" s="324"/>
      <c r="J90" s="311"/>
      <c r="K90" s="324"/>
      <c r="L90" s="311"/>
      <c r="M90" s="324"/>
      <c r="N90" s="311"/>
      <c r="O90" s="311"/>
    </row>
    <row r="91" spans="1:15" x14ac:dyDescent="0.15">
      <c r="A91" s="469" t="s">
        <v>876</v>
      </c>
      <c r="B91" s="470"/>
      <c r="C91" s="259"/>
      <c r="D91" s="35"/>
      <c r="E91" s="325"/>
      <c r="G91" s="325"/>
      <c r="I91" s="325"/>
      <c r="K91" s="325"/>
      <c r="M91" s="325"/>
    </row>
    <row r="92" spans="1:15" x14ac:dyDescent="0.15">
      <c r="B92" s="228"/>
      <c r="C92" s="173"/>
      <c r="E92" s="325"/>
      <c r="G92" s="325"/>
      <c r="I92" s="325"/>
      <c r="K92" s="325"/>
      <c r="M92" s="325"/>
    </row>
    <row r="93" spans="1:15" x14ac:dyDescent="0.15">
      <c r="B93" s="228"/>
      <c r="C93" s="173"/>
      <c r="E93" s="325"/>
      <c r="G93" s="325"/>
      <c r="I93" s="325"/>
      <c r="K93" s="325"/>
      <c r="M93" s="325"/>
    </row>
    <row r="94" spans="1:15" x14ac:dyDescent="0.15">
      <c r="B94" s="228"/>
      <c r="C94" s="173"/>
      <c r="E94" s="325"/>
      <c r="G94" s="325"/>
      <c r="I94" s="325"/>
      <c r="K94" s="325"/>
      <c r="M94" s="325"/>
    </row>
    <row r="95" spans="1:15" x14ac:dyDescent="0.15">
      <c r="B95" s="228"/>
      <c r="C95" s="173"/>
      <c r="E95" s="325"/>
      <c r="G95" s="325"/>
      <c r="I95" s="325"/>
      <c r="K95" s="325"/>
      <c r="M95" s="325"/>
    </row>
    <row r="96" spans="1:15" x14ac:dyDescent="0.15">
      <c r="B96" s="228"/>
      <c r="C96" s="173"/>
      <c r="E96" s="325"/>
      <c r="G96" s="325"/>
      <c r="I96" s="325"/>
      <c r="K96" s="325"/>
      <c r="M96" s="325"/>
    </row>
    <row r="97" spans="2:13" x14ac:dyDescent="0.15">
      <c r="B97" s="228"/>
      <c r="C97" s="173"/>
      <c r="E97" s="325"/>
      <c r="G97" s="325"/>
      <c r="I97" s="325"/>
      <c r="K97" s="325"/>
      <c r="M97" s="325"/>
    </row>
    <row r="98" spans="2:13" x14ac:dyDescent="0.15">
      <c r="B98" s="228"/>
      <c r="C98" s="173"/>
      <c r="E98" s="325"/>
      <c r="G98" s="325"/>
      <c r="I98" s="325"/>
      <c r="K98" s="325"/>
      <c r="M98" s="325"/>
    </row>
    <row r="99" spans="2:13" x14ac:dyDescent="0.15">
      <c r="B99" s="228"/>
      <c r="C99" s="173"/>
      <c r="E99" s="325"/>
      <c r="G99" s="325"/>
      <c r="I99" s="325"/>
      <c r="K99" s="325"/>
      <c r="M99" s="325"/>
    </row>
    <row r="100" spans="2:13" x14ac:dyDescent="0.15">
      <c r="B100" s="228"/>
      <c r="C100" s="173"/>
      <c r="E100" s="325"/>
      <c r="G100" s="325"/>
      <c r="I100" s="325"/>
      <c r="K100" s="325"/>
      <c r="M100" s="325"/>
    </row>
    <row r="101" spans="2:13" x14ac:dyDescent="0.15">
      <c r="B101" s="228"/>
      <c r="C101" s="173"/>
      <c r="E101" s="325"/>
      <c r="G101" s="325"/>
      <c r="I101" s="325"/>
      <c r="K101" s="325"/>
      <c r="M101" s="325"/>
    </row>
    <row r="102" spans="2:13" x14ac:dyDescent="0.15">
      <c r="B102" s="228"/>
      <c r="C102" s="173"/>
      <c r="E102" s="325"/>
      <c r="G102" s="325"/>
      <c r="I102" s="325"/>
      <c r="K102" s="325"/>
      <c r="M102" s="325"/>
    </row>
    <row r="103" spans="2:13" x14ac:dyDescent="0.15">
      <c r="B103" s="228"/>
      <c r="C103" s="173"/>
      <c r="E103" s="325"/>
      <c r="G103" s="325"/>
      <c r="I103" s="325"/>
      <c r="K103" s="325"/>
      <c r="M103" s="325"/>
    </row>
    <row r="104" spans="2:13" x14ac:dyDescent="0.15">
      <c r="B104" s="228"/>
      <c r="C104" s="173"/>
      <c r="E104" s="325"/>
      <c r="G104" s="325"/>
      <c r="I104" s="325"/>
      <c r="K104" s="325"/>
      <c r="M104" s="325"/>
    </row>
    <row r="105" spans="2:13" x14ac:dyDescent="0.15">
      <c r="B105" s="228"/>
      <c r="C105" s="173"/>
      <c r="E105" s="325"/>
      <c r="G105" s="325"/>
      <c r="I105" s="325"/>
      <c r="K105" s="325"/>
      <c r="M105" s="325"/>
    </row>
    <row r="106" spans="2:13" x14ac:dyDescent="0.15">
      <c r="B106" s="228"/>
      <c r="E106" s="325"/>
      <c r="G106" s="325"/>
      <c r="I106" s="325"/>
      <c r="K106" s="325"/>
      <c r="M106" s="325"/>
    </row>
    <row r="107" spans="2:13" x14ac:dyDescent="0.15">
      <c r="B107" s="228"/>
      <c r="E107" s="325"/>
      <c r="G107" s="325"/>
      <c r="I107" s="325"/>
      <c r="K107" s="325"/>
      <c r="M107" s="325"/>
    </row>
    <row r="108" spans="2:13" x14ac:dyDescent="0.15">
      <c r="B108" s="228"/>
      <c r="E108" s="325"/>
      <c r="G108" s="325"/>
      <c r="I108" s="325"/>
      <c r="K108" s="325"/>
      <c r="M108" s="325"/>
    </row>
    <row r="109" spans="2:13" x14ac:dyDescent="0.15">
      <c r="B109" s="228"/>
      <c r="E109" s="325"/>
      <c r="G109" s="325"/>
      <c r="I109" s="325"/>
      <c r="K109" s="325"/>
      <c r="M109" s="325"/>
    </row>
    <row r="110" spans="2:13" x14ac:dyDescent="0.15">
      <c r="B110" s="228"/>
      <c r="E110" s="325"/>
      <c r="G110" s="325"/>
      <c r="I110" s="325"/>
      <c r="K110" s="325"/>
      <c r="M110" s="325"/>
    </row>
    <row r="111" spans="2:13" x14ac:dyDescent="0.15">
      <c r="B111" s="228"/>
      <c r="E111" s="325"/>
      <c r="G111" s="325"/>
      <c r="I111" s="325"/>
      <c r="K111" s="325"/>
      <c r="M111" s="325"/>
    </row>
    <row r="112" spans="2:13" x14ac:dyDescent="0.15">
      <c r="B112" s="228"/>
      <c r="E112" s="325"/>
      <c r="G112" s="325"/>
      <c r="I112" s="325"/>
      <c r="K112" s="325"/>
      <c r="M112" s="325"/>
    </row>
    <row r="113" spans="2:13" x14ac:dyDescent="0.15">
      <c r="B113" s="228"/>
      <c r="E113" s="325"/>
      <c r="G113" s="325"/>
      <c r="I113" s="325"/>
      <c r="K113" s="325"/>
      <c r="M113" s="325"/>
    </row>
    <row r="114" spans="2:13" x14ac:dyDescent="0.15">
      <c r="B114" s="228"/>
      <c r="E114" s="325"/>
      <c r="G114" s="325"/>
      <c r="I114" s="325"/>
      <c r="K114" s="325"/>
      <c r="M114" s="325"/>
    </row>
    <row r="115" spans="2:13" x14ac:dyDescent="0.15">
      <c r="B115" s="228"/>
      <c r="E115" s="325"/>
      <c r="G115" s="325"/>
      <c r="I115" s="325"/>
      <c r="K115" s="325"/>
      <c r="M115" s="325"/>
    </row>
    <row r="116" spans="2:13" x14ac:dyDescent="0.15">
      <c r="B116" s="228"/>
      <c r="E116" s="325"/>
      <c r="G116" s="325"/>
      <c r="I116" s="325"/>
      <c r="K116" s="325"/>
      <c r="M116" s="325"/>
    </row>
    <row r="117" spans="2:13" x14ac:dyDescent="0.15">
      <c r="B117" s="228"/>
      <c r="E117" s="325"/>
      <c r="G117" s="325"/>
      <c r="I117" s="325"/>
      <c r="K117" s="325"/>
      <c r="M117" s="325"/>
    </row>
    <row r="118" spans="2:13" x14ac:dyDescent="0.15">
      <c r="B118" s="228"/>
      <c r="E118" s="325"/>
      <c r="G118" s="325"/>
      <c r="I118" s="325"/>
      <c r="K118" s="325"/>
      <c r="M118" s="325"/>
    </row>
    <row r="119" spans="2:13" x14ac:dyDescent="0.15">
      <c r="B119" s="228"/>
      <c r="E119" s="325"/>
      <c r="G119" s="325"/>
      <c r="I119" s="325"/>
      <c r="K119" s="325"/>
      <c r="M119" s="325"/>
    </row>
    <row r="120" spans="2:13" x14ac:dyDescent="0.15">
      <c r="B120" s="228"/>
      <c r="E120" s="325"/>
      <c r="G120" s="325"/>
      <c r="I120" s="325"/>
      <c r="K120" s="325"/>
      <c r="M120" s="325"/>
    </row>
    <row r="121" spans="2:13" x14ac:dyDescent="0.15">
      <c r="B121" s="228"/>
      <c r="E121" s="325"/>
      <c r="G121" s="325"/>
      <c r="I121" s="325"/>
      <c r="K121" s="325"/>
      <c r="M121" s="325"/>
    </row>
    <row r="122" spans="2:13" x14ac:dyDescent="0.15">
      <c r="B122" s="228"/>
      <c r="E122" s="325"/>
      <c r="G122" s="325"/>
      <c r="I122" s="325"/>
      <c r="K122" s="325"/>
      <c r="M122" s="325"/>
    </row>
    <row r="123" spans="2:13" x14ac:dyDescent="0.15">
      <c r="B123" s="228"/>
      <c r="E123" s="325"/>
      <c r="G123" s="325"/>
      <c r="I123" s="325"/>
      <c r="K123" s="325"/>
      <c r="M123" s="325"/>
    </row>
    <row r="124" spans="2:13" x14ac:dyDescent="0.15">
      <c r="B124" s="228"/>
      <c r="E124" s="325"/>
      <c r="G124" s="325"/>
      <c r="I124" s="325"/>
      <c r="K124" s="325"/>
      <c r="M124" s="325"/>
    </row>
    <row r="125" spans="2:13" x14ac:dyDescent="0.15">
      <c r="B125" s="228"/>
      <c r="E125" s="325"/>
      <c r="G125" s="325"/>
      <c r="I125" s="325"/>
      <c r="K125" s="325"/>
      <c r="M125" s="325"/>
    </row>
    <row r="126" spans="2:13" x14ac:dyDescent="0.15">
      <c r="B126" s="228"/>
      <c r="E126" s="325"/>
      <c r="G126" s="325"/>
      <c r="I126" s="325"/>
      <c r="K126" s="325"/>
      <c r="M126" s="325"/>
    </row>
    <row r="127" spans="2:13" x14ac:dyDescent="0.15">
      <c r="B127" s="228"/>
      <c r="E127" s="325"/>
      <c r="G127" s="325"/>
      <c r="I127" s="325"/>
      <c r="K127" s="325"/>
      <c r="M127" s="325"/>
    </row>
    <row r="128" spans="2:13" x14ac:dyDescent="0.15">
      <c r="B128" s="228"/>
      <c r="E128" s="325"/>
      <c r="G128" s="325"/>
      <c r="I128" s="325"/>
      <c r="K128" s="325"/>
      <c r="M128" s="325"/>
    </row>
    <row r="129" spans="2:13" x14ac:dyDescent="0.15">
      <c r="B129" s="228"/>
      <c r="E129" s="325"/>
      <c r="G129" s="325"/>
      <c r="I129" s="325"/>
      <c r="K129" s="325"/>
      <c r="M129" s="325"/>
    </row>
    <row r="130" spans="2:13" x14ac:dyDescent="0.15">
      <c r="B130" s="228"/>
      <c r="E130" s="325"/>
      <c r="G130" s="325"/>
      <c r="I130" s="325"/>
      <c r="K130" s="325"/>
      <c r="M130" s="325"/>
    </row>
    <row r="131" spans="2:13" x14ac:dyDescent="0.15">
      <c r="B131" s="228"/>
      <c r="E131" s="325"/>
      <c r="G131" s="325"/>
      <c r="I131" s="325"/>
      <c r="K131" s="325"/>
      <c r="M131" s="325"/>
    </row>
    <row r="132" spans="2:13" x14ac:dyDescent="0.15">
      <c r="B132" s="228"/>
      <c r="E132" s="325"/>
      <c r="G132" s="325"/>
      <c r="I132" s="325"/>
      <c r="K132" s="325"/>
      <c r="M132" s="325"/>
    </row>
    <row r="133" spans="2:13" x14ac:dyDescent="0.15">
      <c r="B133" s="228"/>
      <c r="E133" s="325"/>
      <c r="G133" s="325"/>
      <c r="I133" s="325"/>
      <c r="K133" s="325"/>
      <c r="M133" s="325"/>
    </row>
    <row r="134" spans="2:13" x14ac:dyDescent="0.15">
      <c r="B134" s="228"/>
      <c r="E134" s="325"/>
      <c r="G134" s="325"/>
      <c r="I134" s="325"/>
      <c r="K134" s="325"/>
      <c r="M134" s="325"/>
    </row>
    <row r="135" spans="2:13" x14ac:dyDescent="0.15">
      <c r="B135" s="228"/>
      <c r="E135" s="325"/>
      <c r="G135" s="325"/>
      <c r="I135" s="325"/>
      <c r="K135" s="325"/>
      <c r="M135" s="325"/>
    </row>
    <row r="136" spans="2:13" x14ac:dyDescent="0.15">
      <c r="B136" s="228"/>
      <c r="E136" s="325"/>
      <c r="G136" s="325"/>
      <c r="I136" s="325"/>
      <c r="K136" s="325"/>
      <c r="M136" s="325"/>
    </row>
    <row r="137" spans="2:13" x14ac:dyDescent="0.15">
      <c r="B137" s="228"/>
      <c r="E137" s="325"/>
      <c r="G137" s="325"/>
      <c r="I137" s="325"/>
      <c r="K137" s="325"/>
      <c r="M137" s="325"/>
    </row>
    <row r="138" spans="2:13" x14ac:dyDescent="0.15">
      <c r="B138" s="228"/>
      <c r="E138" s="325"/>
      <c r="G138" s="325"/>
      <c r="I138" s="325"/>
      <c r="K138" s="325"/>
      <c r="M138" s="325"/>
    </row>
    <row r="139" spans="2:13" x14ac:dyDescent="0.15">
      <c r="B139" s="228"/>
      <c r="E139" s="325"/>
      <c r="G139" s="325"/>
      <c r="I139" s="325"/>
      <c r="K139" s="325"/>
      <c r="M139" s="325"/>
    </row>
    <row r="140" spans="2:13" x14ac:dyDescent="0.15">
      <c r="B140" s="228"/>
      <c r="E140" s="325"/>
      <c r="G140" s="325"/>
      <c r="I140" s="325"/>
      <c r="K140" s="325"/>
      <c r="M140" s="325"/>
    </row>
    <row r="141" spans="2:13" x14ac:dyDescent="0.15">
      <c r="B141" s="228"/>
      <c r="E141" s="325"/>
      <c r="G141" s="325"/>
      <c r="I141" s="325"/>
      <c r="K141" s="325"/>
      <c r="M141" s="325"/>
    </row>
    <row r="142" spans="2:13" x14ac:dyDescent="0.15">
      <c r="B142" s="228"/>
      <c r="E142" s="325"/>
      <c r="G142" s="325"/>
      <c r="I142" s="325"/>
      <c r="K142" s="325"/>
      <c r="M142" s="325"/>
    </row>
    <row r="143" spans="2:13" x14ac:dyDescent="0.15">
      <c r="B143" s="228"/>
      <c r="E143" s="325"/>
      <c r="I143" s="325"/>
      <c r="K143" s="325"/>
      <c r="M143" s="325"/>
    </row>
    <row r="144" spans="2:13" x14ac:dyDescent="0.15">
      <c r="B144" s="228"/>
      <c r="E144" s="325"/>
      <c r="I144" s="325"/>
      <c r="K144" s="325"/>
      <c r="M144" s="325"/>
    </row>
    <row r="145" spans="2:13" x14ac:dyDescent="0.15">
      <c r="B145" s="228"/>
      <c r="E145" s="325"/>
      <c r="I145" s="325"/>
      <c r="K145" s="325"/>
      <c r="M145" s="325"/>
    </row>
    <row r="146" spans="2:13" x14ac:dyDescent="0.15">
      <c r="B146" s="228"/>
      <c r="E146" s="325"/>
      <c r="I146" s="325"/>
      <c r="K146" s="325"/>
      <c r="M146" s="325"/>
    </row>
    <row r="147" spans="2:13" x14ac:dyDescent="0.15">
      <c r="B147" s="228"/>
      <c r="E147" s="325"/>
      <c r="I147" s="325"/>
      <c r="K147" s="325"/>
      <c r="M147" s="325"/>
    </row>
    <row r="148" spans="2:13" x14ac:dyDescent="0.15">
      <c r="B148" s="228"/>
      <c r="E148" s="325"/>
      <c r="I148" s="325"/>
      <c r="K148" s="325"/>
      <c r="M148" s="325"/>
    </row>
    <row r="149" spans="2:13" x14ac:dyDescent="0.15">
      <c r="B149" s="228"/>
      <c r="E149" s="325"/>
      <c r="I149" s="325"/>
      <c r="K149" s="325"/>
      <c r="M149" s="325"/>
    </row>
    <row r="150" spans="2:13" x14ac:dyDescent="0.15">
      <c r="B150" s="228"/>
      <c r="E150" s="325"/>
      <c r="I150" s="325"/>
      <c r="K150" s="325"/>
      <c r="M150" s="325"/>
    </row>
    <row r="151" spans="2:13" x14ac:dyDescent="0.15">
      <c r="B151" s="228"/>
      <c r="E151" s="325"/>
      <c r="I151" s="325"/>
      <c r="K151" s="325"/>
      <c r="M151" s="325"/>
    </row>
    <row r="152" spans="2:13" x14ac:dyDescent="0.15">
      <c r="B152" s="228"/>
      <c r="E152" s="325"/>
      <c r="I152" s="325"/>
      <c r="K152" s="325"/>
      <c r="M152" s="325"/>
    </row>
    <row r="153" spans="2:13" x14ac:dyDescent="0.15">
      <c r="B153" s="228"/>
      <c r="E153" s="325"/>
      <c r="I153" s="325"/>
      <c r="K153" s="325"/>
      <c r="M153" s="325"/>
    </row>
    <row r="154" spans="2:13" x14ac:dyDescent="0.15">
      <c r="B154" s="228"/>
      <c r="E154" s="325"/>
      <c r="I154" s="325"/>
      <c r="K154" s="325"/>
      <c r="M154" s="325"/>
    </row>
    <row r="155" spans="2:13" x14ac:dyDescent="0.15">
      <c r="B155" s="228"/>
      <c r="E155" s="325"/>
      <c r="I155" s="325"/>
      <c r="K155" s="325"/>
      <c r="M155" s="325"/>
    </row>
    <row r="156" spans="2:13" x14ac:dyDescent="0.15">
      <c r="B156" s="228"/>
      <c r="E156" s="325"/>
      <c r="I156" s="325"/>
      <c r="K156" s="325"/>
      <c r="M156" s="325"/>
    </row>
    <row r="157" spans="2:13" x14ac:dyDescent="0.15">
      <c r="B157" s="228"/>
      <c r="E157" s="325"/>
      <c r="I157" s="325"/>
      <c r="K157" s="325"/>
      <c r="M157" s="325"/>
    </row>
    <row r="158" spans="2:13" x14ac:dyDescent="0.15">
      <c r="B158" s="228"/>
      <c r="E158" s="325"/>
      <c r="I158" s="325"/>
      <c r="K158" s="325"/>
      <c r="M158" s="325"/>
    </row>
    <row r="159" spans="2:13" x14ac:dyDescent="0.15">
      <c r="B159" s="228"/>
      <c r="E159" s="325"/>
      <c r="I159" s="325"/>
      <c r="K159" s="325"/>
      <c r="M159" s="325"/>
    </row>
    <row r="160" spans="2:13" x14ac:dyDescent="0.15">
      <c r="B160" s="228"/>
      <c r="E160" s="325"/>
      <c r="I160" s="325"/>
      <c r="K160" s="325"/>
      <c r="M160" s="325"/>
    </row>
    <row r="161" spans="2:13" x14ac:dyDescent="0.15">
      <c r="B161" s="228"/>
      <c r="E161" s="325"/>
      <c r="I161" s="325"/>
      <c r="K161" s="325"/>
      <c r="M161" s="325"/>
    </row>
    <row r="162" spans="2:13" x14ac:dyDescent="0.15">
      <c r="B162" s="228"/>
      <c r="E162" s="325"/>
      <c r="I162" s="325"/>
      <c r="K162" s="325"/>
      <c r="M162" s="325"/>
    </row>
    <row r="163" spans="2:13" x14ac:dyDescent="0.15">
      <c r="B163" s="228"/>
      <c r="E163" s="325"/>
      <c r="I163" s="325"/>
      <c r="K163" s="325"/>
      <c r="M163" s="325"/>
    </row>
    <row r="164" spans="2:13" x14ac:dyDescent="0.15">
      <c r="B164" s="228"/>
      <c r="E164" s="325"/>
      <c r="I164" s="325"/>
      <c r="K164" s="325"/>
      <c r="M164" s="325"/>
    </row>
    <row r="165" spans="2:13" x14ac:dyDescent="0.15">
      <c r="B165" s="228"/>
      <c r="E165" s="325"/>
      <c r="I165" s="325"/>
      <c r="K165" s="325"/>
      <c r="M165" s="325"/>
    </row>
    <row r="166" spans="2:13" x14ac:dyDescent="0.15">
      <c r="B166" s="228"/>
      <c r="E166" s="325"/>
      <c r="I166" s="325"/>
      <c r="K166" s="325"/>
      <c r="M166" s="325"/>
    </row>
    <row r="167" spans="2:13" x14ac:dyDescent="0.15">
      <c r="B167" s="228"/>
      <c r="E167" s="325"/>
      <c r="I167" s="325"/>
      <c r="K167" s="325"/>
      <c r="M167" s="325"/>
    </row>
    <row r="168" spans="2:13" x14ac:dyDescent="0.15">
      <c r="B168" s="228"/>
      <c r="E168" s="325"/>
      <c r="I168" s="325"/>
      <c r="K168" s="325"/>
      <c r="M168" s="325"/>
    </row>
    <row r="169" spans="2:13" x14ac:dyDescent="0.15">
      <c r="B169" s="228"/>
      <c r="I169" s="325"/>
      <c r="K169" s="325"/>
      <c r="M169" s="325"/>
    </row>
    <row r="170" spans="2:13" x14ac:dyDescent="0.15">
      <c r="B170" s="228"/>
      <c r="I170" s="325"/>
      <c r="K170" s="325"/>
      <c r="M170" s="325"/>
    </row>
    <row r="171" spans="2:13" x14ac:dyDescent="0.15">
      <c r="B171" s="228"/>
      <c r="I171" s="325"/>
      <c r="K171" s="325"/>
      <c r="M171" s="325"/>
    </row>
    <row r="172" spans="2:13" x14ac:dyDescent="0.15">
      <c r="B172" s="228"/>
      <c r="I172" s="325"/>
    </row>
    <row r="173" spans="2:13" x14ac:dyDescent="0.15">
      <c r="B173" s="228"/>
      <c r="I173" s="325"/>
    </row>
    <row r="174" spans="2:13" x14ac:dyDescent="0.15">
      <c r="B174" s="228"/>
    </row>
    <row r="175" spans="2:13" x14ac:dyDescent="0.15">
      <c r="B175" s="228"/>
    </row>
  </sheetData>
  <mergeCells count="7">
    <mergeCell ref="A4:B4"/>
    <mergeCell ref="N4:O4"/>
    <mergeCell ref="L4:M4"/>
    <mergeCell ref="J4:K4"/>
    <mergeCell ref="H4:I4"/>
    <mergeCell ref="F4:G4"/>
    <mergeCell ref="D4:E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70C0"/>
  </sheetPr>
  <dimension ref="A1:P85"/>
  <sheetViews>
    <sheetView zoomScaleNormal="100" zoomScaleSheetLayoutView="100" workbookViewId="0"/>
  </sheetViews>
  <sheetFormatPr defaultColWidth="9.109375" defaultRowHeight="12" x14ac:dyDescent="0.15"/>
  <cols>
    <col min="1" max="1" width="2.88671875" style="19" customWidth="1"/>
    <col min="2" max="2" width="49.33203125" style="19" customWidth="1"/>
    <col min="3" max="3" width="7.5546875" style="19" customWidth="1"/>
    <col min="4" max="4" width="6" style="19" customWidth="1"/>
    <col min="5" max="7" width="7.5546875" style="19" customWidth="1"/>
    <col min="8" max="8" width="6.44140625" style="19" customWidth="1"/>
    <col min="9" max="9" width="7.5546875" style="19" customWidth="1"/>
    <col min="10" max="10" width="6.88671875" style="19" customWidth="1"/>
    <col min="11" max="11" width="7" style="19" customWidth="1"/>
    <col min="12" max="13" width="7.5546875" style="19" customWidth="1"/>
    <col min="14" max="14" width="6.5546875" style="19" customWidth="1"/>
    <col min="15" max="15" width="6.6640625" style="19" customWidth="1"/>
    <col min="16" max="16" width="5.6640625" style="19" customWidth="1"/>
    <col min="17" max="16384" width="9.109375" style="19"/>
  </cols>
  <sheetData>
    <row r="1" spans="1:16" s="180" customFormat="1" ht="12" customHeight="1" x14ac:dyDescent="0.2">
      <c r="O1" s="331"/>
    </row>
    <row r="2" spans="1:16" s="334" customFormat="1" ht="14.4" x14ac:dyDescent="0.2">
      <c r="A2" s="332" t="s">
        <v>401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1"/>
    </row>
    <row r="3" spans="1:16" s="181" customFormat="1" ht="10.8" x14ac:dyDescent="0.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6"/>
      <c r="O3" s="336" t="s">
        <v>180</v>
      </c>
    </row>
    <row r="4" spans="1:16" s="181" customFormat="1" ht="21.6" x14ac:dyDescent="0.15">
      <c r="A4" s="547" t="s">
        <v>193</v>
      </c>
      <c r="B4" s="547"/>
      <c r="C4" s="337" t="s">
        <v>204</v>
      </c>
      <c r="D4" s="546" t="s">
        <v>395</v>
      </c>
      <c r="E4" s="548"/>
      <c r="F4" s="546" t="s">
        <v>396</v>
      </c>
      <c r="G4" s="548"/>
      <c r="H4" s="546" t="s">
        <v>397</v>
      </c>
      <c r="I4" s="548"/>
      <c r="J4" s="546" t="s">
        <v>398</v>
      </c>
      <c r="K4" s="548"/>
      <c r="L4" s="546" t="s">
        <v>399</v>
      </c>
      <c r="M4" s="548"/>
      <c r="N4" s="546" t="s">
        <v>400</v>
      </c>
      <c r="O4" s="547"/>
      <c r="P4" s="350"/>
    </row>
    <row r="5" spans="1:16" s="181" customFormat="1" ht="18" customHeight="1" x14ac:dyDescent="0.15">
      <c r="A5" s="338"/>
      <c r="B5" s="336" t="s">
        <v>571</v>
      </c>
      <c r="C5" s="339"/>
      <c r="D5" s="285"/>
      <c r="E5" s="194">
        <v>3098</v>
      </c>
      <c r="F5" s="194"/>
      <c r="G5" s="194">
        <v>326</v>
      </c>
      <c r="H5" s="194"/>
      <c r="I5" s="194">
        <v>2350</v>
      </c>
      <c r="J5" s="194"/>
      <c r="K5" s="194">
        <v>2226</v>
      </c>
      <c r="L5" s="194"/>
      <c r="M5" s="194">
        <v>1778</v>
      </c>
      <c r="N5" s="194"/>
      <c r="O5" s="194">
        <v>309</v>
      </c>
      <c r="P5" s="340"/>
    </row>
    <row r="6" spans="1:16" s="181" customFormat="1" ht="13.5" customHeight="1" x14ac:dyDescent="0.15">
      <c r="A6" s="338"/>
      <c r="B6" s="341" t="s">
        <v>536</v>
      </c>
      <c r="C6" s="342"/>
      <c r="D6" s="194"/>
      <c r="E6" s="194">
        <v>3213</v>
      </c>
      <c r="F6" s="194"/>
      <c r="G6" s="194">
        <v>309</v>
      </c>
      <c r="H6" s="194"/>
      <c r="I6" s="194">
        <v>2406</v>
      </c>
      <c r="J6" s="194"/>
      <c r="K6" s="194">
        <v>2354</v>
      </c>
      <c r="L6" s="194"/>
      <c r="M6" s="194">
        <v>1722</v>
      </c>
      <c r="N6" s="194"/>
      <c r="O6" s="194">
        <v>234</v>
      </c>
      <c r="P6" s="340"/>
    </row>
    <row r="7" spans="1:16" s="181" customFormat="1" ht="13.5" customHeight="1" x14ac:dyDescent="0.15">
      <c r="A7" s="338"/>
      <c r="B7" s="341" t="s">
        <v>526</v>
      </c>
      <c r="C7" s="342"/>
      <c r="D7" s="194"/>
      <c r="E7" s="194">
        <v>3243</v>
      </c>
      <c r="F7" s="194"/>
      <c r="G7" s="194">
        <v>234</v>
      </c>
      <c r="H7" s="194"/>
      <c r="I7" s="194">
        <v>2436</v>
      </c>
      <c r="J7" s="194"/>
      <c r="K7" s="194">
        <v>2105</v>
      </c>
      <c r="L7" s="194"/>
      <c r="M7" s="194">
        <v>1616</v>
      </c>
      <c r="N7" s="194"/>
      <c r="O7" s="194">
        <v>410</v>
      </c>
      <c r="P7" s="340"/>
    </row>
    <row r="8" spans="1:16" s="181" customFormat="1" ht="13.5" customHeight="1" x14ac:dyDescent="0.15">
      <c r="A8" s="338"/>
      <c r="B8" s="341" t="s">
        <v>546</v>
      </c>
      <c r="C8" s="342"/>
      <c r="D8" s="194"/>
      <c r="E8" s="349">
        <v>3153</v>
      </c>
      <c r="F8" s="349"/>
      <c r="G8" s="349">
        <v>410</v>
      </c>
      <c r="H8" s="349"/>
      <c r="I8" s="349">
        <v>2430</v>
      </c>
      <c r="J8" s="349"/>
      <c r="K8" s="349">
        <v>2320</v>
      </c>
      <c r="L8" s="349"/>
      <c r="M8" s="349">
        <v>1799</v>
      </c>
      <c r="N8" s="349"/>
      <c r="O8" s="349">
        <v>382</v>
      </c>
      <c r="P8" s="340"/>
    </row>
    <row r="9" spans="1:16" s="181" customFormat="1" ht="12.75" customHeight="1" x14ac:dyDescent="0.15">
      <c r="A9" s="343"/>
      <c r="B9" s="341" t="s">
        <v>572</v>
      </c>
      <c r="C9" s="342"/>
      <c r="D9" s="349"/>
      <c r="E9" s="349">
        <v>3324</v>
      </c>
      <c r="F9" s="349"/>
      <c r="G9" s="349">
        <v>417</v>
      </c>
      <c r="H9" s="349"/>
      <c r="I9" s="349">
        <v>2540</v>
      </c>
      <c r="J9" s="349"/>
      <c r="K9" s="349">
        <v>2302</v>
      </c>
      <c r="L9" s="349"/>
      <c r="M9" s="349">
        <v>1839</v>
      </c>
      <c r="N9" s="349"/>
      <c r="O9" s="349">
        <v>499</v>
      </c>
      <c r="P9" s="166"/>
    </row>
    <row r="10" spans="1:16" s="181" customFormat="1" ht="12.75" customHeight="1" x14ac:dyDescent="0.15">
      <c r="A10" s="344"/>
      <c r="B10" s="344"/>
      <c r="C10" s="342"/>
      <c r="D10" s="194"/>
      <c r="E10" s="194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166"/>
    </row>
    <row r="11" spans="1:16" s="181" customFormat="1" ht="12.75" customHeight="1" x14ac:dyDescent="0.15">
      <c r="A11" s="544" t="s">
        <v>212</v>
      </c>
      <c r="B11" s="545"/>
      <c r="C11" s="430"/>
      <c r="D11" s="392"/>
      <c r="E11" s="471">
        <v>2110</v>
      </c>
      <c r="F11" s="393"/>
      <c r="G11" s="471">
        <v>282</v>
      </c>
      <c r="H11" s="392"/>
      <c r="I11" s="392">
        <v>1668</v>
      </c>
      <c r="J11" s="392"/>
      <c r="K11" s="392">
        <v>1511</v>
      </c>
      <c r="L11" s="392"/>
      <c r="M11" s="392">
        <v>1233</v>
      </c>
      <c r="N11" s="393"/>
      <c r="O11" s="392">
        <v>346</v>
      </c>
      <c r="P11" s="166"/>
    </row>
    <row r="12" spans="1:16" s="181" customFormat="1" ht="12.75" customHeight="1" x14ac:dyDescent="0.15">
      <c r="A12" s="197"/>
      <c r="B12" s="394" t="s">
        <v>618</v>
      </c>
      <c r="C12" s="431">
        <v>24</v>
      </c>
      <c r="D12" s="392"/>
      <c r="E12" s="392">
        <v>10</v>
      </c>
      <c r="F12" s="392"/>
      <c r="G12" s="393">
        <v>6</v>
      </c>
      <c r="H12" s="395"/>
      <c r="I12" s="392">
        <v>2</v>
      </c>
      <c r="J12" s="396"/>
      <c r="K12" s="392">
        <v>6</v>
      </c>
      <c r="L12" s="392"/>
      <c r="M12" s="392">
        <v>6</v>
      </c>
      <c r="N12" s="393"/>
      <c r="O12" s="392">
        <v>2</v>
      </c>
      <c r="P12" s="166"/>
    </row>
    <row r="13" spans="1:16" s="181" customFormat="1" ht="12.75" customHeight="1" x14ac:dyDescent="0.15">
      <c r="A13" s="310"/>
      <c r="B13" s="197" t="s">
        <v>619</v>
      </c>
      <c r="C13" s="431">
        <v>24</v>
      </c>
      <c r="D13" s="392"/>
      <c r="E13" s="392">
        <v>40</v>
      </c>
      <c r="F13" s="392"/>
      <c r="G13" s="393">
        <v>33</v>
      </c>
      <c r="H13" s="395"/>
      <c r="I13" s="392">
        <v>38</v>
      </c>
      <c r="J13" s="392"/>
      <c r="K13" s="392">
        <v>31</v>
      </c>
      <c r="L13" s="392"/>
      <c r="M13" s="392">
        <v>26</v>
      </c>
      <c r="N13" s="393"/>
      <c r="O13" s="380">
        <v>37</v>
      </c>
      <c r="P13" s="166"/>
    </row>
    <row r="14" spans="1:16" s="181" customFormat="1" ht="12.75" customHeight="1" x14ac:dyDescent="0.15">
      <c r="A14" s="197"/>
      <c r="B14" s="197" t="s">
        <v>620</v>
      </c>
      <c r="C14" s="431">
        <v>24</v>
      </c>
      <c r="D14" s="392"/>
      <c r="E14" s="392" t="s">
        <v>128</v>
      </c>
      <c r="F14" s="392"/>
      <c r="G14" s="393">
        <v>4</v>
      </c>
      <c r="H14" s="395"/>
      <c r="I14" s="392" t="s">
        <v>128</v>
      </c>
      <c r="J14" s="380"/>
      <c r="K14" s="392">
        <v>4</v>
      </c>
      <c r="L14" s="392"/>
      <c r="M14" s="392">
        <v>1</v>
      </c>
      <c r="N14" s="393"/>
      <c r="O14" s="380" t="s">
        <v>511</v>
      </c>
      <c r="P14" s="166"/>
    </row>
    <row r="15" spans="1:16" s="181" customFormat="1" ht="12.75" customHeight="1" x14ac:dyDescent="0.15">
      <c r="A15" s="310"/>
      <c r="B15" s="197" t="s">
        <v>621</v>
      </c>
      <c r="C15" s="431">
        <v>24</v>
      </c>
      <c r="D15" s="392"/>
      <c r="E15" s="392">
        <v>15</v>
      </c>
      <c r="F15" s="392"/>
      <c r="G15" s="393">
        <v>15</v>
      </c>
      <c r="H15" s="395"/>
      <c r="I15" s="392">
        <v>14</v>
      </c>
      <c r="J15" s="380"/>
      <c r="K15" s="392">
        <v>16</v>
      </c>
      <c r="L15" s="392"/>
      <c r="M15" s="392">
        <v>12</v>
      </c>
      <c r="N15" s="393"/>
      <c r="O15" s="380">
        <v>12</v>
      </c>
      <c r="P15" s="166"/>
    </row>
    <row r="16" spans="1:16" s="181" customFormat="1" ht="12.75" customHeight="1" x14ac:dyDescent="0.15">
      <c r="A16" s="310"/>
      <c r="B16" s="197" t="s">
        <v>622</v>
      </c>
      <c r="C16" s="431">
        <v>18</v>
      </c>
      <c r="D16" s="392"/>
      <c r="E16" s="392">
        <v>5</v>
      </c>
      <c r="F16" s="392"/>
      <c r="G16" s="393">
        <v>3</v>
      </c>
      <c r="H16" s="395"/>
      <c r="I16" s="392">
        <v>2</v>
      </c>
      <c r="J16" s="380"/>
      <c r="K16" s="392">
        <v>3</v>
      </c>
      <c r="L16" s="392"/>
      <c r="M16" s="392">
        <v>2</v>
      </c>
      <c r="N16" s="393"/>
      <c r="O16" s="380">
        <v>2</v>
      </c>
      <c r="P16" s="166"/>
    </row>
    <row r="17" spans="1:16" s="181" customFormat="1" ht="12.75" customHeight="1" x14ac:dyDescent="0.15">
      <c r="A17" s="310"/>
      <c r="B17" s="197" t="s">
        <v>623</v>
      </c>
      <c r="C17" s="431">
        <v>24</v>
      </c>
      <c r="D17" s="392"/>
      <c r="E17" s="392">
        <v>7</v>
      </c>
      <c r="F17" s="392"/>
      <c r="G17" s="393" t="s">
        <v>128</v>
      </c>
      <c r="H17" s="395"/>
      <c r="I17" s="392">
        <v>2</v>
      </c>
      <c r="J17" s="380"/>
      <c r="K17" s="392" t="s">
        <v>511</v>
      </c>
      <c r="L17" s="392"/>
      <c r="M17" s="392" t="s">
        <v>128</v>
      </c>
      <c r="N17" s="393"/>
      <c r="O17" s="380">
        <v>2</v>
      </c>
      <c r="P17" s="346"/>
    </row>
    <row r="18" spans="1:16" s="181" customFormat="1" ht="12.75" customHeight="1" x14ac:dyDescent="0.15">
      <c r="A18" s="310"/>
      <c r="B18" s="397" t="s">
        <v>547</v>
      </c>
      <c r="C18" s="431">
        <v>6.0333333333333332</v>
      </c>
      <c r="D18" s="392"/>
      <c r="E18" s="392" t="s">
        <v>128</v>
      </c>
      <c r="F18" s="392"/>
      <c r="G18" s="393">
        <v>16</v>
      </c>
      <c r="H18" s="380"/>
      <c r="I18" s="392" t="s">
        <v>128</v>
      </c>
      <c r="J18" s="380"/>
      <c r="K18" s="392">
        <v>16</v>
      </c>
      <c r="L18" s="392"/>
      <c r="M18" s="392">
        <v>14</v>
      </c>
      <c r="N18" s="393"/>
      <c r="O18" s="380" t="s">
        <v>128</v>
      </c>
      <c r="P18" s="346"/>
    </row>
    <row r="19" spans="1:16" s="181" customFormat="1" ht="12.75" customHeight="1" x14ac:dyDescent="0.15">
      <c r="A19" s="310"/>
      <c r="B19" s="197" t="s">
        <v>624</v>
      </c>
      <c r="C19" s="431">
        <v>5</v>
      </c>
      <c r="D19" s="392"/>
      <c r="E19" s="392" t="s">
        <v>128</v>
      </c>
      <c r="F19" s="392"/>
      <c r="G19" s="393">
        <v>13</v>
      </c>
      <c r="H19" s="380"/>
      <c r="I19" s="392" t="s">
        <v>128</v>
      </c>
      <c r="J19" s="380"/>
      <c r="K19" s="392">
        <v>13</v>
      </c>
      <c r="L19" s="392"/>
      <c r="M19" s="392">
        <v>5</v>
      </c>
      <c r="N19" s="393"/>
      <c r="O19" s="380" t="s">
        <v>128</v>
      </c>
      <c r="P19" s="346"/>
    </row>
    <row r="20" spans="1:16" s="181" customFormat="1" ht="12.75" customHeight="1" x14ac:dyDescent="0.15">
      <c r="A20" s="310"/>
      <c r="B20" s="197" t="s">
        <v>625</v>
      </c>
      <c r="C20" s="431">
        <v>2.9</v>
      </c>
      <c r="D20" s="392"/>
      <c r="E20" s="392" t="s">
        <v>128</v>
      </c>
      <c r="F20" s="392"/>
      <c r="G20" s="393">
        <v>11</v>
      </c>
      <c r="H20" s="380"/>
      <c r="I20" s="392" t="s">
        <v>128</v>
      </c>
      <c r="J20" s="380"/>
      <c r="K20" s="392">
        <v>11</v>
      </c>
      <c r="L20" s="392"/>
      <c r="M20" s="392">
        <v>11</v>
      </c>
      <c r="N20" s="393"/>
      <c r="O20" s="380" t="s">
        <v>128</v>
      </c>
      <c r="P20" s="346"/>
    </row>
    <row r="21" spans="1:16" s="181" customFormat="1" ht="12.75" customHeight="1" x14ac:dyDescent="0.15">
      <c r="A21" s="310"/>
      <c r="B21" s="197" t="s">
        <v>626</v>
      </c>
      <c r="C21" s="431">
        <v>2.9</v>
      </c>
      <c r="D21" s="392"/>
      <c r="E21" s="392" t="s">
        <v>128</v>
      </c>
      <c r="F21" s="392"/>
      <c r="G21" s="393">
        <v>19</v>
      </c>
      <c r="H21" s="398"/>
      <c r="I21" s="392" t="s">
        <v>128</v>
      </c>
      <c r="J21" s="392"/>
      <c r="K21" s="392">
        <v>19</v>
      </c>
      <c r="L21" s="392"/>
      <c r="M21" s="392">
        <v>16</v>
      </c>
      <c r="N21" s="393"/>
      <c r="O21" s="380" t="s">
        <v>128</v>
      </c>
      <c r="P21" s="346"/>
    </row>
    <row r="22" spans="1:16" s="181" customFormat="1" ht="12.75" customHeight="1" x14ac:dyDescent="0.15">
      <c r="A22" s="310"/>
      <c r="B22" s="197" t="s">
        <v>627</v>
      </c>
      <c r="C22" s="431">
        <v>5.9333333333333336</v>
      </c>
      <c r="D22" s="392"/>
      <c r="E22" s="392" t="s">
        <v>128</v>
      </c>
      <c r="F22" s="392"/>
      <c r="G22" s="393">
        <v>26</v>
      </c>
      <c r="H22" s="398"/>
      <c r="I22" s="392" t="s">
        <v>128</v>
      </c>
      <c r="J22" s="392"/>
      <c r="K22" s="392">
        <v>26</v>
      </c>
      <c r="L22" s="392"/>
      <c r="M22" s="392">
        <v>26</v>
      </c>
      <c r="N22" s="393"/>
      <c r="O22" s="380" t="s">
        <v>128</v>
      </c>
      <c r="P22" s="346"/>
    </row>
    <row r="23" spans="1:16" s="345" customFormat="1" ht="12.75" customHeight="1" x14ac:dyDescent="0.15">
      <c r="A23" s="310"/>
      <c r="B23" s="197" t="s">
        <v>628</v>
      </c>
      <c r="C23" s="431">
        <v>3.0333333333333332</v>
      </c>
      <c r="D23" s="392"/>
      <c r="E23" s="392" t="s">
        <v>128</v>
      </c>
      <c r="F23" s="392"/>
      <c r="G23" s="393">
        <v>1</v>
      </c>
      <c r="H23" s="398"/>
      <c r="I23" s="392" t="s">
        <v>128</v>
      </c>
      <c r="J23" s="392"/>
      <c r="K23" s="392">
        <v>1</v>
      </c>
      <c r="L23" s="392"/>
      <c r="M23" s="392">
        <v>1</v>
      </c>
      <c r="N23" s="393"/>
      <c r="O23" s="380" t="s">
        <v>128</v>
      </c>
      <c r="P23" s="347"/>
    </row>
    <row r="24" spans="1:16" s="181" customFormat="1" ht="12.75" customHeight="1" x14ac:dyDescent="0.15">
      <c r="A24" s="310"/>
      <c r="B24" s="197" t="s">
        <v>629</v>
      </c>
      <c r="C24" s="431">
        <v>6.1</v>
      </c>
      <c r="D24" s="392"/>
      <c r="E24" s="392" t="s">
        <v>128</v>
      </c>
      <c r="F24" s="392"/>
      <c r="G24" s="393">
        <v>20</v>
      </c>
      <c r="H24" s="398"/>
      <c r="I24" s="392" t="s">
        <v>128</v>
      </c>
      <c r="J24" s="392"/>
      <c r="K24" s="392">
        <v>17</v>
      </c>
      <c r="L24" s="392"/>
      <c r="M24" s="392">
        <v>13</v>
      </c>
      <c r="N24" s="393"/>
      <c r="O24" s="380" t="s">
        <v>128</v>
      </c>
      <c r="P24" s="346"/>
    </row>
    <row r="25" spans="1:16" s="181" customFormat="1" ht="12.75" customHeight="1" x14ac:dyDescent="0.15">
      <c r="A25" s="197"/>
      <c r="B25" s="197" t="s">
        <v>630</v>
      </c>
      <c r="C25" s="431">
        <v>6.1</v>
      </c>
      <c r="D25" s="392"/>
      <c r="E25" s="392" t="s">
        <v>128</v>
      </c>
      <c r="F25" s="392"/>
      <c r="G25" s="393">
        <v>20</v>
      </c>
      <c r="H25" s="398"/>
      <c r="I25" s="392" t="s">
        <v>128</v>
      </c>
      <c r="J25" s="392"/>
      <c r="K25" s="392">
        <v>19</v>
      </c>
      <c r="L25" s="392"/>
      <c r="M25" s="392">
        <v>13</v>
      </c>
      <c r="N25" s="393"/>
      <c r="O25" s="380" t="s">
        <v>128</v>
      </c>
      <c r="P25" s="346"/>
    </row>
    <row r="26" spans="1:16" s="181" customFormat="1" ht="12.75" customHeight="1" x14ac:dyDescent="0.15">
      <c r="A26" s="197"/>
      <c r="B26" s="197" t="s">
        <v>631</v>
      </c>
      <c r="C26" s="431">
        <v>3.0333333333333332</v>
      </c>
      <c r="D26" s="392"/>
      <c r="E26" s="392" t="s">
        <v>128</v>
      </c>
      <c r="F26" s="392"/>
      <c r="G26" s="393">
        <v>8</v>
      </c>
      <c r="H26" s="398"/>
      <c r="I26" s="392" t="s">
        <v>128</v>
      </c>
      <c r="J26" s="392"/>
      <c r="K26" s="392">
        <v>8</v>
      </c>
      <c r="L26" s="392"/>
      <c r="M26" s="392">
        <v>6</v>
      </c>
      <c r="N26" s="393"/>
      <c r="O26" s="380" t="s">
        <v>128</v>
      </c>
      <c r="P26" s="346"/>
    </row>
    <row r="27" spans="1:16" s="181" customFormat="1" ht="12.75" customHeight="1" x14ac:dyDescent="0.15">
      <c r="A27" s="310"/>
      <c r="B27" s="197" t="s">
        <v>632</v>
      </c>
      <c r="C27" s="431">
        <v>3.0333333333333332</v>
      </c>
      <c r="D27" s="392"/>
      <c r="E27" s="392" t="s">
        <v>128</v>
      </c>
      <c r="F27" s="392"/>
      <c r="G27" s="393">
        <v>20</v>
      </c>
      <c r="H27" s="398"/>
      <c r="I27" s="392" t="s">
        <v>128</v>
      </c>
      <c r="J27" s="392"/>
      <c r="K27" s="392">
        <v>20</v>
      </c>
      <c r="L27" s="392"/>
      <c r="M27" s="392">
        <v>18</v>
      </c>
      <c r="N27" s="393"/>
      <c r="O27" s="380" t="s">
        <v>128</v>
      </c>
      <c r="P27" s="346"/>
    </row>
    <row r="28" spans="1:16" s="181" customFormat="1" ht="12.75" customHeight="1" x14ac:dyDescent="0.15">
      <c r="A28" s="310"/>
      <c r="B28" s="197" t="s">
        <v>633</v>
      </c>
      <c r="C28" s="431">
        <v>4.0333333333333332</v>
      </c>
      <c r="D28" s="392"/>
      <c r="E28" s="392" t="s">
        <v>128</v>
      </c>
      <c r="F28" s="392"/>
      <c r="G28" s="393">
        <v>19</v>
      </c>
      <c r="H28" s="398"/>
      <c r="I28" s="392" t="s">
        <v>128</v>
      </c>
      <c r="J28" s="392"/>
      <c r="K28" s="392">
        <v>19</v>
      </c>
      <c r="L28" s="392"/>
      <c r="M28" s="392">
        <v>12</v>
      </c>
      <c r="N28" s="393"/>
      <c r="O28" s="380" t="s">
        <v>128</v>
      </c>
      <c r="P28" s="346"/>
    </row>
    <row r="29" spans="1:16" s="181" customFormat="1" ht="12.75" customHeight="1" x14ac:dyDescent="0.15">
      <c r="A29" s="310"/>
      <c r="B29" s="197" t="s">
        <v>634</v>
      </c>
      <c r="C29" s="431">
        <v>2.9333333333333331</v>
      </c>
      <c r="D29" s="392"/>
      <c r="E29" s="392" t="s">
        <v>128</v>
      </c>
      <c r="F29" s="392"/>
      <c r="G29" s="393">
        <v>13</v>
      </c>
      <c r="H29" s="398"/>
      <c r="I29" s="392" t="s">
        <v>128</v>
      </c>
      <c r="J29" s="392"/>
      <c r="K29" s="392">
        <v>13</v>
      </c>
      <c r="L29" s="392"/>
      <c r="M29" s="392">
        <v>11</v>
      </c>
      <c r="N29" s="393"/>
      <c r="O29" s="380" t="s">
        <v>128</v>
      </c>
      <c r="P29" s="346"/>
    </row>
    <row r="30" spans="1:16" s="181" customFormat="1" ht="12.75" customHeight="1" x14ac:dyDescent="0.15">
      <c r="A30" s="310"/>
      <c r="B30" s="197" t="s">
        <v>635</v>
      </c>
      <c r="C30" s="431">
        <v>4</v>
      </c>
      <c r="D30" s="392"/>
      <c r="E30" s="392" t="s">
        <v>128</v>
      </c>
      <c r="F30" s="392"/>
      <c r="G30" s="393">
        <v>12</v>
      </c>
      <c r="H30" s="398"/>
      <c r="I30" s="392" t="s">
        <v>128</v>
      </c>
      <c r="J30" s="392"/>
      <c r="K30" s="392">
        <v>12</v>
      </c>
      <c r="L30" s="392"/>
      <c r="M30" s="392">
        <v>10</v>
      </c>
      <c r="N30" s="393"/>
      <c r="O30" s="380" t="s">
        <v>128</v>
      </c>
      <c r="P30" s="346"/>
    </row>
    <row r="31" spans="1:16" s="181" customFormat="1" ht="12.75" customHeight="1" x14ac:dyDescent="0.15">
      <c r="A31" s="310"/>
      <c r="B31" s="197" t="s">
        <v>636</v>
      </c>
      <c r="C31" s="431">
        <v>0.96666666666666667</v>
      </c>
      <c r="D31" s="392"/>
      <c r="E31" s="392" t="s">
        <v>128</v>
      </c>
      <c r="F31" s="392"/>
      <c r="G31" s="393">
        <v>3</v>
      </c>
      <c r="H31" s="398"/>
      <c r="I31" s="392" t="s">
        <v>128</v>
      </c>
      <c r="J31" s="392"/>
      <c r="K31" s="392">
        <v>3</v>
      </c>
      <c r="L31" s="392"/>
      <c r="M31" s="392">
        <v>3</v>
      </c>
      <c r="N31" s="393"/>
      <c r="O31" s="380" t="s">
        <v>128</v>
      </c>
      <c r="P31" s="346"/>
    </row>
    <row r="32" spans="1:16" s="181" customFormat="1" ht="12.75" customHeight="1" x14ac:dyDescent="0.15">
      <c r="A32" s="310"/>
      <c r="B32" s="197" t="s">
        <v>637</v>
      </c>
      <c r="C32" s="431">
        <v>6.1</v>
      </c>
      <c r="D32" s="392"/>
      <c r="E32" s="392" t="s">
        <v>128</v>
      </c>
      <c r="F32" s="392"/>
      <c r="G32" s="393">
        <v>20</v>
      </c>
      <c r="H32" s="398"/>
      <c r="I32" s="392" t="s">
        <v>128</v>
      </c>
      <c r="J32" s="392"/>
      <c r="K32" s="392">
        <v>19</v>
      </c>
      <c r="L32" s="392"/>
      <c r="M32" s="392">
        <v>18</v>
      </c>
      <c r="N32" s="393"/>
      <c r="O32" s="380" t="s">
        <v>128</v>
      </c>
      <c r="P32" s="346"/>
    </row>
    <row r="33" spans="1:16" s="181" customFormat="1" ht="12.75" customHeight="1" x14ac:dyDescent="0.15">
      <c r="A33" s="310"/>
      <c r="B33" s="197" t="s">
        <v>638</v>
      </c>
      <c r="C33" s="431">
        <v>6.0666666666666664</v>
      </c>
      <c r="D33" s="392"/>
      <c r="E33" s="392">
        <v>24</v>
      </c>
      <c r="F33" s="392"/>
      <c r="G33" s="393" t="s">
        <v>128</v>
      </c>
      <c r="H33" s="398"/>
      <c r="I33" s="392">
        <v>24</v>
      </c>
      <c r="J33" s="392"/>
      <c r="K33" s="392">
        <v>22</v>
      </c>
      <c r="L33" s="392"/>
      <c r="M33" s="392">
        <v>18</v>
      </c>
      <c r="N33" s="393"/>
      <c r="O33" s="380" t="s">
        <v>128</v>
      </c>
      <c r="P33" s="346"/>
    </row>
    <row r="34" spans="1:16" s="181" customFormat="1" ht="12.75" customHeight="1" x14ac:dyDescent="0.15">
      <c r="A34" s="310"/>
      <c r="B34" s="197" t="s">
        <v>639</v>
      </c>
      <c r="C34" s="431">
        <v>4.0333333333333332</v>
      </c>
      <c r="D34" s="392"/>
      <c r="E34" s="392">
        <v>14</v>
      </c>
      <c r="F34" s="392"/>
      <c r="G34" s="393" t="s">
        <v>128</v>
      </c>
      <c r="H34" s="398"/>
      <c r="I34" s="392">
        <v>14</v>
      </c>
      <c r="J34" s="392"/>
      <c r="K34" s="392">
        <v>13</v>
      </c>
      <c r="L34" s="392"/>
      <c r="M34" s="392">
        <v>11</v>
      </c>
      <c r="N34" s="393"/>
      <c r="O34" s="380" t="s">
        <v>128</v>
      </c>
      <c r="P34" s="346"/>
    </row>
    <row r="35" spans="1:16" s="181" customFormat="1" ht="12.75" customHeight="1" x14ac:dyDescent="0.15">
      <c r="A35" s="310"/>
      <c r="B35" s="197" t="s">
        <v>640</v>
      </c>
      <c r="C35" s="431">
        <v>3</v>
      </c>
      <c r="D35" s="392"/>
      <c r="E35" s="392">
        <v>15</v>
      </c>
      <c r="F35" s="392"/>
      <c r="G35" s="393" t="s">
        <v>128</v>
      </c>
      <c r="H35" s="398"/>
      <c r="I35" s="392">
        <v>15</v>
      </c>
      <c r="J35" s="392"/>
      <c r="K35" s="392">
        <v>15</v>
      </c>
      <c r="L35" s="392"/>
      <c r="M35" s="392">
        <v>11</v>
      </c>
      <c r="N35" s="393"/>
      <c r="O35" s="380" t="s">
        <v>128</v>
      </c>
      <c r="P35" s="346"/>
    </row>
    <row r="36" spans="1:16" s="181" customFormat="1" ht="12.75" customHeight="1" x14ac:dyDescent="0.15">
      <c r="A36" s="310"/>
      <c r="B36" s="197" t="s">
        <v>641</v>
      </c>
      <c r="C36" s="431">
        <v>3</v>
      </c>
      <c r="D36" s="392"/>
      <c r="E36" s="392">
        <v>16</v>
      </c>
      <c r="F36" s="392"/>
      <c r="G36" s="393" t="s">
        <v>128</v>
      </c>
      <c r="H36" s="398"/>
      <c r="I36" s="392">
        <v>16</v>
      </c>
      <c r="J36" s="392"/>
      <c r="K36" s="392">
        <v>16</v>
      </c>
      <c r="L36" s="392"/>
      <c r="M36" s="392">
        <v>15</v>
      </c>
      <c r="N36" s="393"/>
      <c r="O36" s="380" t="s">
        <v>128</v>
      </c>
      <c r="P36" s="346"/>
    </row>
    <row r="37" spans="1:16" s="181" customFormat="1" ht="12.75" customHeight="1" x14ac:dyDescent="0.15">
      <c r="A37" s="310"/>
      <c r="B37" s="197" t="s">
        <v>642</v>
      </c>
      <c r="C37" s="431">
        <v>3</v>
      </c>
      <c r="D37" s="392"/>
      <c r="E37" s="392">
        <v>14</v>
      </c>
      <c r="F37" s="392"/>
      <c r="G37" s="393" t="s">
        <v>128</v>
      </c>
      <c r="H37" s="398"/>
      <c r="I37" s="392">
        <v>9</v>
      </c>
      <c r="J37" s="392"/>
      <c r="K37" s="392">
        <v>9</v>
      </c>
      <c r="L37" s="392"/>
      <c r="M37" s="392">
        <v>6</v>
      </c>
      <c r="N37" s="393"/>
      <c r="O37" s="380" t="s">
        <v>128</v>
      </c>
      <c r="P37" s="346"/>
    </row>
    <row r="38" spans="1:16" s="181" customFormat="1" ht="12.75" customHeight="1" x14ac:dyDescent="0.15">
      <c r="A38" s="310"/>
      <c r="B38" s="197" t="s">
        <v>643</v>
      </c>
      <c r="C38" s="431">
        <v>2.9</v>
      </c>
      <c r="D38" s="392"/>
      <c r="E38" s="392">
        <v>15</v>
      </c>
      <c r="F38" s="392"/>
      <c r="G38" s="393" t="s">
        <v>128</v>
      </c>
      <c r="H38" s="398"/>
      <c r="I38" s="392">
        <v>15</v>
      </c>
      <c r="J38" s="392"/>
      <c r="K38" s="392">
        <v>15</v>
      </c>
      <c r="L38" s="392"/>
      <c r="M38" s="392">
        <v>13</v>
      </c>
      <c r="N38" s="393"/>
      <c r="O38" s="380" t="s">
        <v>128</v>
      </c>
      <c r="P38" s="346"/>
    </row>
    <row r="39" spans="1:16" s="181" customFormat="1" ht="12.75" customHeight="1" x14ac:dyDescent="0.15">
      <c r="A39" s="310"/>
      <c r="B39" s="197" t="s">
        <v>644</v>
      </c>
      <c r="C39" s="431">
        <v>3</v>
      </c>
      <c r="D39" s="392"/>
      <c r="E39" s="392">
        <v>20</v>
      </c>
      <c r="F39" s="392"/>
      <c r="G39" s="393" t="s">
        <v>128</v>
      </c>
      <c r="H39" s="398"/>
      <c r="I39" s="392">
        <v>20</v>
      </c>
      <c r="J39" s="392"/>
      <c r="K39" s="392">
        <v>20</v>
      </c>
      <c r="L39" s="392"/>
      <c r="M39" s="392">
        <v>9</v>
      </c>
      <c r="N39" s="393"/>
      <c r="O39" s="380" t="s">
        <v>128</v>
      </c>
      <c r="P39" s="346"/>
    </row>
    <row r="40" spans="1:16" s="181" customFormat="1" ht="12.75" customHeight="1" x14ac:dyDescent="0.15">
      <c r="A40" s="310"/>
      <c r="B40" s="197" t="s">
        <v>645</v>
      </c>
      <c r="C40" s="431">
        <v>5</v>
      </c>
      <c r="D40" s="392"/>
      <c r="E40" s="392">
        <v>15</v>
      </c>
      <c r="F40" s="392"/>
      <c r="G40" s="393" t="s">
        <v>128</v>
      </c>
      <c r="H40" s="398"/>
      <c r="I40" s="392">
        <v>15</v>
      </c>
      <c r="J40" s="392"/>
      <c r="K40" s="392">
        <v>15</v>
      </c>
      <c r="L40" s="392"/>
      <c r="M40" s="392">
        <v>10</v>
      </c>
      <c r="N40" s="393"/>
      <c r="O40" s="380" t="s">
        <v>128</v>
      </c>
      <c r="P40" s="346"/>
    </row>
    <row r="41" spans="1:16" s="181" customFormat="1" ht="12.75" customHeight="1" x14ac:dyDescent="0.15">
      <c r="A41" s="310"/>
      <c r="B41" s="197" t="s">
        <v>646</v>
      </c>
      <c r="C41" s="431">
        <v>3.0333333333333332</v>
      </c>
      <c r="D41" s="392"/>
      <c r="E41" s="392">
        <v>20</v>
      </c>
      <c r="F41" s="392"/>
      <c r="G41" s="393" t="s">
        <v>128</v>
      </c>
      <c r="H41" s="398"/>
      <c r="I41" s="392">
        <v>12</v>
      </c>
      <c r="J41" s="392"/>
      <c r="K41" s="392">
        <v>11</v>
      </c>
      <c r="L41" s="392"/>
      <c r="M41" s="392">
        <v>10</v>
      </c>
      <c r="N41" s="393"/>
      <c r="O41" s="380" t="s">
        <v>128</v>
      </c>
      <c r="P41" s="346"/>
    </row>
    <row r="42" spans="1:16" s="181" customFormat="1" ht="12.75" customHeight="1" x14ac:dyDescent="0.15">
      <c r="A42" s="310"/>
      <c r="B42" s="197" t="s">
        <v>647</v>
      </c>
      <c r="C42" s="431">
        <v>6.1</v>
      </c>
      <c r="D42" s="392"/>
      <c r="E42" s="392">
        <v>20</v>
      </c>
      <c r="F42" s="392"/>
      <c r="G42" s="393" t="s">
        <v>128</v>
      </c>
      <c r="H42" s="398"/>
      <c r="I42" s="392">
        <v>20</v>
      </c>
      <c r="J42" s="392"/>
      <c r="K42" s="392">
        <v>19</v>
      </c>
      <c r="L42" s="392"/>
      <c r="M42" s="392">
        <v>18</v>
      </c>
      <c r="N42" s="393"/>
      <c r="O42" s="380" t="s">
        <v>128</v>
      </c>
      <c r="P42" s="346"/>
    </row>
    <row r="43" spans="1:16" s="181" customFormat="1" ht="12.75" customHeight="1" x14ac:dyDescent="0.15">
      <c r="A43" s="310"/>
      <c r="B43" s="197" t="s">
        <v>648</v>
      </c>
      <c r="C43" s="431">
        <v>3.0333333333333332</v>
      </c>
      <c r="D43" s="392"/>
      <c r="E43" s="392">
        <v>12</v>
      </c>
      <c r="F43" s="392"/>
      <c r="G43" s="393" t="s">
        <v>128</v>
      </c>
      <c r="H43" s="398"/>
      <c r="I43" s="392">
        <v>12</v>
      </c>
      <c r="J43" s="392"/>
      <c r="K43" s="392">
        <v>12</v>
      </c>
      <c r="L43" s="392"/>
      <c r="M43" s="392">
        <v>12</v>
      </c>
      <c r="N43" s="393"/>
      <c r="O43" s="380" t="s">
        <v>128</v>
      </c>
      <c r="P43" s="346"/>
    </row>
    <row r="44" spans="1:16" s="181" customFormat="1" ht="12.75" customHeight="1" x14ac:dyDescent="0.15">
      <c r="A44" s="310"/>
      <c r="B44" s="197" t="s">
        <v>649</v>
      </c>
      <c r="C44" s="431">
        <v>3.0333333333333332</v>
      </c>
      <c r="D44" s="392"/>
      <c r="E44" s="392">
        <v>14</v>
      </c>
      <c r="F44" s="392"/>
      <c r="G44" s="393" t="s">
        <v>128</v>
      </c>
      <c r="H44" s="398"/>
      <c r="I44" s="392">
        <v>14</v>
      </c>
      <c r="J44" s="392"/>
      <c r="K44" s="392">
        <v>14</v>
      </c>
      <c r="L44" s="392"/>
      <c r="M44" s="392">
        <v>11</v>
      </c>
      <c r="N44" s="393"/>
      <c r="O44" s="380" t="s">
        <v>128</v>
      </c>
      <c r="P44" s="346"/>
    </row>
    <row r="45" spans="1:16" s="181" customFormat="1" ht="12.75" customHeight="1" x14ac:dyDescent="0.15">
      <c r="A45" s="310"/>
      <c r="B45" s="197" t="s">
        <v>650</v>
      </c>
      <c r="C45" s="431">
        <v>5</v>
      </c>
      <c r="D45" s="392"/>
      <c r="E45" s="392">
        <v>20</v>
      </c>
      <c r="F45" s="392"/>
      <c r="G45" s="393" t="s">
        <v>128</v>
      </c>
      <c r="H45" s="398"/>
      <c r="I45" s="392">
        <v>19</v>
      </c>
      <c r="J45" s="392"/>
      <c r="K45" s="392">
        <v>18</v>
      </c>
      <c r="L45" s="392"/>
      <c r="M45" s="392">
        <v>17</v>
      </c>
      <c r="N45" s="393"/>
      <c r="O45" s="380" t="s">
        <v>128</v>
      </c>
      <c r="P45" s="346"/>
    </row>
    <row r="46" spans="1:16" s="181" customFormat="1" ht="12.75" customHeight="1" x14ac:dyDescent="0.15">
      <c r="A46" s="310"/>
      <c r="B46" s="197" t="s">
        <v>651</v>
      </c>
      <c r="C46" s="431">
        <v>3.0333333333333332</v>
      </c>
      <c r="D46" s="392"/>
      <c r="E46" s="392">
        <v>12</v>
      </c>
      <c r="F46" s="392"/>
      <c r="G46" s="393" t="s">
        <v>128</v>
      </c>
      <c r="H46" s="398"/>
      <c r="I46" s="392">
        <v>12</v>
      </c>
      <c r="J46" s="392"/>
      <c r="K46" s="392">
        <v>11</v>
      </c>
      <c r="L46" s="392"/>
      <c r="M46" s="392">
        <v>8</v>
      </c>
      <c r="N46" s="393"/>
      <c r="O46" s="380" t="s">
        <v>128</v>
      </c>
      <c r="P46" s="346"/>
    </row>
    <row r="47" spans="1:16" s="181" customFormat="1" ht="12.75" customHeight="1" x14ac:dyDescent="0.15">
      <c r="A47" s="310"/>
      <c r="B47" s="197" t="s">
        <v>652</v>
      </c>
      <c r="C47" s="431">
        <v>5.0666666666666664</v>
      </c>
      <c r="D47" s="392"/>
      <c r="E47" s="392">
        <v>20</v>
      </c>
      <c r="F47" s="392"/>
      <c r="G47" s="393" t="s">
        <v>128</v>
      </c>
      <c r="H47" s="398"/>
      <c r="I47" s="392">
        <v>20</v>
      </c>
      <c r="J47" s="392"/>
      <c r="K47" s="392">
        <v>20</v>
      </c>
      <c r="L47" s="392"/>
      <c r="M47" s="392">
        <v>18</v>
      </c>
      <c r="N47" s="393"/>
      <c r="O47" s="380" t="s">
        <v>128</v>
      </c>
      <c r="P47" s="346"/>
    </row>
    <row r="48" spans="1:16" s="181" customFormat="1" ht="12.75" customHeight="1" x14ac:dyDescent="0.15">
      <c r="A48" s="310"/>
      <c r="B48" s="197" t="s">
        <v>502</v>
      </c>
      <c r="C48" s="431">
        <v>5.0666666666666664</v>
      </c>
      <c r="D48" s="392"/>
      <c r="E48" s="392">
        <v>20</v>
      </c>
      <c r="F48" s="392"/>
      <c r="G48" s="393" t="s">
        <v>128</v>
      </c>
      <c r="H48" s="398"/>
      <c r="I48" s="392">
        <v>20</v>
      </c>
      <c r="J48" s="392"/>
      <c r="K48" s="392">
        <v>18</v>
      </c>
      <c r="L48" s="392"/>
      <c r="M48" s="392">
        <v>13</v>
      </c>
      <c r="N48" s="393"/>
      <c r="O48" s="380" t="s">
        <v>128</v>
      </c>
      <c r="P48" s="346"/>
    </row>
    <row r="49" spans="1:16" s="181" customFormat="1" ht="12.75" customHeight="1" x14ac:dyDescent="0.15">
      <c r="A49" s="310"/>
      <c r="B49" s="197" t="s">
        <v>653</v>
      </c>
      <c r="C49" s="431">
        <v>3.0333333333333332</v>
      </c>
      <c r="D49" s="392"/>
      <c r="E49" s="392">
        <v>20</v>
      </c>
      <c r="F49" s="392"/>
      <c r="G49" s="393" t="s">
        <v>128</v>
      </c>
      <c r="H49" s="398"/>
      <c r="I49" s="392">
        <v>7</v>
      </c>
      <c r="J49" s="392"/>
      <c r="K49" s="392">
        <v>7</v>
      </c>
      <c r="L49" s="392"/>
      <c r="M49" s="392">
        <v>5</v>
      </c>
      <c r="N49" s="393"/>
      <c r="O49" s="380" t="s">
        <v>128</v>
      </c>
      <c r="P49" s="346"/>
    </row>
    <row r="50" spans="1:16" s="181" customFormat="1" ht="12.75" customHeight="1" x14ac:dyDescent="0.15">
      <c r="A50" s="197"/>
      <c r="B50" s="197" t="s">
        <v>654</v>
      </c>
      <c r="C50" s="431">
        <v>3.0333333333333332</v>
      </c>
      <c r="D50" s="392"/>
      <c r="E50" s="392">
        <v>20</v>
      </c>
      <c r="F50" s="392"/>
      <c r="G50" s="393" t="s">
        <v>128</v>
      </c>
      <c r="H50" s="398"/>
      <c r="I50" s="392">
        <v>15</v>
      </c>
      <c r="J50" s="392"/>
      <c r="K50" s="392">
        <v>15</v>
      </c>
      <c r="L50" s="392"/>
      <c r="M50" s="392">
        <v>14</v>
      </c>
      <c r="N50" s="393"/>
      <c r="O50" s="380" t="s">
        <v>128</v>
      </c>
      <c r="P50" s="346"/>
    </row>
    <row r="51" spans="1:16" s="181" customFormat="1" ht="12.75" customHeight="1" x14ac:dyDescent="0.15">
      <c r="A51" s="310"/>
      <c r="B51" s="197" t="s">
        <v>655</v>
      </c>
      <c r="C51" s="431">
        <v>3.0333333333333332</v>
      </c>
      <c r="D51" s="392"/>
      <c r="E51" s="392">
        <v>15</v>
      </c>
      <c r="F51" s="392"/>
      <c r="G51" s="393" t="s">
        <v>128</v>
      </c>
      <c r="H51" s="398"/>
      <c r="I51" s="392">
        <v>1</v>
      </c>
      <c r="J51" s="392"/>
      <c r="K51" s="392">
        <v>1</v>
      </c>
      <c r="L51" s="392"/>
      <c r="M51" s="392">
        <v>1</v>
      </c>
      <c r="N51" s="393"/>
      <c r="O51" s="380" t="s">
        <v>128</v>
      </c>
      <c r="P51" s="346"/>
    </row>
    <row r="52" spans="1:16" s="181" customFormat="1" ht="12.75" customHeight="1" x14ac:dyDescent="0.15">
      <c r="A52" s="197"/>
      <c r="B52" s="197" t="s">
        <v>656</v>
      </c>
      <c r="C52" s="431">
        <v>6.0666666666666664</v>
      </c>
      <c r="D52" s="392"/>
      <c r="E52" s="392">
        <v>20</v>
      </c>
      <c r="F52" s="392"/>
      <c r="G52" s="393" t="s">
        <v>128</v>
      </c>
      <c r="H52" s="398"/>
      <c r="I52" s="392">
        <v>8</v>
      </c>
      <c r="J52" s="392"/>
      <c r="K52" s="392">
        <v>7</v>
      </c>
      <c r="L52" s="392"/>
      <c r="M52" s="392">
        <v>4</v>
      </c>
      <c r="N52" s="393"/>
      <c r="O52" s="380" t="s">
        <v>128</v>
      </c>
      <c r="P52" s="346"/>
    </row>
    <row r="53" spans="1:16" s="181" customFormat="1" ht="12.75" customHeight="1" x14ac:dyDescent="0.15">
      <c r="A53" s="197"/>
      <c r="B53" s="197" t="s">
        <v>657</v>
      </c>
      <c r="C53" s="431">
        <v>5</v>
      </c>
      <c r="D53" s="392"/>
      <c r="E53" s="392">
        <v>15</v>
      </c>
      <c r="F53" s="392"/>
      <c r="G53" s="393" t="s">
        <v>128</v>
      </c>
      <c r="H53" s="398"/>
      <c r="I53" s="392">
        <v>15</v>
      </c>
      <c r="J53" s="392"/>
      <c r="K53" s="392">
        <v>15</v>
      </c>
      <c r="L53" s="392"/>
      <c r="M53" s="392">
        <v>7</v>
      </c>
      <c r="N53" s="393"/>
      <c r="O53" s="380" t="s">
        <v>128</v>
      </c>
      <c r="P53" s="346"/>
    </row>
    <row r="54" spans="1:16" s="181" customFormat="1" ht="12.75" customHeight="1" x14ac:dyDescent="0.15">
      <c r="A54" s="197"/>
      <c r="B54" s="197" t="s">
        <v>658</v>
      </c>
      <c r="C54" s="431">
        <v>3.0333333333333332</v>
      </c>
      <c r="D54" s="392"/>
      <c r="E54" s="392">
        <v>20</v>
      </c>
      <c r="F54" s="392"/>
      <c r="G54" s="393" t="s">
        <v>128</v>
      </c>
      <c r="H54" s="398"/>
      <c r="I54" s="392">
        <v>18</v>
      </c>
      <c r="J54" s="392"/>
      <c r="K54" s="392">
        <v>15</v>
      </c>
      <c r="L54" s="392"/>
      <c r="M54" s="392">
        <v>15</v>
      </c>
      <c r="N54" s="393"/>
      <c r="O54" s="380" t="s">
        <v>128</v>
      </c>
      <c r="P54" s="346"/>
    </row>
    <row r="55" spans="1:16" s="181" customFormat="1" ht="12.75" customHeight="1" x14ac:dyDescent="0.15">
      <c r="A55" s="197"/>
      <c r="B55" s="197" t="s">
        <v>659</v>
      </c>
      <c r="C55" s="431">
        <v>3.0333333333333332</v>
      </c>
      <c r="D55" s="392"/>
      <c r="E55" s="392">
        <v>20</v>
      </c>
      <c r="F55" s="392"/>
      <c r="G55" s="393" t="s">
        <v>128</v>
      </c>
      <c r="H55" s="398"/>
      <c r="I55" s="392">
        <v>18</v>
      </c>
      <c r="J55" s="392"/>
      <c r="K55" s="392">
        <v>18</v>
      </c>
      <c r="L55" s="392"/>
      <c r="M55" s="392">
        <v>13</v>
      </c>
      <c r="N55" s="393"/>
      <c r="O55" s="380" t="s">
        <v>128</v>
      </c>
      <c r="P55" s="346"/>
    </row>
    <row r="56" spans="1:16" s="181" customFormat="1" ht="12.75" customHeight="1" x14ac:dyDescent="0.15">
      <c r="A56" s="197"/>
      <c r="B56" s="197" t="s">
        <v>660</v>
      </c>
      <c r="C56" s="431">
        <v>3.0333333333333332</v>
      </c>
      <c r="D56" s="392"/>
      <c r="E56" s="392">
        <v>20</v>
      </c>
      <c r="F56" s="392"/>
      <c r="G56" s="393" t="s">
        <v>128</v>
      </c>
      <c r="H56" s="398"/>
      <c r="I56" s="392">
        <v>18</v>
      </c>
      <c r="J56" s="392"/>
      <c r="K56" s="392">
        <v>18</v>
      </c>
      <c r="L56" s="392"/>
      <c r="M56" s="392">
        <v>14</v>
      </c>
      <c r="N56" s="393"/>
      <c r="O56" s="380" t="s">
        <v>128</v>
      </c>
      <c r="P56" s="346"/>
    </row>
    <row r="57" spans="1:16" s="181" customFormat="1" ht="12.75" customHeight="1" x14ac:dyDescent="0.15">
      <c r="A57" s="197"/>
      <c r="B57" s="197" t="s">
        <v>661</v>
      </c>
      <c r="C57" s="431">
        <v>2.9666666666666668</v>
      </c>
      <c r="D57" s="392"/>
      <c r="E57" s="392">
        <v>15</v>
      </c>
      <c r="F57" s="392"/>
      <c r="G57" s="393" t="s">
        <v>128</v>
      </c>
      <c r="H57" s="398"/>
      <c r="I57" s="392">
        <v>9</v>
      </c>
      <c r="J57" s="392"/>
      <c r="K57" s="392">
        <v>9</v>
      </c>
      <c r="L57" s="392"/>
      <c r="M57" s="392">
        <v>9</v>
      </c>
      <c r="N57" s="393"/>
      <c r="O57" s="380" t="s">
        <v>128</v>
      </c>
      <c r="P57" s="346"/>
    </row>
    <row r="58" spans="1:16" s="181" customFormat="1" ht="12.75" customHeight="1" x14ac:dyDescent="0.15">
      <c r="A58" s="197"/>
      <c r="B58" s="197" t="s">
        <v>662</v>
      </c>
      <c r="C58" s="431">
        <v>5</v>
      </c>
      <c r="D58" s="392"/>
      <c r="E58" s="392">
        <v>20</v>
      </c>
      <c r="F58" s="392"/>
      <c r="G58" s="393" t="s">
        <v>128</v>
      </c>
      <c r="H58" s="398"/>
      <c r="I58" s="392">
        <v>20</v>
      </c>
      <c r="J58" s="392"/>
      <c r="K58" s="392">
        <v>18</v>
      </c>
      <c r="L58" s="392"/>
      <c r="M58" s="392">
        <v>17</v>
      </c>
      <c r="N58" s="393"/>
      <c r="O58" s="380" t="s">
        <v>128</v>
      </c>
      <c r="P58" s="346"/>
    </row>
    <row r="59" spans="1:16" s="181" customFormat="1" ht="12.75" customHeight="1" x14ac:dyDescent="0.15">
      <c r="A59" s="197"/>
      <c r="B59" s="197" t="s">
        <v>663</v>
      </c>
      <c r="C59" s="431">
        <v>6.0666666666666664</v>
      </c>
      <c r="D59" s="392"/>
      <c r="E59" s="392">
        <v>20</v>
      </c>
      <c r="F59" s="392"/>
      <c r="G59" s="393" t="s">
        <v>128</v>
      </c>
      <c r="H59" s="398"/>
      <c r="I59" s="392">
        <v>18</v>
      </c>
      <c r="J59" s="392"/>
      <c r="K59" s="392">
        <v>17</v>
      </c>
      <c r="L59" s="392"/>
      <c r="M59" s="392">
        <v>14</v>
      </c>
      <c r="N59" s="393"/>
      <c r="O59" s="380" t="s">
        <v>128</v>
      </c>
      <c r="P59" s="346"/>
    </row>
    <row r="60" spans="1:16" s="181" customFormat="1" ht="12.75" customHeight="1" x14ac:dyDescent="0.15">
      <c r="A60" s="197"/>
      <c r="B60" s="197" t="s">
        <v>664</v>
      </c>
      <c r="C60" s="431">
        <v>3.0333333333333332</v>
      </c>
      <c r="D60" s="392"/>
      <c r="E60" s="392">
        <v>20</v>
      </c>
      <c r="F60" s="392"/>
      <c r="G60" s="393" t="s">
        <v>128</v>
      </c>
      <c r="H60" s="398"/>
      <c r="I60" s="392">
        <v>8</v>
      </c>
      <c r="J60" s="392"/>
      <c r="K60" s="392">
        <v>7</v>
      </c>
      <c r="L60" s="392"/>
      <c r="M60" s="392">
        <v>7</v>
      </c>
      <c r="N60" s="393"/>
      <c r="O60" s="380" t="s">
        <v>128</v>
      </c>
      <c r="P60" s="346"/>
    </row>
    <row r="61" spans="1:16" s="181" customFormat="1" ht="12.75" customHeight="1" x14ac:dyDescent="0.15">
      <c r="A61" s="197"/>
      <c r="B61" s="197" t="s">
        <v>665</v>
      </c>
      <c r="C61" s="431">
        <v>3.0333333333333332</v>
      </c>
      <c r="D61" s="392"/>
      <c r="E61" s="392">
        <v>10</v>
      </c>
      <c r="F61" s="392"/>
      <c r="G61" s="393" t="s">
        <v>128</v>
      </c>
      <c r="H61" s="398"/>
      <c r="I61" s="392">
        <v>4</v>
      </c>
      <c r="J61" s="380"/>
      <c r="K61" s="392">
        <v>4</v>
      </c>
      <c r="L61" s="380"/>
      <c r="M61" s="392">
        <v>4</v>
      </c>
      <c r="N61" s="393"/>
      <c r="O61" s="380" t="s">
        <v>128</v>
      </c>
      <c r="P61" s="346"/>
    </row>
    <row r="62" spans="1:16" s="181" customFormat="1" ht="12.75" customHeight="1" x14ac:dyDescent="0.15">
      <c r="A62" s="197"/>
      <c r="B62" s="197" t="s">
        <v>666</v>
      </c>
      <c r="C62" s="431">
        <v>4.0333333333333332</v>
      </c>
      <c r="D62" s="392"/>
      <c r="E62" s="392">
        <v>15</v>
      </c>
      <c r="F62" s="392"/>
      <c r="G62" s="393" t="s">
        <v>128</v>
      </c>
      <c r="H62" s="398"/>
      <c r="I62" s="392">
        <v>15</v>
      </c>
      <c r="J62" s="392"/>
      <c r="K62" s="392">
        <v>13</v>
      </c>
      <c r="L62" s="392"/>
      <c r="M62" s="392">
        <v>11</v>
      </c>
      <c r="N62" s="393"/>
      <c r="O62" s="380" t="s">
        <v>128</v>
      </c>
      <c r="P62" s="346"/>
    </row>
    <row r="63" spans="1:16" s="181" customFormat="1" ht="12.75" customHeight="1" x14ac:dyDescent="0.15">
      <c r="A63" s="197"/>
      <c r="B63" s="197" t="s">
        <v>667</v>
      </c>
      <c r="C63" s="431">
        <v>5.0666666666666664</v>
      </c>
      <c r="D63" s="392"/>
      <c r="E63" s="392">
        <v>14</v>
      </c>
      <c r="F63" s="392"/>
      <c r="G63" s="393" t="s">
        <v>128</v>
      </c>
      <c r="H63" s="398"/>
      <c r="I63" s="392">
        <v>14</v>
      </c>
      <c r="J63" s="392"/>
      <c r="K63" s="392">
        <v>13</v>
      </c>
      <c r="L63" s="392"/>
      <c r="M63" s="392">
        <v>8</v>
      </c>
      <c r="N63" s="393"/>
      <c r="O63" s="380" t="s">
        <v>128</v>
      </c>
      <c r="P63" s="346"/>
    </row>
    <row r="64" spans="1:16" s="181" customFormat="1" ht="12.75" customHeight="1" x14ac:dyDescent="0.15">
      <c r="A64" s="197"/>
      <c r="B64" s="197" t="s">
        <v>668</v>
      </c>
      <c r="C64" s="431">
        <v>3.0333333333333332</v>
      </c>
      <c r="D64" s="392"/>
      <c r="E64" s="392">
        <v>20</v>
      </c>
      <c r="F64" s="392"/>
      <c r="G64" s="393" t="s">
        <v>128</v>
      </c>
      <c r="H64" s="398"/>
      <c r="I64" s="392">
        <v>17</v>
      </c>
      <c r="J64" s="392"/>
      <c r="K64" s="392">
        <v>15</v>
      </c>
      <c r="L64" s="392"/>
      <c r="M64" s="392">
        <v>14</v>
      </c>
      <c r="N64" s="393"/>
      <c r="O64" s="380" t="s">
        <v>128</v>
      </c>
      <c r="P64" s="347"/>
    </row>
    <row r="65" spans="1:16" s="181" customFormat="1" ht="12.75" customHeight="1" x14ac:dyDescent="0.15">
      <c r="A65" s="197"/>
      <c r="B65" s="197" t="s">
        <v>669</v>
      </c>
      <c r="C65" s="431">
        <v>4.0666666666666664</v>
      </c>
      <c r="D65" s="392"/>
      <c r="E65" s="392">
        <v>20</v>
      </c>
      <c r="F65" s="392"/>
      <c r="G65" s="393" t="s">
        <v>128</v>
      </c>
      <c r="H65" s="398"/>
      <c r="I65" s="392">
        <v>19</v>
      </c>
      <c r="J65" s="392"/>
      <c r="K65" s="392">
        <v>19</v>
      </c>
      <c r="L65" s="392"/>
      <c r="M65" s="392">
        <v>10</v>
      </c>
      <c r="N65" s="393"/>
      <c r="O65" s="380" t="s">
        <v>128</v>
      </c>
      <c r="P65" s="347"/>
    </row>
    <row r="66" spans="1:16" s="181" customFormat="1" ht="12.75" customHeight="1" x14ac:dyDescent="0.15">
      <c r="A66" s="197"/>
      <c r="B66" s="197" t="s">
        <v>670</v>
      </c>
      <c r="C66" s="431">
        <v>3.0333333333333332</v>
      </c>
      <c r="D66" s="392"/>
      <c r="E66" s="392">
        <v>15</v>
      </c>
      <c r="F66" s="392"/>
      <c r="G66" s="393" t="s">
        <v>128</v>
      </c>
      <c r="H66" s="398"/>
      <c r="I66" s="392">
        <v>9</v>
      </c>
      <c r="J66" s="392"/>
      <c r="K66" s="392">
        <v>8</v>
      </c>
      <c r="L66" s="392"/>
      <c r="M66" s="392">
        <v>4</v>
      </c>
      <c r="N66" s="393"/>
      <c r="O66" s="380" t="s">
        <v>128</v>
      </c>
      <c r="P66" s="346"/>
    </row>
    <row r="67" spans="1:16" s="345" customFormat="1" ht="12.75" customHeight="1" x14ac:dyDescent="0.15">
      <c r="A67" s="197"/>
      <c r="B67" s="197" t="s">
        <v>671</v>
      </c>
      <c r="C67" s="431">
        <v>3.0333333333333332</v>
      </c>
      <c r="D67" s="392"/>
      <c r="E67" s="392">
        <v>20</v>
      </c>
      <c r="F67" s="392"/>
      <c r="G67" s="393" t="s">
        <v>128</v>
      </c>
      <c r="H67" s="398"/>
      <c r="I67" s="392">
        <v>20</v>
      </c>
      <c r="J67" s="392"/>
      <c r="K67" s="392">
        <v>20</v>
      </c>
      <c r="L67" s="392"/>
      <c r="M67" s="392">
        <v>11</v>
      </c>
      <c r="N67" s="393"/>
      <c r="O67" s="380" t="s">
        <v>128</v>
      </c>
      <c r="P67" s="347"/>
    </row>
    <row r="68" spans="1:16" s="181" customFormat="1" ht="12.75" customHeight="1" x14ac:dyDescent="0.15">
      <c r="A68" s="197"/>
      <c r="B68" s="197" t="s">
        <v>672</v>
      </c>
      <c r="C68" s="431">
        <v>3.0333333333333332</v>
      </c>
      <c r="D68" s="392"/>
      <c r="E68" s="392">
        <v>16</v>
      </c>
      <c r="F68" s="392"/>
      <c r="G68" s="393" t="s">
        <v>128</v>
      </c>
      <c r="H68" s="398"/>
      <c r="I68" s="392">
        <v>7</v>
      </c>
      <c r="J68" s="392"/>
      <c r="K68" s="392">
        <v>7</v>
      </c>
      <c r="L68" s="392"/>
      <c r="M68" s="392">
        <v>6</v>
      </c>
      <c r="N68" s="393"/>
      <c r="O68" s="380" t="s">
        <v>128</v>
      </c>
      <c r="P68" s="346"/>
    </row>
    <row r="69" spans="1:16" s="345" customFormat="1" ht="12.75" customHeight="1" x14ac:dyDescent="0.15">
      <c r="A69" s="197"/>
      <c r="B69" s="197" t="s">
        <v>673</v>
      </c>
      <c r="C69" s="431">
        <v>3.0333333333333332</v>
      </c>
      <c r="D69" s="392"/>
      <c r="E69" s="392">
        <v>15</v>
      </c>
      <c r="F69" s="392"/>
      <c r="G69" s="393" t="s">
        <v>128</v>
      </c>
      <c r="H69" s="398"/>
      <c r="I69" s="392">
        <v>15</v>
      </c>
      <c r="J69" s="392"/>
      <c r="K69" s="392">
        <v>15</v>
      </c>
      <c r="L69" s="392"/>
      <c r="M69" s="392">
        <v>12</v>
      </c>
      <c r="N69" s="393"/>
      <c r="O69" s="380" t="s">
        <v>128</v>
      </c>
      <c r="P69" s="346"/>
    </row>
    <row r="70" spans="1:16" s="181" customFormat="1" ht="12.75" customHeight="1" x14ac:dyDescent="0.15">
      <c r="A70" s="197"/>
      <c r="B70" s="197" t="s">
        <v>674</v>
      </c>
      <c r="C70" s="431">
        <v>3.0333333333333332</v>
      </c>
      <c r="D70" s="392"/>
      <c r="E70" s="392">
        <v>12</v>
      </c>
      <c r="F70" s="392"/>
      <c r="G70" s="393" t="s">
        <v>128</v>
      </c>
      <c r="H70" s="398"/>
      <c r="I70" s="392">
        <v>12</v>
      </c>
      <c r="J70" s="392"/>
      <c r="K70" s="392">
        <v>12</v>
      </c>
      <c r="L70" s="392"/>
      <c r="M70" s="392">
        <v>11</v>
      </c>
      <c r="N70" s="393"/>
      <c r="O70" s="380" t="s">
        <v>128</v>
      </c>
      <c r="P70" s="346"/>
    </row>
    <row r="71" spans="1:16" s="181" customFormat="1" ht="12.75" customHeight="1" x14ac:dyDescent="0.15">
      <c r="A71" s="197"/>
      <c r="B71" s="197" t="s">
        <v>675</v>
      </c>
      <c r="C71" s="431">
        <v>3.0333333333333332</v>
      </c>
      <c r="D71" s="392"/>
      <c r="E71" s="392">
        <v>20</v>
      </c>
      <c r="F71" s="392"/>
      <c r="G71" s="393" t="s">
        <v>128</v>
      </c>
      <c r="H71" s="398"/>
      <c r="I71" s="392">
        <v>12</v>
      </c>
      <c r="J71" s="392"/>
      <c r="K71" s="392">
        <v>11</v>
      </c>
      <c r="L71" s="392"/>
      <c r="M71" s="392">
        <v>10</v>
      </c>
      <c r="N71" s="393"/>
      <c r="O71" s="380" t="s">
        <v>128</v>
      </c>
      <c r="P71" s="346"/>
    </row>
    <row r="72" spans="1:16" s="345" customFormat="1" ht="12.75" customHeight="1" x14ac:dyDescent="0.15">
      <c r="A72" s="197"/>
      <c r="B72" s="197" t="s">
        <v>676</v>
      </c>
      <c r="C72" s="431">
        <v>3.0333333333333332</v>
      </c>
      <c r="D72" s="392"/>
      <c r="E72" s="392">
        <v>20</v>
      </c>
      <c r="F72" s="392"/>
      <c r="G72" s="393" t="s">
        <v>128</v>
      </c>
      <c r="H72" s="398"/>
      <c r="I72" s="392">
        <v>11</v>
      </c>
      <c r="J72" s="392"/>
      <c r="K72" s="392">
        <v>11</v>
      </c>
      <c r="L72" s="392"/>
      <c r="M72" s="392">
        <v>7</v>
      </c>
      <c r="N72" s="393"/>
      <c r="O72" s="380" t="s">
        <v>128</v>
      </c>
      <c r="P72" s="346"/>
    </row>
    <row r="73" spans="1:16" s="181" customFormat="1" ht="12.75" customHeight="1" x14ac:dyDescent="0.15">
      <c r="A73" s="399"/>
      <c r="B73" s="400" t="s">
        <v>677</v>
      </c>
      <c r="C73" s="431">
        <v>3.0333333333333332</v>
      </c>
      <c r="D73" s="392"/>
      <c r="E73" s="392">
        <v>20</v>
      </c>
      <c r="F73" s="392"/>
      <c r="G73" s="393" t="s">
        <v>128</v>
      </c>
      <c r="H73" s="398"/>
      <c r="I73" s="392">
        <v>20</v>
      </c>
      <c r="J73" s="392"/>
      <c r="K73" s="392">
        <v>19</v>
      </c>
      <c r="L73" s="392"/>
      <c r="M73" s="392">
        <v>19</v>
      </c>
      <c r="N73" s="393"/>
      <c r="O73" s="380" t="s">
        <v>128</v>
      </c>
      <c r="P73" s="347"/>
    </row>
    <row r="74" spans="1:16" s="181" customFormat="1" ht="12.75" customHeight="1" x14ac:dyDescent="0.15">
      <c r="A74" s="399"/>
      <c r="B74" s="400" t="s">
        <v>678</v>
      </c>
      <c r="C74" s="431">
        <v>3.0333333333333332</v>
      </c>
      <c r="D74" s="392"/>
      <c r="E74" s="392">
        <v>20</v>
      </c>
      <c r="F74" s="392"/>
      <c r="G74" s="393" t="s">
        <v>128</v>
      </c>
      <c r="H74" s="398"/>
      <c r="I74" s="392">
        <v>12</v>
      </c>
      <c r="J74" s="392"/>
      <c r="K74" s="392">
        <v>12</v>
      </c>
      <c r="L74" s="392"/>
      <c r="M74" s="392">
        <v>7</v>
      </c>
      <c r="N74" s="393"/>
      <c r="O74" s="380" t="s">
        <v>128</v>
      </c>
      <c r="P74" s="346"/>
    </row>
    <row r="75" spans="1:16" s="181" customFormat="1" ht="12.75" customHeight="1" x14ac:dyDescent="0.15">
      <c r="A75" s="399"/>
      <c r="B75" s="400" t="s">
        <v>679</v>
      </c>
      <c r="C75" s="431">
        <v>4</v>
      </c>
      <c r="D75" s="392"/>
      <c r="E75" s="392">
        <v>10</v>
      </c>
      <c r="F75" s="392"/>
      <c r="G75" s="393" t="s">
        <v>128</v>
      </c>
      <c r="H75" s="398"/>
      <c r="I75" s="392">
        <v>6</v>
      </c>
      <c r="J75" s="392"/>
      <c r="K75" s="392">
        <v>4</v>
      </c>
      <c r="L75" s="392"/>
      <c r="M75" s="392">
        <v>2</v>
      </c>
      <c r="N75" s="393"/>
      <c r="O75" s="380" t="s">
        <v>128</v>
      </c>
      <c r="P75" s="347"/>
    </row>
    <row r="76" spans="1:16" s="181" customFormat="1" ht="12.75" customHeight="1" x14ac:dyDescent="0.15">
      <c r="A76" s="401"/>
      <c r="B76" s="400" t="s">
        <v>680</v>
      </c>
      <c r="C76" s="431">
        <v>3</v>
      </c>
      <c r="D76" s="392"/>
      <c r="E76" s="392">
        <v>20</v>
      </c>
      <c r="F76" s="392"/>
      <c r="G76" s="393" t="s">
        <v>128</v>
      </c>
      <c r="H76" s="398"/>
      <c r="I76" s="392">
        <v>20</v>
      </c>
      <c r="J76" s="392"/>
      <c r="K76" s="392">
        <v>20</v>
      </c>
      <c r="L76" s="392"/>
      <c r="M76" s="392">
        <v>8</v>
      </c>
      <c r="N76" s="393"/>
      <c r="O76" s="380" t="s">
        <v>128</v>
      </c>
      <c r="P76" s="346"/>
    </row>
    <row r="77" spans="1:16" s="181" customFormat="1" ht="12.75" customHeight="1" x14ac:dyDescent="0.15">
      <c r="A77" s="401"/>
      <c r="B77" s="400" t="s">
        <v>681</v>
      </c>
      <c r="C77" s="431">
        <v>3.9666666666666668</v>
      </c>
      <c r="D77" s="392"/>
      <c r="E77" s="392">
        <v>14</v>
      </c>
      <c r="F77" s="392"/>
      <c r="G77" s="393" t="s">
        <v>128</v>
      </c>
      <c r="H77" s="398"/>
      <c r="I77" s="392">
        <v>12</v>
      </c>
      <c r="J77" s="392"/>
      <c r="K77" s="392">
        <v>11</v>
      </c>
      <c r="L77" s="392"/>
      <c r="M77" s="392">
        <v>10</v>
      </c>
      <c r="N77" s="393"/>
      <c r="O77" s="380" t="s">
        <v>128</v>
      </c>
      <c r="P77" s="346"/>
    </row>
    <row r="78" spans="1:16" s="345" customFormat="1" ht="12.75" customHeight="1" x14ac:dyDescent="0.15">
      <c r="A78" s="401"/>
      <c r="B78" s="400" t="s">
        <v>682</v>
      </c>
      <c r="C78" s="431">
        <v>6.1</v>
      </c>
      <c r="D78" s="392"/>
      <c r="E78" s="392">
        <v>20</v>
      </c>
      <c r="F78" s="392"/>
      <c r="G78" s="393" t="s">
        <v>128</v>
      </c>
      <c r="H78" s="398"/>
      <c r="I78" s="392">
        <v>10</v>
      </c>
      <c r="J78" s="392"/>
      <c r="K78" s="392">
        <v>10</v>
      </c>
      <c r="L78" s="392"/>
      <c r="M78" s="392">
        <v>10</v>
      </c>
      <c r="N78" s="393"/>
      <c r="O78" s="380" t="s">
        <v>128</v>
      </c>
      <c r="P78" s="346"/>
    </row>
    <row r="79" spans="1:16" s="181" customFormat="1" ht="12.75" customHeight="1" x14ac:dyDescent="0.15">
      <c r="A79" s="401"/>
      <c r="B79" s="400" t="s">
        <v>683</v>
      </c>
      <c r="C79" s="431">
        <v>3.0333333333333332</v>
      </c>
      <c r="D79" s="392"/>
      <c r="E79" s="392">
        <v>20</v>
      </c>
      <c r="F79" s="392"/>
      <c r="G79" s="393" t="s">
        <v>128</v>
      </c>
      <c r="H79" s="398"/>
      <c r="I79" s="392">
        <v>11</v>
      </c>
      <c r="J79" s="392"/>
      <c r="K79" s="392">
        <v>11</v>
      </c>
      <c r="L79" s="392"/>
      <c r="M79" s="392">
        <v>10</v>
      </c>
      <c r="N79" s="393"/>
      <c r="O79" s="380" t="s">
        <v>128</v>
      </c>
      <c r="P79" s="346"/>
    </row>
    <row r="80" spans="1:16" s="345" customFormat="1" ht="12.75" customHeight="1" x14ac:dyDescent="0.15">
      <c r="A80" s="197"/>
      <c r="B80" s="197" t="s">
        <v>684</v>
      </c>
      <c r="C80" s="431">
        <v>3.0333333333333332</v>
      </c>
      <c r="D80" s="392"/>
      <c r="E80" s="392">
        <v>12</v>
      </c>
      <c r="F80" s="392"/>
      <c r="G80" s="393" t="s">
        <v>128</v>
      </c>
      <c r="H80" s="398"/>
      <c r="I80" s="392">
        <v>12</v>
      </c>
      <c r="J80" s="392"/>
      <c r="K80" s="392">
        <v>12</v>
      </c>
      <c r="L80" s="392"/>
      <c r="M80" s="392">
        <v>12</v>
      </c>
      <c r="N80" s="393"/>
      <c r="O80" s="380" t="s">
        <v>128</v>
      </c>
      <c r="P80" s="346"/>
    </row>
    <row r="81" spans="1:16" s="181" customFormat="1" ht="12.75" customHeight="1" x14ac:dyDescent="0.15">
      <c r="A81" s="197"/>
      <c r="B81" s="197" t="s">
        <v>685</v>
      </c>
      <c r="C81" s="431">
        <v>3.0333333333333332</v>
      </c>
      <c r="D81" s="392"/>
      <c r="E81" s="392">
        <v>16</v>
      </c>
      <c r="F81" s="392"/>
      <c r="G81" s="393" t="s">
        <v>128</v>
      </c>
      <c r="H81" s="398"/>
      <c r="I81" s="392">
        <v>7</v>
      </c>
      <c r="J81" s="392"/>
      <c r="K81" s="392">
        <v>7</v>
      </c>
      <c r="L81" s="392"/>
      <c r="M81" s="392">
        <v>7</v>
      </c>
      <c r="N81" s="393"/>
      <c r="O81" s="380" t="s">
        <v>128</v>
      </c>
      <c r="P81" s="346"/>
    </row>
    <row r="82" spans="1:16" s="181" customFormat="1" ht="12.75" customHeight="1" x14ac:dyDescent="0.15">
      <c r="A82" s="197"/>
      <c r="B82" s="197" t="s">
        <v>686</v>
      </c>
      <c r="C82" s="431">
        <v>6.0666666666666664</v>
      </c>
      <c r="D82" s="392"/>
      <c r="E82" s="392">
        <v>27</v>
      </c>
      <c r="F82" s="392"/>
      <c r="G82" s="393" t="s">
        <v>128</v>
      </c>
      <c r="H82" s="398"/>
      <c r="I82" s="392">
        <v>18</v>
      </c>
      <c r="J82" s="392"/>
      <c r="K82" s="392">
        <v>16</v>
      </c>
      <c r="L82" s="392"/>
      <c r="M82" s="392">
        <v>16</v>
      </c>
      <c r="N82" s="393"/>
      <c r="O82" s="380" t="s">
        <v>128</v>
      </c>
      <c r="P82" s="346"/>
    </row>
    <row r="83" spans="1:16" s="181" customFormat="1" ht="12.75" customHeight="1" x14ac:dyDescent="0.15">
      <c r="A83" s="197"/>
      <c r="B83" s="197" t="s">
        <v>687</v>
      </c>
      <c r="C83" s="431">
        <v>3</v>
      </c>
      <c r="D83" s="392"/>
      <c r="E83" s="392">
        <v>14</v>
      </c>
      <c r="F83" s="392"/>
      <c r="G83" s="393" t="s">
        <v>128</v>
      </c>
      <c r="H83" s="398"/>
      <c r="I83" s="392">
        <v>14</v>
      </c>
      <c r="J83" s="392"/>
      <c r="K83" s="392">
        <v>14</v>
      </c>
      <c r="L83" s="392"/>
      <c r="M83" s="392">
        <v>13</v>
      </c>
      <c r="N83" s="393"/>
      <c r="O83" s="380" t="s">
        <v>128</v>
      </c>
      <c r="P83" s="348"/>
    </row>
    <row r="84" spans="1:16" s="181" customFormat="1" ht="12.75" customHeight="1" x14ac:dyDescent="0.15">
      <c r="A84" s="197"/>
      <c r="B84" s="197" t="s">
        <v>688</v>
      </c>
      <c r="C84" s="431">
        <v>3</v>
      </c>
      <c r="D84" s="392"/>
      <c r="E84" s="392">
        <v>20</v>
      </c>
      <c r="F84" s="392"/>
      <c r="G84" s="393" t="s">
        <v>128</v>
      </c>
      <c r="H84" s="398"/>
      <c r="I84" s="392">
        <v>9</v>
      </c>
      <c r="J84" s="392"/>
      <c r="K84" s="392">
        <v>9</v>
      </c>
      <c r="L84" s="392"/>
      <c r="M84" s="392">
        <v>4</v>
      </c>
      <c r="N84" s="393"/>
      <c r="O84" s="380" t="s">
        <v>128</v>
      </c>
      <c r="P84" s="348"/>
    </row>
    <row r="85" spans="1:16" x14ac:dyDescent="0.15">
      <c r="B85" s="197" t="s">
        <v>689</v>
      </c>
      <c r="C85" s="431">
        <v>3.9333333333333331</v>
      </c>
      <c r="D85" s="392"/>
      <c r="E85" s="392">
        <v>20</v>
      </c>
      <c r="F85" s="392"/>
      <c r="G85" s="393" t="s">
        <v>128</v>
      </c>
      <c r="H85" s="398"/>
      <c r="I85" s="392">
        <v>20</v>
      </c>
      <c r="J85" s="392"/>
      <c r="K85" s="392">
        <v>20</v>
      </c>
      <c r="L85" s="392"/>
      <c r="M85" s="392">
        <v>17</v>
      </c>
      <c r="N85" s="393"/>
      <c r="O85" s="380" t="s">
        <v>128</v>
      </c>
    </row>
  </sheetData>
  <mergeCells count="8">
    <mergeCell ref="A11:B11"/>
    <mergeCell ref="N4:O4"/>
    <mergeCell ref="F4:G4"/>
    <mergeCell ref="D4:E4"/>
    <mergeCell ref="A4:B4"/>
    <mergeCell ref="L4:M4"/>
    <mergeCell ref="J4:K4"/>
    <mergeCell ref="H4:I4"/>
  </mergeCells>
  <phoneticPr fontId="6"/>
  <printOptions gridLinesSet="0"/>
  <pageMargins left="0.59055118110236227" right="0.59055118110236227" top="0.59055118110236227" bottom="0.59055118110236227" header="0.43307086614173229" footer="0.27559055118110237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70C0"/>
  </sheetPr>
  <dimension ref="A1:P109"/>
  <sheetViews>
    <sheetView zoomScaleNormal="100" zoomScaleSheetLayoutView="100" workbookViewId="0"/>
  </sheetViews>
  <sheetFormatPr defaultColWidth="9.109375" defaultRowHeight="12" x14ac:dyDescent="0.15"/>
  <cols>
    <col min="1" max="1" width="2.88671875" style="19" customWidth="1"/>
    <col min="2" max="2" width="55.6640625" style="19" customWidth="1"/>
    <col min="3" max="3" width="7.5546875" style="19" customWidth="1"/>
    <col min="4" max="4" width="5.109375" style="19" customWidth="1"/>
    <col min="5" max="5" width="6.6640625" style="19" customWidth="1"/>
    <col min="6" max="7" width="7.5546875" style="19" customWidth="1"/>
    <col min="8" max="8" width="5.6640625" style="19" customWidth="1"/>
    <col min="9" max="9" width="6.6640625" style="19" customWidth="1"/>
    <col min="10" max="10" width="5.88671875" style="19" customWidth="1"/>
    <col min="11" max="11" width="6.6640625" style="19" customWidth="1"/>
    <col min="12" max="12" width="7.33203125" style="19" customWidth="1"/>
    <col min="13" max="13" width="7.5546875" style="19" customWidth="1"/>
    <col min="14" max="14" width="5.5546875" style="19" customWidth="1"/>
    <col min="15" max="15" width="7.5546875" style="19" customWidth="1"/>
    <col min="16" max="16" width="6.6640625" style="19" customWidth="1"/>
    <col min="17" max="17" width="5.6640625" style="19" customWidth="1"/>
    <col min="18" max="16384" width="9.109375" style="19"/>
  </cols>
  <sheetData>
    <row r="1" spans="1:16" s="4" customFormat="1" ht="14.25" customHeight="1" x14ac:dyDescent="0.2"/>
    <row r="2" spans="1:16" s="9" customFormat="1" ht="14.4" x14ac:dyDescent="0.2">
      <c r="A2" s="5" t="s">
        <v>288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180</v>
      </c>
    </row>
    <row r="4" spans="1:16" s="13" customFormat="1" ht="21.6" x14ac:dyDescent="0.15">
      <c r="A4" s="554" t="s">
        <v>193</v>
      </c>
      <c r="B4" s="555"/>
      <c r="C4" s="154" t="s">
        <v>204</v>
      </c>
      <c r="D4" s="551" t="s">
        <v>395</v>
      </c>
      <c r="E4" s="552"/>
      <c r="F4" s="551" t="s">
        <v>396</v>
      </c>
      <c r="G4" s="552"/>
      <c r="H4" s="551" t="s">
        <v>397</v>
      </c>
      <c r="I4" s="552"/>
      <c r="J4" s="551" t="s">
        <v>398</v>
      </c>
      <c r="K4" s="552"/>
      <c r="L4" s="551" t="s">
        <v>399</v>
      </c>
      <c r="M4" s="552"/>
      <c r="N4" s="551" t="s">
        <v>400</v>
      </c>
      <c r="O4" s="553"/>
    </row>
    <row r="5" spans="1:16" s="13" customFormat="1" ht="13.35" customHeight="1" x14ac:dyDescent="0.15">
      <c r="A5" s="236"/>
      <c r="B5" s="197" t="s">
        <v>690</v>
      </c>
      <c r="C5" s="433">
        <v>2.9666666666666668</v>
      </c>
      <c r="D5" s="436"/>
      <c r="E5" s="436">
        <v>15</v>
      </c>
      <c r="F5" s="436"/>
      <c r="G5" s="437" t="s">
        <v>128</v>
      </c>
      <c r="H5" s="438"/>
      <c r="I5" s="436">
        <v>8</v>
      </c>
      <c r="J5" s="436"/>
      <c r="K5" s="436">
        <v>8</v>
      </c>
      <c r="L5" s="436"/>
      <c r="M5" s="436">
        <v>7</v>
      </c>
      <c r="N5" s="437"/>
      <c r="O5" s="439" t="s">
        <v>128</v>
      </c>
      <c r="P5" s="18"/>
    </row>
    <row r="6" spans="1:16" s="13" customFormat="1" ht="13.35" customHeight="1" x14ac:dyDescent="0.15">
      <c r="A6" s="236"/>
      <c r="B6" s="197" t="s">
        <v>691</v>
      </c>
      <c r="C6" s="431">
        <v>3</v>
      </c>
      <c r="D6" s="392"/>
      <c r="E6" s="392">
        <v>20</v>
      </c>
      <c r="F6" s="392"/>
      <c r="G6" s="393" t="s">
        <v>128</v>
      </c>
      <c r="H6" s="398"/>
      <c r="I6" s="392">
        <v>17</v>
      </c>
      <c r="J6" s="392"/>
      <c r="K6" s="392">
        <v>14</v>
      </c>
      <c r="L6" s="392"/>
      <c r="M6" s="392">
        <v>12</v>
      </c>
      <c r="N6" s="393"/>
      <c r="O6" s="380" t="s">
        <v>128</v>
      </c>
      <c r="P6" s="18"/>
    </row>
    <row r="7" spans="1:16" s="13" customFormat="1" ht="13.35" customHeight="1" x14ac:dyDescent="0.15">
      <c r="A7" s="236"/>
      <c r="B7" s="197" t="s">
        <v>692</v>
      </c>
      <c r="C7" s="431">
        <v>6</v>
      </c>
      <c r="D7" s="392"/>
      <c r="E7" s="392">
        <v>20</v>
      </c>
      <c r="F7" s="392"/>
      <c r="G7" s="393" t="s">
        <v>128</v>
      </c>
      <c r="H7" s="398"/>
      <c r="I7" s="392">
        <v>9</v>
      </c>
      <c r="J7" s="392"/>
      <c r="K7" s="392">
        <v>9</v>
      </c>
      <c r="L7" s="392"/>
      <c r="M7" s="392">
        <v>7</v>
      </c>
      <c r="N7" s="393"/>
      <c r="O7" s="380" t="s">
        <v>128</v>
      </c>
      <c r="P7" s="18"/>
    </row>
    <row r="8" spans="1:16" s="13" customFormat="1" ht="13.35" customHeight="1" x14ac:dyDescent="0.15">
      <c r="A8" s="236"/>
      <c r="B8" s="197" t="s">
        <v>693</v>
      </c>
      <c r="C8" s="431">
        <v>3</v>
      </c>
      <c r="D8" s="392"/>
      <c r="E8" s="392">
        <v>15</v>
      </c>
      <c r="F8" s="392"/>
      <c r="G8" s="393" t="s">
        <v>128</v>
      </c>
      <c r="H8" s="398"/>
      <c r="I8" s="392">
        <v>10</v>
      </c>
      <c r="J8" s="392"/>
      <c r="K8" s="392">
        <v>10</v>
      </c>
      <c r="L8" s="392"/>
      <c r="M8" s="392">
        <v>8</v>
      </c>
      <c r="N8" s="393"/>
      <c r="O8" s="380" t="s">
        <v>128</v>
      </c>
      <c r="P8" s="18"/>
    </row>
    <row r="9" spans="1:16" s="13" customFormat="1" ht="13.35" customHeight="1" x14ac:dyDescent="0.15">
      <c r="A9" s="236"/>
      <c r="B9" s="197" t="s">
        <v>694</v>
      </c>
      <c r="C9" s="431">
        <v>3</v>
      </c>
      <c r="D9" s="392"/>
      <c r="E9" s="392">
        <v>20</v>
      </c>
      <c r="F9" s="392"/>
      <c r="G9" s="393" t="s">
        <v>128</v>
      </c>
      <c r="H9" s="398"/>
      <c r="I9" s="392">
        <v>20</v>
      </c>
      <c r="J9" s="392"/>
      <c r="K9" s="392">
        <v>20</v>
      </c>
      <c r="L9" s="392"/>
      <c r="M9" s="392">
        <v>19</v>
      </c>
      <c r="N9" s="393"/>
      <c r="O9" s="380" t="s">
        <v>128</v>
      </c>
      <c r="P9" s="18"/>
    </row>
    <row r="10" spans="1:16" s="13" customFormat="1" ht="13.35" customHeight="1" x14ac:dyDescent="0.15">
      <c r="A10" s="236"/>
      <c r="B10" s="197" t="s">
        <v>695</v>
      </c>
      <c r="C10" s="431">
        <v>6</v>
      </c>
      <c r="D10" s="392"/>
      <c r="E10" s="392">
        <v>30</v>
      </c>
      <c r="F10" s="392"/>
      <c r="G10" s="393" t="s">
        <v>128</v>
      </c>
      <c r="H10" s="398"/>
      <c r="I10" s="392">
        <v>17</v>
      </c>
      <c r="J10" s="392"/>
      <c r="K10" s="392">
        <v>17</v>
      </c>
      <c r="L10" s="392"/>
      <c r="M10" s="392">
        <v>15</v>
      </c>
      <c r="N10" s="393"/>
      <c r="O10" s="380" t="s">
        <v>128</v>
      </c>
      <c r="P10" s="18"/>
    </row>
    <row r="11" spans="1:16" s="13" customFormat="1" ht="13.35" customHeight="1" x14ac:dyDescent="0.15">
      <c r="A11" s="236"/>
      <c r="B11" s="197" t="s">
        <v>696</v>
      </c>
      <c r="C11" s="431">
        <v>5.9333333333333336</v>
      </c>
      <c r="D11" s="392"/>
      <c r="E11" s="392">
        <v>20</v>
      </c>
      <c r="F11" s="392"/>
      <c r="G11" s="393" t="s">
        <v>128</v>
      </c>
      <c r="H11" s="398"/>
      <c r="I11" s="392">
        <v>20</v>
      </c>
      <c r="J11" s="392"/>
      <c r="K11" s="392">
        <v>19</v>
      </c>
      <c r="L11" s="392"/>
      <c r="M11" s="392">
        <v>16</v>
      </c>
      <c r="N11" s="393"/>
      <c r="O11" s="380" t="s">
        <v>128</v>
      </c>
      <c r="P11" s="18"/>
    </row>
    <row r="12" spans="1:16" s="13" customFormat="1" ht="13.35" customHeight="1" x14ac:dyDescent="0.15">
      <c r="A12" s="236"/>
      <c r="B12" s="197" t="s">
        <v>697</v>
      </c>
      <c r="C12" s="431">
        <v>6</v>
      </c>
      <c r="D12" s="392"/>
      <c r="E12" s="392">
        <v>24</v>
      </c>
      <c r="F12" s="392"/>
      <c r="G12" s="393" t="s">
        <v>128</v>
      </c>
      <c r="H12" s="398"/>
      <c r="I12" s="392">
        <v>24</v>
      </c>
      <c r="J12" s="392"/>
      <c r="K12" s="392">
        <v>23</v>
      </c>
      <c r="L12" s="392"/>
      <c r="M12" s="392">
        <v>20</v>
      </c>
      <c r="N12" s="393"/>
      <c r="O12" s="380" t="s">
        <v>128</v>
      </c>
      <c r="P12" s="18"/>
    </row>
    <row r="13" spans="1:16" s="13" customFormat="1" ht="13.35" customHeight="1" x14ac:dyDescent="0.15">
      <c r="A13" s="236"/>
      <c r="B13" s="197" t="s">
        <v>698</v>
      </c>
      <c r="C13" s="431">
        <v>2.8333333333333335</v>
      </c>
      <c r="D13" s="392"/>
      <c r="E13" s="392">
        <v>20</v>
      </c>
      <c r="F13" s="392"/>
      <c r="G13" s="393" t="s">
        <v>128</v>
      </c>
      <c r="H13" s="398"/>
      <c r="I13" s="392">
        <v>12</v>
      </c>
      <c r="J13" s="392"/>
      <c r="K13" s="392">
        <v>11</v>
      </c>
      <c r="L13" s="392"/>
      <c r="M13" s="392">
        <v>11</v>
      </c>
      <c r="N13" s="393"/>
      <c r="O13" s="380" t="s">
        <v>128</v>
      </c>
      <c r="P13" s="18"/>
    </row>
    <row r="14" spans="1:16" s="13" customFormat="1" ht="13.35" customHeight="1" x14ac:dyDescent="0.15">
      <c r="A14" s="236"/>
      <c r="B14" s="197" t="s">
        <v>699</v>
      </c>
      <c r="C14" s="431">
        <v>4.9666666666666668</v>
      </c>
      <c r="D14" s="392"/>
      <c r="E14" s="392">
        <v>20</v>
      </c>
      <c r="F14" s="392"/>
      <c r="G14" s="432" t="s">
        <v>128</v>
      </c>
      <c r="H14" s="380"/>
      <c r="I14" s="392">
        <v>20</v>
      </c>
      <c r="J14" s="392"/>
      <c r="K14" s="392">
        <v>17</v>
      </c>
      <c r="L14" s="392"/>
      <c r="M14" s="392">
        <v>17</v>
      </c>
      <c r="N14" s="432"/>
      <c r="O14" s="380" t="s">
        <v>128</v>
      </c>
      <c r="P14" s="18"/>
    </row>
    <row r="15" spans="1:16" s="13" customFormat="1" ht="13.35" customHeight="1" x14ac:dyDescent="0.15">
      <c r="A15" s="236"/>
      <c r="B15" s="400" t="s">
        <v>700</v>
      </c>
      <c r="C15" s="431">
        <v>3.0333333333333332</v>
      </c>
      <c r="D15" s="392"/>
      <c r="E15" s="392">
        <v>15</v>
      </c>
      <c r="F15" s="392"/>
      <c r="G15" s="432" t="s">
        <v>128</v>
      </c>
      <c r="H15" s="424"/>
      <c r="I15" s="392">
        <v>7</v>
      </c>
      <c r="J15" s="392"/>
      <c r="K15" s="392">
        <v>7</v>
      </c>
      <c r="L15" s="392"/>
      <c r="M15" s="392">
        <v>3</v>
      </c>
      <c r="N15" s="432"/>
      <c r="O15" s="380" t="s">
        <v>128</v>
      </c>
      <c r="P15" s="17"/>
    </row>
    <row r="16" spans="1:16" s="13" customFormat="1" ht="13.35" customHeight="1" x14ac:dyDescent="0.15">
      <c r="A16" s="236"/>
      <c r="B16" s="400" t="s">
        <v>701</v>
      </c>
      <c r="C16" s="431">
        <v>3.0333333333333332</v>
      </c>
      <c r="D16" s="402"/>
      <c r="E16" s="402">
        <v>12</v>
      </c>
      <c r="F16" s="402"/>
      <c r="G16" s="403" t="s">
        <v>128</v>
      </c>
      <c r="H16" s="403"/>
      <c r="I16" s="402">
        <v>6</v>
      </c>
      <c r="J16" s="402"/>
      <c r="K16" s="402">
        <v>5</v>
      </c>
      <c r="L16" s="403"/>
      <c r="M16" s="402">
        <v>5</v>
      </c>
      <c r="N16" s="403"/>
      <c r="O16" s="424" t="s">
        <v>128</v>
      </c>
      <c r="P16" s="17"/>
    </row>
    <row r="17" spans="1:16" s="13" customFormat="1" ht="13.35" customHeight="1" x14ac:dyDescent="0.15">
      <c r="A17" s="236"/>
      <c r="B17" s="400" t="s">
        <v>702</v>
      </c>
      <c r="C17" s="431">
        <v>3.0333333333333332</v>
      </c>
      <c r="D17" s="402"/>
      <c r="E17" s="402">
        <v>20</v>
      </c>
      <c r="F17" s="402"/>
      <c r="G17" s="403" t="s">
        <v>128</v>
      </c>
      <c r="H17" s="403"/>
      <c r="I17" s="402">
        <v>11</v>
      </c>
      <c r="J17" s="402"/>
      <c r="K17" s="402">
        <v>11</v>
      </c>
      <c r="L17" s="403"/>
      <c r="M17" s="402">
        <v>11</v>
      </c>
      <c r="N17" s="403"/>
      <c r="O17" s="424" t="s">
        <v>128</v>
      </c>
      <c r="P17" s="17"/>
    </row>
    <row r="18" spans="1:16" s="13" customFormat="1" ht="13.35" customHeight="1" x14ac:dyDescent="0.15">
      <c r="A18" s="236"/>
      <c r="B18" s="400" t="s">
        <v>703</v>
      </c>
      <c r="C18" s="431">
        <v>3.0333333333333332</v>
      </c>
      <c r="D18" s="402"/>
      <c r="E18" s="402">
        <v>15</v>
      </c>
      <c r="F18" s="402"/>
      <c r="G18" s="403" t="s">
        <v>128</v>
      </c>
      <c r="H18" s="403"/>
      <c r="I18" s="402">
        <v>15</v>
      </c>
      <c r="J18" s="402"/>
      <c r="K18" s="402">
        <v>14</v>
      </c>
      <c r="L18" s="402"/>
      <c r="M18" s="402">
        <v>12</v>
      </c>
      <c r="N18" s="403"/>
      <c r="O18" s="424" t="s">
        <v>128</v>
      </c>
      <c r="P18" s="17"/>
    </row>
    <row r="19" spans="1:16" s="13" customFormat="1" ht="13.35" customHeight="1" x14ac:dyDescent="0.15">
      <c r="A19" s="236"/>
      <c r="B19" s="400" t="s">
        <v>704</v>
      </c>
      <c r="C19" s="431">
        <v>3.0333333333333332</v>
      </c>
      <c r="D19" s="402"/>
      <c r="E19" s="402">
        <v>20</v>
      </c>
      <c r="F19" s="402"/>
      <c r="G19" s="403" t="s">
        <v>128</v>
      </c>
      <c r="H19" s="403"/>
      <c r="I19" s="402">
        <v>15</v>
      </c>
      <c r="J19" s="402"/>
      <c r="K19" s="402">
        <v>15</v>
      </c>
      <c r="L19" s="403"/>
      <c r="M19" s="402">
        <v>14</v>
      </c>
      <c r="N19" s="403"/>
      <c r="O19" s="424" t="s">
        <v>128</v>
      </c>
      <c r="P19" s="17"/>
    </row>
    <row r="20" spans="1:16" s="13" customFormat="1" ht="13.35" customHeight="1" x14ac:dyDescent="0.15">
      <c r="A20" s="236"/>
      <c r="B20" s="400" t="s">
        <v>705</v>
      </c>
      <c r="C20" s="431">
        <v>3.0333333333333332</v>
      </c>
      <c r="D20" s="402"/>
      <c r="E20" s="402">
        <v>20</v>
      </c>
      <c r="F20" s="402"/>
      <c r="G20" s="403" t="s">
        <v>128</v>
      </c>
      <c r="H20" s="403"/>
      <c r="I20" s="402">
        <v>14</v>
      </c>
      <c r="J20" s="402"/>
      <c r="K20" s="402">
        <v>13</v>
      </c>
      <c r="L20" s="403"/>
      <c r="M20" s="402">
        <v>12</v>
      </c>
      <c r="N20" s="403"/>
      <c r="O20" s="424" t="s">
        <v>128</v>
      </c>
      <c r="P20" s="17"/>
    </row>
    <row r="21" spans="1:16" s="13" customFormat="1" ht="13.35" customHeight="1" x14ac:dyDescent="0.15">
      <c r="A21" s="236"/>
      <c r="B21" s="400" t="s">
        <v>706</v>
      </c>
      <c r="C21" s="431">
        <v>3.0333333333333332</v>
      </c>
      <c r="D21" s="402"/>
      <c r="E21" s="402">
        <v>16</v>
      </c>
      <c r="F21" s="402"/>
      <c r="G21" s="403" t="s">
        <v>128</v>
      </c>
      <c r="H21" s="403"/>
      <c r="I21" s="402">
        <v>6</v>
      </c>
      <c r="J21" s="402"/>
      <c r="K21" s="402">
        <v>6</v>
      </c>
      <c r="L21" s="403"/>
      <c r="M21" s="402">
        <v>6</v>
      </c>
      <c r="N21" s="403"/>
      <c r="O21" s="424" t="s">
        <v>128</v>
      </c>
      <c r="P21" s="17"/>
    </row>
    <row r="22" spans="1:16" s="13" customFormat="1" ht="13.35" customHeight="1" x14ac:dyDescent="0.15">
      <c r="A22" s="236"/>
      <c r="B22" s="400" t="s">
        <v>707</v>
      </c>
      <c r="C22" s="431">
        <v>4.9333333333333336</v>
      </c>
      <c r="D22" s="402"/>
      <c r="E22" s="402">
        <v>20</v>
      </c>
      <c r="F22" s="402"/>
      <c r="G22" s="403" t="s">
        <v>128</v>
      </c>
      <c r="H22" s="403"/>
      <c r="I22" s="402">
        <v>12</v>
      </c>
      <c r="J22" s="402"/>
      <c r="K22" s="402">
        <v>12</v>
      </c>
      <c r="L22" s="403"/>
      <c r="M22" s="402">
        <v>11</v>
      </c>
      <c r="N22" s="403"/>
      <c r="O22" s="424" t="s">
        <v>128</v>
      </c>
      <c r="P22" s="17"/>
    </row>
    <row r="23" spans="1:16" s="13" customFormat="1" ht="13.35" customHeight="1" x14ac:dyDescent="0.15">
      <c r="A23" s="236"/>
      <c r="B23" s="400" t="s">
        <v>708</v>
      </c>
      <c r="C23" s="431">
        <v>4.0666666666666664</v>
      </c>
      <c r="D23" s="402"/>
      <c r="E23" s="402">
        <v>20</v>
      </c>
      <c r="F23" s="402"/>
      <c r="G23" s="403" t="s">
        <v>128</v>
      </c>
      <c r="H23" s="403"/>
      <c r="I23" s="402">
        <v>12</v>
      </c>
      <c r="J23" s="402"/>
      <c r="K23" s="402">
        <v>12</v>
      </c>
      <c r="L23" s="403"/>
      <c r="M23" s="402">
        <v>8</v>
      </c>
      <c r="N23" s="403"/>
      <c r="O23" s="424" t="s">
        <v>128</v>
      </c>
      <c r="P23" s="17"/>
    </row>
    <row r="24" spans="1:16" s="13" customFormat="1" ht="13.35" customHeight="1" x14ac:dyDescent="0.15">
      <c r="A24" s="236"/>
      <c r="B24" s="400" t="s">
        <v>709</v>
      </c>
      <c r="C24" s="431">
        <v>5</v>
      </c>
      <c r="D24" s="402"/>
      <c r="E24" s="402">
        <v>20</v>
      </c>
      <c r="F24" s="402"/>
      <c r="G24" s="403" t="s">
        <v>128</v>
      </c>
      <c r="H24" s="403"/>
      <c r="I24" s="402">
        <v>20</v>
      </c>
      <c r="J24" s="402"/>
      <c r="K24" s="402">
        <v>20</v>
      </c>
      <c r="L24" s="403"/>
      <c r="M24" s="402">
        <v>15</v>
      </c>
      <c r="N24" s="403"/>
      <c r="O24" s="424" t="s">
        <v>128</v>
      </c>
      <c r="P24" s="17"/>
    </row>
    <row r="25" spans="1:16" s="13" customFormat="1" ht="13.35" customHeight="1" x14ac:dyDescent="0.15">
      <c r="A25" s="236"/>
      <c r="B25" s="400" t="s">
        <v>710</v>
      </c>
      <c r="C25" s="431">
        <v>5</v>
      </c>
      <c r="D25" s="402"/>
      <c r="E25" s="402">
        <v>20</v>
      </c>
      <c r="F25" s="402"/>
      <c r="G25" s="403" t="s">
        <v>128</v>
      </c>
      <c r="H25" s="403"/>
      <c r="I25" s="402">
        <v>20</v>
      </c>
      <c r="J25" s="402"/>
      <c r="K25" s="402">
        <v>19</v>
      </c>
      <c r="L25" s="403"/>
      <c r="M25" s="402">
        <v>14</v>
      </c>
      <c r="N25" s="403"/>
      <c r="O25" s="424" t="s">
        <v>128</v>
      </c>
      <c r="P25" s="17"/>
    </row>
    <row r="26" spans="1:16" s="13" customFormat="1" ht="13.35" customHeight="1" x14ac:dyDescent="0.15">
      <c r="A26" s="236"/>
      <c r="B26" s="400" t="s">
        <v>711</v>
      </c>
      <c r="C26" s="431">
        <v>3.0333333333333332</v>
      </c>
      <c r="D26" s="402"/>
      <c r="E26" s="402">
        <v>15</v>
      </c>
      <c r="F26" s="402"/>
      <c r="G26" s="403" t="s">
        <v>128</v>
      </c>
      <c r="H26" s="403"/>
      <c r="I26" s="402">
        <v>13</v>
      </c>
      <c r="J26" s="402"/>
      <c r="K26" s="402">
        <v>12</v>
      </c>
      <c r="L26" s="403"/>
      <c r="M26" s="402">
        <v>12</v>
      </c>
      <c r="N26" s="403"/>
      <c r="O26" s="424" t="s">
        <v>128</v>
      </c>
      <c r="P26" s="17"/>
    </row>
    <row r="27" spans="1:16" s="13" customFormat="1" ht="13.35" customHeight="1" x14ac:dyDescent="0.15">
      <c r="A27" s="236"/>
      <c r="B27" s="400" t="s">
        <v>712</v>
      </c>
      <c r="C27" s="431">
        <v>3.0333333333333332</v>
      </c>
      <c r="D27" s="402"/>
      <c r="E27" s="402">
        <v>20</v>
      </c>
      <c r="F27" s="402"/>
      <c r="G27" s="403" t="s">
        <v>128</v>
      </c>
      <c r="H27" s="403"/>
      <c r="I27" s="402">
        <v>17</v>
      </c>
      <c r="J27" s="402"/>
      <c r="K27" s="402">
        <v>16</v>
      </c>
      <c r="L27" s="403"/>
      <c r="M27" s="402">
        <v>10</v>
      </c>
      <c r="N27" s="403"/>
      <c r="O27" s="424" t="s">
        <v>128</v>
      </c>
      <c r="P27" s="17"/>
    </row>
    <row r="28" spans="1:16" s="13" customFormat="1" ht="13.35" customHeight="1" x14ac:dyDescent="0.15">
      <c r="A28" s="236"/>
      <c r="B28" s="400" t="s">
        <v>713</v>
      </c>
      <c r="C28" s="431">
        <v>3.0333333333333332</v>
      </c>
      <c r="D28" s="402"/>
      <c r="E28" s="402">
        <v>15</v>
      </c>
      <c r="F28" s="402"/>
      <c r="G28" s="403" t="s">
        <v>128</v>
      </c>
      <c r="H28" s="403"/>
      <c r="I28" s="402">
        <v>15</v>
      </c>
      <c r="J28" s="402"/>
      <c r="K28" s="402">
        <v>15</v>
      </c>
      <c r="L28" s="403"/>
      <c r="M28" s="402">
        <v>15</v>
      </c>
      <c r="N28" s="403"/>
      <c r="O28" s="424" t="s">
        <v>128</v>
      </c>
      <c r="P28" s="17"/>
    </row>
    <row r="29" spans="1:16" s="13" customFormat="1" ht="13.35" customHeight="1" x14ac:dyDescent="0.15">
      <c r="A29" s="236"/>
      <c r="B29" s="400" t="s">
        <v>714</v>
      </c>
      <c r="C29" s="431">
        <v>3.0333333333333332</v>
      </c>
      <c r="D29" s="402"/>
      <c r="E29" s="402">
        <v>12</v>
      </c>
      <c r="F29" s="402"/>
      <c r="G29" s="403" t="s">
        <v>128</v>
      </c>
      <c r="H29" s="403"/>
      <c r="I29" s="402">
        <v>8</v>
      </c>
      <c r="J29" s="402"/>
      <c r="K29" s="402">
        <v>8</v>
      </c>
      <c r="L29" s="403"/>
      <c r="M29" s="402">
        <v>8</v>
      </c>
      <c r="N29" s="403"/>
      <c r="O29" s="424" t="s">
        <v>128</v>
      </c>
      <c r="P29" s="17"/>
    </row>
    <row r="30" spans="1:16" s="13" customFormat="1" ht="13.35" customHeight="1" x14ac:dyDescent="0.15">
      <c r="A30" s="236"/>
      <c r="B30" s="400" t="s">
        <v>715</v>
      </c>
      <c r="C30" s="431">
        <v>3.0333333333333332</v>
      </c>
      <c r="D30" s="402"/>
      <c r="E30" s="402">
        <v>14</v>
      </c>
      <c r="F30" s="402"/>
      <c r="G30" s="403" t="s">
        <v>128</v>
      </c>
      <c r="H30" s="403"/>
      <c r="I30" s="402">
        <v>10</v>
      </c>
      <c r="J30" s="402"/>
      <c r="K30" s="402">
        <v>10</v>
      </c>
      <c r="L30" s="403"/>
      <c r="M30" s="402">
        <v>5</v>
      </c>
      <c r="N30" s="403"/>
      <c r="O30" s="424" t="s">
        <v>128</v>
      </c>
      <c r="P30" s="17"/>
    </row>
    <row r="31" spans="1:16" s="13" customFormat="1" ht="13.35" customHeight="1" x14ac:dyDescent="0.15">
      <c r="A31" s="236"/>
      <c r="B31" s="400" t="s">
        <v>716</v>
      </c>
      <c r="C31" s="431">
        <v>3.0333333333333332</v>
      </c>
      <c r="D31" s="402"/>
      <c r="E31" s="402">
        <v>20</v>
      </c>
      <c r="F31" s="402"/>
      <c r="G31" s="403" t="s">
        <v>128</v>
      </c>
      <c r="H31" s="403"/>
      <c r="I31" s="402">
        <v>10</v>
      </c>
      <c r="J31" s="402"/>
      <c r="K31" s="402">
        <v>10</v>
      </c>
      <c r="L31" s="403"/>
      <c r="M31" s="402">
        <v>8</v>
      </c>
      <c r="N31" s="403"/>
      <c r="O31" s="424" t="s">
        <v>128</v>
      </c>
      <c r="P31" s="17"/>
    </row>
    <row r="32" spans="1:16" s="13" customFormat="1" ht="13.35" customHeight="1" x14ac:dyDescent="0.15">
      <c r="A32" s="236"/>
      <c r="B32" s="400" t="s">
        <v>717</v>
      </c>
      <c r="C32" s="431">
        <v>3.0333333333333332</v>
      </c>
      <c r="D32" s="402"/>
      <c r="E32" s="402">
        <v>10</v>
      </c>
      <c r="F32" s="402"/>
      <c r="G32" s="403" t="s">
        <v>128</v>
      </c>
      <c r="H32" s="403"/>
      <c r="I32" s="402">
        <v>1</v>
      </c>
      <c r="J32" s="402"/>
      <c r="K32" s="402">
        <v>1</v>
      </c>
      <c r="L32" s="403"/>
      <c r="M32" s="402">
        <v>1</v>
      </c>
      <c r="N32" s="403"/>
      <c r="O32" s="424" t="s">
        <v>128</v>
      </c>
      <c r="P32" s="17"/>
    </row>
    <row r="33" spans="1:16" s="13" customFormat="1" ht="13.35" customHeight="1" x14ac:dyDescent="0.15">
      <c r="A33" s="236"/>
      <c r="B33" s="400" t="s">
        <v>718</v>
      </c>
      <c r="C33" s="431">
        <v>3.0333333333333332</v>
      </c>
      <c r="D33" s="402"/>
      <c r="E33" s="402">
        <v>14</v>
      </c>
      <c r="F33" s="402"/>
      <c r="G33" s="403" t="s">
        <v>128</v>
      </c>
      <c r="H33" s="403"/>
      <c r="I33" s="402">
        <v>14</v>
      </c>
      <c r="J33" s="402"/>
      <c r="K33" s="402">
        <v>13</v>
      </c>
      <c r="L33" s="403"/>
      <c r="M33" s="402">
        <v>8</v>
      </c>
      <c r="N33" s="403"/>
      <c r="O33" s="424" t="s">
        <v>128</v>
      </c>
      <c r="P33" s="17"/>
    </row>
    <row r="34" spans="1:16" s="13" customFormat="1" ht="13.35" customHeight="1" x14ac:dyDescent="0.15">
      <c r="A34" s="236"/>
      <c r="B34" s="400" t="s">
        <v>719</v>
      </c>
      <c r="C34" s="431">
        <v>3.8333333333333335</v>
      </c>
      <c r="D34" s="402"/>
      <c r="E34" s="402">
        <v>14</v>
      </c>
      <c r="F34" s="402"/>
      <c r="G34" s="403" t="s">
        <v>128</v>
      </c>
      <c r="H34" s="403"/>
      <c r="I34" s="402">
        <v>14</v>
      </c>
      <c r="J34" s="402"/>
      <c r="K34" s="402">
        <v>11</v>
      </c>
      <c r="L34" s="403"/>
      <c r="M34" s="402">
        <v>10</v>
      </c>
      <c r="N34" s="403"/>
      <c r="O34" s="424" t="s">
        <v>128</v>
      </c>
      <c r="P34" s="17"/>
    </row>
    <row r="35" spans="1:16" s="13" customFormat="1" ht="13.35" customHeight="1" x14ac:dyDescent="0.15">
      <c r="A35" s="236"/>
      <c r="B35" s="400" t="s">
        <v>720</v>
      </c>
      <c r="C35" s="431">
        <v>2.9666666666666668</v>
      </c>
      <c r="D35" s="402"/>
      <c r="E35" s="402">
        <v>15</v>
      </c>
      <c r="F35" s="402"/>
      <c r="G35" s="403" t="s">
        <v>128</v>
      </c>
      <c r="H35" s="403"/>
      <c r="I35" s="402">
        <v>8</v>
      </c>
      <c r="J35" s="402"/>
      <c r="K35" s="402">
        <v>8</v>
      </c>
      <c r="L35" s="403"/>
      <c r="M35" s="402">
        <v>7</v>
      </c>
      <c r="N35" s="403"/>
      <c r="O35" s="424" t="s">
        <v>128</v>
      </c>
      <c r="P35" s="17"/>
    </row>
    <row r="36" spans="1:16" s="13" customFormat="1" ht="13.35" customHeight="1" x14ac:dyDescent="0.15">
      <c r="A36" s="236"/>
      <c r="B36" s="400" t="s">
        <v>721</v>
      </c>
      <c r="C36" s="431">
        <v>2.9666666666666668</v>
      </c>
      <c r="D36" s="402"/>
      <c r="E36" s="402">
        <v>20</v>
      </c>
      <c r="F36" s="402"/>
      <c r="G36" s="403" t="s">
        <v>128</v>
      </c>
      <c r="H36" s="403"/>
      <c r="I36" s="402">
        <v>19</v>
      </c>
      <c r="J36" s="402"/>
      <c r="K36" s="402">
        <v>19</v>
      </c>
      <c r="L36" s="403"/>
      <c r="M36" s="402">
        <v>13</v>
      </c>
      <c r="N36" s="403"/>
      <c r="O36" s="424" t="s">
        <v>128</v>
      </c>
      <c r="P36" s="17"/>
    </row>
    <row r="37" spans="1:16" s="13" customFormat="1" ht="13.35" customHeight="1" x14ac:dyDescent="0.15">
      <c r="A37" s="236"/>
      <c r="B37" s="400" t="s">
        <v>722</v>
      </c>
      <c r="C37" s="431">
        <v>2.9</v>
      </c>
      <c r="D37" s="402"/>
      <c r="E37" s="402">
        <v>20</v>
      </c>
      <c r="F37" s="402"/>
      <c r="G37" s="403" t="s">
        <v>128</v>
      </c>
      <c r="H37" s="403"/>
      <c r="I37" s="402">
        <v>12</v>
      </c>
      <c r="J37" s="402"/>
      <c r="K37" s="402">
        <v>11</v>
      </c>
      <c r="L37" s="403"/>
      <c r="M37" s="402">
        <v>9</v>
      </c>
      <c r="N37" s="403"/>
      <c r="O37" s="424" t="s">
        <v>128</v>
      </c>
      <c r="P37" s="17"/>
    </row>
    <row r="38" spans="1:16" s="13" customFormat="1" ht="13.35" customHeight="1" x14ac:dyDescent="0.15">
      <c r="A38" s="236"/>
      <c r="B38" s="400" t="s">
        <v>723</v>
      </c>
      <c r="C38" s="431">
        <v>1.8666666666666667</v>
      </c>
      <c r="D38" s="402"/>
      <c r="E38" s="402">
        <v>10</v>
      </c>
      <c r="F38" s="402"/>
      <c r="G38" s="403" t="s">
        <v>128</v>
      </c>
      <c r="H38" s="403"/>
      <c r="I38" s="402">
        <v>9</v>
      </c>
      <c r="J38" s="402"/>
      <c r="K38" s="402">
        <v>9</v>
      </c>
      <c r="L38" s="403"/>
      <c r="M38" s="402">
        <v>7</v>
      </c>
      <c r="N38" s="403"/>
      <c r="O38" s="424" t="s">
        <v>128</v>
      </c>
      <c r="P38" s="17"/>
    </row>
    <row r="39" spans="1:16" s="13" customFormat="1" ht="13.35" customHeight="1" x14ac:dyDescent="0.15">
      <c r="A39" s="236"/>
      <c r="B39" s="400" t="s">
        <v>724</v>
      </c>
      <c r="C39" s="431">
        <v>6</v>
      </c>
      <c r="D39" s="402"/>
      <c r="E39" s="402">
        <v>20</v>
      </c>
      <c r="F39" s="402"/>
      <c r="G39" s="403" t="s">
        <v>128</v>
      </c>
      <c r="H39" s="403"/>
      <c r="I39" s="402">
        <v>20</v>
      </c>
      <c r="J39" s="402"/>
      <c r="K39" s="402" t="s">
        <v>128</v>
      </c>
      <c r="L39" s="403"/>
      <c r="M39" s="402" t="s">
        <v>128</v>
      </c>
      <c r="N39" s="403"/>
      <c r="O39" s="424">
        <v>17</v>
      </c>
      <c r="P39" s="17"/>
    </row>
    <row r="40" spans="1:16" s="13" customFormat="1" ht="13.35" customHeight="1" x14ac:dyDescent="0.15">
      <c r="A40" s="236"/>
      <c r="B40" s="400" t="s">
        <v>725</v>
      </c>
      <c r="C40" s="431">
        <v>6</v>
      </c>
      <c r="D40" s="402"/>
      <c r="E40" s="402">
        <v>20</v>
      </c>
      <c r="F40" s="402"/>
      <c r="G40" s="403" t="s">
        <v>128</v>
      </c>
      <c r="H40" s="403"/>
      <c r="I40" s="402">
        <v>20</v>
      </c>
      <c r="J40" s="402"/>
      <c r="K40" s="402" t="s">
        <v>128</v>
      </c>
      <c r="L40" s="403"/>
      <c r="M40" s="402" t="s">
        <v>128</v>
      </c>
      <c r="N40" s="403"/>
      <c r="O40" s="424">
        <v>18</v>
      </c>
      <c r="P40" s="17"/>
    </row>
    <row r="41" spans="1:16" s="13" customFormat="1" ht="13.35" customHeight="1" x14ac:dyDescent="0.15">
      <c r="A41" s="236"/>
      <c r="B41" s="400" t="s">
        <v>726</v>
      </c>
      <c r="C41" s="431">
        <v>3.7666666666666666</v>
      </c>
      <c r="D41" s="402"/>
      <c r="E41" s="402">
        <v>20</v>
      </c>
      <c r="F41" s="402"/>
      <c r="G41" s="403" t="s">
        <v>128</v>
      </c>
      <c r="H41" s="403"/>
      <c r="I41" s="402">
        <v>13</v>
      </c>
      <c r="J41" s="402"/>
      <c r="K41" s="402" t="s">
        <v>128</v>
      </c>
      <c r="L41" s="403"/>
      <c r="M41" s="402" t="s">
        <v>128</v>
      </c>
      <c r="N41" s="403"/>
      <c r="O41" s="424">
        <v>16</v>
      </c>
      <c r="P41" s="17"/>
    </row>
    <row r="42" spans="1:16" s="13" customFormat="1" ht="13.35" customHeight="1" x14ac:dyDescent="0.15">
      <c r="A42" s="236"/>
      <c r="B42" s="400" t="s">
        <v>727</v>
      </c>
      <c r="C42" s="431">
        <v>6</v>
      </c>
      <c r="D42" s="402"/>
      <c r="E42" s="402">
        <v>20</v>
      </c>
      <c r="F42" s="402"/>
      <c r="G42" s="403" t="s">
        <v>128</v>
      </c>
      <c r="H42" s="403"/>
      <c r="I42" s="402">
        <v>20</v>
      </c>
      <c r="J42" s="402"/>
      <c r="K42" s="402" t="s">
        <v>128</v>
      </c>
      <c r="L42" s="403"/>
      <c r="M42" s="402" t="s">
        <v>128</v>
      </c>
      <c r="N42" s="403"/>
      <c r="O42" s="424">
        <v>18</v>
      </c>
      <c r="P42" s="17"/>
    </row>
    <row r="43" spans="1:16" s="13" customFormat="1" ht="13.35" customHeight="1" x14ac:dyDescent="0.15">
      <c r="A43" s="236"/>
      <c r="B43" s="400" t="s">
        <v>728</v>
      </c>
      <c r="C43" s="431">
        <v>6.0333333333333332</v>
      </c>
      <c r="D43" s="402"/>
      <c r="E43" s="402">
        <v>20</v>
      </c>
      <c r="F43" s="402"/>
      <c r="G43" s="403" t="s">
        <v>128</v>
      </c>
      <c r="H43" s="403"/>
      <c r="I43" s="402">
        <v>20</v>
      </c>
      <c r="J43" s="402"/>
      <c r="K43" s="402" t="s">
        <v>128</v>
      </c>
      <c r="L43" s="403"/>
      <c r="M43" s="402" t="s">
        <v>128</v>
      </c>
      <c r="N43" s="403"/>
      <c r="O43" s="424">
        <v>12</v>
      </c>
      <c r="P43" s="17"/>
    </row>
    <row r="44" spans="1:16" s="13" customFormat="1" ht="13.35" customHeight="1" x14ac:dyDescent="0.15">
      <c r="A44" s="236"/>
      <c r="B44" s="400" t="s">
        <v>729</v>
      </c>
      <c r="C44" s="431">
        <v>2.9666666666666668</v>
      </c>
      <c r="D44" s="402"/>
      <c r="E44" s="402">
        <v>20</v>
      </c>
      <c r="F44" s="402"/>
      <c r="G44" s="403" t="s">
        <v>128</v>
      </c>
      <c r="H44" s="403"/>
      <c r="I44" s="402">
        <v>13</v>
      </c>
      <c r="J44" s="402"/>
      <c r="K44" s="402" t="s">
        <v>128</v>
      </c>
      <c r="L44" s="403"/>
      <c r="M44" s="402" t="s">
        <v>128</v>
      </c>
      <c r="N44" s="403"/>
      <c r="O44" s="424">
        <v>12</v>
      </c>
      <c r="P44" s="17"/>
    </row>
    <row r="45" spans="1:16" s="13" customFormat="1" ht="13.35" customHeight="1" x14ac:dyDescent="0.15">
      <c r="A45" s="237"/>
      <c r="B45" s="400" t="s">
        <v>730</v>
      </c>
      <c r="C45" s="431">
        <v>3.9666666666666668</v>
      </c>
      <c r="D45" s="402"/>
      <c r="E45" s="402">
        <v>14</v>
      </c>
      <c r="F45" s="402"/>
      <c r="G45" s="403" t="s">
        <v>128</v>
      </c>
      <c r="H45" s="403"/>
      <c r="I45" s="402">
        <v>14</v>
      </c>
      <c r="J45" s="402"/>
      <c r="K45" s="402" t="s">
        <v>128</v>
      </c>
      <c r="L45" s="403"/>
      <c r="M45" s="402" t="s">
        <v>128</v>
      </c>
      <c r="N45" s="403"/>
      <c r="O45" s="424">
        <v>13</v>
      </c>
      <c r="P45" s="17"/>
    </row>
    <row r="46" spans="1:16" s="13" customFormat="1" ht="13.35" customHeight="1" x14ac:dyDescent="0.15">
      <c r="A46" s="238"/>
      <c r="B46" s="400" t="s">
        <v>731</v>
      </c>
      <c r="C46" s="431">
        <v>2.9333333333333331</v>
      </c>
      <c r="D46" s="402"/>
      <c r="E46" s="402">
        <v>15</v>
      </c>
      <c r="F46" s="402"/>
      <c r="G46" s="403" t="s">
        <v>128</v>
      </c>
      <c r="H46" s="403"/>
      <c r="I46" s="402">
        <v>15</v>
      </c>
      <c r="J46" s="402"/>
      <c r="K46" s="402" t="s">
        <v>128</v>
      </c>
      <c r="L46" s="403"/>
      <c r="M46" s="402" t="s">
        <v>128</v>
      </c>
      <c r="N46" s="403"/>
      <c r="O46" s="424">
        <v>14</v>
      </c>
      <c r="P46" s="17"/>
    </row>
    <row r="47" spans="1:16" s="13" customFormat="1" ht="13.35" customHeight="1" x14ac:dyDescent="0.15">
      <c r="A47" s="240"/>
      <c r="B47" s="400" t="s">
        <v>732</v>
      </c>
      <c r="C47" s="431">
        <v>2.9333333333333331</v>
      </c>
      <c r="D47" s="402"/>
      <c r="E47" s="402">
        <v>15</v>
      </c>
      <c r="F47" s="402"/>
      <c r="G47" s="403" t="s">
        <v>128</v>
      </c>
      <c r="H47" s="403"/>
      <c r="I47" s="402">
        <v>14</v>
      </c>
      <c r="J47" s="402"/>
      <c r="K47" s="402" t="s">
        <v>128</v>
      </c>
      <c r="L47" s="403"/>
      <c r="M47" s="402" t="s">
        <v>128</v>
      </c>
      <c r="N47" s="403"/>
      <c r="O47" s="424">
        <v>12</v>
      </c>
      <c r="P47" s="17"/>
    </row>
    <row r="48" spans="1:16" s="13" customFormat="1" ht="13.35" customHeight="1" x14ac:dyDescent="0.15">
      <c r="A48" s="238"/>
      <c r="B48" s="400" t="s">
        <v>733</v>
      </c>
      <c r="C48" s="431">
        <v>2.9333333333333331</v>
      </c>
      <c r="D48" s="402"/>
      <c r="E48" s="402">
        <v>12</v>
      </c>
      <c r="F48" s="402"/>
      <c r="G48" s="403" t="s">
        <v>128</v>
      </c>
      <c r="H48" s="403"/>
      <c r="I48" s="402">
        <v>11</v>
      </c>
      <c r="J48" s="402"/>
      <c r="K48" s="402" t="s">
        <v>128</v>
      </c>
      <c r="L48" s="403"/>
      <c r="M48" s="402" t="s">
        <v>128</v>
      </c>
      <c r="N48" s="403"/>
      <c r="O48" s="424">
        <v>10</v>
      </c>
      <c r="P48" s="17"/>
    </row>
    <row r="49" spans="1:16" s="13" customFormat="1" ht="13.35" customHeight="1" x14ac:dyDescent="0.15">
      <c r="A49" s="238"/>
      <c r="B49" s="400" t="s">
        <v>734</v>
      </c>
      <c r="C49" s="431">
        <v>6</v>
      </c>
      <c r="D49" s="402"/>
      <c r="E49" s="402">
        <v>30</v>
      </c>
      <c r="F49" s="402"/>
      <c r="G49" s="403" t="s">
        <v>128</v>
      </c>
      <c r="H49" s="403"/>
      <c r="I49" s="402">
        <v>21</v>
      </c>
      <c r="J49" s="402"/>
      <c r="K49" s="402" t="s">
        <v>128</v>
      </c>
      <c r="L49" s="403"/>
      <c r="M49" s="402" t="s">
        <v>128</v>
      </c>
      <c r="N49" s="403"/>
      <c r="O49" s="424">
        <v>21</v>
      </c>
      <c r="P49" s="17"/>
    </row>
    <row r="50" spans="1:16" s="13" customFormat="1" ht="13.35" customHeight="1" x14ac:dyDescent="0.15">
      <c r="A50" s="238"/>
      <c r="B50" s="400" t="s">
        <v>735</v>
      </c>
      <c r="C50" s="431">
        <v>3.0333333333333332</v>
      </c>
      <c r="D50" s="402"/>
      <c r="E50" s="402">
        <v>20</v>
      </c>
      <c r="F50" s="402"/>
      <c r="G50" s="403" t="s">
        <v>128</v>
      </c>
      <c r="H50" s="403"/>
      <c r="I50" s="402">
        <v>10</v>
      </c>
      <c r="J50" s="402"/>
      <c r="K50" s="402" t="s">
        <v>128</v>
      </c>
      <c r="L50" s="403"/>
      <c r="M50" s="402" t="s">
        <v>128</v>
      </c>
      <c r="N50" s="403"/>
      <c r="O50" s="424">
        <v>9</v>
      </c>
      <c r="P50" s="17"/>
    </row>
    <row r="51" spans="1:16" s="13" customFormat="1" ht="13.35" customHeight="1" x14ac:dyDescent="0.15">
      <c r="A51" s="238"/>
      <c r="B51" s="400" t="s">
        <v>736</v>
      </c>
      <c r="C51" s="431">
        <v>3.0333333333333332</v>
      </c>
      <c r="D51" s="402"/>
      <c r="E51" s="402">
        <v>10</v>
      </c>
      <c r="F51" s="402"/>
      <c r="G51" s="403" t="s">
        <v>128</v>
      </c>
      <c r="H51" s="403"/>
      <c r="I51" s="402">
        <v>4</v>
      </c>
      <c r="J51" s="402"/>
      <c r="K51" s="402" t="s">
        <v>128</v>
      </c>
      <c r="L51" s="403"/>
      <c r="M51" s="402" t="s">
        <v>128</v>
      </c>
      <c r="N51" s="403"/>
      <c r="O51" s="424">
        <v>4</v>
      </c>
      <c r="P51" s="17"/>
    </row>
    <row r="52" spans="1:16" s="13" customFormat="1" ht="13.35" customHeight="1" x14ac:dyDescent="0.15">
      <c r="A52" s="238"/>
      <c r="B52" s="400" t="s">
        <v>737</v>
      </c>
      <c r="C52" s="431">
        <v>4.0333333333333332</v>
      </c>
      <c r="D52" s="402"/>
      <c r="E52" s="402">
        <v>20</v>
      </c>
      <c r="F52" s="402"/>
      <c r="G52" s="403" t="s">
        <v>128</v>
      </c>
      <c r="H52" s="403"/>
      <c r="I52" s="402">
        <v>16</v>
      </c>
      <c r="J52" s="402"/>
      <c r="K52" s="402" t="s">
        <v>128</v>
      </c>
      <c r="L52" s="403"/>
      <c r="M52" s="402" t="s">
        <v>128</v>
      </c>
      <c r="N52" s="403"/>
      <c r="O52" s="424">
        <v>15</v>
      </c>
      <c r="P52" s="17"/>
    </row>
    <row r="53" spans="1:16" s="13" customFormat="1" ht="13.35" customHeight="1" x14ac:dyDescent="0.15">
      <c r="A53" s="238"/>
      <c r="B53" s="400" t="s">
        <v>738</v>
      </c>
      <c r="C53" s="431">
        <v>6.1</v>
      </c>
      <c r="D53" s="402"/>
      <c r="E53" s="402">
        <v>20</v>
      </c>
      <c r="F53" s="402"/>
      <c r="G53" s="403" t="s">
        <v>128</v>
      </c>
      <c r="H53" s="403"/>
      <c r="I53" s="402">
        <v>18</v>
      </c>
      <c r="J53" s="402"/>
      <c r="K53" s="402" t="s">
        <v>128</v>
      </c>
      <c r="L53" s="403"/>
      <c r="M53" s="402" t="s">
        <v>128</v>
      </c>
      <c r="N53" s="403"/>
      <c r="O53" s="424">
        <v>18</v>
      </c>
      <c r="P53" s="17"/>
    </row>
    <row r="54" spans="1:16" s="13" customFormat="1" ht="13.35" customHeight="1" x14ac:dyDescent="0.15">
      <c r="A54" s="238"/>
      <c r="B54" s="400" t="s">
        <v>739</v>
      </c>
      <c r="C54" s="431">
        <v>6.1</v>
      </c>
      <c r="D54" s="402"/>
      <c r="E54" s="402">
        <v>20</v>
      </c>
      <c r="F54" s="402"/>
      <c r="G54" s="403" t="s">
        <v>128</v>
      </c>
      <c r="H54" s="403"/>
      <c r="I54" s="402">
        <v>19</v>
      </c>
      <c r="J54" s="402"/>
      <c r="K54" s="402" t="s">
        <v>128</v>
      </c>
      <c r="L54" s="403"/>
      <c r="M54" s="402" t="s">
        <v>128</v>
      </c>
      <c r="N54" s="403"/>
      <c r="O54" s="424">
        <v>19</v>
      </c>
      <c r="P54" s="17"/>
    </row>
    <row r="55" spans="1:16" s="13" customFormat="1" ht="13.35" customHeight="1" x14ac:dyDescent="0.15">
      <c r="A55" s="238"/>
      <c r="B55" s="400" t="s">
        <v>740</v>
      </c>
      <c r="C55" s="431">
        <v>0.96666666666666667</v>
      </c>
      <c r="D55" s="402"/>
      <c r="E55" s="402">
        <v>12</v>
      </c>
      <c r="F55" s="402"/>
      <c r="G55" s="403" t="s">
        <v>128</v>
      </c>
      <c r="H55" s="403"/>
      <c r="I55" s="402">
        <v>8</v>
      </c>
      <c r="J55" s="402"/>
      <c r="K55" s="402" t="s">
        <v>128</v>
      </c>
      <c r="L55" s="403"/>
      <c r="M55" s="402" t="s">
        <v>128</v>
      </c>
      <c r="N55" s="403"/>
      <c r="O55" s="424">
        <v>7</v>
      </c>
      <c r="P55" s="17"/>
    </row>
    <row r="56" spans="1:16" s="13" customFormat="1" ht="13.35" customHeight="1" x14ac:dyDescent="0.15">
      <c r="A56" s="238"/>
      <c r="B56" s="400" t="s">
        <v>741</v>
      </c>
      <c r="C56" s="431">
        <v>2.9333333333333331</v>
      </c>
      <c r="D56" s="402"/>
      <c r="E56" s="402">
        <v>15</v>
      </c>
      <c r="F56" s="402"/>
      <c r="G56" s="403" t="s">
        <v>128</v>
      </c>
      <c r="H56" s="403"/>
      <c r="I56" s="402">
        <v>10</v>
      </c>
      <c r="J56" s="402"/>
      <c r="K56" s="402" t="s">
        <v>128</v>
      </c>
      <c r="L56" s="403"/>
      <c r="M56" s="402" t="s">
        <v>128</v>
      </c>
      <c r="N56" s="403"/>
      <c r="O56" s="424">
        <v>10</v>
      </c>
      <c r="P56" s="17"/>
    </row>
    <row r="57" spans="1:16" s="13" customFormat="1" ht="13.35" customHeight="1" x14ac:dyDescent="0.15">
      <c r="A57" s="238"/>
      <c r="B57" s="400" t="s">
        <v>742</v>
      </c>
      <c r="C57" s="431">
        <v>4</v>
      </c>
      <c r="D57" s="402"/>
      <c r="E57" s="402">
        <v>16</v>
      </c>
      <c r="F57" s="402"/>
      <c r="G57" s="403" t="s">
        <v>128</v>
      </c>
      <c r="H57" s="403"/>
      <c r="I57" s="402">
        <v>8</v>
      </c>
      <c r="J57" s="402"/>
      <c r="K57" s="402" t="s">
        <v>128</v>
      </c>
      <c r="L57" s="403"/>
      <c r="M57" s="402" t="s">
        <v>128</v>
      </c>
      <c r="N57" s="403"/>
      <c r="O57" s="424">
        <v>8</v>
      </c>
      <c r="P57" s="17"/>
    </row>
    <row r="58" spans="1:16" s="13" customFormat="1" ht="13.35" customHeight="1" x14ac:dyDescent="0.15">
      <c r="A58" s="238"/>
      <c r="B58" s="400" t="s">
        <v>743</v>
      </c>
      <c r="C58" s="431">
        <v>3.0333333333333332</v>
      </c>
      <c r="D58" s="402"/>
      <c r="E58" s="402">
        <v>20</v>
      </c>
      <c r="F58" s="402"/>
      <c r="G58" s="403" t="s">
        <v>128</v>
      </c>
      <c r="H58" s="403"/>
      <c r="I58" s="402">
        <v>18</v>
      </c>
      <c r="J58" s="402"/>
      <c r="K58" s="402" t="s">
        <v>128</v>
      </c>
      <c r="L58" s="403"/>
      <c r="M58" s="402" t="s">
        <v>128</v>
      </c>
      <c r="N58" s="403"/>
      <c r="O58" s="424">
        <v>18</v>
      </c>
      <c r="P58" s="17"/>
    </row>
    <row r="59" spans="1:16" s="13" customFormat="1" ht="13.35" customHeight="1" x14ac:dyDescent="0.15">
      <c r="A59" s="238"/>
      <c r="B59" s="400" t="s">
        <v>744</v>
      </c>
      <c r="C59" s="431">
        <v>4.0333333333333332</v>
      </c>
      <c r="D59" s="402"/>
      <c r="E59" s="402">
        <v>20</v>
      </c>
      <c r="F59" s="402"/>
      <c r="G59" s="403" t="s">
        <v>128</v>
      </c>
      <c r="H59" s="403"/>
      <c r="I59" s="402">
        <v>20</v>
      </c>
      <c r="J59" s="402"/>
      <c r="K59" s="402" t="s">
        <v>128</v>
      </c>
      <c r="L59" s="403"/>
      <c r="M59" s="402" t="s">
        <v>128</v>
      </c>
      <c r="N59" s="403"/>
      <c r="O59" s="424">
        <v>20</v>
      </c>
      <c r="P59" s="17"/>
    </row>
    <row r="60" spans="1:16" s="13" customFormat="1" ht="13.35" customHeight="1" x14ac:dyDescent="0.15">
      <c r="A60" s="238"/>
      <c r="B60" s="400" t="s">
        <v>745</v>
      </c>
      <c r="C60" s="431">
        <v>6.0666666666666664</v>
      </c>
      <c r="D60" s="402"/>
      <c r="E60" s="402">
        <v>20</v>
      </c>
      <c r="F60" s="403"/>
      <c r="G60" s="403" t="s">
        <v>128</v>
      </c>
      <c r="H60" s="402"/>
      <c r="I60" s="402">
        <v>19</v>
      </c>
      <c r="J60" s="402"/>
      <c r="K60" s="403">
        <v>17</v>
      </c>
      <c r="L60" s="402"/>
      <c r="M60" s="403">
        <v>13</v>
      </c>
      <c r="N60" s="403"/>
      <c r="O60" s="424" t="s">
        <v>128</v>
      </c>
      <c r="P60" s="17"/>
    </row>
    <row r="61" spans="1:16" s="13" customFormat="1" ht="13.35" customHeight="1" x14ac:dyDescent="0.15">
      <c r="A61" s="238"/>
      <c r="B61" s="400" t="s">
        <v>746</v>
      </c>
      <c r="C61" s="431">
        <v>6</v>
      </c>
      <c r="D61" s="402"/>
      <c r="E61" s="402">
        <v>20</v>
      </c>
      <c r="F61" s="403"/>
      <c r="G61" s="403" t="s">
        <v>128</v>
      </c>
      <c r="H61" s="402"/>
      <c r="I61" s="402">
        <v>20</v>
      </c>
      <c r="J61" s="402"/>
      <c r="K61" s="403">
        <v>19</v>
      </c>
      <c r="L61" s="402"/>
      <c r="M61" s="403">
        <v>18</v>
      </c>
      <c r="N61" s="403"/>
      <c r="O61" s="424" t="s">
        <v>128</v>
      </c>
      <c r="P61" s="17"/>
    </row>
    <row r="62" spans="1:16" s="13" customFormat="1" ht="13.35" customHeight="1" x14ac:dyDescent="0.15">
      <c r="A62" s="238"/>
      <c r="B62" s="400" t="s">
        <v>747</v>
      </c>
      <c r="C62" s="431">
        <v>6.1</v>
      </c>
      <c r="D62" s="402"/>
      <c r="E62" s="402">
        <v>20</v>
      </c>
      <c r="F62" s="403"/>
      <c r="G62" s="403" t="s">
        <v>128</v>
      </c>
      <c r="H62" s="402"/>
      <c r="I62" s="402">
        <v>20</v>
      </c>
      <c r="J62" s="402"/>
      <c r="K62" s="403">
        <v>19</v>
      </c>
      <c r="L62" s="402"/>
      <c r="M62" s="403">
        <v>17</v>
      </c>
      <c r="N62" s="403"/>
      <c r="O62" s="424" t="s">
        <v>128</v>
      </c>
      <c r="P62" s="17"/>
    </row>
    <row r="63" spans="1:16" s="13" customFormat="1" ht="13.35" customHeight="1" x14ac:dyDescent="0.15">
      <c r="A63" s="238"/>
      <c r="B63" s="400" t="s">
        <v>748</v>
      </c>
      <c r="C63" s="431">
        <v>6.1</v>
      </c>
      <c r="D63" s="402"/>
      <c r="E63" s="402">
        <v>15</v>
      </c>
      <c r="F63" s="403"/>
      <c r="G63" s="403" t="s">
        <v>128</v>
      </c>
      <c r="H63" s="402"/>
      <c r="I63" s="402">
        <v>15</v>
      </c>
      <c r="J63" s="402"/>
      <c r="K63" s="403">
        <v>12</v>
      </c>
      <c r="L63" s="402"/>
      <c r="M63" s="403">
        <v>10</v>
      </c>
      <c r="N63" s="403"/>
      <c r="O63" s="424" t="s">
        <v>128</v>
      </c>
      <c r="P63" s="17"/>
    </row>
    <row r="64" spans="1:16" s="13" customFormat="1" ht="13.35" customHeight="1" x14ac:dyDescent="0.15">
      <c r="A64" s="238"/>
      <c r="B64" s="400" t="s">
        <v>749</v>
      </c>
      <c r="C64" s="431">
        <v>6</v>
      </c>
      <c r="D64" s="402"/>
      <c r="E64" s="402">
        <v>20</v>
      </c>
      <c r="F64" s="403"/>
      <c r="G64" s="403" t="s">
        <v>128</v>
      </c>
      <c r="H64" s="402"/>
      <c r="I64" s="402">
        <v>20</v>
      </c>
      <c r="J64" s="402"/>
      <c r="K64" s="403">
        <v>19</v>
      </c>
      <c r="L64" s="402"/>
      <c r="M64" s="403">
        <v>18</v>
      </c>
      <c r="N64" s="403"/>
      <c r="O64" s="424" t="s">
        <v>128</v>
      </c>
      <c r="P64" s="17"/>
    </row>
    <row r="65" spans="1:16" s="13" customFormat="1" ht="13.35" customHeight="1" x14ac:dyDescent="0.15">
      <c r="A65" s="238"/>
      <c r="B65" s="400" t="s">
        <v>750</v>
      </c>
      <c r="C65" s="431">
        <v>5</v>
      </c>
      <c r="D65" s="402"/>
      <c r="E65" s="402">
        <v>20</v>
      </c>
      <c r="F65" s="403"/>
      <c r="G65" s="403" t="s">
        <v>128</v>
      </c>
      <c r="H65" s="402"/>
      <c r="I65" s="402">
        <v>13</v>
      </c>
      <c r="J65" s="402"/>
      <c r="K65" s="403">
        <v>11</v>
      </c>
      <c r="L65" s="402"/>
      <c r="M65" s="403">
        <v>10</v>
      </c>
      <c r="N65" s="403"/>
      <c r="O65" s="424" t="s">
        <v>128</v>
      </c>
      <c r="P65" s="17"/>
    </row>
    <row r="66" spans="1:16" s="13" customFormat="1" ht="13.35" customHeight="1" x14ac:dyDescent="0.15">
      <c r="A66" s="238"/>
      <c r="B66" s="400" t="s">
        <v>751</v>
      </c>
      <c r="C66" s="431">
        <v>3.9666666666666668</v>
      </c>
      <c r="D66" s="402"/>
      <c r="E66" s="402">
        <v>12</v>
      </c>
      <c r="F66" s="403"/>
      <c r="G66" s="403" t="s">
        <v>128</v>
      </c>
      <c r="H66" s="402"/>
      <c r="I66" s="402">
        <v>8</v>
      </c>
      <c r="J66" s="402"/>
      <c r="K66" s="403">
        <v>5</v>
      </c>
      <c r="L66" s="402"/>
      <c r="M66" s="403">
        <v>4</v>
      </c>
      <c r="N66" s="403"/>
      <c r="O66" s="424" t="s">
        <v>128</v>
      </c>
      <c r="P66" s="17"/>
    </row>
    <row r="67" spans="1:16" s="13" customFormat="1" ht="13.35" customHeight="1" x14ac:dyDescent="0.15">
      <c r="A67" s="238"/>
      <c r="B67" s="400"/>
      <c r="C67" s="431"/>
      <c r="D67" s="402"/>
      <c r="E67" s="402"/>
      <c r="F67" s="403"/>
      <c r="G67" s="403"/>
      <c r="H67" s="402"/>
      <c r="I67" s="402"/>
      <c r="J67" s="402"/>
      <c r="K67" s="403"/>
      <c r="L67" s="402"/>
      <c r="M67" s="403"/>
      <c r="N67" s="403"/>
      <c r="O67" s="424"/>
      <c r="P67" s="17"/>
    </row>
    <row r="68" spans="1:16" s="13" customFormat="1" ht="13.35" customHeight="1" x14ac:dyDescent="0.15">
      <c r="A68" s="549" t="s">
        <v>548</v>
      </c>
      <c r="B68" s="550"/>
      <c r="C68" s="239"/>
      <c r="D68" s="376"/>
      <c r="E68" s="16">
        <v>897</v>
      </c>
      <c r="F68" s="17"/>
      <c r="G68" s="17">
        <v>132</v>
      </c>
      <c r="H68" s="376"/>
      <c r="I68" s="23">
        <v>659</v>
      </c>
      <c r="J68" s="376"/>
      <c r="K68" s="23">
        <v>596</v>
      </c>
      <c r="L68" s="23"/>
      <c r="M68" s="23">
        <v>505</v>
      </c>
      <c r="N68" s="23"/>
      <c r="O68" s="23">
        <v>149</v>
      </c>
      <c r="P68" s="17"/>
    </row>
    <row r="69" spans="1:16" s="13" customFormat="1" ht="13.35" customHeight="1" x14ac:dyDescent="0.15">
      <c r="A69" s="238"/>
      <c r="B69" s="404" t="s">
        <v>618</v>
      </c>
      <c r="C69" s="431">
        <v>24</v>
      </c>
      <c r="D69" s="402"/>
      <c r="E69" s="402">
        <v>12</v>
      </c>
      <c r="F69" s="403"/>
      <c r="G69" s="403">
        <v>9</v>
      </c>
      <c r="H69" s="402"/>
      <c r="I69" s="402">
        <v>11</v>
      </c>
      <c r="J69" s="402"/>
      <c r="K69" s="403">
        <v>9</v>
      </c>
      <c r="L69" s="402"/>
      <c r="M69" s="403">
        <v>8</v>
      </c>
      <c r="N69" s="403"/>
      <c r="O69" s="424">
        <v>10</v>
      </c>
      <c r="P69" s="17"/>
    </row>
    <row r="70" spans="1:16" s="13" customFormat="1" ht="13.35" customHeight="1" x14ac:dyDescent="0.15">
      <c r="A70" s="238"/>
      <c r="B70" s="404" t="s">
        <v>619</v>
      </c>
      <c r="C70" s="431">
        <v>24</v>
      </c>
      <c r="D70" s="402"/>
      <c r="E70" s="402">
        <v>21</v>
      </c>
      <c r="F70" s="403"/>
      <c r="G70" s="403">
        <v>20</v>
      </c>
      <c r="H70" s="402"/>
      <c r="I70" s="402">
        <v>16</v>
      </c>
      <c r="J70" s="402"/>
      <c r="K70" s="403">
        <v>18</v>
      </c>
      <c r="L70" s="402"/>
      <c r="M70" s="403">
        <v>17</v>
      </c>
      <c r="N70" s="403"/>
      <c r="O70" s="424">
        <v>14</v>
      </c>
      <c r="P70" s="17"/>
    </row>
    <row r="71" spans="1:16" s="13" customFormat="1" ht="13.35" customHeight="1" x14ac:dyDescent="0.15">
      <c r="A71" s="238"/>
      <c r="B71" s="404" t="s">
        <v>752</v>
      </c>
      <c r="C71" s="431">
        <v>24</v>
      </c>
      <c r="D71" s="402"/>
      <c r="E71" s="402">
        <v>3</v>
      </c>
      <c r="F71" s="403"/>
      <c r="G71" s="403">
        <v>1</v>
      </c>
      <c r="H71" s="402"/>
      <c r="I71" s="402">
        <v>3</v>
      </c>
      <c r="J71" s="402"/>
      <c r="K71" s="403">
        <v>1</v>
      </c>
      <c r="L71" s="402"/>
      <c r="M71" s="403">
        <v>1</v>
      </c>
      <c r="N71" s="403"/>
      <c r="O71" s="424">
        <v>3</v>
      </c>
      <c r="P71" s="17"/>
    </row>
    <row r="72" spans="1:16" s="13" customFormat="1" ht="13.35" customHeight="1" x14ac:dyDescent="0.15">
      <c r="A72" s="238"/>
      <c r="B72" s="404" t="s">
        <v>549</v>
      </c>
      <c r="C72" s="431">
        <v>2.9666666666666668</v>
      </c>
      <c r="D72" s="402"/>
      <c r="E72" s="402" t="s">
        <v>128</v>
      </c>
      <c r="F72" s="403"/>
      <c r="G72" s="403">
        <v>15</v>
      </c>
      <c r="H72" s="402"/>
      <c r="I72" s="402" t="s">
        <v>128</v>
      </c>
      <c r="J72" s="402"/>
      <c r="K72" s="403">
        <v>15</v>
      </c>
      <c r="L72" s="402"/>
      <c r="M72" s="403">
        <v>12</v>
      </c>
      <c r="N72" s="403"/>
      <c r="O72" s="424" t="s">
        <v>128</v>
      </c>
      <c r="P72" s="17"/>
    </row>
    <row r="73" spans="1:16" s="13" customFormat="1" ht="13.35" customHeight="1" x14ac:dyDescent="0.15">
      <c r="A73" s="238"/>
      <c r="B73" s="404" t="s">
        <v>753</v>
      </c>
      <c r="C73" s="431">
        <v>3.9666666666666668</v>
      </c>
      <c r="D73" s="402"/>
      <c r="E73" s="402" t="s">
        <v>128</v>
      </c>
      <c r="F73" s="403"/>
      <c r="G73" s="403">
        <v>20</v>
      </c>
      <c r="H73" s="402"/>
      <c r="I73" s="402" t="s">
        <v>128</v>
      </c>
      <c r="J73" s="402"/>
      <c r="K73" s="402">
        <v>19</v>
      </c>
      <c r="L73" s="402"/>
      <c r="M73" s="402">
        <v>17</v>
      </c>
      <c r="N73" s="403"/>
      <c r="O73" s="424" t="s">
        <v>128</v>
      </c>
      <c r="P73" s="17"/>
    </row>
    <row r="74" spans="1:16" s="13" customFormat="1" ht="13.35" customHeight="1" x14ac:dyDescent="0.15">
      <c r="A74" s="238"/>
      <c r="B74" s="404" t="s">
        <v>754</v>
      </c>
      <c r="C74" s="431">
        <v>2.9</v>
      </c>
      <c r="D74" s="402"/>
      <c r="E74" s="402" t="s">
        <v>128</v>
      </c>
      <c r="F74" s="405"/>
      <c r="G74" s="406">
        <v>19</v>
      </c>
      <c r="H74" s="406"/>
      <c r="I74" s="406" t="s">
        <v>128</v>
      </c>
      <c r="J74" s="406"/>
      <c r="K74" s="406">
        <v>18</v>
      </c>
      <c r="L74" s="406"/>
      <c r="M74" s="406">
        <v>16</v>
      </c>
      <c r="N74" s="406"/>
      <c r="O74" s="424" t="s">
        <v>128</v>
      </c>
      <c r="P74" s="17"/>
    </row>
    <row r="75" spans="1:16" s="13" customFormat="1" ht="13.35" customHeight="1" x14ac:dyDescent="0.15">
      <c r="A75" s="238"/>
      <c r="B75" s="404" t="s">
        <v>755</v>
      </c>
      <c r="C75" s="431">
        <v>3.9666666666666668</v>
      </c>
      <c r="D75" s="402"/>
      <c r="E75" s="402" t="s">
        <v>128</v>
      </c>
      <c r="F75" s="405"/>
      <c r="G75" s="406">
        <v>9</v>
      </c>
      <c r="H75" s="406"/>
      <c r="I75" s="406" t="s">
        <v>128</v>
      </c>
      <c r="J75" s="406"/>
      <c r="K75" s="406">
        <v>9</v>
      </c>
      <c r="L75" s="406"/>
      <c r="M75" s="403">
        <v>8</v>
      </c>
      <c r="N75" s="406"/>
      <c r="O75" s="424" t="s">
        <v>128</v>
      </c>
      <c r="P75" s="17"/>
    </row>
    <row r="76" spans="1:16" s="13" customFormat="1" ht="13.35" customHeight="1" x14ac:dyDescent="0.15">
      <c r="A76" s="238"/>
      <c r="B76" s="404" t="s">
        <v>756</v>
      </c>
      <c r="C76" s="431">
        <v>5.0666666666666664</v>
      </c>
      <c r="D76" s="402"/>
      <c r="E76" s="402" t="s">
        <v>128</v>
      </c>
      <c r="F76" s="403"/>
      <c r="G76" s="403">
        <v>20</v>
      </c>
      <c r="H76" s="402"/>
      <c r="I76" s="402" t="s">
        <v>128</v>
      </c>
      <c r="J76" s="402"/>
      <c r="K76" s="402">
        <v>18</v>
      </c>
      <c r="L76" s="402"/>
      <c r="M76" s="403">
        <v>17</v>
      </c>
      <c r="N76" s="403"/>
      <c r="O76" s="424" t="s">
        <v>128</v>
      </c>
      <c r="P76" s="17"/>
    </row>
    <row r="77" spans="1:16" s="13" customFormat="1" ht="13.35" customHeight="1" x14ac:dyDescent="0.15">
      <c r="A77" s="238"/>
      <c r="B77" s="404" t="s">
        <v>757</v>
      </c>
      <c r="C77" s="431">
        <v>3.0333333333333332</v>
      </c>
      <c r="D77" s="402"/>
      <c r="E77" s="402" t="s">
        <v>128</v>
      </c>
      <c r="F77" s="403"/>
      <c r="G77" s="403">
        <v>19</v>
      </c>
      <c r="H77" s="402"/>
      <c r="I77" s="403" t="s">
        <v>128</v>
      </c>
      <c r="J77" s="402"/>
      <c r="K77" s="402">
        <v>18</v>
      </c>
      <c r="L77" s="402"/>
      <c r="M77" s="402">
        <v>11</v>
      </c>
      <c r="N77" s="403"/>
      <c r="O77" s="424" t="s">
        <v>128</v>
      </c>
      <c r="P77" s="17"/>
    </row>
    <row r="78" spans="1:16" s="13" customFormat="1" ht="13.35" customHeight="1" x14ac:dyDescent="0.15">
      <c r="A78" s="238"/>
      <c r="B78" s="404" t="s">
        <v>758</v>
      </c>
      <c r="C78" s="431">
        <v>3</v>
      </c>
      <c r="D78" s="402"/>
      <c r="E78" s="402">
        <v>15</v>
      </c>
      <c r="F78" s="403"/>
      <c r="G78" s="403" t="s">
        <v>128</v>
      </c>
      <c r="H78" s="402"/>
      <c r="I78" s="403">
        <v>15</v>
      </c>
      <c r="J78" s="402"/>
      <c r="K78" s="402">
        <v>15</v>
      </c>
      <c r="L78" s="402"/>
      <c r="M78" s="402">
        <v>14</v>
      </c>
      <c r="N78" s="403"/>
      <c r="O78" s="424" t="s">
        <v>128</v>
      </c>
      <c r="P78" s="17"/>
    </row>
    <row r="79" spans="1:16" s="13" customFormat="1" ht="13.35" customHeight="1" x14ac:dyDescent="0.15">
      <c r="A79" s="238"/>
      <c r="B79" s="404" t="s">
        <v>759</v>
      </c>
      <c r="C79" s="431">
        <v>3</v>
      </c>
      <c r="D79" s="402"/>
      <c r="E79" s="402">
        <v>15</v>
      </c>
      <c r="F79" s="403"/>
      <c r="G79" s="403" t="s">
        <v>128</v>
      </c>
      <c r="H79" s="402"/>
      <c r="I79" s="403">
        <v>15</v>
      </c>
      <c r="J79" s="402"/>
      <c r="K79" s="402">
        <v>15</v>
      </c>
      <c r="L79" s="402"/>
      <c r="M79" s="402">
        <v>15</v>
      </c>
      <c r="N79" s="403"/>
      <c r="O79" s="424" t="s">
        <v>128</v>
      </c>
      <c r="P79" s="17"/>
    </row>
    <row r="80" spans="1:16" s="13" customFormat="1" ht="13.35" customHeight="1" x14ac:dyDescent="0.15">
      <c r="A80" s="238"/>
      <c r="B80" s="404" t="s">
        <v>760</v>
      </c>
      <c r="C80" s="431">
        <v>6.0666666666666664</v>
      </c>
      <c r="D80" s="402"/>
      <c r="E80" s="402">
        <v>20</v>
      </c>
      <c r="F80" s="403"/>
      <c r="G80" s="403" t="s">
        <v>128</v>
      </c>
      <c r="H80" s="402"/>
      <c r="I80" s="403">
        <v>20</v>
      </c>
      <c r="J80" s="402"/>
      <c r="K80" s="402">
        <v>19</v>
      </c>
      <c r="L80" s="402"/>
      <c r="M80" s="402">
        <v>18</v>
      </c>
      <c r="N80" s="403"/>
      <c r="O80" s="424" t="s">
        <v>128</v>
      </c>
      <c r="P80" s="17"/>
    </row>
    <row r="81" spans="1:16" s="13" customFormat="1" ht="13.35" customHeight="1" x14ac:dyDescent="0.15">
      <c r="A81" s="240"/>
      <c r="B81" s="404" t="s">
        <v>761</v>
      </c>
      <c r="C81" s="431">
        <v>3</v>
      </c>
      <c r="D81" s="402"/>
      <c r="E81" s="402">
        <v>20</v>
      </c>
      <c r="F81" s="403"/>
      <c r="G81" s="403" t="s">
        <v>128</v>
      </c>
      <c r="H81" s="402"/>
      <c r="I81" s="402">
        <v>19</v>
      </c>
      <c r="J81" s="402"/>
      <c r="K81" s="402">
        <v>18</v>
      </c>
      <c r="L81" s="402"/>
      <c r="M81" s="402">
        <v>17</v>
      </c>
      <c r="N81" s="403"/>
      <c r="O81" s="424" t="s">
        <v>128</v>
      </c>
      <c r="P81" s="17"/>
    </row>
    <row r="82" spans="1:16" s="13" customFormat="1" ht="13.35" customHeight="1" x14ac:dyDescent="0.15">
      <c r="A82" s="238"/>
      <c r="B82" s="404" t="s">
        <v>762</v>
      </c>
      <c r="C82" s="431">
        <v>6.1</v>
      </c>
      <c r="D82" s="402"/>
      <c r="E82" s="402">
        <v>15</v>
      </c>
      <c r="F82" s="403"/>
      <c r="G82" s="403" t="s">
        <v>128</v>
      </c>
      <c r="H82" s="402"/>
      <c r="I82" s="402">
        <v>10</v>
      </c>
      <c r="J82" s="402"/>
      <c r="K82" s="402">
        <v>9</v>
      </c>
      <c r="L82" s="402"/>
      <c r="M82" s="402">
        <v>7</v>
      </c>
      <c r="N82" s="403"/>
      <c r="O82" s="424" t="s">
        <v>128</v>
      </c>
      <c r="P82" s="17"/>
    </row>
    <row r="83" spans="1:16" s="13" customFormat="1" ht="13.35" customHeight="1" x14ac:dyDescent="0.15">
      <c r="A83" s="238"/>
      <c r="B83" s="404" t="s">
        <v>763</v>
      </c>
      <c r="C83" s="431">
        <v>1.9333333333333333</v>
      </c>
      <c r="D83" s="402"/>
      <c r="E83" s="402">
        <v>14</v>
      </c>
      <c r="F83" s="403"/>
      <c r="G83" s="403" t="s">
        <v>128</v>
      </c>
      <c r="H83" s="402"/>
      <c r="I83" s="402">
        <v>14</v>
      </c>
      <c r="J83" s="402"/>
      <c r="K83" s="402">
        <v>14</v>
      </c>
      <c r="L83" s="402"/>
      <c r="M83" s="402">
        <v>12</v>
      </c>
      <c r="N83" s="403"/>
      <c r="O83" s="424" t="s">
        <v>128</v>
      </c>
      <c r="P83" s="17"/>
    </row>
    <row r="84" spans="1:16" s="13" customFormat="1" ht="12.75" customHeight="1" x14ac:dyDescent="0.15">
      <c r="A84" s="241"/>
      <c r="B84" s="404" t="s">
        <v>764</v>
      </c>
      <c r="C84" s="431">
        <v>4.0333333333333332</v>
      </c>
      <c r="D84" s="392"/>
      <c r="E84" s="392">
        <v>15</v>
      </c>
      <c r="F84" s="393"/>
      <c r="G84" s="403" t="s">
        <v>128</v>
      </c>
      <c r="H84" s="392"/>
      <c r="I84" s="392">
        <v>5</v>
      </c>
      <c r="J84" s="392"/>
      <c r="K84" s="392">
        <v>5</v>
      </c>
      <c r="L84" s="392"/>
      <c r="M84" s="392">
        <v>5</v>
      </c>
      <c r="N84" s="393"/>
      <c r="O84" s="424" t="s">
        <v>128</v>
      </c>
      <c r="P84" s="17"/>
    </row>
    <row r="85" spans="1:16" s="13" customFormat="1" ht="11.25" customHeight="1" x14ac:dyDescent="0.15">
      <c r="A85" s="240"/>
      <c r="B85" s="404" t="s">
        <v>765</v>
      </c>
      <c r="C85" s="431">
        <v>3.0333333333333332</v>
      </c>
      <c r="D85" s="392"/>
      <c r="E85" s="392">
        <v>20</v>
      </c>
      <c r="F85" s="393"/>
      <c r="G85" s="403" t="s">
        <v>128</v>
      </c>
      <c r="H85" s="392"/>
      <c r="I85" s="392">
        <v>15</v>
      </c>
      <c r="J85" s="392"/>
      <c r="K85" s="392">
        <v>13</v>
      </c>
      <c r="L85" s="392"/>
      <c r="M85" s="392">
        <v>12</v>
      </c>
      <c r="N85" s="393"/>
      <c r="O85" s="424" t="s">
        <v>128</v>
      </c>
      <c r="P85" s="17"/>
    </row>
    <row r="86" spans="1:16" s="13" customFormat="1" ht="11.25" customHeight="1" x14ac:dyDescent="0.15">
      <c r="A86" s="241"/>
      <c r="B86" s="404" t="s">
        <v>766</v>
      </c>
      <c r="C86" s="431">
        <v>3</v>
      </c>
      <c r="D86" s="392"/>
      <c r="E86" s="392">
        <v>12</v>
      </c>
      <c r="F86" s="393"/>
      <c r="G86" s="403" t="s">
        <v>128</v>
      </c>
      <c r="H86" s="392"/>
      <c r="I86" s="392">
        <v>12</v>
      </c>
      <c r="J86" s="392"/>
      <c r="K86" s="392">
        <v>11</v>
      </c>
      <c r="L86" s="392"/>
      <c r="M86" s="380">
        <v>11</v>
      </c>
      <c r="N86" s="393"/>
      <c r="O86" s="424" t="s">
        <v>128</v>
      </c>
      <c r="P86" s="17"/>
    </row>
    <row r="87" spans="1:16" s="13" customFormat="1" ht="13.5" customHeight="1" x14ac:dyDescent="0.15">
      <c r="A87" s="241"/>
      <c r="B87" s="404" t="s">
        <v>767</v>
      </c>
      <c r="C87" s="431">
        <v>3.0333333333333332</v>
      </c>
      <c r="D87" s="392"/>
      <c r="E87" s="392">
        <v>20</v>
      </c>
      <c r="F87" s="393"/>
      <c r="G87" s="403" t="s">
        <v>128</v>
      </c>
      <c r="H87" s="392"/>
      <c r="I87" s="392">
        <v>12</v>
      </c>
      <c r="J87" s="392"/>
      <c r="K87" s="392">
        <v>11</v>
      </c>
      <c r="L87" s="392"/>
      <c r="M87" s="380">
        <v>8</v>
      </c>
      <c r="N87" s="393"/>
      <c r="O87" s="424" t="s">
        <v>128</v>
      </c>
      <c r="P87" s="17"/>
    </row>
    <row r="88" spans="1:16" s="13" customFormat="1" ht="13.5" customHeight="1" x14ac:dyDescent="0.15">
      <c r="A88" s="241"/>
      <c r="B88" s="404" t="s">
        <v>768</v>
      </c>
      <c r="C88" s="431">
        <v>5.0666666666666664</v>
      </c>
      <c r="D88" s="392"/>
      <c r="E88" s="392">
        <v>20</v>
      </c>
      <c r="F88" s="393"/>
      <c r="G88" s="403" t="s">
        <v>128</v>
      </c>
      <c r="H88" s="392"/>
      <c r="I88" s="392">
        <v>18</v>
      </c>
      <c r="J88" s="392"/>
      <c r="K88" s="392">
        <v>17</v>
      </c>
      <c r="L88" s="392"/>
      <c r="M88" s="392">
        <v>16</v>
      </c>
      <c r="N88" s="393"/>
      <c r="O88" s="424" t="s">
        <v>128</v>
      </c>
      <c r="P88" s="17"/>
    </row>
    <row r="89" spans="1:16" s="13" customFormat="1" ht="13.5" customHeight="1" x14ac:dyDescent="0.15">
      <c r="A89" s="241"/>
      <c r="B89" s="404" t="s">
        <v>769</v>
      </c>
      <c r="C89" s="431">
        <v>3.0333333333333332</v>
      </c>
      <c r="D89" s="392"/>
      <c r="E89" s="392">
        <v>20</v>
      </c>
      <c r="F89" s="393"/>
      <c r="G89" s="403" t="s">
        <v>128</v>
      </c>
      <c r="H89" s="392"/>
      <c r="I89" s="392">
        <v>11</v>
      </c>
      <c r="J89" s="392"/>
      <c r="K89" s="392">
        <v>11</v>
      </c>
      <c r="L89" s="392"/>
      <c r="M89" s="392">
        <v>10</v>
      </c>
      <c r="N89" s="393"/>
      <c r="O89" s="424" t="s">
        <v>128</v>
      </c>
      <c r="P89" s="17"/>
    </row>
    <row r="90" spans="1:16" s="13" customFormat="1" ht="13.5" customHeight="1" x14ac:dyDescent="0.15">
      <c r="A90" s="241"/>
      <c r="B90" s="404" t="s">
        <v>770</v>
      </c>
      <c r="C90" s="431">
        <v>6.1</v>
      </c>
      <c r="D90" s="392"/>
      <c r="E90" s="392">
        <v>20</v>
      </c>
      <c r="F90" s="393"/>
      <c r="G90" s="403" t="s">
        <v>128</v>
      </c>
      <c r="H90" s="392"/>
      <c r="I90" s="392">
        <v>20</v>
      </c>
      <c r="J90" s="392"/>
      <c r="K90" s="392">
        <v>19</v>
      </c>
      <c r="L90" s="392"/>
      <c r="M90" s="380">
        <v>11</v>
      </c>
      <c r="N90" s="393"/>
      <c r="O90" s="424" t="s">
        <v>128</v>
      </c>
      <c r="P90" s="17"/>
    </row>
    <row r="91" spans="1:16" s="13" customFormat="1" ht="13.5" customHeight="1" x14ac:dyDescent="0.15">
      <c r="A91" s="241"/>
      <c r="B91" s="404" t="s">
        <v>771</v>
      </c>
      <c r="C91" s="431">
        <v>3.0333333333333332</v>
      </c>
      <c r="D91" s="392"/>
      <c r="E91" s="392">
        <v>20</v>
      </c>
      <c r="F91" s="393"/>
      <c r="G91" s="403" t="s">
        <v>128</v>
      </c>
      <c r="H91" s="392"/>
      <c r="I91" s="392">
        <v>17</v>
      </c>
      <c r="J91" s="392"/>
      <c r="K91" s="392">
        <v>16</v>
      </c>
      <c r="L91" s="392"/>
      <c r="M91" s="380">
        <v>11</v>
      </c>
      <c r="N91" s="393"/>
      <c r="O91" s="424" t="s">
        <v>128</v>
      </c>
      <c r="P91" s="17"/>
    </row>
    <row r="92" spans="1:16" s="13" customFormat="1" ht="13.5" customHeight="1" x14ac:dyDescent="0.15">
      <c r="A92" s="241"/>
      <c r="B92" s="404" t="s">
        <v>772</v>
      </c>
      <c r="C92" s="431">
        <v>1.9666666666666666</v>
      </c>
      <c r="D92" s="392"/>
      <c r="E92" s="392">
        <v>14</v>
      </c>
      <c r="F92" s="393"/>
      <c r="G92" s="403" t="s">
        <v>128</v>
      </c>
      <c r="H92" s="392"/>
      <c r="I92" s="392">
        <v>13</v>
      </c>
      <c r="J92" s="392"/>
      <c r="K92" s="392">
        <v>13</v>
      </c>
      <c r="L92" s="392"/>
      <c r="M92" s="380">
        <v>7</v>
      </c>
      <c r="N92" s="393"/>
      <c r="O92" s="424" t="s">
        <v>128</v>
      </c>
      <c r="P92" s="17"/>
    </row>
    <row r="93" spans="1:16" s="13" customFormat="1" ht="13.5" customHeight="1" x14ac:dyDescent="0.15">
      <c r="A93" s="241"/>
      <c r="B93" s="404" t="s">
        <v>773</v>
      </c>
      <c r="C93" s="431">
        <v>5.0666666666666664</v>
      </c>
      <c r="D93" s="392"/>
      <c r="E93" s="392">
        <v>20</v>
      </c>
      <c r="F93" s="393"/>
      <c r="G93" s="403" t="s">
        <v>128</v>
      </c>
      <c r="H93" s="392"/>
      <c r="I93" s="392">
        <v>20</v>
      </c>
      <c r="J93" s="392"/>
      <c r="K93" s="392">
        <v>19</v>
      </c>
      <c r="L93" s="392"/>
      <c r="M93" s="380">
        <v>16</v>
      </c>
      <c r="N93" s="393"/>
      <c r="O93" s="424" t="s">
        <v>128</v>
      </c>
      <c r="P93" s="17"/>
    </row>
    <row r="94" spans="1:16" s="13" customFormat="1" ht="13.5" customHeight="1" x14ac:dyDescent="0.15">
      <c r="A94" s="241"/>
      <c r="B94" s="404" t="s">
        <v>774</v>
      </c>
      <c r="C94" s="431">
        <v>2</v>
      </c>
      <c r="D94" s="392"/>
      <c r="E94" s="392">
        <v>20</v>
      </c>
      <c r="F94" s="393"/>
      <c r="G94" s="403" t="s">
        <v>128</v>
      </c>
      <c r="H94" s="392"/>
      <c r="I94" s="392">
        <v>15</v>
      </c>
      <c r="J94" s="392"/>
      <c r="K94" s="392">
        <v>14</v>
      </c>
      <c r="L94" s="392"/>
      <c r="M94" s="380">
        <v>13</v>
      </c>
      <c r="N94" s="393"/>
      <c r="O94" s="424" t="s">
        <v>128</v>
      </c>
      <c r="P94" s="17"/>
    </row>
    <row r="95" spans="1:16" s="13" customFormat="1" ht="13.5" customHeight="1" x14ac:dyDescent="0.15">
      <c r="A95" s="241"/>
      <c r="B95" s="404" t="s">
        <v>775</v>
      </c>
      <c r="C95" s="431">
        <v>3</v>
      </c>
      <c r="D95" s="392"/>
      <c r="E95" s="392">
        <v>12</v>
      </c>
      <c r="F95" s="393"/>
      <c r="G95" s="403" t="s">
        <v>128</v>
      </c>
      <c r="H95" s="392"/>
      <c r="I95" s="392">
        <v>12</v>
      </c>
      <c r="J95" s="392"/>
      <c r="K95" s="392">
        <v>12</v>
      </c>
      <c r="L95" s="392"/>
      <c r="M95" s="380">
        <v>10</v>
      </c>
      <c r="N95" s="393"/>
      <c r="O95" s="424" t="s">
        <v>128</v>
      </c>
      <c r="P95" s="17"/>
    </row>
    <row r="96" spans="1:16" s="13" customFormat="1" ht="10.8" x14ac:dyDescent="0.15">
      <c r="A96" s="204"/>
      <c r="P96" s="14"/>
    </row>
    <row r="97" spans="16:16" x14ac:dyDescent="0.15">
      <c r="P97" s="21"/>
    </row>
    <row r="98" spans="16:16" x14ac:dyDescent="0.15">
      <c r="P98" s="21"/>
    </row>
    <row r="99" spans="16:16" x14ac:dyDescent="0.15">
      <c r="P99" s="21"/>
    </row>
    <row r="100" spans="16:16" x14ac:dyDescent="0.15">
      <c r="P100" s="21"/>
    </row>
    <row r="101" spans="16:16" x14ac:dyDescent="0.15">
      <c r="P101" s="21"/>
    </row>
    <row r="102" spans="16:16" x14ac:dyDescent="0.15">
      <c r="P102" s="21"/>
    </row>
    <row r="103" spans="16:16" x14ac:dyDescent="0.15">
      <c r="P103" s="21"/>
    </row>
    <row r="104" spans="16:16" x14ac:dyDescent="0.15">
      <c r="P104" s="21"/>
    </row>
    <row r="105" spans="16:16" x14ac:dyDescent="0.15">
      <c r="P105" s="21"/>
    </row>
    <row r="106" spans="16:16" x14ac:dyDescent="0.15">
      <c r="P106" s="21"/>
    </row>
    <row r="107" spans="16:16" x14ac:dyDescent="0.15">
      <c r="P107" s="21"/>
    </row>
    <row r="108" spans="16:16" x14ac:dyDescent="0.15">
      <c r="P108" s="21"/>
    </row>
    <row r="109" spans="16:16" x14ac:dyDescent="0.15">
      <c r="P109" s="21"/>
    </row>
  </sheetData>
  <mergeCells count="8">
    <mergeCell ref="A68:B68"/>
    <mergeCell ref="J4:K4"/>
    <mergeCell ref="L4:M4"/>
    <mergeCell ref="N4:O4"/>
    <mergeCell ref="A4:B4"/>
    <mergeCell ref="D4:E4"/>
    <mergeCell ref="F4:G4"/>
    <mergeCell ref="H4:I4"/>
  </mergeCells>
  <phoneticPr fontId="6"/>
  <printOptions gridLinesSet="0"/>
  <pageMargins left="0.59055118110236227" right="0.59055118110236227" top="0.59055118110236227" bottom="0.41" header="0.43307086614173229" footer="0.25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0070C0"/>
  </sheetPr>
  <dimension ref="A1:P88"/>
  <sheetViews>
    <sheetView zoomScaleNormal="100" zoomScaleSheetLayoutView="100" workbookViewId="0"/>
  </sheetViews>
  <sheetFormatPr defaultColWidth="9.109375" defaultRowHeight="12" x14ac:dyDescent="0.15"/>
  <cols>
    <col min="1" max="1" width="2.88671875" style="19" customWidth="1"/>
    <col min="2" max="2" width="36.5546875" style="19" customWidth="1"/>
    <col min="3" max="15" width="7.5546875" style="19" customWidth="1"/>
    <col min="16" max="16" width="6.6640625" style="19" customWidth="1"/>
    <col min="17" max="16384" width="9.109375" style="19"/>
  </cols>
  <sheetData>
    <row r="1" spans="1:16" s="4" customFormat="1" ht="16.2" x14ac:dyDescent="0.2"/>
    <row r="2" spans="1:16" s="9" customFormat="1" ht="14.4" x14ac:dyDescent="0.2">
      <c r="A2" s="5" t="s">
        <v>288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8"/>
    </row>
    <row r="3" spans="1:16" s="13" customFormat="1" ht="10.8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180</v>
      </c>
    </row>
    <row r="4" spans="1:16" s="13" customFormat="1" ht="21.6" x14ac:dyDescent="0.15">
      <c r="A4" s="554" t="s">
        <v>193</v>
      </c>
      <c r="B4" s="555"/>
      <c r="C4" s="353" t="s">
        <v>204</v>
      </c>
      <c r="D4" s="558" t="s">
        <v>395</v>
      </c>
      <c r="E4" s="555"/>
      <c r="F4" s="558" t="s">
        <v>396</v>
      </c>
      <c r="G4" s="555"/>
      <c r="H4" s="558" t="s">
        <v>397</v>
      </c>
      <c r="I4" s="555"/>
      <c r="J4" s="558" t="s">
        <v>398</v>
      </c>
      <c r="K4" s="555"/>
      <c r="L4" s="558" t="s">
        <v>399</v>
      </c>
      <c r="M4" s="555"/>
      <c r="N4" s="558" t="s">
        <v>400</v>
      </c>
      <c r="O4" s="554"/>
      <c r="P4" s="14"/>
    </row>
    <row r="5" spans="1:16" s="13" customFormat="1" x14ac:dyDescent="0.15">
      <c r="A5" s="423"/>
      <c r="B5" s="404" t="s">
        <v>776</v>
      </c>
      <c r="C5" s="433">
        <v>3</v>
      </c>
      <c r="D5" s="392"/>
      <c r="E5" s="392">
        <v>15</v>
      </c>
      <c r="F5" s="393"/>
      <c r="G5" s="403" t="s">
        <v>128</v>
      </c>
      <c r="H5" s="392"/>
      <c r="I5" s="392">
        <v>7</v>
      </c>
      <c r="J5" s="392"/>
      <c r="K5" s="392">
        <v>7</v>
      </c>
      <c r="L5" s="392"/>
      <c r="M5" s="392">
        <v>5</v>
      </c>
      <c r="N5" s="393"/>
      <c r="O5" s="424" t="s">
        <v>128</v>
      </c>
      <c r="P5" s="14"/>
    </row>
    <row r="6" spans="1:16" s="13" customFormat="1" x14ac:dyDescent="0.15">
      <c r="A6" s="423"/>
      <c r="B6" s="404" t="s">
        <v>777</v>
      </c>
      <c r="C6" s="431">
        <v>6</v>
      </c>
      <c r="D6" s="392"/>
      <c r="E6" s="392">
        <v>15</v>
      </c>
      <c r="F6" s="393"/>
      <c r="G6" s="403" t="s">
        <v>128</v>
      </c>
      <c r="H6" s="392"/>
      <c r="I6" s="392">
        <v>15</v>
      </c>
      <c r="J6" s="392"/>
      <c r="K6" s="392">
        <v>13</v>
      </c>
      <c r="L6" s="392"/>
      <c r="M6" s="392">
        <v>12</v>
      </c>
      <c r="N6" s="393"/>
      <c r="O6" s="424" t="s">
        <v>128</v>
      </c>
      <c r="P6" s="14"/>
    </row>
    <row r="7" spans="1:16" s="13" customFormat="1" x14ac:dyDescent="0.15">
      <c r="A7" s="423"/>
      <c r="B7" s="404" t="s">
        <v>778</v>
      </c>
      <c r="C7" s="431">
        <v>3.0333333333333332</v>
      </c>
      <c r="D7" s="392"/>
      <c r="E7" s="392">
        <v>15</v>
      </c>
      <c r="F7" s="393"/>
      <c r="G7" s="403" t="s">
        <v>128</v>
      </c>
      <c r="H7" s="392"/>
      <c r="I7" s="392">
        <v>14</v>
      </c>
      <c r="J7" s="392"/>
      <c r="K7" s="392">
        <v>14</v>
      </c>
      <c r="L7" s="392"/>
      <c r="M7" s="392">
        <v>14</v>
      </c>
      <c r="N7" s="393"/>
      <c r="O7" s="424" t="s">
        <v>128</v>
      </c>
      <c r="P7" s="14"/>
    </row>
    <row r="8" spans="1:16" s="13" customFormat="1" x14ac:dyDescent="0.15">
      <c r="A8" s="423"/>
      <c r="B8" s="404" t="s">
        <v>779</v>
      </c>
      <c r="C8" s="431">
        <v>4.0666666666666664</v>
      </c>
      <c r="D8" s="392"/>
      <c r="E8" s="392">
        <v>20</v>
      </c>
      <c r="F8" s="393"/>
      <c r="G8" s="403" t="s">
        <v>128</v>
      </c>
      <c r="H8" s="392"/>
      <c r="I8" s="392">
        <v>12</v>
      </c>
      <c r="J8" s="392"/>
      <c r="K8" s="392">
        <v>12</v>
      </c>
      <c r="L8" s="392"/>
      <c r="M8" s="392">
        <v>11</v>
      </c>
      <c r="N8" s="393"/>
      <c r="O8" s="424" t="s">
        <v>128</v>
      </c>
      <c r="P8" s="14"/>
    </row>
    <row r="9" spans="1:16" s="13" customFormat="1" x14ac:dyDescent="0.15">
      <c r="A9" s="423"/>
      <c r="B9" s="404" t="s">
        <v>780</v>
      </c>
      <c r="C9" s="431">
        <v>2</v>
      </c>
      <c r="D9" s="392"/>
      <c r="E9" s="392">
        <v>14</v>
      </c>
      <c r="F9" s="393"/>
      <c r="G9" s="403" t="s">
        <v>128</v>
      </c>
      <c r="H9" s="392"/>
      <c r="I9" s="392">
        <v>13</v>
      </c>
      <c r="J9" s="392"/>
      <c r="K9" s="392">
        <v>12</v>
      </c>
      <c r="L9" s="392"/>
      <c r="M9" s="392">
        <v>9</v>
      </c>
      <c r="N9" s="393"/>
      <c r="O9" s="424" t="s">
        <v>128</v>
      </c>
      <c r="P9" s="14"/>
    </row>
    <row r="10" spans="1:16" s="13" customFormat="1" x14ac:dyDescent="0.15">
      <c r="A10" s="423"/>
      <c r="B10" s="407" t="s">
        <v>781</v>
      </c>
      <c r="C10" s="431">
        <v>3.0333333333333332</v>
      </c>
      <c r="D10" s="392"/>
      <c r="E10" s="392">
        <v>20</v>
      </c>
      <c r="F10" s="393"/>
      <c r="G10" s="403" t="s">
        <v>128</v>
      </c>
      <c r="H10" s="392"/>
      <c r="I10" s="392">
        <v>8</v>
      </c>
      <c r="J10" s="392"/>
      <c r="K10" s="392">
        <v>8</v>
      </c>
      <c r="L10" s="392"/>
      <c r="M10" s="392">
        <v>6</v>
      </c>
      <c r="N10" s="393"/>
      <c r="O10" s="424" t="s">
        <v>128</v>
      </c>
      <c r="P10" s="14"/>
    </row>
    <row r="11" spans="1:16" s="13" customFormat="1" x14ac:dyDescent="0.15">
      <c r="A11" s="423"/>
      <c r="B11" s="407" t="s">
        <v>782</v>
      </c>
      <c r="C11" s="431">
        <v>3.0333333333333332</v>
      </c>
      <c r="D11" s="392"/>
      <c r="E11" s="392">
        <v>20</v>
      </c>
      <c r="F11" s="393"/>
      <c r="G11" s="403" t="s">
        <v>128</v>
      </c>
      <c r="H11" s="392"/>
      <c r="I11" s="392">
        <v>17</v>
      </c>
      <c r="J11" s="392"/>
      <c r="K11" s="392">
        <v>17</v>
      </c>
      <c r="L11" s="392"/>
      <c r="M11" s="380">
        <v>16</v>
      </c>
      <c r="N11" s="393"/>
      <c r="O11" s="424" t="s">
        <v>128</v>
      </c>
      <c r="P11" s="14"/>
    </row>
    <row r="12" spans="1:16" s="13" customFormat="1" x14ac:dyDescent="0.15">
      <c r="A12" s="204"/>
      <c r="B12" s="407" t="s">
        <v>783</v>
      </c>
      <c r="C12" s="431">
        <v>3.0333333333333332</v>
      </c>
      <c r="D12" s="392"/>
      <c r="E12" s="392">
        <v>20</v>
      </c>
      <c r="F12" s="393"/>
      <c r="G12" s="403" t="s">
        <v>128</v>
      </c>
      <c r="H12" s="392"/>
      <c r="I12" s="392">
        <v>11</v>
      </c>
      <c r="J12" s="392"/>
      <c r="K12" s="392">
        <v>11</v>
      </c>
      <c r="L12" s="392"/>
      <c r="M12" s="380">
        <v>9</v>
      </c>
      <c r="N12" s="393"/>
      <c r="O12" s="424" t="s">
        <v>128</v>
      </c>
      <c r="P12" s="14"/>
    </row>
    <row r="13" spans="1:16" s="13" customFormat="1" x14ac:dyDescent="0.15">
      <c r="A13" s="204"/>
      <c r="B13" s="407" t="s">
        <v>784</v>
      </c>
      <c r="C13" s="431">
        <v>5</v>
      </c>
      <c r="D13" s="392"/>
      <c r="E13" s="392">
        <v>20</v>
      </c>
      <c r="F13" s="393"/>
      <c r="G13" s="403" t="s">
        <v>128</v>
      </c>
      <c r="H13" s="392"/>
      <c r="I13" s="392">
        <v>20</v>
      </c>
      <c r="J13" s="392"/>
      <c r="K13" s="392">
        <v>18</v>
      </c>
      <c r="L13" s="392"/>
      <c r="M13" s="380">
        <v>9</v>
      </c>
      <c r="N13" s="393"/>
      <c r="O13" s="424" t="s">
        <v>128</v>
      </c>
      <c r="P13" s="14"/>
    </row>
    <row r="14" spans="1:16" s="13" customFormat="1" x14ac:dyDescent="0.15">
      <c r="A14" s="198"/>
      <c r="B14" s="407" t="s">
        <v>785</v>
      </c>
      <c r="C14" s="431">
        <v>3.0333333333333332</v>
      </c>
      <c r="D14" s="392"/>
      <c r="E14" s="392">
        <v>15</v>
      </c>
      <c r="F14" s="393"/>
      <c r="G14" s="403" t="s">
        <v>128</v>
      </c>
      <c r="H14" s="392"/>
      <c r="I14" s="392">
        <v>11</v>
      </c>
      <c r="J14" s="392"/>
      <c r="K14" s="392">
        <v>11</v>
      </c>
      <c r="L14" s="392"/>
      <c r="M14" s="380">
        <v>9</v>
      </c>
      <c r="N14" s="393"/>
      <c r="O14" s="424" t="s">
        <v>128</v>
      </c>
      <c r="P14" s="14"/>
    </row>
    <row r="15" spans="1:16" s="13" customFormat="1" x14ac:dyDescent="0.15">
      <c r="A15" s="199"/>
      <c r="B15" s="407" t="s">
        <v>786</v>
      </c>
      <c r="C15" s="431">
        <v>3.9666666666666668</v>
      </c>
      <c r="D15" s="392"/>
      <c r="E15" s="392">
        <v>20</v>
      </c>
      <c r="F15" s="393"/>
      <c r="G15" s="403" t="s">
        <v>128</v>
      </c>
      <c r="H15" s="392"/>
      <c r="I15" s="392">
        <v>14</v>
      </c>
      <c r="J15" s="392"/>
      <c r="K15" s="392">
        <v>13</v>
      </c>
      <c r="L15" s="392"/>
      <c r="M15" s="392">
        <v>11</v>
      </c>
      <c r="N15" s="393"/>
      <c r="O15" s="424" t="s">
        <v>128</v>
      </c>
      <c r="P15" s="14"/>
    </row>
    <row r="16" spans="1:16" s="13" customFormat="1" ht="14.25" customHeight="1" x14ac:dyDescent="0.15">
      <c r="A16" s="198"/>
      <c r="B16" s="407" t="s">
        <v>787</v>
      </c>
      <c r="C16" s="431">
        <v>3.0333333333333332</v>
      </c>
      <c r="D16" s="392"/>
      <c r="E16" s="392">
        <v>20</v>
      </c>
      <c r="F16" s="393"/>
      <c r="G16" s="403" t="s">
        <v>128</v>
      </c>
      <c r="H16" s="392"/>
      <c r="I16" s="392">
        <v>8</v>
      </c>
      <c r="J16" s="392"/>
      <c r="K16" s="392">
        <v>8</v>
      </c>
      <c r="L16" s="392"/>
      <c r="M16" s="380">
        <v>6</v>
      </c>
      <c r="N16" s="393"/>
      <c r="O16" s="424" t="s">
        <v>128</v>
      </c>
      <c r="P16" s="14"/>
    </row>
    <row r="17" spans="1:16" s="13" customFormat="1" ht="15.75" customHeight="1" x14ac:dyDescent="0.15">
      <c r="A17" s="198"/>
      <c r="B17" s="407" t="s">
        <v>788</v>
      </c>
      <c r="C17" s="431">
        <v>3.9666666666666668</v>
      </c>
      <c r="D17" s="392"/>
      <c r="E17" s="392">
        <v>14</v>
      </c>
      <c r="F17" s="393"/>
      <c r="G17" s="403" t="s">
        <v>128</v>
      </c>
      <c r="H17" s="392"/>
      <c r="I17" s="392">
        <v>6</v>
      </c>
      <c r="J17" s="392"/>
      <c r="K17" s="392">
        <v>6</v>
      </c>
      <c r="L17" s="392"/>
      <c r="M17" s="392">
        <v>6</v>
      </c>
      <c r="N17" s="393"/>
      <c r="O17" s="424" t="s">
        <v>128</v>
      </c>
      <c r="P17" s="14"/>
    </row>
    <row r="18" spans="1:16" s="13" customFormat="1" ht="15" customHeight="1" x14ac:dyDescent="0.15">
      <c r="A18" s="199"/>
      <c r="B18" s="407" t="s">
        <v>789</v>
      </c>
      <c r="C18" s="431">
        <v>2.9666666666666668</v>
      </c>
      <c r="D18" s="392"/>
      <c r="E18" s="392">
        <v>15</v>
      </c>
      <c r="F18" s="393"/>
      <c r="G18" s="403" t="s">
        <v>128</v>
      </c>
      <c r="H18" s="392"/>
      <c r="I18" s="392">
        <v>1</v>
      </c>
      <c r="J18" s="392"/>
      <c r="K18" s="392">
        <v>1</v>
      </c>
      <c r="L18" s="392"/>
      <c r="M18" s="403">
        <v>1</v>
      </c>
      <c r="N18" s="393"/>
      <c r="O18" s="424" t="s">
        <v>128</v>
      </c>
      <c r="P18" s="14"/>
    </row>
    <row r="19" spans="1:16" s="13" customFormat="1" ht="14.25" customHeight="1" x14ac:dyDescent="0.15">
      <c r="A19" s="204"/>
      <c r="B19" s="407" t="s">
        <v>790</v>
      </c>
      <c r="C19" s="431">
        <v>2.9666666666666668</v>
      </c>
      <c r="D19" s="392"/>
      <c r="E19" s="392">
        <v>10</v>
      </c>
      <c r="F19" s="393"/>
      <c r="G19" s="403" t="s">
        <v>128</v>
      </c>
      <c r="H19" s="392"/>
      <c r="I19" s="392">
        <v>10</v>
      </c>
      <c r="J19" s="392"/>
      <c r="K19" s="392">
        <v>10</v>
      </c>
      <c r="L19" s="392"/>
      <c r="M19" s="403">
        <v>10</v>
      </c>
      <c r="N19" s="393"/>
      <c r="O19" s="424" t="s">
        <v>128</v>
      </c>
      <c r="P19" s="14"/>
    </row>
    <row r="20" spans="1:16" s="13" customFormat="1" ht="15.75" customHeight="1" x14ac:dyDescent="0.15">
      <c r="A20" s="205"/>
      <c r="B20" s="407" t="s">
        <v>791</v>
      </c>
      <c r="C20" s="431">
        <v>2.9</v>
      </c>
      <c r="D20" s="392"/>
      <c r="E20" s="392">
        <v>20</v>
      </c>
      <c r="F20" s="393"/>
      <c r="G20" s="403" t="s">
        <v>128</v>
      </c>
      <c r="H20" s="392"/>
      <c r="I20" s="392">
        <v>10</v>
      </c>
      <c r="J20" s="392"/>
      <c r="K20" s="392">
        <v>10</v>
      </c>
      <c r="L20" s="392"/>
      <c r="M20" s="403">
        <v>3</v>
      </c>
      <c r="N20" s="393"/>
      <c r="O20" s="424" t="s">
        <v>128</v>
      </c>
      <c r="P20" s="14"/>
    </row>
    <row r="21" spans="1:16" s="13" customFormat="1" ht="15.75" customHeight="1" x14ac:dyDescent="0.15">
      <c r="A21" s="196"/>
      <c r="B21" s="407" t="s">
        <v>792</v>
      </c>
      <c r="C21" s="431">
        <v>1.9</v>
      </c>
      <c r="D21" s="392"/>
      <c r="E21" s="392">
        <v>14</v>
      </c>
      <c r="F21" s="393"/>
      <c r="G21" s="403" t="s">
        <v>128</v>
      </c>
      <c r="H21" s="392"/>
      <c r="I21" s="392">
        <v>7</v>
      </c>
      <c r="J21" s="392"/>
      <c r="K21" s="392">
        <v>7</v>
      </c>
      <c r="L21" s="392"/>
      <c r="M21" s="380">
        <v>7</v>
      </c>
      <c r="N21" s="393"/>
      <c r="O21" s="424" t="s">
        <v>128</v>
      </c>
      <c r="P21" s="14"/>
    </row>
    <row r="22" spans="1:16" s="13" customFormat="1" x14ac:dyDescent="0.15">
      <c r="A22" s="193"/>
      <c r="B22" s="404" t="s">
        <v>793</v>
      </c>
      <c r="C22" s="431">
        <v>2.9666666666666668</v>
      </c>
      <c r="D22" s="392"/>
      <c r="E22" s="392">
        <v>15</v>
      </c>
      <c r="F22" s="393"/>
      <c r="G22" s="403" t="s">
        <v>128</v>
      </c>
      <c r="H22" s="392"/>
      <c r="I22" s="392">
        <v>13</v>
      </c>
      <c r="J22" s="392"/>
      <c r="K22" s="392" t="s">
        <v>128</v>
      </c>
      <c r="L22" s="392"/>
      <c r="M22" s="403" t="s">
        <v>128</v>
      </c>
      <c r="N22" s="393"/>
      <c r="O22" s="424">
        <v>10</v>
      </c>
      <c r="P22" s="14"/>
    </row>
    <row r="23" spans="1:16" s="13" customFormat="1" ht="22.5" customHeight="1" x14ac:dyDescent="0.15">
      <c r="A23" s="193"/>
      <c r="B23" s="404" t="s">
        <v>794</v>
      </c>
      <c r="C23" s="431">
        <v>2.9333333333333331</v>
      </c>
      <c r="D23" s="392"/>
      <c r="E23" s="392">
        <v>12</v>
      </c>
      <c r="F23" s="393"/>
      <c r="G23" s="403" t="s">
        <v>128</v>
      </c>
      <c r="H23" s="392"/>
      <c r="I23" s="392">
        <v>12</v>
      </c>
      <c r="J23" s="392"/>
      <c r="K23" s="392" t="s">
        <v>128</v>
      </c>
      <c r="L23" s="392"/>
      <c r="M23" s="403" t="s">
        <v>128</v>
      </c>
      <c r="N23" s="393"/>
      <c r="O23" s="424">
        <v>12</v>
      </c>
      <c r="P23" s="14"/>
    </row>
    <row r="24" spans="1:16" s="13" customFormat="1" ht="15" customHeight="1" x14ac:dyDescent="0.15">
      <c r="A24" s="196"/>
      <c r="B24" s="404" t="s">
        <v>795</v>
      </c>
      <c r="C24" s="431">
        <v>2.9</v>
      </c>
      <c r="D24" s="392"/>
      <c r="E24" s="392">
        <v>15</v>
      </c>
      <c r="F24" s="393"/>
      <c r="G24" s="403" t="s">
        <v>128</v>
      </c>
      <c r="H24" s="392"/>
      <c r="I24" s="392">
        <v>8</v>
      </c>
      <c r="J24" s="392"/>
      <c r="K24" s="392" t="s">
        <v>128</v>
      </c>
      <c r="L24" s="392"/>
      <c r="M24" s="403" t="s">
        <v>128</v>
      </c>
      <c r="N24" s="393"/>
      <c r="O24" s="424">
        <v>7</v>
      </c>
      <c r="P24" s="17"/>
    </row>
    <row r="25" spans="1:16" s="13" customFormat="1" ht="15" customHeight="1" x14ac:dyDescent="0.15">
      <c r="A25" s="196"/>
      <c r="B25" s="404" t="s">
        <v>796</v>
      </c>
      <c r="C25" s="203">
        <v>2.9</v>
      </c>
      <c r="D25" s="15"/>
      <c r="E25" s="15">
        <v>20</v>
      </c>
      <c r="F25" s="202"/>
      <c r="G25" s="435" t="s">
        <v>128</v>
      </c>
      <c r="H25" s="15"/>
      <c r="I25" s="15">
        <v>17</v>
      </c>
      <c r="J25" s="15"/>
      <c r="K25" s="15" t="s">
        <v>128</v>
      </c>
      <c r="L25" s="15"/>
      <c r="M25" s="435" t="s">
        <v>128</v>
      </c>
      <c r="N25" s="202"/>
      <c r="O25" s="435">
        <v>13</v>
      </c>
      <c r="P25" s="17"/>
    </row>
    <row r="26" spans="1:16" s="13" customFormat="1" ht="15" customHeight="1" x14ac:dyDescent="0.15">
      <c r="A26" s="196"/>
      <c r="B26" s="407" t="s">
        <v>797</v>
      </c>
      <c r="C26" s="431">
        <v>4.9666666666666668</v>
      </c>
      <c r="D26" s="392"/>
      <c r="E26" s="392">
        <v>20</v>
      </c>
      <c r="F26" s="432"/>
      <c r="G26" s="424" t="s">
        <v>128</v>
      </c>
      <c r="H26" s="392"/>
      <c r="I26" s="392">
        <v>18</v>
      </c>
      <c r="J26" s="392"/>
      <c r="K26" s="424" t="s">
        <v>128</v>
      </c>
      <c r="L26" s="392"/>
      <c r="M26" s="424" t="s">
        <v>128</v>
      </c>
      <c r="N26" s="432"/>
      <c r="O26" s="424">
        <v>18</v>
      </c>
      <c r="P26" s="17"/>
    </row>
    <row r="27" spans="1:16" s="13" customFormat="1" ht="15" customHeight="1" x14ac:dyDescent="0.15">
      <c r="A27" s="196"/>
      <c r="B27" s="407" t="s">
        <v>798</v>
      </c>
      <c r="C27" s="431">
        <v>3.9666666666666668</v>
      </c>
      <c r="D27" s="392"/>
      <c r="E27" s="392">
        <v>15</v>
      </c>
      <c r="F27" s="393"/>
      <c r="G27" s="403" t="s">
        <v>128</v>
      </c>
      <c r="H27" s="392"/>
      <c r="I27" s="392">
        <v>12</v>
      </c>
      <c r="J27" s="392"/>
      <c r="K27" s="403" t="s">
        <v>128</v>
      </c>
      <c r="L27" s="392"/>
      <c r="M27" s="403" t="s">
        <v>128</v>
      </c>
      <c r="N27" s="393"/>
      <c r="O27" s="424">
        <v>11</v>
      </c>
      <c r="P27" s="17"/>
    </row>
    <row r="28" spans="1:16" s="13" customFormat="1" ht="15" customHeight="1" x14ac:dyDescent="0.15">
      <c r="A28" s="196"/>
      <c r="B28" s="407" t="s">
        <v>550</v>
      </c>
      <c r="C28" s="431">
        <v>3.9666666666666668</v>
      </c>
      <c r="D28" s="392"/>
      <c r="E28" s="392">
        <v>20</v>
      </c>
      <c r="F28" s="393"/>
      <c r="G28" s="403" t="s">
        <v>128</v>
      </c>
      <c r="H28" s="392"/>
      <c r="I28" s="392">
        <v>15</v>
      </c>
      <c r="J28" s="392"/>
      <c r="K28" s="403" t="s">
        <v>128</v>
      </c>
      <c r="L28" s="392"/>
      <c r="M28" s="403" t="s">
        <v>128</v>
      </c>
      <c r="N28" s="393"/>
      <c r="O28" s="424">
        <v>15</v>
      </c>
      <c r="P28" s="17"/>
    </row>
    <row r="29" spans="1:16" s="13" customFormat="1" ht="15" customHeight="1" x14ac:dyDescent="0.15">
      <c r="A29" s="196"/>
      <c r="B29" s="407" t="s">
        <v>799</v>
      </c>
      <c r="C29" s="431">
        <v>1.9333333333333333</v>
      </c>
      <c r="D29" s="392"/>
      <c r="E29" s="392">
        <v>20</v>
      </c>
      <c r="F29" s="393"/>
      <c r="G29" s="403" t="s">
        <v>128</v>
      </c>
      <c r="H29" s="392"/>
      <c r="I29" s="392">
        <v>7</v>
      </c>
      <c r="J29" s="392"/>
      <c r="K29" s="403" t="s">
        <v>128</v>
      </c>
      <c r="L29" s="392"/>
      <c r="M29" s="403" t="s">
        <v>128</v>
      </c>
      <c r="N29" s="393"/>
      <c r="O29" s="424">
        <v>6</v>
      </c>
      <c r="P29" s="17"/>
    </row>
    <row r="30" spans="1:16" s="13" customFormat="1" ht="15" customHeight="1" x14ac:dyDescent="0.15">
      <c r="A30" s="196"/>
      <c r="B30" s="407" t="s">
        <v>800</v>
      </c>
      <c r="C30" s="431">
        <v>6</v>
      </c>
      <c r="D30" s="392"/>
      <c r="E30" s="392">
        <v>20</v>
      </c>
      <c r="F30" s="393"/>
      <c r="G30" s="403" t="s">
        <v>128</v>
      </c>
      <c r="H30" s="392"/>
      <c r="I30" s="392">
        <v>17</v>
      </c>
      <c r="J30" s="392"/>
      <c r="K30" s="403" t="s">
        <v>128</v>
      </c>
      <c r="L30" s="392"/>
      <c r="M30" s="392" t="s">
        <v>128</v>
      </c>
      <c r="N30" s="393"/>
      <c r="O30" s="392">
        <v>16</v>
      </c>
      <c r="P30" s="17"/>
    </row>
    <row r="31" spans="1:16" s="13" customFormat="1" ht="15" customHeight="1" x14ac:dyDescent="0.15">
      <c r="A31" s="196"/>
      <c r="B31" s="407" t="s">
        <v>801</v>
      </c>
      <c r="C31" s="431">
        <v>3.0333333333333332</v>
      </c>
      <c r="D31" s="392"/>
      <c r="E31" s="392">
        <v>20</v>
      </c>
      <c r="F31" s="393"/>
      <c r="G31" s="403" t="s">
        <v>128</v>
      </c>
      <c r="H31" s="392"/>
      <c r="I31" s="392">
        <v>14</v>
      </c>
      <c r="J31" s="392"/>
      <c r="K31" s="403" t="s">
        <v>128</v>
      </c>
      <c r="L31" s="392"/>
      <c r="M31" s="380" t="s">
        <v>128</v>
      </c>
      <c r="N31" s="393"/>
      <c r="O31" s="380">
        <v>14</v>
      </c>
      <c r="P31" s="17"/>
    </row>
    <row r="32" spans="1:16" s="13" customFormat="1" ht="15" customHeight="1" x14ac:dyDescent="0.15">
      <c r="A32" s="196"/>
      <c r="B32" s="407" t="s">
        <v>802</v>
      </c>
      <c r="C32" s="431">
        <v>4.0666666666666664</v>
      </c>
      <c r="D32" s="392"/>
      <c r="E32" s="392">
        <v>10</v>
      </c>
      <c r="F32" s="393"/>
      <c r="G32" s="403" t="s">
        <v>128</v>
      </c>
      <c r="H32" s="392"/>
      <c r="I32" s="392">
        <v>10</v>
      </c>
      <c r="J32" s="392"/>
      <c r="K32" s="403">
        <v>8</v>
      </c>
      <c r="L32" s="392"/>
      <c r="M32" s="392">
        <v>8</v>
      </c>
      <c r="N32" s="393"/>
      <c r="O32" s="392" t="s">
        <v>128</v>
      </c>
      <c r="P32" s="17"/>
    </row>
    <row r="33" spans="1:16" s="13" customFormat="1" ht="15" customHeight="1" x14ac:dyDescent="0.15">
      <c r="A33" s="196"/>
      <c r="B33" s="407" t="s">
        <v>803</v>
      </c>
      <c r="C33" s="431">
        <v>5</v>
      </c>
      <c r="D33" s="392"/>
      <c r="E33" s="392">
        <v>15</v>
      </c>
      <c r="F33" s="392"/>
      <c r="G33" s="403" t="s">
        <v>128</v>
      </c>
      <c r="H33" s="392"/>
      <c r="I33" s="392">
        <v>6</v>
      </c>
      <c r="J33" s="392"/>
      <c r="K33" s="403">
        <v>4</v>
      </c>
      <c r="L33" s="392"/>
      <c r="M33" s="392">
        <v>4</v>
      </c>
      <c r="N33" s="392"/>
      <c r="O33" s="392" t="s">
        <v>128</v>
      </c>
      <c r="P33" s="17"/>
    </row>
    <row r="34" spans="1:16" s="13" customFormat="1" ht="15" customHeight="1" x14ac:dyDescent="0.15">
      <c r="A34" s="196"/>
      <c r="B34" s="407" t="s">
        <v>804</v>
      </c>
      <c r="C34" s="431">
        <v>5.0666666666666664</v>
      </c>
      <c r="D34" s="392"/>
      <c r="E34" s="392">
        <v>20</v>
      </c>
      <c r="F34" s="393"/>
      <c r="G34" s="403" t="s">
        <v>128</v>
      </c>
      <c r="H34" s="392"/>
      <c r="I34" s="392">
        <v>9</v>
      </c>
      <c r="J34" s="392"/>
      <c r="K34" s="403">
        <v>9</v>
      </c>
      <c r="L34" s="392"/>
      <c r="M34" s="392">
        <v>9</v>
      </c>
      <c r="N34" s="393"/>
      <c r="O34" s="392" t="s">
        <v>128</v>
      </c>
      <c r="P34" s="17"/>
    </row>
    <row r="35" spans="1:16" s="13" customFormat="1" ht="15" customHeight="1" x14ac:dyDescent="0.15">
      <c r="A35" s="196"/>
      <c r="B35" s="407" t="s">
        <v>805</v>
      </c>
      <c r="C35" s="431">
        <v>4.0333333333333332</v>
      </c>
      <c r="D35" s="392"/>
      <c r="E35" s="392">
        <v>15</v>
      </c>
      <c r="F35" s="393"/>
      <c r="G35" s="403" t="s">
        <v>128</v>
      </c>
      <c r="H35" s="392"/>
      <c r="I35" s="392">
        <v>11</v>
      </c>
      <c r="J35" s="392"/>
      <c r="K35" s="392">
        <v>8</v>
      </c>
      <c r="L35" s="392"/>
      <c r="M35" s="392">
        <v>8</v>
      </c>
      <c r="N35" s="393"/>
      <c r="O35" s="424" t="s">
        <v>128</v>
      </c>
      <c r="P35" s="17"/>
    </row>
    <row r="36" spans="1:16" s="13" customFormat="1" ht="15" customHeight="1" x14ac:dyDescent="0.15">
      <c r="A36" s="196"/>
      <c r="B36" s="407" t="s">
        <v>806</v>
      </c>
      <c r="C36" s="431">
        <v>4.0666666666666664</v>
      </c>
      <c r="D36" s="392"/>
      <c r="E36" s="392">
        <v>15</v>
      </c>
      <c r="F36" s="393"/>
      <c r="G36" s="403" t="s">
        <v>128</v>
      </c>
      <c r="H36" s="392"/>
      <c r="I36" s="392">
        <v>10</v>
      </c>
      <c r="J36" s="392"/>
      <c r="K36" s="392">
        <v>10</v>
      </c>
      <c r="L36" s="392"/>
      <c r="M36" s="392">
        <v>10</v>
      </c>
      <c r="N36" s="393"/>
      <c r="O36" s="424" t="s">
        <v>128</v>
      </c>
      <c r="P36" s="17"/>
    </row>
    <row r="37" spans="1:16" s="13" customFormat="1" ht="15" customHeight="1" x14ac:dyDescent="0.15">
      <c r="A37" s="196"/>
      <c r="B37" s="407" t="s">
        <v>807</v>
      </c>
      <c r="C37" s="431">
        <v>4.0666666666666664</v>
      </c>
      <c r="D37" s="408"/>
      <c r="E37" s="378">
        <v>10</v>
      </c>
      <c r="F37" s="408"/>
      <c r="G37" s="403" t="s">
        <v>128</v>
      </c>
      <c r="H37" s="408"/>
      <c r="I37" s="387">
        <v>3</v>
      </c>
      <c r="J37" s="408"/>
      <c r="K37" s="387">
        <v>3</v>
      </c>
      <c r="L37" s="408"/>
      <c r="M37" s="387">
        <v>2</v>
      </c>
      <c r="N37" s="408"/>
      <c r="O37" s="380" t="s">
        <v>128</v>
      </c>
      <c r="P37" s="17"/>
    </row>
    <row r="38" spans="1:16" s="13" customFormat="1" ht="13.5" customHeight="1" x14ac:dyDescent="0.15">
      <c r="A38" s="192"/>
      <c r="B38" s="197"/>
      <c r="C38" s="203"/>
      <c r="D38" s="15"/>
      <c r="E38" s="16"/>
      <c r="F38" s="229"/>
      <c r="G38" s="229"/>
      <c r="H38" s="15"/>
      <c r="I38" s="16"/>
      <c r="J38" s="15"/>
      <c r="K38" s="16"/>
      <c r="L38" s="15"/>
      <c r="M38" s="16"/>
      <c r="N38" s="229"/>
      <c r="O38" s="229"/>
      <c r="P38" s="17"/>
    </row>
    <row r="39" spans="1:16" s="13" customFormat="1" x14ac:dyDescent="0.15">
      <c r="A39" s="556" t="s">
        <v>808</v>
      </c>
      <c r="B39" s="557"/>
      <c r="C39" s="431"/>
      <c r="D39" s="408"/>
      <c r="E39" s="378">
        <f>SUM(E40:E54)</f>
        <v>202</v>
      </c>
      <c r="F39" s="408"/>
      <c r="G39" s="380">
        <f>SUM(G40:G54)</f>
        <v>3</v>
      </c>
      <c r="H39" s="408"/>
      <c r="I39" s="387">
        <f>SUM(I40:I54)</f>
        <v>136</v>
      </c>
      <c r="J39" s="408"/>
      <c r="K39" s="387">
        <f>SUM(K40:K54)</f>
        <v>131</v>
      </c>
      <c r="L39" s="408"/>
      <c r="M39" s="387">
        <f>SUM(M40:M54)</f>
        <v>79</v>
      </c>
      <c r="N39" s="408"/>
      <c r="O39" s="380">
        <f>SUM(O40:O54)</f>
        <v>4</v>
      </c>
      <c r="P39" s="17"/>
    </row>
    <row r="40" spans="1:16" s="13" customFormat="1" ht="15" customHeight="1" x14ac:dyDescent="0.15">
      <c r="A40" s="404"/>
      <c r="B40" s="404" t="s">
        <v>619</v>
      </c>
      <c r="C40" s="431">
        <v>24</v>
      </c>
      <c r="D40" s="408"/>
      <c r="E40" s="378">
        <v>5</v>
      </c>
      <c r="F40" s="408"/>
      <c r="G40" s="380">
        <v>3</v>
      </c>
      <c r="H40" s="408"/>
      <c r="I40" s="387">
        <v>5</v>
      </c>
      <c r="J40" s="408"/>
      <c r="K40" s="387">
        <v>3</v>
      </c>
      <c r="L40" s="408"/>
      <c r="M40" s="387">
        <v>3</v>
      </c>
      <c r="N40" s="408"/>
      <c r="O40" s="380">
        <v>4</v>
      </c>
      <c r="P40" s="17"/>
    </row>
    <row r="41" spans="1:16" s="13" customFormat="1" ht="15" customHeight="1" x14ac:dyDescent="0.15">
      <c r="A41" s="404"/>
      <c r="B41" s="404" t="s">
        <v>809</v>
      </c>
      <c r="C41" s="431">
        <v>3.0333333333333332</v>
      </c>
      <c r="D41" s="408"/>
      <c r="E41" s="387">
        <v>10</v>
      </c>
      <c r="F41" s="387"/>
      <c r="G41" s="387" t="s">
        <v>128</v>
      </c>
      <c r="H41" s="387"/>
      <c r="I41" s="387">
        <v>10</v>
      </c>
      <c r="J41" s="387"/>
      <c r="K41" s="387">
        <v>10</v>
      </c>
      <c r="L41" s="387"/>
      <c r="M41" s="387">
        <v>7</v>
      </c>
      <c r="N41" s="387"/>
      <c r="O41" s="434" t="s">
        <v>128</v>
      </c>
      <c r="P41" s="17"/>
    </row>
    <row r="42" spans="1:16" s="13" customFormat="1" ht="15" customHeight="1" x14ac:dyDescent="0.15">
      <c r="A42" s="379"/>
      <c r="B42" s="404" t="s">
        <v>810</v>
      </c>
      <c r="C42" s="431">
        <v>2</v>
      </c>
      <c r="D42" s="392"/>
      <c r="E42" s="392">
        <v>16</v>
      </c>
      <c r="F42" s="393"/>
      <c r="G42" s="387" t="s">
        <v>128</v>
      </c>
      <c r="H42" s="392"/>
      <c r="I42" s="392">
        <v>16</v>
      </c>
      <c r="J42" s="392"/>
      <c r="K42" s="392">
        <v>16</v>
      </c>
      <c r="L42" s="392"/>
      <c r="M42" s="392">
        <v>11</v>
      </c>
      <c r="N42" s="393"/>
      <c r="O42" s="380" t="s">
        <v>128</v>
      </c>
      <c r="P42" s="17"/>
    </row>
    <row r="43" spans="1:16" s="13" customFormat="1" ht="15" customHeight="1" x14ac:dyDescent="0.15">
      <c r="A43" s="404"/>
      <c r="B43" s="404" t="s">
        <v>811</v>
      </c>
      <c r="C43" s="431">
        <v>3.0333333333333332</v>
      </c>
      <c r="D43" s="392"/>
      <c r="E43" s="392">
        <v>14</v>
      </c>
      <c r="F43" s="393"/>
      <c r="G43" s="387" t="s">
        <v>128</v>
      </c>
      <c r="H43" s="392"/>
      <c r="I43" s="392">
        <v>10</v>
      </c>
      <c r="J43" s="392"/>
      <c r="K43" s="392">
        <v>10</v>
      </c>
      <c r="L43" s="392"/>
      <c r="M43" s="392">
        <v>8</v>
      </c>
      <c r="N43" s="393"/>
      <c r="O43" s="380" t="s">
        <v>128</v>
      </c>
      <c r="P43" s="17"/>
    </row>
    <row r="44" spans="1:16" s="13" customFormat="1" ht="15" customHeight="1" x14ac:dyDescent="0.15">
      <c r="A44" s="404"/>
      <c r="B44" s="404" t="s">
        <v>812</v>
      </c>
      <c r="C44" s="431">
        <v>3.0333333333333332</v>
      </c>
      <c r="D44" s="392"/>
      <c r="E44" s="392">
        <v>10</v>
      </c>
      <c r="F44" s="393"/>
      <c r="G44" s="387" t="s">
        <v>128</v>
      </c>
      <c r="H44" s="392"/>
      <c r="I44" s="392">
        <v>7</v>
      </c>
      <c r="J44" s="392"/>
      <c r="K44" s="392">
        <v>7</v>
      </c>
      <c r="L44" s="392"/>
      <c r="M44" s="392">
        <v>4</v>
      </c>
      <c r="N44" s="393"/>
      <c r="O44" s="380" t="s">
        <v>128</v>
      </c>
      <c r="P44" s="17"/>
    </row>
    <row r="45" spans="1:16" s="13" customFormat="1" ht="15" customHeight="1" x14ac:dyDescent="0.15">
      <c r="A45" s="404"/>
      <c r="B45" s="404" t="s">
        <v>813</v>
      </c>
      <c r="C45" s="431">
        <v>4.0333333333333332</v>
      </c>
      <c r="D45" s="392"/>
      <c r="E45" s="392">
        <v>20</v>
      </c>
      <c r="F45" s="392"/>
      <c r="G45" s="387" t="s">
        <v>128</v>
      </c>
      <c r="H45" s="392"/>
      <c r="I45" s="392">
        <v>8</v>
      </c>
      <c r="J45" s="392"/>
      <c r="K45" s="392">
        <v>8</v>
      </c>
      <c r="L45" s="392"/>
      <c r="M45" s="392">
        <v>4</v>
      </c>
      <c r="N45" s="393"/>
      <c r="O45" s="380" t="s">
        <v>128</v>
      </c>
      <c r="P45" s="17"/>
    </row>
    <row r="46" spans="1:16" s="13" customFormat="1" ht="15" customHeight="1" x14ac:dyDescent="0.15">
      <c r="A46" s="404"/>
      <c r="B46" s="404" t="s">
        <v>814</v>
      </c>
      <c r="C46" s="431">
        <v>3</v>
      </c>
      <c r="D46" s="392"/>
      <c r="E46" s="392">
        <v>10</v>
      </c>
      <c r="F46" s="393"/>
      <c r="G46" s="387" t="s">
        <v>128</v>
      </c>
      <c r="H46" s="392"/>
      <c r="I46" s="392">
        <v>10</v>
      </c>
      <c r="J46" s="392"/>
      <c r="K46" s="392">
        <v>10</v>
      </c>
      <c r="L46" s="392"/>
      <c r="M46" s="392">
        <v>7</v>
      </c>
      <c r="N46" s="393"/>
      <c r="O46" s="380" t="s">
        <v>128</v>
      </c>
      <c r="P46" s="17"/>
    </row>
    <row r="47" spans="1:16" s="13" customFormat="1" ht="15" customHeight="1" x14ac:dyDescent="0.15">
      <c r="A47" s="404"/>
      <c r="B47" s="404" t="s">
        <v>811</v>
      </c>
      <c r="C47" s="431">
        <v>3</v>
      </c>
      <c r="D47" s="392"/>
      <c r="E47" s="392">
        <v>14</v>
      </c>
      <c r="F47" s="393"/>
      <c r="G47" s="387" t="s">
        <v>128</v>
      </c>
      <c r="H47" s="392"/>
      <c r="I47" s="392">
        <v>7</v>
      </c>
      <c r="J47" s="392"/>
      <c r="K47" s="392">
        <v>7</v>
      </c>
      <c r="L47" s="392"/>
      <c r="M47" s="392">
        <v>5</v>
      </c>
      <c r="N47" s="393"/>
      <c r="O47" s="380" t="s">
        <v>128</v>
      </c>
      <c r="P47" s="17"/>
    </row>
    <row r="48" spans="1:16" s="13" customFormat="1" ht="15" customHeight="1" x14ac:dyDescent="0.15">
      <c r="A48" s="404"/>
      <c r="B48" s="404" t="s">
        <v>810</v>
      </c>
      <c r="C48" s="431">
        <v>2</v>
      </c>
      <c r="D48" s="392"/>
      <c r="E48" s="392">
        <v>16</v>
      </c>
      <c r="F48" s="393"/>
      <c r="G48" s="387" t="s">
        <v>128</v>
      </c>
      <c r="H48" s="392"/>
      <c r="I48" s="392">
        <v>14</v>
      </c>
      <c r="J48" s="392"/>
      <c r="K48" s="392">
        <v>14</v>
      </c>
      <c r="L48" s="392"/>
      <c r="M48" s="392">
        <v>6</v>
      </c>
      <c r="N48" s="393"/>
      <c r="O48" s="380" t="s">
        <v>128</v>
      </c>
      <c r="P48" s="17"/>
    </row>
    <row r="49" spans="1:16" s="13" customFormat="1" ht="15" customHeight="1" x14ac:dyDescent="0.15">
      <c r="A49" s="404"/>
      <c r="B49" s="404" t="s">
        <v>815</v>
      </c>
      <c r="C49" s="431">
        <v>1.9666666666666666</v>
      </c>
      <c r="D49" s="392"/>
      <c r="E49" s="392">
        <v>20</v>
      </c>
      <c r="F49" s="393"/>
      <c r="G49" s="387" t="s">
        <v>128</v>
      </c>
      <c r="H49" s="392"/>
      <c r="I49" s="392">
        <v>8</v>
      </c>
      <c r="J49" s="392"/>
      <c r="K49" s="392">
        <v>8</v>
      </c>
      <c r="L49" s="392"/>
      <c r="M49" s="392">
        <v>2</v>
      </c>
      <c r="N49" s="393"/>
      <c r="O49" s="380" t="s">
        <v>128</v>
      </c>
      <c r="P49" s="17"/>
    </row>
    <row r="50" spans="1:16" s="13" customFormat="1" ht="15" customHeight="1" x14ac:dyDescent="0.15">
      <c r="A50" s="404"/>
      <c r="B50" s="404" t="s">
        <v>816</v>
      </c>
      <c r="C50" s="431">
        <v>2.9</v>
      </c>
      <c r="D50" s="392"/>
      <c r="E50" s="392">
        <v>16</v>
      </c>
      <c r="F50" s="393"/>
      <c r="G50" s="387" t="s">
        <v>128</v>
      </c>
      <c r="H50" s="392"/>
      <c r="I50" s="392">
        <v>12</v>
      </c>
      <c r="J50" s="392"/>
      <c r="K50" s="392">
        <v>11</v>
      </c>
      <c r="L50" s="392"/>
      <c r="M50" s="380">
        <v>8</v>
      </c>
      <c r="N50" s="393"/>
      <c r="O50" s="380" t="s">
        <v>128</v>
      </c>
      <c r="P50" s="17"/>
    </row>
    <row r="51" spans="1:16" s="13" customFormat="1" ht="15" customHeight="1" x14ac:dyDescent="0.15">
      <c r="A51" s="404"/>
      <c r="B51" s="404" t="s">
        <v>817</v>
      </c>
      <c r="C51" s="431">
        <v>1.8666666666666667</v>
      </c>
      <c r="D51" s="392"/>
      <c r="E51" s="392">
        <v>20</v>
      </c>
      <c r="F51" s="393"/>
      <c r="G51" s="387" t="s">
        <v>128</v>
      </c>
      <c r="H51" s="392"/>
      <c r="I51" s="392">
        <v>8</v>
      </c>
      <c r="J51" s="392"/>
      <c r="K51" s="392">
        <v>8</v>
      </c>
      <c r="L51" s="392"/>
      <c r="M51" s="380">
        <v>3</v>
      </c>
      <c r="N51" s="393"/>
      <c r="O51" s="380" t="s">
        <v>128</v>
      </c>
      <c r="P51" s="17"/>
    </row>
    <row r="52" spans="1:16" s="13" customFormat="1" ht="15" customHeight="1" x14ac:dyDescent="0.15">
      <c r="A52" s="404"/>
      <c r="B52" s="404" t="s">
        <v>818</v>
      </c>
      <c r="C52" s="431">
        <v>1.9333333333333333</v>
      </c>
      <c r="D52" s="392"/>
      <c r="E52" s="392">
        <v>10</v>
      </c>
      <c r="F52" s="393"/>
      <c r="G52" s="387" t="s">
        <v>128</v>
      </c>
      <c r="H52" s="392"/>
      <c r="I52" s="392">
        <v>9</v>
      </c>
      <c r="J52" s="392"/>
      <c r="K52" s="392">
        <v>7</v>
      </c>
      <c r="L52" s="392"/>
      <c r="M52" s="380">
        <v>3</v>
      </c>
      <c r="N52" s="393"/>
      <c r="O52" s="380" t="s">
        <v>128</v>
      </c>
      <c r="P52" s="17"/>
    </row>
    <row r="53" spans="1:16" s="13" customFormat="1" ht="15" customHeight="1" x14ac:dyDescent="0.15">
      <c r="A53" s="404"/>
      <c r="B53" s="404" t="s">
        <v>819</v>
      </c>
      <c r="C53" s="431">
        <v>1.8666666666666667</v>
      </c>
      <c r="D53" s="392"/>
      <c r="E53" s="392">
        <v>14</v>
      </c>
      <c r="F53" s="392"/>
      <c r="G53" s="387" t="s">
        <v>128</v>
      </c>
      <c r="H53" s="392"/>
      <c r="I53" s="392">
        <v>5</v>
      </c>
      <c r="J53" s="392"/>
      <c r="K53" s="392">
        <v>5</v>
      </c>
      <c r="L53" s="392"/>
      <c r="M53" s="380">
        <v>4</v>
      </c>
      <c r="N53" s="393"/>
      <c r="O53" s="380" t="s">
        <v>128</v>
      </c>
      <c r="P53" s="17"/>
    </row>
    <row r="54" spans="1:16" s="13" customFormat="1" ht="13.5" customHeight="1" x14ac:dyDescent="0.15">
      <c r="A54" s="404"/>
      <c r="B54" s="404" t="s">
        <v>820</v>
      </c>
      <c r="C54" s="431">
        <v>3.9666666666666668</v>
      </c>
      <c r="D54" s="392"/>
      <c r="E54" s="392">
        <v>7</v>
      </c>
      <c r="F54" s="393"/>
      <c r="G54" s="387" t="s">
        <v>128</v>
      </c>
      <c r="H54" s="393"/>
      <c r="I54" s="393">
        <v>7</v>
      </c>
      <c r="J54" s="392"/>
      <c r="K54" s="392">
        <v>7</v>
      </c>
      <c r="L54" s="392"/>
      <c r="M54" s="380">
        <v>4</v>
      </c>
      <c r="N54" s="392"/>
      <c r="O54" s="380" t="s">
        <v>128</v>
      </c>
      <c r="P54" s="17"/>
    </row>
    <row r="55" spans="1:16" s="13" customFormat="1" ht="13.5" customHeight="1" x14ac:dyDescent="0.15">
      <c r="A55" s="409"/>
      <c r="B55" s="404"/>
      <c r="C55" s="431"/>
      <c r="D55" s="392"/>
      <c r="E55" s="392"/>
      <c r="F55" s="393"/>
      <c r="G55" s="380"/>
      <c r="H55" s="393"/>
      <c r="I55" s="393"/>
      <c r="J55" s="392"/>
      <c r="K55" s="392"/>
      <c r="L55" s="392"/>
      <c r="M55" s="380"/>
      <c r="N55" s="392"/>
      <c r="O55" s="380"/>
      <c r="P55" s="17"/>
    </row>
    <row r="56" spans="1:16" s="13" customFormat="1" ht="15" customHeight="1" x14ac:dyDescent="0.15">
      <c r="A56" s="384" t="s">
        <v>821</v>
      </c>
      <c r="B56" s="410"/>
      <c r="C56" s="431"/>
      <c r="D56" s="392"/>
      <c r="E56" s="392">
        <f>SUM(E57:E67)</f>
        <v>57</v>
      </c>
      <c r="F56" s="393"/>
      <c r="G56" s="380"/>
      <c r="H56" s="392"/>
      <c r="I56" s="392">
        <f>SUM(I57:I67)</f>
        <v>38</v>
      </c>
      <c r="J56" s="392"/>
      <c r="K56" s="392">
        <f>SUM(K57:K67)</f>
        <v>31</v>
      </c>
      <c r="L56" s="392"/>
      <c r="M56" s="380">
        <f>SUM(M57:M67)</f>
        <v>17</v>
      </c>
      <c r="N56" s="393"/>
      <c r="O56" s="380"/>
      <c r="P56" s="17"/>
    </row>
    <row r="57" spans="1:16" s="13" customFormat="1" ht="15" customHeight="1" x14ac:dyDescent="0.15">
      <c r="A57" s="409"/>
      <c r="B57" s="404" t="s">
        <v>822</v>
      </c>
      <c r="C57" s="431">
        <v>12</v>
      </c>
      <c r="D57" s="392"/>
      <c r="E57" s="392">
        <v>15</v>
      </c>
      <c r="F57" s="393"/>
      <c r="G57" s="380" t="s">
        <v>128</v>
      </c>
      <c r="H57" s="392"/>
      <c r="I57" s="392">
        <v>10</v>
      </c>
      <c r="J57" s="392"/>
      <c r="K57" s="392">
        <v>9</v>
      </c>
      <c r="L57" s="392"/>
      <c r="M57" s="392">
        <v>9</v>
      </c>
      <c r="N57" s="393"/>
      <c r="O57" s="380" t="s">
        <v>128</v>
      </c>
      <c r="P57" s="17"/>
    </row>
    <row r="58" spans="1:16" s="13" customFormat="1" ht="15" customHeight="1" x14ac:dyDescent="0.15">
      <c r="A58" s="409"/>
      <c r="B58" s="404" t="s">
        <v>823</v>
      </c>
      <c r="C58" s="431">
        <v>1</v>
      </c>
      <c r="D58" s="392"/>
      <c r="E58" s="392">
        <v>6</v>
      </c>
      <c r="F58" s="393"/>
      <c r="G58" s="380" t="s">
        <v>128</v>
      </c>
      <c r="H58" s="392"/>
      <c r="I58" s="392">
        <v>5</v>
      </c>
      <c r="J58" s="392"/>
      <c r="K58" s="392">
        <v>3</v>
      </c>
      <c r="L58" s="392"/>
      <c r="M58" s="380"/>
      <c r="N58" s="393"/>
      <c r="O58" s="380" t="s">
        <v>128</v>
      </c>
      <c r="P58" s="17"/>
    </row>
    <row r="59" spans="1:16" s="13" customFormat="1" ht="15" customHeight="1" x14ac:dyDescent="0.15">
      <c r="A59" s="409"/>
      <c r="B59" s="404" t="s">
        <v>824</v>
      </c>
      <c r="C59" s="431">
        <v>1</v>
      </c>
      <c r="D59" s="392"/>
      <c r="E59" s="392">
        <v>6</v>
      </c>
      <c r="F59" s="393"/>
      <c r="G59" s="380" t="s">
        <v>128</v>
      </c>
      <c r="H59" s="392"/>
      <c r="I59" s="392">
        <v>5</v>
      </c>
      <c r="J59" s="392"/>
      <c r="K59" s="392">
        <v>5</v>
      </c>
      <c r="L59" s="392"/>
      <c r="M59" s="380">
        <v>3</v>
      </c>
      <c r="N59" s="393"/>
      <c r="O59" s="380" t="s">
        <v>128</v>
      </c>
      <c r="P59" s="17"/>
    </row>
    <row r="60" spans="1:16" s="13" customFormat="1" ht="15" customHeight="1" x14ac:dyDescent="0.15">
      <c r="A60" s="409"/>
      <c r="B60" s="404" t="s">
        <v>825</v>
      </c>
      <c r="C60" s="431">
        <v>2</v>
      </c>
      <c r="D60" s="392"/>
      <c r="E60" s="380">
        <v>5</v>
      </c>
      <c r="F60" s="393"/>
      <c r="G60" s="380" t="s">
        <v>128</v>
      </c>
      <c r="H60" s="392"/>
      <c r="I60" s="380">
        <v>1</v>
      </c>
      <c r="J60" s="392"/>
      <c r="K60" s="380">
        <v>1</v>
      </c>
      <c r="L60" s="392"/>
      <c r="M60" s="380"/>
      <c r="N60" s="393"/>
      <c r="O60" s="380" t="s">
        <v>128</v>
      </c>
      <c r="P60" s="17"/>
    </row>
    <row r="61" spans="1:16" s="13" customFormat="1" ht="15" customHeight="1" x14ac:dyDescent="0.15">
      <c r="A61" s="409"/>
      <c r="B61" s="404" t="s">
        <v>826</v>
      </c>
      <c r="C61" s="431">
        <v>1</v>
      </c>
      <c r="D61" s="392"/>
      <c r="E61" s="392">
        <v>6</v>
      </c>
      <c r="F61" s="393"/>
      <c r="G61" s="380" t="s">
        <v>128</v>
      </c>
      <c r="H61" s="392"/>
      <c r="I61" s="392">
        <v>6</v>
      </c>
      <c r="J61" s="392"/>
      <c r="K61" s="392">
        <v>4</v>
      </c>
      <c r="L61" s="392"/>
      <c r="M61" s="380">
        <v>1</v>
      </c>
      <c r="N61" s="393"/>
      <c r="O61" s="380" t="s">
        <v>128</v>
      </c>
      <c r="P61" s="14"/>
    </row>
    <row r="62" spans="1:16" s="13" customFormat="1" ht="15" customHeight="1" x14ac:dyDescent="0.15">
      <c r="A62" s="409"/>
      <c r="B62" s="404" t="s">
        <v>827</v>
      </c>
      <c r="C62" s="431">
        <v>2</v>
      </c>
      <c r="D62" s="392"/>
      <c r="E62" s="392">
        <v>5</v>
      </c>
      <c r="F62" s="393"/>
      <c r="G62" s="380" t="s">
        <v>128</v>
      </c>
      <c r="H62" s="392"/>
      <c r="I62" s="392">
        <v>1</v>
      </c>
      <c r="J62" s="392"/>
      <c r="K62" s="392">
        <v>1</v>
      </c>
      <c r="L62" s="392"/>
      <c r="M62" s="380"/>
      <c r="N62" s="393"/>
      <c r="O62" s="380" t="s">
        <v>128</v>
      </c>
      <c r="P62" s="14"/>
    </row>
    <row r="63" spans="1:16" s="13" customFormat="1" ht="15" customHeight="1" x14ac:dyDescent="0.15">
      <c r="A63" s="409"/>
      <c r="B63" s="404" t="s">
        <v>828</v>
      </c>
      <c r="C63" s="431">
        <v>1</v>
      </c>
      <c r="D63" s="392"/>
      <c r="E63" s="392">
        <v>6</v>
      </c>
      <c r="F63" s="393"/>
      <c r="G63" s="380" t="s">
        <v>128</v>
      </c>
      <c r="H63" s="392"/>
      <c r="I63" s="392">
        <v>4</v>
      </c>
      <c r="J63" s="392"/>
      <c r="K63" s="392">
        <v>3</v>
      </c>
      <c r="L63" s="392"/>
      <c r="M63" s="380">
        <v>2</v>
      </c>
      <c r="N63" s="393"/>
      <c r="O63" s="380" t="s">
        <v>128</v>
      </c>
      <c r="P63" s="14"/>
    </row>
    <row r="64" spans="1:16" s="13" customFormat="1" ht="15" customHeight="1" x14ac:dyDescent="0.15">
      <c r="A64" s="409"/>
      <c r="B64" s="404" t="s">
        <v>829</v>
      </c>
      <c r="C64" s="431">
        <v>3</v>
      </c>
      <c r="D64" s="392"/>
      <c r="E64" s="392">
        <v>3</v>
      </c>
      <c r="F64" s="393"/>
      <c r="G64" s="380" t="s">
        <v>128</v>
      </c>
      <c r="H64" s="392"/>
      <c r="I64" s="392">
        <v>2</v>
      </c>
      <c r="J64" s="392"/>
      <c r="K64" s="392">
        <v>2</v>
      </c>
      <c r="L64" s="392"/>
      <c r="M64" s="380">
        <v>1</v>
      </c>
      <c r="N64" s="393"/>
      <c r="O64" s="380" t="s">
        <v>128</v>
      </c>
      <c r="P64" s="14"/>
    </row>
    <row r="65" spans="1:16" s="13" customFormat="1" ht="15" customHeight="1" x14ac:dyDescent="0.15">
      <c r="A65" s="409"/>
      <c r="B65" s="404" t="s">
        <v>830</v>
      </c>
      <c r="C65" s="431">
        <v>3</v>
      </c>
      <c r="D65" s="392"/>
      <c r="E65" s="392">
        <v>3</v>
      </c>
      <c r="F65" s="393"/>
      <c r="G65" s="380" t="s">
        <v>128</v>
      </c>
      <c r="H65" s="392"/>
      <c r="I65" s="392">
        <v>2</v>
      </c>
      <c r="J65" s="392"/>
      <c r="K65" s="392">
        <v>1</v>
      </c>
      <c r="L65" s="392"/>
      <c r="M65" s="380"/>
      <c r="N65" s="393"/>
      <c r="O65" s="380" t="s">
        <v>128</v>
      </c>
      <c r="P65" s="14"/>
    </row>
    <row r="66" spans="1:16" s="13" customFormat="1" ht="15" customHeight="1" x14ac:dyDescent="0.15">
      <c r="A66" s="404"/>
      <c r="B66" s="404" t="s">
        <v>831</v>
      </c>
      <c r="C66" s="431">
        <v>1</v>
      </c>
      <c r="D66" s="392"/>
      <c r="E66" s="392">
        <v>1</v>
      </c>
      <c r="F66" s="393"/>
      <c r="G66" s="380" t="s">
        <v>128</v>
      </c>
      <c r="H66" s="392"/>
      <c r="I66" s="392">
        <v>1</v>
      </c>
      <c r="J66" s="392"/>
      <c r="K66" s="392">
        <v>1</v>
      </c>
      <c r="L66" s="392"/>
      <c r="M66" s="380"/>
      <c r="N66" s="393"/>
      <c r="O66" s="380" t="s">
        <v>128</v>
      </c>
      <c r="P66" s="14"/>
    </row>
    <row r="67" spans="1:16" s="13" customFormat="1" ht="15" customHeight="1" x14ac:dyDescent="0.15">
      <c r="A67" s="379"/>
      <c r="B67" s="404" t="s">
        <v>832</v>
      </c>
      <c r="C67" s="431">
        <v>1</v>
      </c>
      <c r="D67" s="392"/>
      <c r="E67" s="392">
        <v>1</v>
      </c>
      <c r="F67" s="393"/>
      <c r="G67" s="380" t="s">
        <v>128</v>
      </c>
      <c r="H67" s="392"/>
      <c r="I67" s="392">
        <v>1</v>
      </c>
      <c r="J67" s="392"/>
      <c r="K67" s="392">
        <v>1</v>
      </c>
      <c r="L67" s="392"/>
      <c r="M67" s="380">
        <v>1</v>
      </c>
      <c r="N67" s="393"/>
      <c r="O67" s="380" t="s">
        <v>128</v>
      </c>
      <c r="P67" s="14"/>
    </row>
    <row r="68" spans="1:16" ht="16.2" customHeight="1" x14ac:dyDescent="0.15">
      <c r="A68" s="404"/>
      <c r="B68" s="404"/>
      <c r="C68" s="431"/>
      <c r="D68" s="392"/>
      <c r="E68" s="392"/>
      <c r="F68" s="393"/>
      <c r="G68" s="380"/>
      <c r="H68" s="392"/>
      <c r="I68" s="392"/>
      <c r="J68" s="392"/>
      <c r="K68" s="392"/>
      <c r="L68" s="392"/>
      <c r="M68" s="392"/>
      <c r="N68" s="393"/>
      <c r="O68" s="380"/>
      <c r="P68" s="21"/>
    </row>
    <row r="69" spans="1:16" x14ac:dyDescent="0.15">
      <c r="A69" s="379" t="s">
        <v>551</v>
      </c>
      <c r="B69" s="404"/>
      <c r="C69" s="431"/>
      <c r="D69" s="392"/>
      <c r="E69" s="392">
        <f>SUM(E70:E80)</f>
        <v>58</v>
      </c>
      <c r="F69" s="393"/>
      <c r="G69" s="380"/>
      <c r="H69" s="392"/>
      <c r="I69" s="392">
        <f>SUM(I70:I80)</f>
        <v>39</v>
      </c>
      <c r="J69" s="392"/>
      <c r="K69" s="392">
        <f>SUM(K70:K80)</f>
        <v>33</v>
      </c>
      <c r="L69" s="392"/>
      <c r="M69" s="380">
        <f>SUM(M70:M80)</f>
        <v>5</v>
      </c>
      <c r="N69" s="393"/>
      <c r="O69" s="380"/>
      <c r="P69" s="21"/>
    </row>
    <row r="70" spans="1:16" x14ac:dyDescent="0.15">
      <c r="A70" s="379"/>
      <c r="B70" s="404" t="s">
        <v>833</v>
      </c>
      <c r="C70" s="431">
        <v>1</v>
      </c>
      <c r="D70" s="392"/>
      <c r="E70" s="392">
        <v>6</v>
      </c>
      <c r="F70" s="393"/>
      <c r="G70" s="380" t="s">
        <v>128</v>
      </c>
      <c r="H70" s="392"/>
      <c r="I70" s="392">
        <v>4</v>
      </c>
      <c r="J70" s="392"/>
      <c r="K70" s="392">
        <v>4</v>
      </c>
      <c r="L70" s="392"/>
      <c r="M70" s="392"/>
      <c r="N70" s="393"/>
      <c r="O70" s="380" t="s">
        <v>128</v>
      </c>
      <c r="P70" s="21"/>
    </row>
    <row r="71" spans="1:16" x14ac:dyDescent="0.15">
      <c r="A71" s="379"/>
      <c r="B71" s="404" t="s">
        <v>834</v>
      </c>
      <c r="C71" s="431">
        <v>1</v>
      </c>
      <c r="D71" s="392"/>
      <c r="E71" s="392">
        <v>5</v>
      </c>
      <c r="F71" s="392"/>
      <c r="G71" s="380" t="s">
        <v>128</v>
      </c>
      <c r="H71" s="392"/>
      <c r="I71" s="392">
        <v>3</v>
      </c>
      <c r="J71" s="392"/>
      <c r="K71" s="392">
        <v>2</v>
      </c>
      <c r="L71" s="392"/>
      <c r="M71" s="392"/>
      <c r="N71" s="393"/>
      <c r="O71" s="380" t="s">
        <v>128</v>
      </c>
      <c r="P71" s="21"/>
    </row>
    <row r="72" spans="1:16" x14ac:dyDescent="0.15">
      <c r="A72" s="379"/>
      <c r="B72" s="404" t="s">
        <v>835</v>
      </c>
      <c r="C72" s="431">
        <v>2</v>
      </c>
      <c r="D72" s="392"/>
      <c r="E72" s="392">
        <v>3</v>
      </c>
      <c r="F72" s="393"/>
      <c r="G72" s="380" t="s">
        <v>128</v>
      </c>
      <c r="H72" s="392"/>
      <c r="I72" s="392">
        <v>2</v>
      </c>
      <c r="J72" s="392"/>
      <c r="K72" s="392">
        <v>2</v>
      </c>
      <c r="L72" s="392"/>
      <c r="M72" s="380">
        <v>2</v>
      </c>
      <c r="N72" s="393"/>
      <c r="O72" s="380" t="s">
        <v>128</v>
      </c>
      <c r="P72" s="21"/>
    </row>
    <row r="73" spans="1:16" x14ac:dyDescent="0.15">
      <c r="A73" s="379"/>
      <c r="B73" s="404" t="s">
        <v>836</v>
      </c>
      <c r="C73" s="431">
        <v>2</v>
      </c>
      <c r="D73" s="392"/>
      <c r="E73" s="392">
        <v>8</v>
      </c>
      <c r="F73" s="393"/>
      <c r="G73" s="380" t="s">
        <v>128</v>
      </c>
      <c r="H73" s="392"/>
      <c r="I73" s="392">
        <v>8</v>
      </c>
      <c r="J73" s="392"/>
      <c r="K73" s="392">
        <v>6</v>
      </c>
      <c r="L73" s="392"/>
      <c r="M73" s="380">
        <v>1</v>
      </c>
      <c r="N73" s="393"/>
      <c r="O73" s="380" t="s">
        <v>128</v>
      </c>
      <c r="P73" s="21"/>
    </row>
    <row r="74" spans="1:16" x14ac:dyDescent="0.15">
      <c r="A74" s="379"/>
      <c r="B74" s="404" t="s">
        <v>837</v>
      </c>
      <c r="C74" s="431">
        <v>1</v>
      </c>
      <c r="D74" s="392"/>
      <c r="E74" s="392">
        <v>5</v>
      </c>
      <c r="F74" s="393"/>
      <c r="G74" s="380" t="s">
        <v>128</v>
      </c>
      <c r="H74" s="392"/>
      <c r="I74" s="392">
        <v>3</v>
      </c>
      <c r="J74" s="392"/>
      <c r="K74" s="392">
        <v>3</v>
      </c>
      <c r="L74" s="392"/>
      <c r="M74" s="380"/>
      <c r="N74" s="393"/>
      <c r="O74" s="380" t="s">
        <v>128</v>
      </c>
      <c r="P74" s="21"/>
    </row>
    <row r="75" spans="1:16" x14ac:dyDescent="0.15">
      <c r="A75" s="379"/>
      <c r="B75" s="404" t="s">
        <v>838</v>
      </c>
      <c r="C75" s="431">
        <v>2</v>
      </c>
      <c r="D75" s="392"/>
      <c r="E75" s="392">
        <v>4</v>
      </c>
      <c r="F75" s="393"/>
      <c r="G75" s="380" t="s">
        <v>128</v>
      </c>
      <c r="H75" s="392"/>
      <c r="I75" s="392">
        <v>3</v>
      </c>
      <c r="J75" s="392"/>
      <c r="K75" s="392">
        <v>3</v>
      </c>
      <c r="L75" s="392"/>
      <c r="M75" s="380"/>
      <c r="N75" s="393"/>
      <c r="O75" s="380" t="s">
        <v>128</v>
      </c>
      <c r="P75" s="21"/>
    </row>
    <row r="76" spans="1:16" x14ac:dyDescent="0.15">
      <c r="A76" s="379"/>
      <c r="B76" s="404" t="s">
        <v>839</v>
      </c>
      <c r="C76" s="431">
        <v>2</v>
      </c>
      <c r="D76" s="392"/>
      <c r="E76" s="392">
        <v>8</v>
      </c>
      <c r="F76" s="393"/>
      <c r="G76" s="380" t="s">
        <v>128</v>
      </c>
      <c r="H76" s="392"/>
      <c r="I76" s="392">
        <v>7</v>
      </c>
      <c r="J76" s="392"/>
      <c r="K76" s="392">
        <v>5</v>
      </c>
      <c r="L76" s="392"/>
      <c r="M76" s="380">
        <v>1</v>
      </c>
      <c r="N76" s="393"/>
      <c r="O76" s="380" t="s">
        <v>128</v>
      </c>
      <c r="P76" s="21"/>
    </row>
    <row r="77" spans="1:16" x14ac:dyDescent="0.15">
      <c r="A77" s="379"/>
      <c r="B77" s="404" t="s">
        <v>840</v>
      </c>
      <c r="C77" s="431">
        <v>3</v>
      </c>
      <c r="D77" s="392"/>
      <c r="E77" s="392">
        <v>5</v>
      </c>
      <c r="F77" s="393"/>
      <c r="G77" s="380" t="s">
        <v>128</v>
      </c>
      <c r="H77" s="392"/>
      <c r="I77" s="392">
        <v>1</v>
      </c>
      <c r="J77" s="392"/>
      <c r="K77" s="392">
        <v>1</v>
      </c>
      <c r="L77" s="392"/>
      <c r="M77" s="380"/>
      <c r="N77" s="393"/>
      <c r="O77" s="380" t="s">
        <v>128</v>
      </c>
      <c r="P77" s="21"/>
    </row>
    <row r="78" spans="1:16" x14ac:dyDescent="0.15">
      <c r="A78" s="379"/>
      <c r="B78" s="404" t="s">
        <v>841</v>
      </c>
      <c r="C78" s="431">
        <v>3</v>
      </c>
      <c r="D78" s="392"/>
      <c r="E78" s="392">
        <v>5</v>
      </c>
      <c r="F78" s="393"/>
      <c r="G78" s="380" t="s">
        <v>128</v>
      </c>
      <c r="H78" s="392"/>
      <c r="I78" s="392">
        <v>3</v>
      </c>
      <c r="J78" s="392"/>
      <c r="K78" s="392">
        <v>3</v>
      </c>
      <c r="L78" s="392"/>
      <c r="M78" s="380">
        <v>1</v>
      </c>
      <c r="N78" s="393"/>
      <c r="O78" s="380" t="s">
        <v>128</v>
      </c>
      <c r="P78" s="21"/>
    </row>
    <row r="79" spans="1:16" x14ac:dyDescent="0.15">
      <c r="A79" s="379"/>
      <c r="B79" s="404" t="s">
        <v>842</v>
      </c>
      <c r="C79" s="431">
        <v>3</v>
      </c>
      <c r="D79" s="392"/>
      <c r="E79" s="392">
        <v>5</v>
      </c>
      <c r="F79" s="393"/>
      <c r="G79" s="380" t="s">
        <v>128</v>
      </c>
      <c r="H79" s="392"/>
      <c r="I79" s="392">
        <v>3</v>
      </c>
      <c r="J79" s="392"/>
      <c r="K79" s="392">
        <v>2</v>
      </c>
      <c r="L79" s="392"/>
      <c r="M79" s="380"/>
      <c r="N79" s="393"/>
      <c r="O79" s="380" t="s">
        <v>128</v>
      </c>
      <c r="P79" s="21"/>
    </row>
    <row r="80" spans="1:16" x14ac:dyDescent="0.15">
      <c r="A80" s="379"/>
      <c r="B80" s="404" t="s">
        <v>843</v>
      </c>
      <c r="C80" s="431">
        <v>1</v>
      </c>
      <c r="D80" s="392"/>
      <c r="E80" s="392">
        <v>4</v>
      </c>
      <c r="F80" s="393"/>
      <c r="G80" s="380" t="s">
        <v>128</v>
      </c>
      <c r="H80" s="392"/>
      <c r="I80" s="392">
        <v>2</v>
      </c>
      <c r="J80" s="392"/>
      <c r="K80" s="392">
        <v>2</v>
      </c>
      <c r="L80" s="392"/>
      <c r="M80" s="380"/>
      <c r="N80" s="393"/>
      <c r="O80" s="380" t="s">
        <v>128</v>
      </c>
      <c r="P80" s="21"/>
    </row>
    <row r="81" spans="1:15" x14ac:dyDescent="0.15">
      <c r="B81" s="373"/>
      <c r="C81" s="203"/>
      <c r="G81" s="355"/>
      <c r="O81" s="355"/>
    </row>
    <row r="82" spans="1:15" ht="5.25" customHeight="1" x14ac:dyDescent="0.15">
      <c r="A82" s="351"/>
      <c r="B82" s="351"/>
      <c r="C82" s="352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</row>
    <row r="83" spans="1:15" x14ac:dyDescent="0.15">
      <c r="A83" s="19" t="s">
        <v>545</v>
      </c>
    </row>
    <row r="84" spans="1:15" x14ac:dyDescent="0.15">
      <c r="A84" s="19" t="s">
        <v>877</v>
      </c>
    </row>
    <row r="85" spans="1:15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5" x14ac:dyDescent="0.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5" x14ac:dyDescent="0.1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5" x14ac:dyDescent="0.1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</sheetData>
  <mergeCells count="8">
    <mergeCell ref="A39:B39"/>
    <mergeCell ref="J4:K4"/>
    <mergeCell ref="L4:M4"/>
    <mergeCell ref="N4:O4"/>
    <mergeCell ref="A4:B4"/>
    <mergeCell ref="D4:E4"/>
    <mergeCell ref="F4:G4"/>
    <mergeCell ref="H4:I4"/>
  </mergeCells>
  <phoneticPr fontId="6"/>
  <printOptions horizontalCentered="1" gridLinesSet="0"/>
  <pageMargins left="0.59055118110236227" right="0.59055118110236227" top="0.59055118110236227" bottom="0.59055118110236227" header="0.43307086614173229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目次</vt:lpstr>
      <vt:lpstr>11.1-11.2</vt:lpstr>
      <vt:lpstr>11.3-11.5</vt:lpstr>
      <vt:lpstr>11.6-11.7</vt:lpstr>
      <vt:lpstr>11.8-10</vt:lpstr>
      <vt:lpstr>11.11.1</vt:lpstr>
      <vt:lpstr>11.11.2(1)</vt:lpstr>
      <vt:lpstr>11.11.2(2)</vt:lpstr>
      <vt:lpstr>11.11.2(3)</vt:lpstr>
      <vt:lpstr>11.12(1)</vt:lpstr>
      <vt:lpstr>11.12(2)</vt:lpstr>
      <vt:lpstr>11.13</vt:lpstr>
      <vt:lpstr>11.14</vt:lpstr>
      <vt:lpstr>11.15</vt:lpstr>
      <vt:lpstr>11.16</vt:lpstr>
      <vt:lpstr>11.17</vt:lpstr>
      <vt:lpstr>11.18</vt:lpstr>
      <vt:lpstr>11.19</vt:lpstr>
      <vt:lpstr>11.20-11.21</vt:lpstr>
      <vt:lpstr>'11.11.1'!Print_Area</vt:lpstr>
      <vt:lpstr>'11.11.2(1)'!Print_Area</vt:lpstr>
      <vt:lpstr>'11.11.2(2)'!Print_Area</vt:lpstr>
      <vt:lpstr>'11.11.2(3)'!Print_Area</vt:lpstr>
      <vt:lpstr>'11.12(1)'!Print_Area</vt:lpstr>
      <vt:lpstr>'11.12(2)'!Print_Area</vt:lpstr>
      <vt:lpstr>'11.13'!Print_Area</vt:lpstr>
      <vt:lpstr>'11.15'!Print_Area</vt:lpstr>
      <vt:lpstr>'11.16'!Print_Area</vt:lpstr>
      <vt:lpstr>'11.17'!Print_Area</vt:lpstr>
      <vt:lpstr>'11.11.2(1)'!Print_Titles</vt:lpstr>
      <vt:lpstr>'11.11.2(2)'!Print_Titles</vt:lpstr>
      <vt:lpstr>'11.11.2(3)'!Print_Titles</vt:lpstr>
      <vt:lpstr>'11.12(2)'!Print_Titles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2024-03-04T07:08:30Z</cp:lastPrinted>
  <dcterms:created xsi:type="dcterms:W3CDTF">2002-01-08T23:54:52Z</dcterms:created>
  <dcterms:modified xsi:type="dcterms:W3CDTF">2024-03-15T02:50:11Z</dcterms:modified>
</cp:coreProperties>
</file>