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2（令和４年）R5作成\HP用\"/>
    </mc:Choice>
  </mc:AlternateContent>
  <xr:revisionPtr revIDLastSave="0" documentId="13_ncr:1_{84D0585C-C139-45BA-885D-0E4370BD5B14}" xr6:coauthVersionLast="36" xr6:coauthVersionMax="36" xr10:uidLastSave="{00000000-0000-0000-0000-000000000000}"/>
  <bookViews>
    <workbookView xWindow="-120" yWindow="6408" windowWidth="29040" windowHeight="15840" tabRatio="680" xr2:uid="{00000000-000D-0000-FFFF-FFFF00000000}"/>
  </bookViews>
  <sheets>
    <sheet name="目次" sheetId="26" r:id="rId1"/>
    <sheet name="9.1(1)" sheetId="35" r:id="rId2"/>
    <sheet name="9.1(2)" sheetId="36" r:id="rId3"/>
    <sheet name="9.2" sheetId="2" r:id="rId4"/>
    <sheet name="9.3-9.4" sheetId="37" r:id="rId5"/>
    <sheet name="9.5(1)" sheetId="38" r:id="rId6"/>
    <sheet name="9.5(2)" sheetId="39" r:id="rId7"/>
    <sheet name="9.5(3)" sheetId="46" r:id="rId8"/>
    <sheet name="9.5(4)" sheetId="47" r:id="rId9"/>
    <sheet name="9.6(1)" sheetId="40" r:id="rId10"/>
    <sheet name="9.6(2)" sheetId="41" r:id="rId11"/>
    <sheet name="9.6(3)" sheetId="48" r:id="rId12"/>
    <sheet name="9.6(4)" sheetId="49" r:id="rId13"/>
    <sheet name="9.7(1)" sheetId="42" state="hidden" r:id="rId14"/>
    <sheet name="9.7（1） " sheetId="50" r:id="rId15"/>
    <sheet name="9.7(2)" sheetId="43" r:id="rId16"/>
    <sheet name="9.8(1)" sheetId="44" r:id="rId17"/>
    <sheet name="9.8(2)" sheetId="45" r:id="rId18"/>
    <sheet name="9.9" sheetId="31" r:id="rId19"/>
    <sheet name="9.10.1" sheetId="34" r:id="rId20"/>
    <sheet name="9.10.2-9.11.1" sheetId="33" r:id="rId21"/>
    <sheet name="9.11.2" sheetId="22" r:id="rId22"/>
  </sheets>
  <definedNames>
    <definedName name="_xlnm.Print_Area" localSheetId="19">'9.10.1'!$A$1:$N$32</definedName>
    <definedName name="_xlnm.Print_Area" localSheetId="21">'9.11.2'!$A$1:$M$47</definedName>
    <definedName name="_xlnm.Print_Area" localSheetId="5">'9.5(1)'!$A$1:$G$58</definedName>
    <definedName name="_xlnm.Print_Area" localSheetId="7">'9.5(3)'!$A$1:$G$55</definedName>
    <definedName name="_xlnm.Print_Area" localSheetId="9">'9.6(1)'!$B$1:$H$56</definedName>
    <definedName name="_xlnm.Print_Area" localSheetId="10">'9.6(2)'!$B$1:$H$55</definedName>
    <definedName name="_xlnm.Print_Area" localSheetId="11">'9.6(3)'!#REF!</definedName>
    <definedName name="_xlnm.Print_Area" localSheetId="13">'9.7(1)'!$A$1:$I$48</definedName>
    <definedName name="_xlnm.Print_Area" localSheetId="14">'9.7（1） '!$A$1:$I$52</definedName>
    <definedName name="_xlnm.Print_Area" localSheetId="15">'9.7(2)'!$A$1:$I$39</definedName>
    <definedName name="_xlnm.Print_Area" localSheetId="16">'9.8(1)'!$A$1:$H$51</definedName>
    <definedName name="_xlnm.Print_Area" localSheetId="17">'9.8(2)'!#REF!</definedName>
    <definedName name="_xlnm.Print_Area" localSheetId="18">'9.9'!$A$1:$J$28</definedName>
    <definedName name="_xlnm.Print_Titles" localSheetId="3">'9.2'!$2:$3</definedName>
  </definedNames>
  <calcPr calcId="191029"/>
</workbook>
</file>

<file path=xl/calcChain.xml><?xml version="1.0" encoding="utf-8"?>
<calcChain xmlns="http://schemas.openxmlformats.org/spreadsheetml/2006/main">
  <c r="E29" i="37" l="1"/>
  <c r="B29" i="37"/>
  <c r="E28" i="37"/>
  <c r="B28" i="37"/>
</calcChain>
</file>

<file path=xl/sharedStrings.xml><?xml version="1.0" encoding="utf-8"?>
<sst xmlns="http://schemas.openxmlformats.org/spreadsheetml/2006/main" count="3214" uniqueCount="798">
  <si>
    <t>従業者数</t>
  </si>
  <si>
    <t>売場面積</t>
  </si>
  <si>
    <t>神戸市　　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</si>
  <si>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</si>
  <si>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</si>
  <si>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</si>
  <si>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</si>
  <si>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</si>
  <si>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</si>
  <si>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</si>
  <si>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</si>
  <si>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</si>
  <si>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商品券</t>
  </si>
  <si>
    <t>家具</t>
  </si>
  <si>
    <t xml:space="preserve">        6月</t>
  </si>
  <si>
    <t xml:space="preserve">        7月</t>
  </si>
  <si>
    <t xml:space="preserve">        8月</t>
  </si>
  <si>
    <t xml:space="preserve">        9月</t>
  </si>
  <si>
    <t>百貨店</t>
  </si>
  <si>
    <t>スーパー</t>
  </si>
  <si>
    <t>…</t>
  </si>
  <si>
    <t>数量単位</t>
  </si>
  <si>
    <t>輸出総額</t>
  </si>
  <si>
    <t>食料品及び動物</t>
  </si>
  <si>
    <t>飲料及びたばこ</t>
  </si>
  <si>
    <t>鉱物性燃料</t>
  </si>
  <si>
    <t>動植物性油脂</t>
  </si>
  <si>
    <t>化学製品</t>
  </si>
  <si>
    <t>原料別製品</t>
  </si>
  <si>
    <t>雑製品</t>
  </si>
  <si>
    <t>特殊取扱品</t>
  </si>
  <si>
    <t>輸入総額</t>
  </si>
  <si>
    <t>機械類及び輸送用機器</t>
  </si>
  <si>
    <t>有機化合物</t>
  </si>
  <si>
    <t>大韓民国</t>
  </si>
  <si>
    <t>中華人民共和国</t>
  </si>
  <si>
    <t>台湾</t>
  </si>
  <si>
    <t>プラスチック</t>
  </si>
  <si>
    <t>香港</t>
  </si>
  <si>
    <t>タイ</t>
  </si>
  <si>
    <t>インドネシア</t>
  </si>
  <si>
    <t>ドイツ</t>
  </si>
  <si>
    <t>原動機</t>
  </si>
  <si>
    <t>電気回路等の機器</t>
  </si>
  <si>
    <t>自動車の部分品</t>
  </si>
  <si>
    <t>二輪自動車類</t>
  </si>
  <si>
    <t>たばこ</t>
  </si>
  <si>
    <t>隻数</t>
  </si>
  <si>
    <t>純トン数</t>
  </si>
  <si>
    <t>（日帰り・宿泊別）</t>
  </si>
  <si>
    <t xml:space="preserve">        10月</t>
  </si>
  <si>
    <t xml:space="preserve">        11月</t>
  </si>
  <si>
    <t xml:space="preserve">        12月</t>
  </si>
  <si>
    <t>男</t>
  </si>
  <si>
    <t>女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</si>
  <si>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</si>
  <si>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</si>
  <si>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</si>
  <si>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</si>
  <si>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</si>
  <si>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</si>
  <si>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</si>
  <si>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</si>
  <si>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</si>
  <si>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</si>
  <si>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</si>
  <si>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</si>
  <si>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</si>
  <si>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</si>
  <si>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</si>
  <si>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</si>
  <si>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</si>
  <si>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</si>
  <si>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</si>
  <si>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</si>
  <si>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</si>
  <si>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</si>
  <si>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</si>
  <si>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</si>
  <si>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</si>
  <si>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</si>
  <si>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</si>
  <si>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</si>
  <si>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</si>
  <si>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</si>
  <si>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</si>
  <si>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</si>
  <si>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</si>
  <si>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</si>
  <si>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</si>
  <si>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</si>
  <si>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各種商品小売業</t>
    <rPh sb="3" eb="4">
      <t>シナ</t>
    </rPh>
    <phoneticPr fontId="3"/>
  </si>
  <si>
    <t>（ブルドーザー）</t>
  </si>
  <si>
    <t>加熱用・冷却用機器</t>
  </si>
  <si>
    <t>ポンプ及び遠心分離機</t>
  </si>
  <si>
    <t>（液体ポンプ）</t>
  </si>
  <si>
    <t>荷役機械</t>
  </si>
  <si>
    <t>ベアリング及び同部分品</t>
  </si>
  <si>
    <t>電池</t>
  </si>
  <si>
    <t>自動車用等の電気機器</t>
  </si>
  <si>
    <t>電気計測機器</t>
  </si>
  <si>
    <t>輸送用機器</t>
  </si>
  <si>
    <t>自動車</t>
  </si>
  <si>
    <t>（乗用車）</t>
  </si>
  <si>
    <t>（二輪自動車・原動機付自転車）</t>
  </si>
  <si>
    <t>金属製品</t>
  </si>
  <si>
    <t>金属鉱及びくず</t>
  </si>
  <si>
    <t>非鉄金属鉱</t>
  </si>
  <si>
    <t>その他の動植物性原材料</t>
  </si>
  <si>
    <t>石炭</t>
  </si>
  <si>
    <t>615</t>
  </si>
  <si>
    <t>電気機器</t>
  </si>
  <si>
    <t>重電機器</t>
  </si>
  <si>
    <t>70119</t>
  </si>
  <si>
    <t>705</t>
  </si>
  <si>
    <t>007</t>
  </si>
  <si>
    <t>207</t>
  </si>
  <si>
    <t>20701</t>
  </si>
  <si>
    <t>2070105</t>
  </si>
  <si>
    <t>215</t>
  </si>
  <si>
    <t>21505</t>
  </si>
  <si>
    <t>217</t>
  </si>
  <si>
    <t>301</t>
  </si>
  <si>
    <t>30101</t>
  </si>
  <si>
    <t>70105</t>
  </si>
  <si>
    <t>70107</t>
  </si>
  <si>
    <t>7010701</t>
  </si>
  <si>
    <t>70109</t>
  </si>
  <si>
    <t>7011901</t>
  </si>
  <si>
    <t>7011903</t>
  </si>
  <si>
    <t>70123</t>
  </si>
  <si>
    <t>70125</t>
  </si>
  <si>
    <t>7012501</t>
  </si>
  <si>
    <t>70325</t>
  </si>
  <si>
    <t>70327</t>
  </si>
  <si>
    <t>70503</t>
  </si>
  <si>
    <t>7050301</t>
  </si>
  <si>
    <t>70505</t>
  </si>
  <si>
    <t>70507</t>
  </si>
  <si>
    <t>7050701</t>
  </si>
  <si>
    <t>701</t>
  </si>
  <si>
    <t>70101</t>
  </si>
  <si>
    <t>105</t>
  </si>
  <si>
    <t>アメリカ合衆国</t>
  </si>
  <si>
    <t>103</t>
  </si>
  <si>
    <t>建設用・鉱山用機械</t>
  </si>
  <si>
    <t>111</t>
  </si>
  <si>
    <t>シンガポール</t>
  </si>
  <si>
    <t>807</t>
  </si>
  <si>
    <t>110</t>
  </si>
  <si>
    <t>ベトナム</t>
  </si>
  <si>
    <t>非鉄金属</t>
  </si>
  <si>
    <t>ノルウェー</t>
  </si>
  <si>
    <t>50101</t>
  </si>
  <si>
    <t>609</t>
  </si>
  <si>
    <t>パナマ</t>
  </si>
  <si>
    <t>リベリア</t>
  </si>
  <si>
    <t>マーシャル</t>
  </si>
  <si>
    <t>事業所</t>
    <rPh sb="0" eb="3">
      <t>ジギョウショ</t>
    </rPh>
    <phoneticPr fontId="2"/>
  </si>
  <si>
    <t>養父市　</t>
    <rPh sb="0" eb="2">
      <t>ヤブ</t>
    </rPh>
    <rPh sb="2" eb="3">
      <t>シ</t>
    </rPh>
    <phoneticPr fontId="3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</si>
  <si>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</si>
  <si>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</si>
  <si>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</si>
  <si>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</si>
  <si>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</si>
  <si>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</si>
  <si>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中播磨</t>
    <rPh sb="0" eb="1">
      <t>ナカ</t>
    </rPh>
    <phoneticPr fontId="2"/>
  </si>
  <si>
    <t>61105</t>
  </si>
  <si>
    <t>鉄鋼の棒・形鋼及び線</t>
  </si>
  <si>
    <t>（発電機）</t>
  </si>
  <si>
    <t>01501</t>
  </si>
  <si>
    <t>0150101</t>
  </si>
  <si>
    <t>3010105</t>
  </si>
  <si>
    <t>コーヒー</t>
  </si>
  <si>
    <t>（コーヒー生豆）</t>
  </si>
  <si>
    <t>（一般炭）</t>
  </si>
  <si>
    <t>アラブ首長国連邦</t>
  </si>
  <si>
    <t>織物用糸及び繊維製品</t>
  </si>
  <si>
    <t>音響・映像機器（含部品）</t>
  </si>
  <si>
    <t>（四季別）</t>
    <rPh sb="1" eb="3">
      <t>シキ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</si>
  <si>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</si>
  <si>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</si>
  <si>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</si>
  <si>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phoneticPr fontId="2"/>
  </si>
  <si>
    <t>事業所数</t>
  </si>
  <si>
    <t>区    分</t>
    <rPh sb="0" eb="1">
      <t>ク</t>
    </rPh>
    <rPh sb="5" eb="6">
      <t>ブン</t>
    </rPh>
    <phoneticPr fontId="3"/>
  </si>
  <si>
    <t>丹波市</t>
    <rPh sb="0" eb="3">
      <t>タンバシ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</si>
  <si>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</si>
  <si>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</si>
  <si>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</si>
  <si>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</si>
  <si>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</si>
  <si>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</si>
  <si>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</si>
  <si>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</si>
  <si>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</si>
  <si>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</si>
  <si>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百万円</t>
    <rPh sb="0" eb="1">
      <t>ヒャク</t>
    </rPh>
    <rPh sb="1" eb="3">
      <t>マンエン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</si>
  <si>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</si>
  <si>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</si>
  <si>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</si>
  <si>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資料：神戸税関「外国貿易年表」 等</t>
    <rPh sb="0" eb="2">
      <t>シリョウ</t>
    </rPh>
    <rPh sb="3" eb="5">
      <t>コウベ</t>
    </rPh>
    <rPh sb="5" eb="7">
      <t>ゼイカン</t>
    </rPh>
    <rPh sb="16" eb="17">
      <t>トウ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</si>
  <si>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</si>
  <si>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rPh sb="8" eb="10">
      <t>ガイコク</t>
    </rPh>
    <rPh sb="10" eb="12">
      <t>ボウエキ</t>
    </rPh>
    <rPh sb="12" eb="14">
      <t>ネンピョウ</t>
    </rPh>
    <phoneticPr fontId="2"/>
  </si>
  <si>
    <t/>
  </si>
  <si>
    <t>603</t>
  </si>
  <si>
    <t>ゴム製品</t>
  </si>
  <si>
    <t>紙類及び同製品</t>
  </si>
  <si>
    <t>607</t>
  </si>
  <si>
    <t>60703</t>
  </si>
  <si>
    <t>織物</t>
  </si>
  <si>
    <t>6070307</t>
  </si>
  <si>
    <t>（合成繊維織物）</t>
  </si>
  <si>
    <t>60705</t>
  </si>
  <si>
    <t>繊維二次製品（除衣類）</t>
  </si>
  <si>
    <t>6070509</t>
  </si>
  <si>
    <t>（特殊織物及び同製品）</t>
  </si>
  <si>
    <t>非金属鉱物製品</t>
  </si>
  <si>
    <t>611</t>
  </si>
  <si>
    <t>鉄鋼</t>
  </si>
  <si>
    <t>鉄鋼のフラットロール製品</t>
  </si>
  <si>
    <t>613</t>
  </si>
  <si>
    <t>金属加工機械</t>
  </si>
  <si>
    <t>（工作機械）</t>
  </si>
  <si>
    <t>繊維機械</t>
  </si>
  <si>
    <t>（エキスカベーター）</t>
  </si>
  <si>
    <t>一般機械</t>
  </si>
  <si>
    <t>203</t>
  </si>
  <si>
    <t>採油用の種・ナット及び核</t>
  </si>
  <si>
    <t>20309</t>
  </si>
  <si>
    <t>その他の採油用種子</t>
  </si>
  <si>
    <t>木材及びコルク</t>
  </si>
  <si>
    <t>木材</t>
  </si>
  <si>
    <t>（製材）</t>
  </si>
  <si>
    <t>617</t>
  </si>
  <si>
    <t>803</t>
  </si>
  <si>
    <t>80701</t>
  </si>
  <si>
    <t>衣類</t>
  </si>
  <si>
    <t>8070101</t>
  </si>
  <si>
    <t>（男子用衣類）</t>
  </si>
  <si>
    <t>8070103</t>
  </si>
  <si>
    <t>（女子用及び乳幼児用衣類）</t>
  </si>
  <si>
    <t>80705</t>
  </si>
  <si>
    <t>メリヤス編み及びクロセ編み衣類</t>
  </si>
  <si>
    <t>8070503</t>
  </si>
  <si>
    <t>（下着類）</t>
  </si>
  <si>
    <t>809</t>
  </si>
  <si>
    <t>はき物</t>
  </si>
  <si>
    <t>813</t>
  </si>
  <si>
    <t>その他の雑製品</t>
  </si>
  <si>
    <t>81307</t>
  </si>
  <si>
    <t>プラスチック製品</t>
  </si>
  <si>
    <t>2150507</t>
  </si>
  <si>
    <t>（鉛鉱）</t>
  </si>
  <si>
    <t>305</t>
  </si>
  <si>
    <t>天然ガス及び製造ガス</t>
  </si>
  <si>
    <t>30501</t>
  </si>
  <si>
    <t>石油ガス類</t>
  </si>
  <si>
    <t>3050103</t>
  </si>
  <si>
    <t>（液化天然ガス）</t>
  </si>
  <si>
    <t>517</t>
  </si>
  <si>
    <t>その他の化学製品</t>
  </si>
  <si>
    <t>515</t>
  </si>
  <si>
    <t>キプロス</t>
  </si>
  <si>
    <t>アンティグア・バーブーダ</t>
  </si>
  <si>
    <t>区    分</t>
    <rPh sb="0" eb="1">
      <t>ク</t>
    </rPh>
    <rPh sb="5" eb="6">
      <t>ブン</t>
    </rPh>
    <phoneticPr fontId="2"/>
  </si>
  <si>
    <t>（単位：千人）</t>
    <rPh sb="1" eb="3">
      <t>タンイ</t>
    </rPh>
    <rPh sb="4" eb="6">
      <t>センニン</t>
    </rPh>
    <phoneticPr fontId="2"/>
  </si>
  <si>
    <t>（単位：隻、t）</t>
    <rPh sb="1" eb="3">
      <t>タンイ</t>
    </rPh>
    <rPh sb="4" eb="5">
      <t>セキ</t>
    </rPh>
    <phoneticPr fontId="2"/>
  </si>
  <si>
    <t>（単位：人）</t>
    <rPh sb="1" eb="3">
      <t>タンイ</t>
    </rPh>
    <rPh sb="4" eb="5">
      <t>ヒト</t>
    </rPh>
    <phoneticPr fontId="2"/>
  </si>
  <si>
    <t>資料：県旅券事務所</t>
    <rPh sb="0" eb="2">
      <t>シリョウ</t>
    </rPh>
    <phoneticPr fontId="2"/>
  </si>
  <si>
    <t>区  　分</t>
    <rPh sb="0" eb="1">
      <t>ク</t>
    </rPh>
    <rPh sb="4" eb="5">
      <t>ブン</t>
    </rPh>
    <phoneticPr fontId="2"/>
  </si>
  <si>
    <t>事業
所数</t>
    <rPh sb="0" eb="2">
      <t>ジギョウ</t>
    </rPh>
    <phoneticPr fontId="2"/>
  </si>
  <si>
    <t>昭和 5(1930)年</t>
    <rPh sb="0" eb="2">
      <t>ショウワ</t>
    </rPh>
    <phoneticPr fontId="2"/>
  </si>
  <si>
    <t>平成 2(1990)年</t>
    <rPh sb="0" eb="2">
      <t>ヘイセイ</t>
    </rPh>
    <phoneticPr fontId="2"/>
  </si>
  <si>
    <t>総  計</t>
    <rPh sb="0" eb="1">
      <t>ソウ</t>
    </rPh>
    <rPh sb="3" eb="4">
      <t>ケイ</t>
    </rPh>
    <phoneticPr fontId="2"/>
  </si>
  <si>
    <t>神  戸</t>
    <rPh sb="0" eb="1">
      <t>カミ</t>
    </rPh>
    <rPh sb="3" eb="4">
      <t>ト</t>
    </rPh>
    <phoneticPr fontId="2"/>
  </si>
  <si>
    <t>但  馬</t>
    <rPh sb="0" eb="1">
      <t>タダシ</t>
    </rPh>
    <rPh sb="3" eb="4">
      <t>ウマ</t>
    </rPh>
    <phoneticPr fontId="2"/>
  </si>
  <si>
    <t>丹  波</t>
    <rPh sb="0" eb="1">
      <t>ニ</t>
    </rPh>
    <rPh sb="3" eb="4">
      <t>ナミ</t>
    </rPh>
    <phoneticPr fontId="2"/>
  </si>
  <si>
    <t>淡  路</t>
    <rPh sb="0" eb="1">
      <t>タン</t>
    </rPh>
    <rPh sb="3" eb="4">
      <t>ミチ</t>
    </rPh>
    <phoneticPr fontId="2"/>
  </si>
  <si>
    <t>地　　　    域    　　　別</t>
  </si>
  <si>
    <t>（単位：事業所、人、万円、m2）</t>
    <rPh sb="1" eb="3">
      <t>タンイ</t>
    </rPh>
    <rPh sb="4" eb="7">
      <t>ジギョウショ</t>
    </rPh>
    <rPh sb="8" eb="9">
      <t>ヒト</t>
    </rPh>
    <rPh sb="10" eb="12">
      <t>マンエン</t>
    </rPh>
    <phoneticPr fontId="3"/>
  </si>
  <si>
    <t>千m2</t>
    <rPh sb="0" eb="1">
      <t>セン</t>
    </rPh>
    <phoneticPr fontId="2"/>
  </si>
  <si>
    <t>輸  出</t>
  </si>
  <si>
    <t>輸  入</t>
  </si>
  <si>
    <t>（単位：千人）</t>
    <rPh sb="1" eb="3">
      <t>タンイ</t>
    </rPh>
    <rPh sb="4" eb="5">
      <t>セン</t>
    </rPh>
    <rPh sb="5" eb="6">
      <t>ヒト</t>
    </rPh>
    <phoneticPr fontId="2"/>
  </si>
  <si>
    <t>総  数</t>
    <rPh sb="0" eb="1">
      <t>フサ</t>
    </rPh>
    <rPh sb="3" eb="4">
      <t>カズ</t>
    </rPh>
    <phoneticPr fontId="2"/>
  </si>
  <si>
    <t>（注）  主要品目のみ計上しているため、各品目の合計と総額は必ずしも一致しない。</t>
    <rPh sb="5" eb="7">
      <t>シュヨウ</t>
    </rPh>
    <rPh sb="20" eb="23">
      <t>カクヒンモク</t>
    </rPh>
    <rPh sb="24" eb="26">
      <t>ゴウケイ</t>
    </rPh>
    <rPh sb="27" eb="29">
      <t>ソウガク</t>
    </rPh>
    <rPh sb="30" eb="31">
      <t>カナラ</t>
    </rPh>
    <rPh sb="34" eb="36">
      <t>イッチ</t>
    </rPh>
    <phoneticPr fontId="2"/>
  </si>
  <si>
    <t>（利用宿泊施設別）</t>
    <rPh sb="1" eb="3">
      <t>リヨウ</t>
    </rPh>
    <phoneticPr fontId="2"/>
  </si>
  <si>
    <t>213</t>
  </si>
  <si>
    <t>304</t>
  </si>
  <si>
    <t>118</t>
  </si>
  <si>
    <t>106</t>
  </si>
  <si>
    <t>108</t>
  </si>
  <si>
    <t>品目番号
及び国符号</t>
    <rPh sb="0" eb="2">
      <t>ヒンモク</t>
    </rPh>
    <rPh sb="2" eb="4">
      <t>バンゴウ</t>
    </rPh>
    <phoneticPr fontId="2"/>
  </si>
  <si>
    <t>合        計</t>
    <rPh sb="0" eb="1">
      <t>ゴウ</t>
    </rPh>
    <rPh sb="9" eb="10">
      <t>ケイ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</si>
  <si>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</si>
  <si>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6">
      <t>イフクトウ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</si>
  <si>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</si>
  <si>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</si>
  <si>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</si>
  <si>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</si>
  <si>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売場面積</t>
    <rPh sb="0" eb="2">
      <t>ウリバ</t>
    </rPh>
    <rPh sb="2" eb="4">
      <t>メンセキ</t>
    </rPh>
    <phoneticPr fontId="3"/>
  </si>
  <si>
    <t>その他</t>
    <rPh sb="2" eb="3">
      <t>タ</t>
    </rPh>
    <phoneticPr fontId="2"/>
  </si>
  <si>
    <t>衣料品</t>
    <rPh sb="0" eb="1">
      <t>コロモ</t>
    </rPh>
    <rPh sb="1" eb="2">
      <t>リョウ</t>
    </rPh>
    <rPh sb="2" eb="3">
      <t>ヒン</t>
    </rPh>
    <phoneticPr fontId="2"/>
  </si>
  <si>
    <t>用語解説</t>
    <rPh sb="0" eb="2">
      <t>ヨウゴ</t>
    </rPh>
    <rPh sb="2" eb="4">
      <t>カイセツ</t>
    </rPh>
    <phoneticPr fontId="6"/>
  </si>
  <si>
    <t>大正 4(1915)年</t>
    <rPh sb="0" eb="2">
      <t>タイショウ</t>
    </rPh>
    <rPh sb="10" eb="11">
      <t>ネン</t>
    </rPh>
    <phoneticPr fontId="2"/>
  </si>
  <si>
    <t xml:space="preserve">     9(1920)年</t>
    <rPh sb="12" eb="13">
      <t>ネン</t>
    </rPh>
    <phoneticPr fontId="2"/>
  </si>
  <si>
    <t>輸出超過額
(-は輸入超過額)</t>
    <rPh sb="0" eb="2">
      <t>ユシュツ</t>
    </rPh>
    <rPh sb="2" eb="5">
      <t>チョウカガク</t>
    </rPh>
    <rPh sb="9" eb="11">
      <t>ユニュウ</t>
    </rPh>
    <rPh sb="11" eb="14">
      <t>チョウカガク</t>
    </rPh>
    <phoneticPr fontId="2"/>
  </si>
  <si>
    <t>（注）1  昭和19年以前の計数には、当時の移出入額である朝鮮、台湾、樺太および南洋諸島との取引額は含まれていない。</t>
    <rPh sb="48" eb="49">
      <t>ガク</t>
    </rPh>
    <phoneticPr fontId="2"/>
  </si>
  <si>
    <t>尼崎・西宮・芦屋港</t>
    <rPh sb="8" eb="9">
      <t>ミナト</t>
    </rPh>
    <phoneticPr fontId="2"/>
  </si>
  <si>
    <t>東 播 磨 港</t>
    <rPh sb="6" eb="7">
      <t>ミナト</t>
    </rPh>
    <phoneticPr fontId="2"/>
  </si>
  <si>
    <t>姫   路   港</t>
    <rPh sb="8" eb="9">
      <t>ミナト</t>
    </rPh>
    <phoneticPr fontId="2"/>
  </si>
  <si>
    <t>相   生   港</t>
    <rPh sb="8" eb="9">
      <t>ミナト</t>
    </rPh>
    <phoneticPr fontId="2"/>
  </si>
  <si>
    <t>9　商業・貿易・観光</t>
    <rPh sb="2" eb="4">
      <t>ショウギョウ</t>
    </rPh>
    <rPh sb="5" eb="7">
      <t>ボウエキ</t>
    </rPh>
    <rPh sb="8" eb="10">
      <t>カンコウ</t>
    </rPh>
    <phoneticPr fontId="6"/>
  </si>
  <si>
    <t>9.1  市区町別産業分類別商業事業所数・従業者数・</t>
    <rPh sb="5" eb="8">
      <t>シチョウ</t>
    </rPh>
    <rPh sb="8" eb="9">
      <t>ベツ</t>
    </rPh>
    <rPh sb="9" eb="11">
      <t>サンギョウ</t>
    </rPh>
    <rPh sb="11" eb="13">
      <t>ブンルイ</t>
    </rPh>
    <rPh sb="13" eb="14">
      <t>ベツ</t>
    </rPh>
    <rPh sb="14" eb="16">
      <t>ショウギョウ</t>
    </rPh>
    <rPh sb="16" eb="19">
      <t>ジギョウショ</t>
    </rPh>
    <rPh sb="19" eb="20">
      <t>スウ</t>
    </rPh>
    <rPh sb="21" eb="24">
      <t>ジュウギョウイン</t>
    </rPh>
    <rPh sb="24" eb="25">
      <t>スウ</t>
    </rPh>
    <phoneticPr fontId="2"/>
  </si>
  <si>
    <t>9.2　業態別大型小売店商品別販売額等</t>
    <rPh sb="4" eb="6">
      <t>ギョウタイ</t>
    </rPh>
    <rPh sb="6" eb="7">
      <t>ベツ</t>
    </rPh>
    <rPh sb="12" eb="14">
      <t>ショウヒン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</si>
  <si>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9.3　神戸港輸出入額累年比較</t>
    <rPh sb="4" eb="6">
      <t>コウベ</t>
    </rPh>
    <rPh sb="6" eb="7">
      <t>ミナト</t>
    </rPh>
    <rPh sb="7" eb="9">
      <t>ユシュツ</t>
    </rPh>
    <rPh sb="9" eb="10">
      <t>ニュウ</t>
    </rPh>
    <rPh sb="10" eb="11">
      <t>ガク</t>
    </rPh>
    <rPh sb="11" eb="13">
      <t>ルイネン</t>
    </rPh>
    <rPh sb="13" eb="15">
      <t>ヒカク</t>
    </rPh>
    <phoneticPr fontId="2"/>
  </si>
  <si>
    <t>9.4　港湾別月別輸出入額</t>
    <rPh sb="4" eb="5">
      <t>ミナト</t>
    </rPh>
    <rPh sb="5" eb="6">
      <t>ワン</t>
    </rPh>
    <rPh sb="6" eb="7">
      <t>ベツ</t>
    </rPh>
    <rPh sb="7" eb="9">
      <t>ツキベツ</t>
    </rPh>
    <rPh sb="9" eb="12">
      <t>ユシュツニュウ</t>
    </rPh>
    <rPh sb="12" eb="13">
      <t>ガク</t>
    </rPh>
    <phoneticPr fontId="2"/>
  </si>
  <si>
    <t>9.5　商品別輸出数量・価額</t>
    <rPh sb="4" eb="6">
      <t>ショウヒン</t>
    </rPh>
    <rPh sb="6" eb="7">
      <t>ベツ</t>
    </rPh>
    <rPh sb="7" eb="9">
      <t>ユシュツ</t>
    </rPh>
    <rPh sb="9" eb="11">
      <t>スウリョウ</t>
    </rPh>
    <rPh sb="12" eb="14">
      <t>カガク</t>
    </rPh>
    <phoneticPr fontId="2"/>
  </si>
  <si>
    <t>9.6　商品別輸入数量・価額</t>
    <rPh sb="8" eb="9">
      <t>イ</t>
    </rPh>
    <phoneticPr fontId="2"/>
  </si>
  <si>
    <t>9.9  外国貿易船入港状況</t>
    <rPh sb="5" eb="7">
      <t>ガイコク</t>
    </rPh>
    <rPh sb="7" eb="9">
      <t>ボウエキ</t>
    </rPh>
    <rPh sb="9" eb="10">
      <t>フネ</t>
    </rPh>
    <rPh sb="10" eb="12">
      <t>ニュウコウ</t>
    </rPh>
    <rPh sb="12" eb="14">
      <t>ジョウキョウ</t>
    </rPh>
    <phoneticPr fontId="2"/>
  </si>
  <si>
    <t>9.10 主要観光地入込数</t>
    <rPh sb="5" eb="7">
      <t>シュヨウ</t>
    </rPh>
    <rPh sb="7" eb="10">
      <t>カンコウチ</t>
    </rPh>
    <rPh sb="10" eb="11">
      <t>イ</t>
    </rPh>
    <rPh sb="11" eb="12">
      <t>コ</t>
    </rPh>
    <rPh sb="12" eb="13">
      <t>スウ</t>
    </rPh>
    <phoneticPr fontId="2"/>
  </si>
  <si>
    <t>9.11 一般旅券発給状況</t>
    <rPh sb="5" eb="7">
      <t>イッパン</t>
    </rPh>
    <rPh sb="7" eb="9">
      <t>リョケン</t>
    </rPh>
    <rPh sb="9" eb="11">
      <t>ハッキュウ</t>
    </rPh>
    <rPh sb="11" eb="13">
      <t>ジョウキョウ</t>
    </rPh>
    <phoneticPr fontId="2"/>
  </si>
  <si>
    <t>(9.1)  従業者：調査週間中に賃金、給料、諸手当、内職収入などの収入を伴う仕事</t>
    <rPh sb="7" eb="10">
      <t>ジュウギョウシャ</t>
    </rPh>
    <phoneticPr fontId="2"/>
  </si>
  <si>
    <t>(9.2)  大型小売店：従業者50人以上の小売事業所のうち、次の百貨店、スーパー</t>
    <rPh sb="7" eb="9">
      <t>オオガタ</t>
    </rPh>
    <rPh sb="9" eb="11">
      <t>コウリ</t>
    </rPh>
    <rPh sb="11" eb="12">
      <t>テン</t>
    </rPh>
    <rPh sb="13" eb="16">
      <t>ジュウギョウシャ</t>
    </rPh>
    <rPh sb="18" eb="21">
      <t>ニンイジョウ</t>
    </rPh>
    <rPh sb="22" eb="24">
      <t>コウリ</t>
    </rPh>
    <rPh sb="24" eb="27">
      <t>ジギョウショ</t>
    </rPh>
    <rPh sb="31" eb="32">
      <t>ツギ</t>
    </rPh>
    <rPh sb="33" eb="36">
      <t>ヒャッカテン</t>
    </rPh>
    <phoneticPr fontId="2"/>
  </si>
  <si>
    <t>9.10.1  形態別</t>
    <rPh sb="8" eb="11">
      <t>ケイタイベツ</t>
    </rPh>
    <phoneticPr fontId="2"/>
  </si>
  <si>
    <t>9.10.2  目的別</t>
    <rPh sb="8" eb="10">
      <t>モクテキ</t>
    </rPh>
    <rPh sb="10" eb="11">
      <t>ベツ</t>
    </rPh>
    <phoneticPr fontId="2"/>
  </si>
  <si>
    <t xml:space="preserve">       　を1時間以上した者</t>
    <phoneticPr fontId="5"/>
  </si>
  <si>
    <t xml:space="preserve">       スーパー：売場面積の50%以上についてセルフサービス方式を採用している</t>
    <phoneticPr fontId="5"/>
  </si>
  <si>
    <t xml:space="preserve">         事業所であって、かつ、売場面積が1,500m2以上の事業所</t>
    <phoneticPr fontId="5"/>
  </si>
  <si>
    <t>9.2  業態別大型小売店商品別販売額等</t>
    <rPh sb="5" eb="6">
      <t>ギョウ</t>
    </rPh>
    <rPh sb="6" eb="7">
      <t>ベツ</t>
    </rPh>
    <rPh sb="7" eb="8">
      <t>ベツ</t>
    </rPh>
    <rPh sb="8" eb="10">
      <t>オオガタ</t>
    </rPh>
    <rPh sb="10" eb="12">
      <t>コウリ</t>
    </rPh>
    <rPh sb="12" eb="13">
      <t>テン</t>
    </rPh>
    <rPh sb="13" eb="14">
      <t>ショウ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</si>
  <si>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9.4  港湾別月別輸出入額</t>
    <rPh sb="6" eb="7">
      <t>ワン</t>
    </rPh>
    <phoneticPr fontId="2"/>
  </si>
  <si>
    <t>9.5  商品別輸出数量・価額（続き）</t>
    <rPh sb="15" eb="16">
      <t>ツヅ</t>
    </rPh>
    <phoneticPr fontId="5"/>
  </si>
  <si>
    <t>9.6  商品別輸入数量・価額（続き）</t>
    <rPh sb="15" eb="16">
      <t>ツヅ</t>
    </rPh>
    <phoneticPr fontId="5"/>
  </si>
  <si>
    <t>9.10  主要観光地入込数</t>
    <rPh sb="10" eb="11">
      <t>イ</t>
    </rPh>
    <rPh sb="11" eb="12">
      <t>コ</t>
    </rPh>
    <rPh sb="12" eb="13">
      <t>スウ</t>
    </rPh>
    <phoneticPr fontId="2"/>
  </si>
  <si>
    <t>9.10.1  形態別</t>
    <rPh sb="7" eb="9">
      <t>ケイタイ</t>
    </rPh>
    <rPh sb="10" eb="11">
      <t>イ</t>
    </rPh>
    <phoneticPr fontId="2"/>
  </si>
  <si>
    <t>9.10.2　目的別</t>
    <rPh sb="9" eb="10">
      <t>イ</t>
    </rPh>
    <phoneticPr fontId="2"/>
  </si>
  <si>
    <t xml:space="preserve">      2  昭和27～47年の計数には、琉球（現在の沖縄県）との取引額が含まれている。</t>
    <rPh sb="9" eb="11">
      <t>ショウワ</t>
    </rPh>
    <rPh sb="16" eb="17">
      <t>ネン</t>
    </rPh>
    <rPh sb="18" eb="20">
      <t>ケイスウ</t>
    </rPh>
    <rPh sb="23" eb="25">
      <t>リュウキュウ</t>
    </rPh>
    <rPh sb="26" eb="28">
      <t>ゲンザイ</t>
    </rPh>
    <rPh sb="29" eb="32">
      <t>オキナワケン</t>
    </rPh>
    <rPh sb="35" eb="38">
      <t>トリヒキガク</t>
    </rPh>
    <rPh sb="39" eb="40">
      <t>フク</t>
    </rPh>
    <phoneticPr fontId="2"/>
  </si>
  <si>
    <t>家庭用電気機器</t>
  </si>
  <si>
    <t>元素及び化合物</t>
  </si>
  <si>
    <t>50103</t>
  </si>
  <si>
    <t>無機化合物</t>
  </si>
  <si>
    <t>9.11.1  地域別</t>
    <rPh sb="8" eb="10">
      <t>チイキ</t>
    </rPh>
    <rPh sb="10" eb="11">
      <t>ベツ</t>
    </rPh>
    <phoneticPr fontId="2"/>
  </si>
  <si>
    <t>9.11.2  年齢階層別・男女別</t>
    <rPh sb="10" eb="12">
      <t>カイソウ</t>
    </rPh>
    <phoneticPr fontId="2"/>
  </si>
  <si>
    <t>9.11.2  年齢階層別・男女別</t>
    <rPh sb="14" eb="16">
      <t>ダンジョ</t>
    </rPh>
    <rPh sb="16" eb="17">
      <t>ベツ</t>
    </rPh>
    <phoneticPr fontId="2"/>
  </si>
  <si>
    <t xml:space="preserve">       百貨店：日本標準産業分類の百貨店、総合スーパー(551)のうち、次のスー</t>
    <rPh sb="7" eb="10">
      <t>ヒャッカテン</t>
    </rPh>
    <phoneticPr fontId="5"/>
  </si>
  <si>
    <t xml:space="preserve">         パーに該当しない事業所であって、かつ、売場面積が特別区及び政令指定</t>
    <phoneticPr fontId="5"/>
  </si>
  <si>
    <t xml:space="preserve">         都市で3,000m2以上、その他の地域で1,500m2以上の事業所</t>
    <phoneticPr fontId="5"/>
  </si>
  <si>
    <t>フィリピン</t>
  </si>
  <si>
    <t>オランダ</t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</si>
  <si>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</si>
  <si>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</si>
  <si>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</si>
  <si>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都市型観光－買物・食等－</t>
    <rPh sb="0" eb="2">
      <t>トシ</t>
    </rPh>
    <rPh sb="2" eb="3">
      <t>ガタ</t>
    </rPh>
    <rPh sb="3" eb="5">
      <t>カンコウ</t>
    </rPh>
    <rPh sb="6" eb="7">
      <t>カ</t>
    </rPh>
    <rPh sb="7" eb="8">
      <t>モノ</t>
    </rPh>
    <rPh sb="9" eb="10">
      <t>ショク</t>
    </rPh>
    <rPh sb="10" eb="11">
      <t>トウ</t>
    </rPh>
    <phoneticPr fontId="2"/>
  </si>
  <si>
    <t>行祭事・イベント</t>
    <rPh sb="0" eb="1">
      <t>オコナ</t>
    </rPh>
    <rPh sb="1" eb="3">
      <t>サイジ</t>
    </rPh>
    <phoneticPr fontId="2"/>
  </si>
  <si>
    <t>147</t>
  </si>
  <si>
    <t>81101</t>
  </si>
  <si>
    <t>科学光学機器</t>
  </si>
  <si>
    <t>魚介類及び同調製品</t>
  </si>
  <si>
    <t>（ボールベアリング）</t>
  </si>
  <si>
    <t>224</t>
  </si>
  <si>
    <t>ロシア</t>
  </si>
  <si>
    <t>第１四半期（4月～6月)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</si>
  <si>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第２四半期（7月～9月)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</si>
  <si>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第４四半期（1月～3月)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</si>
  <si>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第３四半期（10月～12月)</t>
    <rPh sb="0" eb="1">
      <t>ダイ</t>
    </rPh>
    <rPh sb="2" eb="5">
      <t>シハンキ</t>
    </rPh>
    <rPh sb="8" eb="9">
      <t>ツキ</t>
    </rPh>
    <rPh sb="12" eb="13">
      <t>ツキ</t>
    </rPh>
    <phoneticPr fontId="2"/>
  </si>
  <si>
    <t>数  量</t>
  </si>
  <si>
    <t>価  額</t>
  </si>
  <si>
    <t>機械器具小売業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</si>
  <si>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</si>
  <si>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区  分</t>
    <phoneticPr fontId="2"/>
  </si>
  <si>
    <t>合  計</t>
    <phoneticPr fontId="2"/>
  </si>
  <si>
    <t>飲食
料品</t>
    <phoneticPr fontId="2"/>
  </si>
  <si>
    <t>営業
日数</t>
    <phoneticPr fontId="2"/>
  </si>
  <si>
    <t>従業
者数</t>
    <phoneticPr fontId="2"/>
  </si>
  <si>
    <t>売場
面積</t>
    <phoneticPr fontId="2"/>
  </si>
  <si>
    <t>紳士服
・洋品</t>
    <phoneticPr fontId="2"/>
  </si>
  <si>
    <t>婦人・
子供服
・洋品</t>
    <phoneticPr fontId="2"/>
  </si>
  <si>
    <t>その他の衣料品</t>
    <phoneticPr fontId="2"/>
  </si>
  <si>
    <t>身の回り品</t>
    <phoneticPr fontId="2"/>
  </si>
  <si>
    <t>家庭用電気機械器具</t>
    <phoneticPr fontId="2"/>
  </si>
  <si>
    <t>家庭
用品</t>
    <phoneticPr fontId="2"/>
  </si>
  <si>
    <t>その他の商品</t>
    <phoneticPr fontId="2"/>
  </si>
  <si>
    <t>食堂・喫茶</t>
    <phoneticPr fontId="2"/>
  </si>
  <si>
    <t>合  計</t>
    <phoneticPr fontId="2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</si>
  <si>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</si>
  <si>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</si>
  <si>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</si>
  <si>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</si>
  <si>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</si>
  <si>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</si>
  <si>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</si>
  <si>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</si>
  <si>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</si>
  <si>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</si>
  <si>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</t>
    <phoneticPr fontId="2"/>
  </si>
  <si>
    <t>9.3  神戸港輸出入額累年比較</t>
    <phoneticPr fontId="2"/>
  </si>
  <si>
    <t>区    分</t>
    <phoneticPr fontId="2"/>
  </si>
  <si>
    <t>総  額</t>
    <phoneticPr fontId="2"/>
  </si>
  <si>
    <t>輸  出</t>
    <phoneticPr fontId="2"/>
  </si>
  <si>
    <t>輸  入</t>
    <phoneticPr fontId="2"/>
  </si>
  <si>
    <t xml:space="preserve">    14(1925)年</t>
    <phoneticPr fontId="2"/>
  </si>
  <si>
    <t xml:space="preserve">    10(1935)年</t>
    <phoneticPr fontId="2"/>
  </si>
  <si>
    <t xml:space="preserve">    15(1940)年</t>
    <phoneticPr fontId="2"/>
  </si>
  <si>
    <t xml:space="preserve">    20(1945)年</t>
    <phoneticPr fontId="2"/>
  </si>
  <si>
    <t xml:space="preserve">    25(1950)年</t>
    <phoneticPr fontId="2"/>
  </si>
  <si>
    <t xml:space="preserve">    30(1955)年</t>
    <phoneticPr fontId="2"/>
  </si>
  <si>
    <t xml:space="preserve">    35(1960)年</t>
    <phoneticPr fontId="2"/>
  </si>
  <si>
    <t xml:space="preserve">    40(1965)年</t>
    <phoneticPr fontId="2"/>
  </si>
  <si>
    <t xml:space="preserve">    45(1970)年</t>
    <phoneticPr fontId="2"/>
  </si>
  <si>
    <t xml:space="preserve">    50(1975)年</t>
    <phoneticPr fontId="2"/>
  </si>
  <si>
    <t xml:space="preserve">    55(1980)年</t>
    <phoneticPr fontId="2"/>
  </si>
  <si>
    <t xml:space="preserve">    60(1985)年</t>
    <phoneticPr fontId="2"/>
  </si>
  <si>
    <t xml:space="preserve">     7(1995)年</t>
    <phoneticPr fontId="2"/>
  </si>
  <si>
    <t xml:space="preserve">    12(2000)年</t>
    <phoneticPr fontId="2"/>
  </si>
  <si>
    <t xml:space="preserve">    17(2005)年</t>
    <phoneticPr fontId="2"/>
  </si>
  <si>
    <t xml:space="preserve">    22(2010)年</t>
    <phoneticPr fontId="5"/>
  </si>
  <si>
    <t>神   戸   港</t>
    <phoneticPr fontId="6"/>
  </si>
  <si>
    <t>神戸港</t>
    <phoneticPr fontId="2"/>
  </si>
  <si>
    <t>日本船</t>
    <phoneticPr fontId="2"/>
  </si>
  <si>
    <t>姫路港</t>
    <phoneticPr fontId="2"/>
  </si>
  <si>
    <t>外国船</t>
    <phoneticPr fontId="2"/>
  </si>
  <si>
    <t>相生港</t>
    <phoneticPr fontId="2"/>
  </si>
  <si>
    <t>東播磨港</t>
    <phoneticPr fontId="2"/>
  </si>
  <si>
    <t>尼崎・西宮・芦屋港</t>
    <phoneticPr fontId="2"/>
  </si>
  <si>
    <t>地　　　　　域　　　　　別</t>
    <phoneticPr fontId="2"/>
  </si>
  <si>
    <t>神  戸</t>
    <phoneticPr fontId="2"/>
  </si>
  <si>
    <t>西播磨</t>
    <phoneticPr fontId="2"/>
  </si>
  <si>
    <t>但  馬</t>
    <phoneticPr fontId="2"/>
  </si>
  <si>
    <t>丹  波</t>
    <phoneticPr fontId="2"/>
  </si>
  <si>
    <t>淡  路</t>
    <phoneticPr fontId="2"/>
  </si>
  <si>
    <t>9.11  一般旅券発給状況</t>
    <phoneticPr fontId="2"/>
  </si>
  <si>
    <t>9.11.1  地域別</t>
    <phoneticPr fontId="2"/>
  </si>
  <si>
    <t>9.1  市区町別産業分類別商業事業所数・従業者数・年間商品販売額・売場面積</t>
    <rPh sb="3" eb="4">
      <t>ク</t>
    </rPh>
    <rPh sb="12" eb="14">
      <t>ショウギョウ</t>
    </rPh>
    <phoneticPr fontId="3"/>
  </si>
  <si>
    <t>卸 売 業 計</t>
    <phoneticPr fontId="3"/>
  </si>
  <si>
    <t>年間商品
販売額</t>
    <phoneticPr fontId="3"/>
  </si>
  <si>
    <t>（注）1  本表の数値は、県で集計したものであり、経済産業省が公表する確定数とは相違する場合がある。</t>
    <rPh sb="1" eb="2">
      <t>チュウ</t>
    </rPh>
    <rPh sb="6" eb="7">
      <t>ホン</t>
    </rPh>
    <rPh sb="7" eb="8">
      <t>ヒョウ</t>
    </rPh>
    <rPh sb="9" eb="11">
      <t>スウチ</t>
    </rPh>
    <rPh sb="13" eb="14">
      <t>ケン</t>
    </rPh>
    <rPh sb="15" eb="17">
      <t>シュウケイ</t>
    </rPh>
    <rPh sb="25" eb="27">
      <t>ケイザイ</t>
    </rPh>
    <rPh sb="27" eb="30">
      <t>サンギョウショウ</t>
    </rPh>
    <rPh sb="31" eb="33">
      <t>コウヒョウ</t>
    </rPh>
    <rPh sb="35" eb="37">
      <t>カクテイ</t>
    </rPh>
    <rPh sb="37" eb="38">
      <t>スウ</t>
    </rPh>
    <rPh sb="40" eb="42">
      <t>ソウイ</t>
    </rPh>
    <rPh sb="44" eb="46">
      <t>バアイ</t>
    </rPh>
    <phoneticPr fontId="2"/>
  </si>
  <si>
    <t>9.1  市区町別産業分類別商業事業所数・従業者数・年間商品販売額・売場面積（続き）</t>
    <rPh sb="3" eb="4">
      <t>ク</t>
    </rPh>
    <rPh sb="12" eb="14">
      <t>ショウギョウ</t>
    </rPh>
    <rPh sb="38" eb="39">
      <t>ツヅ</t>
    </rPh>
    <phoneticPr fontId="3"/>
  </si>
  <si>
    <t>小 売 業 計</t>
    <phoneticPr fontId="3"/>
  </si>
  <si>
    <t>織物・衣服・身の回り品小売業</t>
    <phoneticPr fontId="3"/>
  </si>
  <si>
    <t>飲食料品小売業</t>
    <phoneticPr fontId="3"/>
  </si>
  <si>
    <t>その他の小売業</t>
    <phoneticPr fontId="3"/>
  </si>
  <si>
    <t>平 成 26 年</t>
    <phoneticPr fontId="5"/>
  </si>
  <si>
    <t>－</t>
  </si>
  <si>
    <t>9.7  神戸港商品別国別輸出数量・価額</t>
    <phoneticPr fontId="2"/>
  </si>
  <si>
    <t>区    分</t>
    <phoneticPr fontId="2"/>
  </si>
  <si>
    <t>210</t>
  </si>
  <si>
    <t>メキシコ</t>
  </si>
  <si>
    <t>410</t>
  </si>
  <si>
    <t>ブラジル</t>
  </si>
  <si>
    <t>9.9  外国貿易船入港状況</t>
    <phoneticPr fontId="2"/>
  </si>
  <si>
    <t>平 成 27 年</t>
    <phoneticPr fontId="5"/>
  </si>
  <si>
    <t>有機化合物</t>
    <phoneticPr fontId="5"/>
  </si>
  <si>
    <t>MT</t>
  </si>
  <si>
    <t>マレーシア</t>
  </si>
  <si>
    <t>KG</t>
  </si>
  <si>
    <t>26年</t>
    <rPh sb="2" eb="3">
      <t>ネン</t>
    </rPh>
    <phoneticPr fontId="3"/>
  </si>
  <si>
    <t>区  分</t>
  </si>
  <si>
    <t>総  数</t>
  </si>
  <si>
    <t>0～19歳</t>
  </si>
  <si>
    <t>20～29歳</t>
  </si>
  <si>
    <t>30～39歳</t>
  </si>
  <si>
    <t>40～49歳</t>
  </si>
  <si>
    <t>計</t>
  </si>
  <si>
    <t>2月</t>
  </si>
  <si>
    <t>3月</t>
  </si>
  <si>
    <t>4月</t>
  </si>
  <si>
    <t>9.5  商品別輸出数量・価額</t>
    <phoneticPr fontId="2"/>
  </si>
  <si>
    <t>9.6  商品別輸入数量・価額</t>
    <phoneticPr fontId="2"/>
  </si>
  <si>
    <t xml:space="preserve">    27(2015)年</t>
  </si>
  <si>
    <t xml:space="preserve">    28(2016)年</t>
    <phoneticPr fontId="5"/>
  </si>
  <si>
    <t>x</t>
  </si>
  <si>
    <t>28年</t>
    <rPh sb="2" eb="3">
      <t>ネン</t>
    </rPh>
    <phoneticPr fontId="3"/>
  </si>
  <si>
    <t>7012701</t>
  </si>
  <si>
    <t>（クレーン）</t>
  </si>
  <si>
    <t>7013101</t>
  </si>
  <si>
    <t>（半導体製造装置）</t>
  </si>
  <si>
    <t>81311</t>
  </si>
  <si>
    <t>113</t>
  </si>
  <si>
    <t>220</t>
  </si>
  <si>
    <t>507</t>
  </si>
  <si>
    <t>衣類及び同附属品</t>
  </si>
  <si>
    <t>イタリア</t>
  </si>
  <si>
    <t>医薬品</t>
  </si>
  <si>
    <t>バハマ</t>
  </si>
  <si>
    <t>マルタ</t>
  </si>
  <si>
    <t>蘭領アンティール</t>
  </si>
  <si>
    <t>ポルトガル</t>
  </si>
  <si>
    <t>資料：県統計課「商業統計調査結果表」、「経済センサス-活動調査に関する結果報告」</t>
    <rPh sb="0" eb="2">
      <t>シリョウ</t>
    </rPh>
    <rPh sb="3" eb="4">
      <t>ケン</t>
    </rPh>
    <rPh sb="4" eb="6">
      <t>トウケイ</t>
    </rPh>
    <rPh sb="6" eb="7">
      <t>カ</t>
    </rPh>
    <rPh sb="12" eb="14">
      <t>チョウサ</t>
    </rPh>
    <rPh sb="14" eb="16">
      <t>ケッカ</t>
    </rPh>
    <rPh sb="20" eb="22">
      <t>ケイザイ</t>
    </rPh>
    <rPh sb="27" eb="29">
      <t>カツドウ</t>
    </rPh>
    <rPh sb="29" eb="31">
      <t>チョウサ</t>
    </rPh>
    <phoneticPr fontId="3"/>
  </si>
  <si>
    <t xml:space="preserve">    29(2017)年</t>
  </si>
  <si>
    <t xml:space="preserve">    30(2018)年</t>
    <phoneticPr fontId="5"/>
  </si>
  <si>
    <t>日帰り客</t>
    <phoneticPr fontId="2"/>
  </si>
  <si>
    <t>宿泊客</t>
    <phoneticPr fontId="2"/>
  </si>
  <si>
    <t>ホテル</t>
    <phoneticPr fontId="2"/>
  </si>
  <si>
    <t>旅館</t>
    <phoneticPr fontId="2"/>
  </si>
  <si>
    <t>民宿・ペンション</t>
    <phoneticPr fontId="2"/>
  </si>
  <si>
    <t>公的宿泊施設</t>
    <phoneticPr fontId="2"/>
  </si>
  <si>
    <t>ユースホステル</t>
    <phoneticPr fontId="2"/>
  </si>
  <si>
    <t>寮・保養所</t>
    <phoneticPr fontId="2"/>
  </si>
  <si>
    <t>その他</t>
    <phoneticPr fontId="2"/>
  </si>
  <si>
    <t>（注）平成30年7月以降、姫路には相生を含む。</t>
  </si>
  <si>
    <t>その他</t>
  </si>
  <si>
    <t>丹波篠山市　</t>
    <rPh sb="0" eb="2">
      <t>タンバ</t>
    </rPh>
    <phoneticPr fontId="3"/>
  </si>
  <si>
    <t xml:space="preserve">     年間商品販売額・売場面積</t>
    <rPh sb="7" eb="9">
      <t>ショウヒン</t>
    </rPh>
    <phoneticPr fontId="5"/>
  </si>
  <si>
    <t>令和元年</t>
    <rPh sb="0" eb="2">
      <t>レイワ</t>
    </rPh>
    <rPh sb="2" eb="3">
      <t>ガン</t>
    </rPh>
    <phoneticPr fontId="2"/>
  </si>
  <si>
    <t xml:space="preserve">    明治43(1910)年</t>
    <rPh sb="4" eb="6">
      <t>メイジ</t>
    </rPh>
    <rPh sb="14" eb="15">
      <t>ネン</t>
    </rPh>
    <phoneticPr fontId="2"/>
  </si>
  <si>
    <t xml:space="preserve">    令和元(2019)年</t>
    <rPh sb="4" eb="6">
      <t>レイワ</t>
    </rPh>
    <rPh sb="6" eb="7">
      <t>ガン</t>
    </rPh>
    <phoneticPr fontId="5"/>
  </si>
  <si>
    <t>70131</t>
  </si>
  <si>
    <t>半導体等製造装置</t>
  </si>
  <si>
    <t>509</t>
  </si>
  <si>
    <t>精油・香料及び化粧品類</t>
  </si>
  <si>
    <t>70127</t>
  </si>
  <si>
    <t>505</t>
  </si>
  <si>
    <t>染料・なめし剤及び着色剤</t>
  </si>
  <si>
    <t>9.7  神戸港国別商品別輸出数量・価額</t>
    <rPh sb="8" eb="10">
      <t>クニベツ</t>
    </rPh>
    <phoneticPr fontId="2"/>
  </si>
  <si>
    <t>事務用機器</t>
  </si>
  <si>
    <t>70319</t>
  </si>
  <si>
    <t>70129</t>
  </si>
  <si>
    <t>9.8  神戸港国別商品別輸入数量・価額</t>
    <rPh sb="8" eb="10">
      <t>クニベツ</t>
    </rPh>
    <rPh sb="14" eb="15">
      <t>ニュウ</t>
    </rPh>
    <phoneticPr fontId="2"/>
  </si>
  <si>
    <t>009</t>
  </si>
  <si>
    <t>穀物及び同調製品</t>
  </si>
  <si>
    <t>01103</t>
  </si>
  <si>
    <t>野菜</t>
  </si>
  <si>
    <t>003</t>
  </si>
  <si>
    <t>肉類及び同調製品</t>
  </si>
  <si>
    <t>70121</t>
  </si>
  <si>
    <t>70309</t>
  </si>
  <si>
    <t>70305</t>
  </si>
  <si>
    <t>403</t>
  </si>
  <si>
    <t>植物性油脂</t>
  </si>
  <si>
    <t>70304</t>
  </si>
  <si>
    <t>絶縁電線及び絶縁ケーブル</t>
  </si>
  <si>
    <t>9.7　神戸港国別商品別輸出数量・価額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ユシュツ</t>
    </rPh>
    <rPh sb="14" eb="16">
      <t>スウリョウ</t>
    </rPh>
    <rPh sb="17" eb="19">
      <t>カガク</t>
    </rPh>
    <phoneticPr fontId="2"/>
  </si>
  <si>
    <t>9.8　神戸港国別商品別輸入数量・価額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ユニュウ</t>
    </rPh>
    <rPh sb="14" eb="16">
      <t>スウリョウ</t>
    </rPh>
    <rPh sb="17" eb="19">
      <t>カガク</t>
    </rPh>
    <phoneticPr fontId="2"/>
  </si>
  <si>
    <t>30年</t>
  </si>
  <si>
    <t>令和元年</t>
    <rPh sb="0" eb="2">
      <t>レイワ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</si>
  <si>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</si>
  <si>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（注）  主要品目のみ計上しているため、各品目の内訳の合計と総額は必ずしも一致しない。</t>
    <rPh sb="5" eb="7">
      <t>シュヨウ</t>
    </rPh>
    <rPh sb="20" eb="23">
      <t>カクヒンモク</t>
    </rPh>
    <rPh sb="24" eb="26">
      <t>ウチワケ</t>
    </rPh>
    <rPh sb="27" eb="29">
      <t>ゴウケイ</t>
    </rPh>
    <rPh sb="30" eb="32">
      <t>ソウガク</t>
    </rPh>
    <rPh sb="33" eb="34">
      <t>カナラ</t>
    </rPh>
    <rPh sb="37" eb="39">
      <t>イッチ</t>
    </rPh>
    <phoneticPr fontId="2"/>
  </si>
  <si>
    <t>2年</t>
    <rPh sb="1" eb="2">
      <t>ドシ</t>
    </rPh>
    <phoneticPr fontId="2"/>
  </si>
  <si>
    <t xml:space="preserve"> 5月</t>
    <phoneticPr fontId="2"/>
  </si>
  <si>
    <t>2年度</t>
    <rPh sb="1" eb="3">
      <t>ネンド</t>
    </rPh>
    <rPh sb="2" eb="3">
      <t>ド</t>
    </rPh>
    <phoneticPr fontId="2"/>
  </si>
  <si>
    <t>令和元年</t>
    <rPh sb="0" eb="2">
      <t>レイワ</t>
    </rPh>
    <rPh sb="2" eb="3">
      <t>ガン</t>
    </rPh>
    <phoneticPr fontId="5"/>
  </si>
  <si>
    <t xml:space="preserve">        2月</t>
  </si>
  <si>
    <t xml:space="preserve">        3月</t>
  </si>
  <si>
    <t xml:space="preserve">        4月</t>
  </si>
  <si>
    <t xml:space="preserve">       10月</t>
  </si>
  <si>
    <t xml:space="preserve">       11月</t>
  </si>
  <si>
    <t xml:space="preserve">       12月</t>
  </si>
  <si>
    <t>3年</t>
    <rPh sb="1" eb="2">
      <t>ドシ</t>
    </rPh>
    <phoneticPr fontId="2"/>
  </si>
  <si>
    <t>平成29年</t>
    <rPh sb="0" eb="2">
      <t>ヘイセイ</t>
    </rPh>
    <phoneticPr fontId="2"/>
  </si>
  <si>
    <t xml:space="preserve">     2(2020)年</t>
    <phoneticPr fontId="5"/>
  </si>
  <si>
    <t>2年</t>
    <phoneticPr fontId="5"/>
  </si>
  <si>
    <t xml:space="preserve"> 5月</t>
  </si>
  <si>
    <t xml:space="preserve"> 5月</t>
    <phoneticPr fontId="5"/>
  </si>
  <si>
    <t>0</t>
  </si>
  <si>
    <t>1</t>
  </si>
  <si>
    <t>2</t>
  </si>
  <si>
    <t>原材料</t>
  </si>
  <si>
    <t>211</t>
  </si>
  <si>
    <t>織物用繊維及びくず</t>
  </si>
  <si>
    <t>21105</t>
  </si>
  <si>
    <t>人造繊維</t>
  </si>
  <si>
    <t>2110501</t>
  </si>
  <si>
    <t>（合成繊維短繊維）</t>
  </si>
  <si>
    <t>3</t>
  </si>
  <si>
    <t>4</t>
  </si>
  <si>
    <t>5</t>
  </si>
  <si>
    <t>501</t>
  </si>
  <si>
    <t>50503</t>
  </si>
  <si>
    <t>塗料類</t>
  </si>
  <si>
    <t>50901</t>
  </si>
  <si>
    <t>化粧品</t>
  </si>
  <si>
    <t>6</t>
  </si>
  <si>
    <t>606</t>
  </si>
  <si>
    <t>SM</t>
  </si>
  <si>
    <t>60907</t>
  </si>
  <si>
    <t>ガラス及び同製品</t>
  </si>
  <si>
    <t>6110501</t>
  </si>
  <si>
    <t>（鉄鋼の棒）</t>
  </si>
  <si>
    <t>61107</t>
  </si>
  <si>
    <t>61301</t>
  </si>
  <si>
    <t>銅及び同合金</t>
  </si>
  <si>
    <t>7</t>
  </si>
  <si>
    <t>7010103</t>
  </si>
  <si>
    <t>（内燃機関）</t>
  </si>
  <si>
    <t>70101031</t>
  </si>
  <si>
    <t>《車両用》</t>
  </si>
  <si>
    <t>70101032</t>
  </si>
  <si>
    <t>《その他》</t>
  </si>
  <si>
    <t>7010505</t>
  </si>
  <si>
    <t>（電算機類（含周辺機器））</t>
  </si>
  <si>
    <t>NO</t>
  </si>
  <si>
    <t>7012901</t>
  </si>
  <si>
    <t>7012903</t>
  </si>
  <si>
    <t>（ローラーベアリング等）</t>
  </si>
  <si>
    <t>703</t>
  </si>
  <si>
    <t>70301</t>
  </si>
  <si>
    <t>7030101</t>
  </si>
  <si>
    <t>7030103</t>
  </si>
  <si>
    <t>（電動機）</t>
  </si>
  <si>
    <t>70303</t>
  </si>
  <si>
    <t>7030303</t>
  </si>
  <si>
    <t>映像機器</t>
  </si>
  <si>
    <t>70503011</t>
  </si>
  <si>
    <t>《中古乗用車》</t>
  </si>
  <si>
    <t>8</t>
  </si>
  <si>
    <t>811</t>
  </si>
  <si>
    <t>精密機器類</t>
  </si>
  <si>
    <t>9</t>
  </si>
  <si>
    <t>901</t>
  </si>
  <si>
    <t>再輸出品</t>
  </si>
  <si>
    <t>【神戸港】</t>
    <rPh sb="1" eb="3">
      <t>コウベ</t>
    </rPh>
    <rPh sb="3" eb="4">
      <t>コウ</t>
    </rPh>
    <phoneticPr fontId="6"/>
  </si>
  <si>
    <t>（単位:千円）</t>
  </si>
  <si>
    <t>コード</t>
  </si>
  <si>
    <t>品     名</t>
    <phoneticPr fontId="6"/>
  </si>
  <si>
    <t>単</t>
  </si>
  <si>
    <t>令　和  ２  年</t>
    <rPh sb="0" eb="1">
      <t>レイ</t>
    </rPh>
    <rPh sb="2" eb="3">
      <t>ワ</t>
    </rPh>
    <phoneticPr fontId="6"/>
  </si>
  <si>
    <t>位</t>
  </si>
  <si>
    <t>数    量</t>
  </si>
  <si>
    <t>価    額</t>
  </si>
  <si>
    <t>【姫路】</t>
    <rPh sb="1" eb="3">
      <t>ヒメジ</t>
    </rPh>
    <phoneticPr fontId="6"/>
  </si>
  <si>
    <t>6110703</t>
  </si>
  <si>
    <t>（合金鋼板類）</t>
  </si>
  <si>
    <t>61107031</t>
  </si>
  <si>
    <t>《けい素鋼板類》</t>
  </si>
  <si>
    <t>6110705</t>
  </si>
  <si>
    <t>（めっき等鋼板類）</t>
  </si>
  <si>
    <t>【東播磨】</t>
    <rPh sb="1" eb="2">
      <t>ヒガシ</t>
    </rPh>
    <rPh sb="2" eb="4">
      <t>ハリマ</t>
    </rPh>
    <phoneticPr fontId="6"/>
  </si>
  <si>
    <t>【尼崎西宮芦屋】</t>
    <rPh sb="1" eb="3">
      <t>アマガサキ</t>
    </rPh>
    <rPh sb="3" eb="5">
      <t>ニシノミヤ</t>
    </rPh>
    <rPh sb="5" eb="7">
      <t>アシヤ</t>
    </rPh>
    <phoneticPr fontId="6"/>
  </si>
  <si>
    <t>21501</t>
  </si>
  <si>
    <t>（鉄鋼くず）</t>
  </si>
  <si>
    <t>61117</t>
  </si>
  <si>
    <t>管及び管用継手</t>
  </si>
  <si>
    <t>6111701</t>
  </si>
  <si>
    <t>（鋼管）</t>
  </si>
  <si>
    <t>005</t>
  </si>
  <si>
    <t>酪農品及び鳥卵</t>
  </si>
  <si>
    <t>00505</t>
  </si>
  <si>
    <t>チーズ及びカード</t>
  </si>
  <si>
    <t>00701</t>
  </si>
  <si>
    <t>魚介類</t>
  </si>
  <si>
    <t>00703</t>
  </si>
  <si>
    <t>魚介類の調製品</t>
  </si>
  <si>
    <t>00901</t>
  </si>
  <si>
    <t>小麦及びメスリン</t>
  </si>
  <si>
    <t>011</t>
  </si>
  <si>
    <t>果実及び野菜</t>
  </si>
  <si>
    <t>01101</t>
  </si>
  <si>
    <t>果実</t>
  </si>
  <si>
    <t>0110103</t>
  </si>
  <si>
    <t>（バナナ（生鮮））</t>
  </si>
  <si>
    <t>015</t>
  </si>
  <si>
    <t>コーヒー・茶・ココア・香辛料類</t>
  </si>
  <si>
    <t>017</t>
  </si>
  <si>
    <t>飼料</t>
  </si>
  <si>
    <t>019</t>
  </si>
  <si>
    <t>その他の調製食料品</t>
  </si>
  <si>
    <t>101</t>
  </si>
  <si>
    <t>飲料</t>
  </si>
  <si>
    <t>KL</t>
  </si>
  <si>
    <t>10303</t>
  </si>
  <si>
    <t>製造たばこ</t>
  </si>
  <si>
    <t>1030301</t>
  </si>
  <si>
    <t>（紙巻たばこ）</t>
  </si>
  <si>
    <t>TH</t>
  </si>
  <si>
    <t>2030907</t>
  </si>
  <si>
    <t>（菜種）</t>
  </si>
  <si>
    <t>石炭、コークス及び練炭</t>
  </si>
  <si>
    <t>51509</t>
  </si>
  <si>
    <t>合成樹脂</t>
  </si>
  <si>
    <t>605</t>
  </si>
  <si>
    <t>木製品及びコルク製品（除家具）</t>
  </si>
  <si>
    <t>紙及び板紙</t>
  </si>
  <si>
    <t>61515</t>
  </si>
  <si>
    <t>コバルト及び同合金</t>
  </si>
  <si>
    <t>（エアコン）</t>
  </si>
  <si>
    <t>DZ</t>
  </si>
  <si>
    <t>8070505</t>
  </si>
  <si>
    <t>（セーター類）</t>
  </si>
  <si>
    <t>再輸入品</t>
  </si>
  <si>
    <t>【姫路】</t>
    <phoneticPr fontId="6"/>
  </si>
  <si>
    <t>品     名</t>
  </si>
  <si>
    <t>【東播磨】</t>
    <phoneticPr fontId="6"/>
  </si>
  <si>
    <t>鉄鉱石</t>
  </si>
  <si>
    <t>3010103</t>
  </si>
  <si>
    <t>（原料炭）</t>
  </si>
  <si>
    <t>30101031</t>
  </si>
  <si>
    <t>《強粘結炭》</t>
  </si>
  <si>
    <t>30101032</t>
  </si>
  <si>
    <t>《その他のコークス用炭》</t>
  </si>
  <si>
    <t>【尼崎西宮芦屋】</t>
  </si>
  <si>
    <t>00301</t>
  </si>
  <si>
    <t>牛肉</t>
  </si>
  <si>
    <t>00305</t>
  </si>
  <si>
    <t>豚・いのししの肉</t>
  </si>
  <si>
    <t>0030501</t>
  </si>
  <si>
    <t>（豚肉）</t>
  </si>
  <si>
    <t>00307</t>
  </si>
  <si>
    <t>鶏肉</t>
  </si>
  <si>
    <t>21701</t>
  </si>
  <si>
    <t>動物性原材料</t>
  </si>
  <si>
    <t>2170103</t>
  </si>
  <si>
    <t>（動物（除魚類）の腸）</t>
  </si>
  <si>
    <t>（単位：千円）</t>
  </si>
  <si>
    <t>品目番号
及び
国 符 号</t>
    <phoneticPr fontId="2"/>
  </si>
  <si>
    <t>品  名  及  び  国  名</t>
    <phoneticPr fontId="2"/>
  </si>
  <si>
    <t>令　和　２　年</t>
  </si>
  <si>
    <t>123</t>
  </si>
  <si>
    <t>インド</t>
  </si>
  <si>
    <t>601</t>
  </si>
  <si>
    <t>オーストラリア</t>
  </si>
  <si>
    <t>137</t>
  </si>
  <si>
    <t>サウジアラビア</t>
  </si>
  <si>
    <t>223</t>
  </si>
  <si>
    <t>ポーランド</t>
  </si>
  <si>
    <t>112</t>
  </si>
  <si>
    <t>231</t>
  </si>
  <si>
    <t>ルーマニア</t>
  </si>
  <si>
    <t>228</t>
  </si>
  <si>
    <t>セルビア</t>
  </si>
  <si>
    <t>238</t>
  </si>
  <si>
    <t>ウクライナ</t>
  </si>
  <si>
    <t>スイス</t>
  </si>
  <si>
    <t>127</t>
  </si>
  <si>
    <t>バングラデシュ</t>
  </si>
  <si>
    <t>120</t>
  </si>
  <si>
    <t>カンボジア</t>
  </si>
  <si>
    <t>409</t>
  </si>
  <si>
    <t>チリ</t>
  </si>
  <si>
    <t>222</t>
  </si>
  <si>
    <t>フィンランド</t>
  </si>
  <si>
    <t>117</t>
  </si>
  <si>
    <t>ニュージーランド</t>
  </si>
  <si>
    <t>302</t>
  </si>
  <si>
    <t>カナダ</t>
  </si>
  <si>
    <t>スウェーデン</t>
  </si>
  <si>
    <t>セントビンセント</t>
  </si>
  <si>
    <t>3年度</t>
    <rPh sb="1" eb="3">
      <t>ネンド</t>
    </rPh>
    <rPh sb="2" eb="3">
      <t>ド</t>
    </rPh>
    <phoneticPr fontId="2"/>
  </si>
  <si>
    <t>資料：県観光振興課</t>
    <rPh sb="6" eb="8">
      <t>シンコウ</t>
    </rPh>
    <rPh sb="8" eb="9">
      <t>カ</t>
    </rPh>
    <phoneticPr fontId="2"/>
  </si>
  <si>
    <t>スポーツ・レクレーション</t>
  </si>
  <si>
    <t>5月</t>
  </si>
  <si>
    <t>令和 3年 1月</t>
    <rPh sb="0" eb="2">
      <t>レイワ</t>
    </rPh>
    <rPh sb="4" eb="5">
      <t>ネン</t>
    </rPh>
    <phoneticPr fontId="5"/>
  </si>
  <si>
    <t>5月</t>
    <phoneticPr fontId="5"/>
  </si>
  <si>
    <t xml:space="preserve"> </t>
  </si>
  <si>
    <t>【東播磨】（続き）</t>
    <rPh sb="1" eb="2">
      <t>ヒガシ</t>
    </rPh>
    <rPh sb="2" eb="4">
      <t>ハリマ</t>
    </rPh>
    <rPh sb="6" eb="7">
      <t>ツズ</t>
    </rPh>
    <phoneticPr fontId="6"/>
  </si>
  <si>
    <t>資料：県観光振興課「観光客動態調査報告書」</t>
    <rPh sb="6" eb="8">
      <t>シンコウ</t>
    </rPh>
    <rPh sb="8" eb="9">
      <t>カ</t>
    </rPh>
    <phoneticPr fontId="2"/>
  </si>
  <si>
    <t>平成30年</t>
    <rPh sb="0" eb="2">
      <t>ヘイセイ</t>
    </rPh>
    <phoneticPr fontId="2"/>
  </si>
  <si>
    <t>4年</t>
    <rPh sb="1" eb="2">
      <t>ドシ</t>
    </rPh>
    <phoneticPr fontId="2"/>
  </si>
  <si>
    <t>令和 4年 1月</t>
    <rPh sb="0" eb="2">
      <t>レイワ</t>
    </rPh>
    <rPh sb="4" eb="5">
      <t>ネン</t>
    </rPh>
    <phoneticPr fontId="2"/>
  </si>
  <si>
    <t xml:space="preserve">     3(2021)年</t>
    <phoneticPr fontId="5"/>
  </si>
  <si>
    <t>平成29年</t>
    <rPh sb="0" eb="2">
      <t>ヘイセイ</t>
    </rPh>
    <phoneticPr fontId="5"/>
  </si>
  <si>
    <t>3年</t>
    <phoneticPr fontId="5"/>
  </si>
  <si>
    <t>令　和  ３  年</t>
    <rPh sb="0" eb="1">
      <t>レイ</t>
    </rPh>
    <rPh sb="2" eb="3">
      <t>ワ</t>
    </rPh>
    <phoneticPr fontId="6"/>
  </si>
  <si>
    <t>令　和　３　年</t>
    <phoneticPr fontId="5"/>
  </si>
  <si>
    <t>平成30年度</t>
    <rPh sb="0" eb="2">
      <t>ヘイセイ</t>
    </rPh>
    <rPh sb="5" eb="6">
      <t>ド</t>
    </rPh>
    <phoneticPr fontId="2"/>
  </si>
  <si>
    <t>4年度</t>
    <rPh sb="1" eb="3">
      <t>ネンド</t>
    </rPh>
    <rPh sb="2" eb="3">
      <t>ド</t>
    </rPh>
    <phoneticPr fontId="2"/>
  </si>
  <si>
    <t>令和 4年 1月</t>
    <rPh sb="0" eb="2">
      <t>レイワ</t>
    </rPh>
    <rPh sb="4" eb="5">
      <t>ネン</t>
    </rPh>
    <phoneticPr fontId="4"/>
  </si>
  <si>
    <t>2年</t>
    <rPh sb="0" eb="2">
      <t>ネンド</t>
    </rPh>
    <phoneticPr fontId="2"/>
  </si>
  <si>
    <t>3年</t>
    <rPh sb="0" eb="2">
      <t>ネンド</t>
    </rPh>
    <phoneticPr fontId="2"/>
  </si>
  <si>
    <t>4年</t>
    <rPh sb="0" eb="2">
      <t>ネンド</t>
    </rPh>
    <phoneticPr fontId="2"/>
  </si>
  <si>
    <t>7030901</t>
  </si>
  <si>
    <t>（テレビ受像機）</t>
  </si>
  <si>
    <t>61107051</t>
  </si>
  <si>
    <t>《亜鉛めっき鋼板類》</t>
  </si>
  <si>
    <t>70317</t>
  </si>
  <si>
    <t>60303</t>
  </si>
  <si>
    <t>ゴムタイヤ及びチューブ</t>
  </si>
  <si>
    <t>60601</t>
  </si>
  <si>
    <t>70103</t>
  </si>
  <si>
    <t>農業用機械</t>
  </si>
  <si>
    <t>（電気回路の開閉用、保護用機器）</t>
  </si>
  <si>
    <t>70509</t>
  </si>
  <si>
    <t>自転車及び同部分品</t>
  </si>
  <si>
    <t>61503</t>
  </si>
  <si>
    <t>61505</t>
  </si>
  <si>
    <t>ニッケル及び同合金</t>
  </si>
  <si>
    <t>61507</t>
  </si>
  <si>
    <t>アルミニウム及び同合金</t>
  </si>
  <si>
    <t>7010107</t>
  </si>
  <si>
    <t>（その他の内燃機関）</t>
  </si>
  <si>
    <t>70117</t>
  </si>
  <si>
    <t>61303</t>
  </si>
  <si>
    <t>合金鉄</t>
  </si>
  <si>
    <t>208</t>
  </si>
  <si>
    <t>ベルギー</t>
  </si>
  <si>
    <t>408</t>
  </si>
  <si>
    <t>ボリビア</t>
  </si>
  <si>
    <t>ベリーズ</t>
  </si>
  <si>
    <t>平成23年</t>
    <rPh sb="0" eb="2">
      <t>ヘイセイ</t>
    </rPh>
    <rPh sb="4" eb="5">
      <t>ネン</t>
    </rPh>
    <phoneticPr fontId="3"/>
  </si>
  <si>
    <t>令和3年</t>
    <rPh sb="0" eb="1">
      <t>レイワ</t>
    </rPh>
    <rPh sb="2" eb="3">
      <t>ネン</t>
    </rPh>
    <phoneticPr fontId="3"/>
  </si>
  <si>
    <t xml:space="preserve">       1年間の有体商品の販売額（消費税額を含む）である。</t>
  </si>
  <si>
    <r>
      <t>（注）</t>
    </r>
    <r>
      <rPr>
        <sz val="9"/>
        <color rgb="FFFF0000"/>
        <rFont val="ＭＳ ゴシック"/>
        <family val="3"/>
        <charset val="128"/>
      </rPr>
      <t xml:space="preserve">1 </t>
    </r>
    <r>
      <rPr>
        <sz val="9"/>
        <rFont val="ＭＳ ゴシック"/>
        <family val="3"/>
        <charset val="128"/>
      </rPr>
      <t xml:space="preserve"> 事業所数、従業者数及び売場面積の数値は、年末値による。また、販売額は消費税分を含む。</t>
    </r>
    <rPh sb="6" eb="9">
      <t>ジギョウショ</t>
    </rPh>
    <rPh sb="15" eb="16">
      <t>オヨ</t>
    </rPh>
    <rPh sb="36" eb="39">
      <t>ハンバイガク</t>
    </rPh>
    <rPh sb="40" eb="43">
      <t>ショウヒゼイ</t>
    </rPh>
    <rPh sb="43" eb="44">
      <t>ブン</t>
    </rPh>
    <rPh sb="45" eb="46">
      <t>フク</t>
    </rPh>
    <phoneticPr fontId="2"/>
  </si>
  <si>
    <t>　　　3　平成26年は商業統計調査と経済センサス-基礎調査の同時調査（一体的）による。</t>
    <rPh sb="5" eb="7">
      <t>ヘイセイ</t>
    </rPh>
    <rPh sb="9" eb="10">
      <t>ネン</t>
    </rPh>
    <rPh sb="11" eb="13">
      <t>ショウギョウ</t>
    </rPh>
    <rPh sb="13" eb="15">
      <t>トウケイ</t>
    </rPh>
    <rPh sb="15" eb="17">
      <t>チョウサ</t>
    </rPh>
    <rPh sb="18" eb="20">
      <t>ケイザイ</t>
    </rPh>
    <rPh sb="25" eb="27">
      <t>キソ</t>
    </rPh>
    <rPh sb="27" eb="29">
      <t>チョウサ</t>
    </rPh>
    <rPh sb="30" eb="32">
      <t>ドウジ</t>
    </rPh>
    <rPh sb="32" eb="34">
      <t>チョウサ</t>
    </rPh>
    <rPh sb="35" eb="38">
      <t>イッタイテキ</t>
    </rPh>
    <phoneticPr fontId="3"/>
  </si>
  <si>
    <t xml:space="preserve">      5  平成20年4月調査から日本標準産業分類が改訂（第12回改訂）されたため、平成19年と平成23～28年では区分が異なる。</t>
    <rPh sb="9" eb="11">
      <t>ヘイセイ</t>
    </rPh>
    <rPh sb="13" eb="14">
      <t>ネン</t>
    </rPh>
    <rPh sb="15" eb="16">
      <t>ガツ</t>
    </rPh>
    <rPh sb="16" eb="18">
      <t>チョウサ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カイテイ</t>
    </rPh>
    <rPh sb="32" eb="33">
      <t>ダイ</t>
    </rPh>
    <rPh sb="35" eb="36">
      <t>カイ</t>
    </rPh>
    <rPh sb="36" eb="38">
      <t>カイテイ</t>
    </rPh>
    <rPh sb="45" eb="47">
      <t>ヘイセイ</t>
    </rPh>
    <rPh sb="49" eb="50">
      <t>ネン</t>
    </rPh>
    <rPh sb="51" eb="53">
      <t>ヘイセイ</t>
    </rPh>
    <rPh sb="58" eb="59">
      <t>ネン</t>
    </rPh>
    <rPh sb="61" eb="63">
      <t>クブン</t>
    </rPh>
    <rPh sb="64" eb="65">
      <t>コト</t>
    </rPh>
    <phoneticPr fontId="3"/>
  </si>
  <si>
    <t>　　　2　令和3年分から年報は参考表として公表</t>
    <rPh sb="5" eb="7">
      <t>レイワ</t>
    </rPh>
    <rPh sb="8" eb="9">
      <t>ネン</t>
    </rPh>
    <rPh sb="9" eb="10">
      <t>ブン</t>
    </rPh>
    <rPh sb="12" eb="14">
      <t>ネンポウ</t>
    </rPh>
    <rPh sb="15" eb="17">
      <t>サンコウ</t>
    </rPh>
    <rPh sb="17" eb="18">
      <t>ヒョウ</t>
    </rPh>
    <rPh sb="21" eb="23">
      <t>コウヒョウ</t>
    </rPh>
    <phoneticPr fontId="2"/>
  </si>
  <si>
    <t xml:space="preserve">      2  平成23年、28年及び令和3年は経済センサス-活動調査結果。</t>
    <rPh sb="9" eb="11">
      <t>ヘイセイ</t>
    </rPh>
    <rPh sb="13" eb="14">
      <t>ネン</t>
    </rPh>
    <rPh sb="17" eb="18">
      <t>ネン</t>
    </rPh>
    <rPh sb="18" eb="19">
      <t>オヨ</t>
    </rPh>
    <rPh sb="20" eb="22">
      <t>レイワ</t>
    </rPh>
    <rPh sb="23" eb="24">
      <t>ネン</t>
    </rPh>
    <rPh sb="25" eb="27">
      <t>ケイザイ</t>
    </rPh>
    <rPh sb="32" eb="34">
      <t>カツドウ</t>
    </rPh>
    <rPh sb="34" eb="36">
      <t>チョウサ</t>
    </rPh>
    <rPh sb="36" eb="38">
      <t>ケッカ</t>
    </rPh>
    <phoneticPr fontId="3"/>
  </si>
  <si>
    <t xml:space="preserve">      4  事業所数、従業者数及び売場面積は調査期日（平成28年と令和3年は6月1日、平成23年と26年は7月1日）現在、年間商品販売額は調査期日の属する年の前年の</t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ウリバ</t>
    </rPh>
    <rPh sb="22" eb="24">
      <t>メンセキ</t>
    </rPh>
    <rPh sb="25" eb="27">
      <t>チョウサ</t>
    </rPh>
    <rPh sb="27" eb="29">
      <t>キジツ</t>
    </rPh>
    <rPh sb="30" eb="32">
      <t>ヘイセイ</t>
    </rPh>
    <rPh sb="34" eb="35">
      <t>ネン</t>
    </rPh>
    <rPh sb="36" eb="38">
      <t>レイワ</t>
    </rPh>
    <rPh sb="39" eb="40">
      <t>ネン</t>
    </rPh>
    <rPh sb="42" eb="43">
      <t>ガツ</t>
    </rPh>
    <rPh sb="44" eb="45">
      <t>ニチ</t>
    </rPh>
    <rPh sb="46" eb="48">
      <t>ヘイセイ</t>
    </rPh>
    <rPh sb="50" eb="51">
      <t>ネン</t>
    </rPh>
    <rPh sb="54" eb="55">
      <t>ネン</t>
    </rPh>
    <rPh sb="57" eb="58">
      <t>ガツ</t>
    </rPh>
    <rPh sb="59" eb="60">
      <t>ニチ</t>
    </rPh>
    <rPh sb="61" eb="63">
      <t>ゲンザイ</t>
    </rPh>
    <phoneticPr fontId="3"/>
  </si>
  <si>
    <t>資料：経済産業省経済産業政策局調査統計部「商業動態統計年報」</t>
    <rPh sb="0" eb="2">
      <t>シリョウ</t>
    </rPh>
    <rPh sb="23" eb="25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</si>
</sst>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;\-#\ ###\ ##0;&quot;-&quot;"/>
    <numFmt numFmtId="177" formatCode="#,###,##0;\-#,###,##0;&quot;－&quot;"/>
    <numFmt numFmtId="178" formatCode="#,##0.0"/>
    <numFmt numFmtId="179" formatCode="#,###,##0;\-#,###,##0;&quot;-&quot;"/>
  </numFmts>
  <fonts count="3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u val="doubleAccounting"/>
      <sz val="9"/>
      <name val="ＭＳ ゴシック"/>
      <family val="3"/>
      <charset val="128"/>
    </font>
    <font>
      <u val="singleAccounting"/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 val="double"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ゴシック"/>
      <family val="3"/>
      <charset val="128"/>
    </font>
    <font>
      <u val="singleAccounting"/>
      <sz val="9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567">
    <xf numFmtId="0" fontId="0" fillId="0" borderId="0" xfId="0"/>
    <xf numFmtId="0" fontId="10" fillId="0" borderId="0" xfId="0" applyFont="1" applyFill="1"/>
    <xf numFmtId="0" fontId="10" fillId="0" borderId="0" xfId="3" applyFont="1" applyFill="1" applyAlignment="1"/>
    <xf numFmtId="0" fontId="9" fillId="2" borderId="1" xfId="9" applyNumberFormat="1" applyFont="1" applyFill="1" applyBorder="1" applyAlignment="1">
      <alignment horizontal="left"/>
    </xf>
    <xf numFmtId="0" fontId="9" fillId="2" borderId="2" xfId="1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0" fontId="9" fillId="2" borderId="1" xfId="9" applyNumberFormat="1" applyFont="1" applyFill="1" applyBorder="1" applyAlignment="1">
      <alignment horizontal="right"/>
    </xf>
    <xf numFmtId="0" fontId="9" fillId="2" borderId="0" xfId="11" applyNumberFormat="1" applyFont="1" applyFill="1" applyBorder="1" applyAlignment="1"/>
    <xf numFmtId="0" fontId="9" fillId="2" borderId="1" xfId="11" applyNumberFormat="1" applyFont="1" applyFill="1" applyBorder="1" applyAlignment="1"/>
    <xf numFmtId="0" fontId="9" fillId="2" borderId="2" xfId="9" applyNumberFormat="1" applyFont="1" applyFill="1" applyBorder="1"/>
    <xf numFmtId="0" fontId="9" fillId="2" borderId="0" xfId="9" applyNumberFormat="1" applyFont="1" applyFill="1"/>
    <xf numFmtId="0" fontId="9" fillId="2" borderId="0" xfId="9" applyNumberFormat="1" applyFont="1" applyFill="1" applyAlignment="1">
      <alignment horizontal="left"/>
    </xf>
    <xf numFmtId="0" fontId="9" fillId="2" borderId="0" xfId="9" applyNumberFormat="1" applyFont="1" applyFill="1" applyBorder="1" applyAlignment="1">
      <alignment horizontal="left"/>
    </xf>
    <xf numFmtId="0" fontId="9" fillId="2" borderId="0" xfId="9" applyNumberFormat="1" applyFont="1" applyFill="1" applyBorder="1" applyAlignment="1">
      <alignment horizontal="right"/>
    </xf>
    <xf numFmtId="0" fontId="9" fillId="2" borderId="3" xfId="9" quotePrefix="1" applyFont="1" applyFill="1" applyBorder="1" applyAlignment="1">
      <alignment horizontal="center" vertical="center"/>
    </xf>
    <xf numFmtId="0" fontId="11" fillId="2" borderId="0" xfId="9" applyNumberFormat="1" applyFont="1" applyFill="1"/>
    <xf numFmtId="0" fontId="11" fillId="2" borderId="0" xfId="11" applyNumberFormat="1" applyFont="1" applyFill="1" applyBorder="1" applyAlignment="1">
      <alignment horizontal="center"/>
    </xf>
    <xf numFmtId="0" fontId="11" fillId="2" borderId="0" xfId="11" applyNumberFormat="1" applyFont="1" applyFill="1"/>
    <xf numFmtId="0" fontId="11" fillId="2" borderId="0" xfId="11" quotePrefix="1" applyNumberFormat="1" applyFont="1" applyFill="1" applyAlignment="1">
      <alignment horizontal="left"/>
    </xf>
    <xf numFmtId="0" fontId="9" fillId="2" borderId="0" xfId="9" applyNumberFormat="1" applyFont="1" applyFill="1" applyBorder="1" applyAlignment="1"/>
    <xf numFmtId="0" fontId="12" fillId="2" borderId="0" xfId="9" applyNumberFormat="1" applyFont="1" applyFill="1"/>
    <xf numFmtId="0" fontId="12" fillId="2" borderId="0" xfId="9" applyNumberFormat="1" applyFont="1" applyFill="1" applyBorder="1"/>
    <xf numFmtId="0" fontId="9" fillId="2" borderId="0" xfId="9" applyNumberFormat="1" applyFont="1" applyFill="1" applyBorder="1"/>
    <xf numFmtId="3" fontId="9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8" fillId="0" borderId="0" xfId="3" applyFont="1" applyFill="1" applyAlignment="1"/>
    <xf numFmtId="0" fontId="9" fillId="0" borderId="0" xfId="3" applyFont="1" applyFill="1" applyAlignment="1"/>
    <xf numFmtId="0" fontId="9" fillId="0" borderId="0" xfId="0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5" xfId="13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/>
    </xf>
    <xf numFmtId="0" fontId="9" fillId="0" borderId="0" xfId="12" applyNumberFormat="1" applyFont="1" applyFill="1" applyAlignment="1"/>
    <xf numFmtId="0" fontId="9" fillId="0" borderId="0" xfId="0" applyNumberFormat="1" applyFont="1" applyFill="1" applyBorder="1" applyAlignment="1"/>
    <xf numFmtId="3" fontId="9" fillId="0" borderId="1" xfId="1" applyNumberFormat="1" applyFont="1" applyFill="1" applyBorder="1" applyAlignment="1">
      <alignment horizontal="right"/>
    </xf>
    <xf numFmtId="0" fontId="11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0" fontId="14" fillId="0" borderId="0" xfId="14" applyNumberFormat="1" applyFont="1" applyFill="1" applyBorder="1" applyAlignment="1"/>
    <xf numFmtId="0" fontId="11" fillId="0" borderId="0" xfId="14" applyNumberFormat="1" applyFont="1" applyFill="1"/>
    <xf numFmtId="0" fontId="9" fillId="0" borderId="0" xfId="14" applyNumberFormat="1" applyFont="1" applyFill="1" applyBorder="1" applyAlignment="1"/>
    <xf numFmtId="0" fontId="9" fillId="0" borderId="0" xfId="14" applyNumberFormat="1" applyFont="1" applyFill="1" applyBorder="1" applyAlignment="1">
      <alignment horizontal="right"/>
    </xf>
    <xf numFmtId="0" fontId="9" fillId="0" borderId="0" xfId="14" applyNumberFormat="1" applyFont="1" applyFill="1"/>
    <xf numFmtId="0" fontId="9" fillId="0" borderId="12" xfId="14" quotePrefix="1" applyNumberFormat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0" fontId="9" fillId="0" borderId="0" xfId="14" quotePrefix="1" applyNumberFormat="1" applyFont="1" applyFill="1" applyBorder="1" applyAlignment="1">
      <alignment horizontal="right"/>
    </xf>
    <xf numFmtId="0" fontId="9" fillId="0" borderId="0" xfId="14" applyNumberFormat="1" applyFont="1" applyFill="1" applyBorder="1" applyAlignment="1">
      <alignment horizontal="left"/>
    </xf>
    <xf numFmtId="0" fontId="11" fillId="0" borderId="0" xfId="13" applyNumberFormat="1" applyFont="1" applyFill="1"/>
    <xf numFmtId="0" fontId="14" fillId="0" borderId="0" xfId="13" applyNumberFormat="1" applyFont="1" applyFill="1"/>
    <xf numFmtId="0" fontId="9" fillId="0" borderId="0" xfId="13" applyNumberFormat="1" applyFont="1" applyFill="1"/>
    <xf numFmtId="0" fontId="11" fillId="0" borderId="0" xfId="14" quotePrefix="1" applyNumberFormat="1" applyFont="1" applyFill="1" applyAlignment="1">
      <alignment horizontal="left"/>
    </xf>
    <xf numFmtId="0" fontId="14" fillId="0" borderId="0" xfId="14" quotePrefix="1" applyNumberFormat="1" applyFont="1" applyFill="1" applyBorder="1" applyAlignment="1"/>
    <xf numFmtId="0" fontId="14" fillId="0" borderId="0" xfId="14" quotePrefix="1" applyNumberFormat="1" applyFont="1" applyFill="1" applyBorder="1" applyAlignment="1">
      <alignment horizontal="left"/>
    </xf>
    <xf numFmtId="0" fontId="9" fillId="0" borderId="0" xfId="14" quotePrefix="1" applyNumberFormat="1" applyFont="1" applyFill="1" applyBorder="1" applyAlignment="1">
      <alignment horizontal="left"/>
    </xf>
    <xf numFmtId="3" fontId="9" fillId="0" borderId="2" xfId="13" applyNumberFormat="1" applyFont="1" applyFill="1" applyBorder="1"/>
    <xf numFmtId="3" fontId="9" fillId="0" borderId="0" xfId="13" applyNumberFormat="1" applyFont="1" applyFill="1" applyBorder="1"/>
    <xf numFmtId="0" fontId="12" fillId="0" borderId="0" xfId="13" applyNumberFormat="1" applyFont="1" applyFill="1"/>
    <xf numFmtId="3" fontId="9" fillId="0" borderId="0" xfId="1" applyNumberFormat="1" applyFont="1" applyFill="1" applyAlignment="1">
      <alignment horizontal="right"/>
    </xf>
    <xf numFmtId="3" fontId="9" fillId="0" borderId="12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6" applyNumberFormat="1" applyFont="1" applyFill="1" applyBorder="1" applyAlignment="1">
      <alignment horizontal="left"/>
    </xf>
    <xf numFmtId="0" fontId="11" fillId="0" borderId="0" xfId="6" quotePrefix="1" applyNumberFormat="1" applyFont="1" applyFill="1" applyAlignment="1">
      <alignment horizontal="left"/>
    </xf>
    <xf numFmtId="0" fontId="11" fillId="0" borderId="0" xfId="6" applyNumberFormat="1" applyFont="1" applyFill="1"/>
    <xf numFmtId="0" fontId="9" fillId="0" borderId="14" xfId="6" applyNumberFormat="1" applyFont="1" applyFill="1" applyBorder="1" applyAlignment="1">
      <alignment vertical="center"/>
    </xf>
    <xf numFmtId="0" fontId="9" fillId="0" borderId="13" xfId="6" applyNumberFormat="1" applyFont="1" applyFill="1" applyBorder="1" applyAlignment="1">
      <alignment vertical="center"/>
    </xf>
    <xf numFmtId="0" fontId="9" fillId="0" borderId="0" xfId="6" applyNumberFormat="1" applyFont="1" applyFill="1"/>
    <xf numFmtId="0" fontId="13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wrapText="1" shrinkToFit="1"/>
    </xf>
    <xf numFmtId="0" fontId="13" fillId="0" borderId="8" xfId="6" applyNumberFormat="1" applyFont="1" applyFill="1" applyBorder="1" applyAlignment="1">
      <alignment horizontal="center"/>
    </xf>
    <xf numFmtId="0" fontId="9" fillId="0" borderId="0" xfId="6" applyNumberFormat="1" applyFont="1" applyFill="1" applyBorder="1" applyAlignment="1">
      <alignment horizontal="right" shrinkToFit="1"/>
    </xf>
    <xf numFmtId="0" fontId="9" fillId="0" borderId="0" xfId="6" applyNumberFormat="1" applyFont="1" applyFill="1" applyBorder="1" applyAlignment="1">
      <alignment horizontal="right"/>
    </xf>
    <xf numFmtId="0" fontId="9" fillId="0" borderId="7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>
      <alignment horizontal="left"/>
    </xf>
    <xf numFmtId="3" fontId="9" fillId="0" borderId="0" xfId="6" applyNumberFormat="1" applyFont="1" applyFill="1" applyAlignment="1">
      <alignment horizontal="right"/>
    </xf>
    <xf numFmtId="178" fontId="9" fillId="0" borderId="0" xfId="6" applyNumberFormat="1" applyFont="1" applyFill="1" applyAlignment="1">
      <alignment horizontal="right"/>
    </xf>
    <xf numFmtId="0" fontId="9" fillId="0" borderId="1" xfId="6" applyNumberFormat="1" applyFont="1" applyFill="1" applyBorder="1" applyAlignment="1">
      <alignment horizontal="right"/>
    </xf>
    <xf numFmtId="3" fontId="9" fillId="0" borderId="0" xfId="6" applyNumberFormat="1" applyFont="1" applyFill="1" applyBorder="1" applyAlignment="1">
      <alignment horizontal="right"/>
    </xf>
    <xf numFmtId="178" fontId="9" fillId="0" borderId="0" xfId="6" applyNumberFormat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9" fillId="0" borderId="12" xfId="6" applyNumberFormat="1" applyFont="1" applyFill="1" applyBorder="1" applyAlignment="1"/>
    <xf numFmtId="3" fontId="9" fillId="0" borderId="4" xfId="6" applyNumberFormat="1" applyFont="1" applyFill="1" applyBorder="1" applyAlignment="1">
      <alignment horizontal="right"/>
    </xf>
    <xf numFmtId="178" fontId="9" fillId="0" borderId="4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/>
    <xf numFmtId="178" fontId="9" fillId="0" borderId="4" xfId="6" applyNumberFormat="1" applyFont="1" applyFill="1" applyBorder="1" applyAlignment="1" applyProtection="1">
      <alignment horizontal="right"/>
      <protection locked="0"/>
    </xf>
    <xf numFmtId="0" fontId="9" fillId="0" borderId="12" xfId="6" applyNumberFormat="1" applyFont="1" applyFill="1" applyBorder="1" applyAlignment="1">
      <alignment horizontal="right"/>
    </xf>
    <xf numFmtId="0" fontId="9" fillId="0" borderId="0" xfId="6" applyNumberFormat="1" applyFont="1" applyFill="1" applyBorder="1"/>
    <xf numFmtId="0" fontId="9" fillId="0" borderId="0" xfId="6" applyNumberFormat="1" applyFont="1" applyFill="1" applyBorder="1" applyAlignment="1"/>
    <xf numFmtId="0" fontId="12" fillId="0" borderId="0" xfId="6" applyNumberFormat="1" applyFont="1" applyFill="1"/>
    <xf numFmtId="38" fontId="9" fillId="0" borderId="2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8" fontId="9" fillId="0" borderId="0" xfId="1" applyNumberFormat="1" applyFont="1" applyFill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horizontal="right"/>
      <protection locked="0"/>
    </xf>
    <xf numFmtId="0" fontId="11" fillId="0" borderId="0" xfId="0" quotePrefix="1" applyNumberFormat="1" applyFont="1" applyFill="1" applyAlignment="1">
      <alignment horizontal="left"/>
    </xf>
    <xf numFmtId="0" fontId="15" fillId="0" borderId="0" xfId="0" applyNumberFormat="1" applyFont="1" applyFill="1"/>
    <xf numFmtId="0" fontId="9" fillId="0" borderId="1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left"/>
    </xf>
    <xf numFmtId="0" fontId="9" fillId="0" borderId="0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179" fontId="9" fillId="0" borderId="2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Alignment="1">
      <alignment horizontal="right"/>
    </xf>
    <xf numFmtId="0" fontId="9" fillId="0" borderId="12" xfId="0" applyNumberFormat="1" applyFont="1" applyFill="1" applyBorder="1" applyAlignment="1"/>
    <xf numFmtId="0" fontId="9" fillId="0" borderId="7" xfId="0" applyNumberFormat="1" applyFont="1" applyFill="1" applyBorder="1" applyAlignment="1"/>
    <xf numFmtId="0" fontId="9" fillId="0" borderId="7" xfId="0" applyNumberFormat="1" applyFont="1" applyFill="1" applyBorder="1"/>
    <xf numFmtId="0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0" fontId="9" fillId="0" borderId="1" xfId="0" applyNumberFormat="1" applyFont="1" applyFill="1" applyBorder="1"/>
    <xf numFmtId="179" fontId="9" fillId="0" borderId="2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0" xfId="13" applyFont="1" applyFill="1"/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9" fillId="0" borderId="0" xfId="13" applyFont="1" applyFill="1"/>
    <xf numFmtId="0" fontId="9" fillId="0" borderId="0" xfId="13" applyFont="1" applyFill="1" applyAlignment="1">
      <alignment horizontal="right"/>
    </xf>
    <xf numFmtId="0" fontId="9" fillId="0" borderId="5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right"/>
    </xf>
    <xf numFmtId="0" fontId="9" fillId="0" borderId="0" xfId="13" quotePrefix="1" applyFont="1" applyFill="1"/>
    <xf numFmtId="0" fontId="9" fillId="0" borderId="0" xfId="13" quotePrefix="1" applyFont="1" applyFill="1" applyAlignment="1">
      <alignment shrinkToFit="1"/>
    </xf>
    <xf numFmtId="0" fontId="9" fillId="0" borderId="12" xfId="13" quotePrefix="1" applyFont="1" applyFill="1" applyBorder="1" applyAlignment="1">
      <alignment shrinkToFit="1"/>
    </xf>
    <xf numFmtId="0" fontId="9" fillId="0" borderId="0" xfId="12" applyFont="1" applyFill="1"/>
    <xf numFmtId="0" fontId="11" fillId="0" borderId="0" xfId="12" applyFont="1" applyFill="1"/>
    <xf numFmtId="0" fontId="9" fillId="0" borderId="4" xfId="12" applyFont="1" applyFill="1" applyBorder="1"/>
    <xf numFmtId="0" fontId="9" fillId="0" borderId="0" xfId="12" applyFont="1" applyFill="1" applyAlignment="1">
      <alignment vertical="center"/>
    </xf>
    <xf numFmtId="179" fontId="9" fillId="0" borderId="0" xfId="13" applyNumberFormat="1" applyFont="1" applyFill="1"/>
    <xf numFmtId="3" fontId="9" fillId="0" borderId="0" xfId="13" applyNumberFormat="1" applyFont="1" applyFill="1"/>
    <xf numFmtId="0" fontId="9" fillId="0" borderId="0" xfId="12" applyFont="1" applyFill="1"/>
    <xf numFmtId="0" fontId="11" fillId="0" borderId="0" xfId="7" quotePrefix="1" applyFont="1" applyFill="1" applyAlignment="1">
      <alignment horizontal="left"/>
    </xf>
    <xf numFmtId="0" fontId="11" fillId="0" borderId="0" xfId="7" applyFont="1" applyFill="1"/>
    <xf numFmtId="0" fontId="9" fillId="0" borderId="0" xfId="7" applyFont="1" applyFill="1"/>
    <xf numFmtId="0" fontId="9" fillId="0" borderId="0" xfId="7" quotePrefix="1" applyFont="1" applyFill="1" applyAlignment="1">
      <alignment horizontal="left"/>
    </xf>
    <xf numFmtId="0" fontId="9" fillId="0" borderId="0" xfId="7" applyFont="1" applyFill="1" applyAlignment="1">
      <alignment horizontal="right"/>
    </xf>
    <xf numFmtId="0" fontId="9" fillId="0" borderId="13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right"/>
    </xf>
    <xf numFmtId="3" fontId="9" fillId="0" borderId="0" xfId="7" applyNumberFormat="1" applyFont="1" applyFill="1" applyAlignment="1">
      <alignment horizontal="right"/>
    </xf>
    <xf numFmtId="0" fontId="9" fillId="0" borderId="12" xfId="7" quotePrefix="1" applyFont="1" applyFill="1" applyBorder="1" applyAlignment="1">
      <alignment horizontal="right"/>
    </xf>
    <xf numFmtId="0" fontId="11" fillId="0" borderId="0" xfId="8" quotePrefix="1" applyFont="1" applyFill="1"/>
    <xf numFmtId="0" fontId="11" fillId="0" borderId="0" xfId="8" applyFont="1" applyFill="1"/>
    <xf numFmtId="0" fontId="9" fillId="0" borderId="0" xfId="8" applyFont="1" applyFill="1"/>
    <xf numFmtId="0" fontId="9" fillId="0" borderId="0" xfId="8" applyFont="1" applyFill="1" applyAlignment="1">
      <alignment horizontal="right"/>
    </xf>
    <xf numFmtId="0" fontId="9" fillId="0" borderId="0" xfId="8" quotePrefix="1" applyFont="1" applyFill="1" applyAlignment="1">
      <alignment horizontal="left"/>
    </xf>
    <xf numFmtId="0" fontId="9" fillId="0" borderId="3" xfId="8" applyFont="1" applyFill="1" applyBorder="1" applyAlignment="1">
      <alignment horizontal="center" vertical="center"/>
    </xf>
    <xf numFmtId="0" fontId="9" fillId="0" borderId="3" xfId="8" quotePrefix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right"/>
    </xf>
    <xf numFmtId="3" fontId="9" fillId="0" borderId="0" xfId="8" applyNumberFormat="1" applyFont="1" applyFill="1"/>
    <xf numFmtId="176" fontId="9" fillId="0" borderId="0" xfId="8" applyNumberFormat="1" applyFont="1" applyFill="1"/>
    <xf numFmtId="0" fontId="9" fillId="0" borderId="1" xfId="8" quotePrefix="1" applyFont="1" applyFill="1" applyBorder="1" applyAlignment="1">
      <alignment horizontal="right"/>
    </xf>
    <xf numFmtId="3" fontId="9" fillId="0" borderId="2" xfId="8" applyNumberFormat="1" applyFont="1" applyFill="1" applyBorder="1"/>
    <xf numFmtId="38" fontId="9" fillId="0" borderId="0" xfId="1" applyFont="1" applyFill="1" applyAlignment="1">
      <alignment horizontal="right" vertical="center"/>
    </xf>
    <xf numFmtId="3" fontId="9" fillId="0" borderId="0" xfId="7" applyNumberFormat="1" applyFont="1" applyFill="1"/>
    <xf numFmtId="38" fontId="9" fillId="0" borderId="0" xfId="1" applyFont="1" applyFill="1" applyBorder="1" applyAlignment="1">
      <alignment horizontal="right" vertical="center"/>
    </xf>
    <xf numFmtId="0" fontId="9" fillId="0" borderId="12" xfId="8" applyFont="1" applyFill="1" applyBorder="1" applyAlignment="1">
      <alignment horizontal="right"/>
    </xf>
    <xf numFmtId="3" fontId="9" fillId="0" borderId="3" xfId="8" applyNumberFormat="1" applyFont="1" applyFill="1" applyBorder="1"/>
    <xf numFmtId="3" fontId="9" fillId="0" borderId="4" xfId="8" applyNumberFormat="1" applyFont="1" applyFill="1" applyBorder="1"/>
    <xf numFmtId="0" fontId="12" fillId="0" borderId="0" xfId="7" applyFont="1" applyFill="1"/>
    <xf numFmtId="0" fontId="11" fillId="0" borderId="0" xfId="9" quotePrefix="1" applyFont="1" applyFill="1" applyAlignment="1">
      <alignment horizontal="left"/>
    </xf>
    <xf numFmtId="0" fontId="9" fillId="0" borderId="0" xfId="9" applyFont="1" applyFill="1"/>
    <xf numFmtId="0" fontId="9" fillId="0" borderId="0" xfId="9" applyFont="1" applyFill="1" applyAlignment="1">
      <alignment horizontal="center"/>
    </xf>
    <xf numFmtId="0" fontId="14" fillId="0" borderId="0" xfId="9" quotePrefix="1" applyFont="1" applyFill="1" applyAlignment="1">
      <alignment horizontal="left"/>
    </xf>
    <xf numFmtId="0" fontId="9" fillId="0" borderId="7" xfId="9" applyFont="1" applyFill="1" applyBorder="1"/>
    <xf numFmtId="49" fontId="11" fillId="0" borderId="0" xfId="10" quotePrefix="1" applyNumberFormat="1" applyFont="1" applyFill="1" applyAlignment="1">
      <alignment horizontal="left"/>
    </xf>
    <xf numFmtId="49" fontId="9" fillId="0" borderId="7" xfId="9" applyNumberFormat="1" applyFont="1" applyFill="1" applyBorder="1"/>
    <xf numFmtId="49" fontId="9" fillId="0" borderId="0" xfId="9" applyNumberFormat="1" applyFont="1" applyFill="1"/>
    <xf numFmtId="0" fontId="11" fillId="0" borderId="0" xfId="11" quotePrefix="1" applyFont="1" applyFill="1" applyAlignment="1">
      <alignment horizontal="left"/>
    </xf>
    <xf numFmtId="1" fontId="9" fillId="0" borderId="2" xfId="5" applyNumberFormat="1" applyFont="1" applyFill="1" applyBorder="1" applyAlignment="1">
      <alignment vertical="center"/>
    </xf>
    <xf numFmtId="0" fontId="11" fillId="0" borderId="0" xfId="12" applyFont="1" applyFill="1" applyAlignment="1">
      <alignment horizontal="left"/>
    </xf>
    <xf numFmtId="0" fontId="9" fillId="0" borderId="0" xfId="12" quotePrefix="1" applyFont="1" applyFill="1" applyAlignment="1">
      <alignment horizontal="left"/>
    </xf>
    <xf numFmtId="0" fontId="9" fillId="0" borderId="0" xfId="12" applyFont="1" applyFill="1" applyAlignment="1">
      <alignment horizontal="right"/>
    </xf>
    <xf numFmtId="0" fontId="9" fillId="0" borderId="10" xfId="12" quotePrefix="1" applyFont="1" applyFill="1" applyBorder="1" applyAlignment="1">
      <alignment horizontal="center" vertical="center"/>
    </xf>
    <xf numFmtId="0" fontId="9" fillId="0" borderId="11" xfId="12" quotePrefix="1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right"/>
    </xf>
    <xf numFmtId="0" fontId="9" fillId="0" borderId="7" xfId="12" quotePrefix="1" applyFont="1" applyFill="1" applyBorder="1" applyAlignment="1">
      <alignment horizontal="left"/>
    </xf>
    <xf numFmtId="0" fontId="9" fillId="0" borderId="0" xfId="12" applyFont="1" applyFill="1" applyAlignment="1">
      <alignment shrinkToFit="1"/>
    </xf>
    <xf numFmtId="0" fontId="9" fillId="0" borderId="0" xfId="12" applyFont="1" applyFill="1" applyAlignment="1">
      <alignment horizontal="left"/>
    </xf>
    <xf numFmtId="0" fontId="9" fillId="0" borderId="1" xfId="12" applyFont="1" applyFill="1" applyBorder="1"/>
    <xf numFmtId="0" fontId="9" fillId="0" borderId="1" xfId="12" quotePrefix="1" applyFont="1" applyFill="1" applyBorder="1" applyAlignment="1">
      <alignment horizontal="left"/>
    </xf>
    <xf numFmtId="0" fontId="9" fillId="0" borderId="4" xfId="12" applyFont="1" applyFill="1" applyBorder="1" applyAlignment="1">
      <alignment horizontal="left"/>
    </xf>
    <xf numFmtId="0" fontId="9" fillId="0" borderId="12" xfId="12" quotePrefix="1" applyFont="1" applyFill="1" applyBorder="1" applyAlignment="1">
      <alignment horizontal="left"/>
    </xf>
    <xf numFmtId="0" fontId="12" fillId="0" borderId="0" xfId="12" applyFont="1" applyFill="1"/>
    <xf numFmtId="3" fontId="12" fillId="0" borderId="0" xfId="12" applyNumberFormat="1" applyFont="1" applyFill="1"/>
    <xf numFmtId="0" fontId="9" fillId="0" borderId="9" xfId="15" applyNumberFormat="1" applyFont="1" applyBorder="1" applyAlignment="1">
      <alignment horizontal="left" vertical="center"/>
    </xf>
    <xf numFmtId="0" fontId="9" fillId="0" borderId="2" xfId="15" applyFont="1" applyBorder="1" applyAlignment="1">
      <alignment horizontal="center" vertical="distributed"/>
    </xf>
    <xf numFmtId="38" fontId="9" fillId="0" borderId="6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18" fillId="0" borderId="2" xfId="15" applyFont="1" applyBorder="1" applyAlignment="1">
      <alignment horizontal="center" vertical="distributed"/>
    </xf>
    <xf numFmtId="49" fontId="9" fillId="0" borderId="0" xfId="15" applyNumberFormat="1" applyFont="1" applyBorder="1" applyAlignment="1">
      <alignment vertical="center"/>
    </xf>
    <xf numFmtId="49" fontId="9" fillId="0" borderId="2" xfId="15" applyNumberFormat="1" applyFont="1" applyBorder="1" applyAlignment="1">
      <alignment horizontal="left" vertical="center"/>
    </xf>
    <xf numFmtId="49" fontId="18" fillId="0" borderId="5" xfId="15" applyNumberFormat="1" applyFont="1" applyBorder="1" applyAlignment="1">
      <alignment horizontal="left" vertical="center"/>
    </xf>
    <xf numFmtId="0" fontId="18" fillId="0" borderId="3" xfId="15" applyFont="1" applyBorder="1" applyAlignment="1">
      <alignment horizontal="center" vertical="distributed"/>
    </xf>
    <xf numFmtId="38" fontId="9" fillId="0" borderId="3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0" xfId="3" applyFont="1" applyAlignment="1"/>
    <xf numFmtId="0" fontId="9" fillId="0" borderId="15" xfId="15" applyFont="1" applyBorder="1" applyAlignment="1">
      <alignment horizontal="center" vertical="center"/>
    </xf>
    <xf numFmtId="0" fontId="9" fillId="0" borderId="6" xfId="15" applyFont="1" applyBorder="1" applyAlignment="1">
      <alignment horizontal="centerContinuous" vertical="center"/>
    </xf>
    <xf numFmtId="0" fontId="9" fillId="0" borderId="7" xfId="15" applyFont="1" applyBorder="1" applyAlignment="1">
      <alignment horizontal="centerContinuous" vertical="center"/>
    </xf>
    <xf numFmtId="0" fontId="9" fillId="0" borderId="3" xfId="15" applyFont="1" applyBorder="1" applyAlignment="1">
      <alignment horizontal="center" vertical="center"/>
    </xf>
    <xf numFmtId="0" fontId="9" fillId="0" borderId="11" xfId="15" applyFont="1" applyBorder="1" applyAlignment="1">
      <alignment horizontal="center" vertical="center"/>
    </xf>
    <xf numFmtId="49" fontId="9" fillId="0" borderId="0" xfId="15" applyNumberFormat="1" applyFont="1" applyBorder="1" applyAlignment="1">
      <alignment horizontal="left" vertical="center"/>
    </xf>
    <xf numFmtId="0" fontId="9" fillId="0" borderId="0" xfId="15" applyFont="1" applyBorder="1" applyAlignment="1">
      <alignment horizontal="center" vertical="distributed"/>
    </xf>
    <xf numFmtId="38" fontId="9" fillId="0" borderId="0" xfId="1" applyFont="1" applyBorder="1" applyAlignment="1">
      <alignment horizontal="right" vertical="center"/>
    </xf>
    <xf numFmtId="0" fontId="9" fillId="0" borderId="0" xfId="3" applyFont="1" applyBorder="1" applyAlignment="1"/>
    <xf numFmtId="49" fontId="16" fillId="0" borderId="7" xfId="15" applyNumberFormat="1" applyFont="1" applyBorder="1" applyAlignment="1">
      <alignment vertical="center"/>
    </xf>
    <xf numFmtId="49" fontId="18" fillId="0" borderId="7" xfId="15" applyNumberFormat="1" applyFont="1" applyBorder="1" applyAlignment="1">
      <alignment horizontal="left" vertical="center"/>
    </xf>
    <xf numFmtId="0" fontId="18" fillId="0" borderId="7" xfId="15" applyFont="1" applyBorder="1" applyAlignment="1">
      <alignment horizontal="center" vertical="distributed"/>
    </xf>
    <xf numFmtId="38" fontId="16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49" fontId="16" fillId="0" borderId="0" xfId="15" applyNumberFormat="1" applyFont="1" applyBorder="1" applyAlignment="1">
      <alignment vertical="center"/>
    </xf>
    <xf numFmtId="49" fontId="18" fillId="0" borderId="0" xfId="15" applyNumberFormat="1" applyFont="1" applyBorder="1" applyAlignment="1">
      <alignment horizontal="left" vertical="center"/>
    </xf>
    <xf numFmtId="0" fontId="18" fillId="0" borderId="0" xfId="15" applyFont="1" applyBorder="1" applyAlignment="1">
      <alignment horizontal="center" vertical="distributed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9" fillId="0" borderId="11" xfId="15" applyFont="1" applyBorder="1" applyAlignment="1">
      <alignment horizontal="centerContinuous" vertical="center"/>
    </xf>
    <xf numFmtId="0" fontId="9" fillId="0" borderId="5" xfId="15" applyFont="1" applyBorder="1" applyAlignment="1">
      <alignment horizontal="center" vertical="center"/>
    </xf>
    <xf numFmtId="38" fontId="17" fillId="0" borderId="0" xfId="1" applyFont="1" applyBorder="1" applyAlignment="1">
      <alignment horizontal="right" vertical="center"/>
    </xf>
    <xf numFmtId="49" fontId="9" fillId="0" borderId="5" xfId="15" applyNumberFormat="1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distributed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9" fillId="0" borderId="10" xfId="15" applyFont="1" applyBorder="1" applyAlignment="1">
      <alignment horizontal="centerContinuous" vertical="center"/>
    </xf>
    <xf numFmtId="0" fontId="9" fillId="0" borderId="14" xfId="15" applyFont="1" applyBorder="1" applyAlignment="1">
      <alignment horizontal="centerContinuous" vertical="center"/>
    </xf>
    <xf numFmtId="0" fontId="9" fillId="0" borderId="2" xfId="15" applyNumberFormat="1" applyFont="1" applyBorder="1" applyAlignment="1">
      <alignment horizontal="left" vertical="center"/>
    </xf>
    <xf numFmtId="0" fontId="9" fillId="0" borderId="15" xfId="15" applyFont="1" applyBorder="1" applyAlignment="1">
      <alignment horizontal="center" vertical="distributed"/>
    </xf>
    <xf numFmtId="0" fontId="17" fillId="0" borderId="9" xfId="15" applyFont="1" applyBorder="1" applyAlignment="1">
      <alignment horizontal="center" vertical="distributed"/>
    </xf>
    <xf numFmtId="0" fontId="9" fillId="0" borderId="9" xfId="15" applyFont="1" applyBorder="1" applyAlignment="1">
      <alignment horizontal="center" vertical="distributed"/>
    </xf>
    <xf numFmtId="0" fontId="16" fillId="0" borderId="9" xfId="15" applyFont="1" applyBorder="1" applyAlignment="1">
      <alignment horizontal="center" vertical="distributed"/>
    </xf>
    <xf numFmtId="0" fontId="18" fillId="0" borderId="9" xfId="15" applyFont="1" applyBorder="1" applyAlignment="1">
      <alignment horizontal="center" vertical="distributed"/>
    </xf>
    <xf numFmtId="49" fontId="9" fillId="0" borderId="3" xfId="15" applyNumberFormat="1" applyFont="1" applyBorder="1" applyAlignment="1">
      <alignment horizontal="left" vertical="center"/>
    </xf>
    <xf numFmtId="0" fontId="9" fillId="0" borderId="5" xfId="15" applyFont="1" applyBorder="1" applyAlignment="1">
      <alignment horizontal="center" vertical="distributed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9" fillId="0" borderId="4" xfId="15" applyFont="1" applyBorder="1" applyAlignment="1">
      <alignment horizontal="center" vertical="distributed"/>
    </xf>
    <xf numFmtId="0" fontId="9" fillId="0" borderId="0" xfId="3" applyFont="1" applyBorder="1" applyAlignment="1">
      <alignment horizontal="left"/>
    </xf>
    <xf numFmtId="0" fontId="15" fillId="0" borderId="0" xfId="0" applyFont="1" applyAlignment="1"/>
    <xf numFmtId="49" fontId="19" fillId="0" borderId="0" xfId="0" applyNumberFormat="1" applyFont="1" applyAlignment="1">
      <alignment horizontal="center" vertical="center"/>
    </xf>
    <xf numFmtId="0" fontId="9" fillId="0" borderId="6" xfId="15" applyFont="1" applyBorder="1" applyAlignment="1">
      <alignment horizontal="center" vertical="center"/>
    </xf>
    <xf numFmtId="0" fontId="9" fillId="0" borderId="9" xfId="15" applyNumberFormat="1" applyFont="1" applyBorder="1" applyAlignment="1">
      <alignment horizontal="distributed" vertical="center"/>
    </xf>
    <xf numFmtId="49" fontId="17" fillId="0" borderId="9" xfId="15" applyNumberFormat="1" applyFont="1" applyBorder="1" applyAlignment="1">
      <alignment horizontal="distributed" vertical="center"/>
    </xf>
    <xf numFmtId="49" fontId="18" fillId="0" borderId="9" xfId="15" applyNumberFormat="1" applyFont="1" applyBorder="1" applyAlignment="1">
      <alignment horizontal="distributed" vertical="center"/>
    </xf>
    <xf numFmtId="38" fontId="18" fillId="0" borderId="2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distributed" vertical="center"/>
    </xf>
    <xf numFmtId="49" fontId="9" fillId="0" borderId="5" xfId="15" applyNumberFormat="1" applyFont="1" applyBorder="1" applyAlignment="1">
      <alignment horizontal="distributed" vertical="center"/>
    </xf>
    <xf numFmtId="49" fontId="18" fillId="0" borderId="0" xfId="15" applyNumberFormat="1" applyFont="1" applyBorder="1" applyAlignment="1">
      <alignment horizontal="distributed" vertical="center"/>
    </xf>
    <xf numFmtId="38" fontId="18" fillId="0" borderId="0" xfId="1" applyFont="1" applyBorder="1" applyAlignment="1">
      <alignment horizontal="right" vertical="center"/>
    </xf>
    <xf numFmtId="49" fontId="9" fillId="0" borderId="0" xfId="15" applyNumberFormat="1" applyFont="1" applyBorder="1" applyAlignment="1">
      <alignment horizontal="distributed" vertical="center"/>
    </xf>
    <xf numFmtId="38" fontId="9" fillId="0" borderId="2" xfId="1" applyFont="1" applyFill="1" applyBorder="1" applyAlignment="1">
      <alignment horizontal="right" vertical="center"/>
    </xf>
    <xf numFmtId="49" fontId="18" fillId="0" borderId="7" xfId="15" applyNumberFormat="1" applyFont="1" applyBorder="1" applyAlignment="1">
      <alignment horizontal="distributed" vertical="center"/>
    </xf>
    <xf numFmtId="0" fontId="9" fillId="0" borderId="10" xfId="15" applyFont="1" applyBorder="1" applyAlignment="1">
      <alignment horizontal="center" vertical="center"/>
    </xf>
    <xf numFmtId="38" fontId="9" fillId="0" borderId="7" xfId="1" applyFont="1" applyBorder="1" applyAlignment="1">
      <alignment horizontal="right" vertical="center"/>
    </xf>
    <xf numFmtId="38" fontId="20" fillId="0" borderId="0" xfId="1" applyFont="1" applyBorder="1" applyAlignment="1">
      <alignment horizontal="right" vertical="center"/>
    </xf>
    <xf numFmtId="0" fontId="0" fillId="0" borderId="0" xfId="0" applyBorder="1"/>
    <xf numFmtId="49" fontId="9" fillId="0" borderId="1" xfId="15" applyNumberFormat="1" applyFont="1" applyBorder="1" applyAlignment="1">
      <alignment vertical="center"/>
    </xf>
    <xf numFmtId="49" fontId="18" fillId="0" borderId="1" xfId="15" applyNumberFormat="1" applyFont="1" applyBorder="1" applyAlignment="1">
      <alignment vertical="center"/>
    </xf>
    <xf numFmtId="49" fontId="9" fillId="0" borderId="12" xfId="15" applyNumberFormat="1" applyFont="1" applyBorder="1" applyAlignment="1">
      <alignment vertical="center"/>
    </xf>
    <xf numFmtId="0" fontId="9" fillId="0" borderId="1" xfId="15" applyNumberFormat="1" applyFont="1" applyBorder="1" applyAlignment="1">
      <alignment vertical="center"/>
    </xf>
    <xf numFmtId="0" fontId="9" fillId="0" borderId="1" xfId="0" applyFont="1" applyBorder="1" applyAlignment="1">
      <alignment horizontal="distributed" vertical="center" wrapText="1"/>
    </xf>
    <xf numFmtId="0" fontId="9" fillId="0" borderId="0" xfId="0" applyFont="1" applyBorder="1"/>
    <xf numFmtId="0" fontId="9" fillId="0" borderId="1" xfId="0" applyFont="1" applyBorder="1" applyAlignment="1">
      <alignment horizontal="distributed" vertical="center"/>
    </xf>
    <xf numFmtId="38" fontId="9" fillId="0" borderId="4" xfId="1" applyFont="1" applyBorder="1" applyAlignment="1">
      <alignment vertical="center"/>
    </xf>
    <xf numFmtId="1" fontId="21" fillId="0" borderId="0" xfId="5" applyNumberFormat="1" applyFont="1" applyFill="1" applyBorder="1" applyAlignment="1">
      <alignment vertical="center"/>
    </xf>
    <xf numFmtId="1" fontId="3" fillId="0" borderId="0" xfId="5" applyNumberFormat="1" applyFont="1" applyFill="1" applyBorder="1"/>
    <xf numFmtId="1" fontId="9" fillId="0" borderId="0" xfId="5" applyNumberFormat="1" applyFont="1" applyFill="1" applyBorder="1" applyAlignment="1">
      <alignment vertical="top"/>
    </xf>
    <xf numFmtId="1" fontId="15" fillId="0" borderId="0" xfId="5" applyNumberFormat="1" applyFont="1" applyFill="1" applyBorder="1" applyAlignment="1">
      <alignment vertical="center"/>
    </xf>
    <xf numFmtId="1" fontId="3" fillId="0" borderId="0" xfId="5" applyNumberFormat="1" applyFont="1" applyFill="1" applyBorder="1" applyAlignment="1"/>
    <xf numFmtId="38" fontId="22" fillId="0" borderId="0" xfId="2" applyFont="1" applyFill="1" applyBorder="1" applyAlignment="1"/>
    <xf numFmtId="1" fontId="3" fillId="0" borderId="0" xfId="5" applyNumberFormat="1" applyFont="1" applyFill="1" applyBorder="1" applyAlignment="1">
      <alignment horizontal="right"/>
    </xf>
    <xf numFmtId="1" fontId="3" fillId="0" borderId="8" xfId="5" applyNumberFormat="1" applyFont="1" applyFill="1" applyBorder="1" applyAlignment="1">
      <alignment vertical="center"/>
    </xf>
    <xf numFmtId="1" fontId="3" fillId="0" borderId="2" xfId="5" applyNumberFormat="1" applyFont="1" applyFill="1" applyBorder="1" applyAlignment="1">
      <alignment vertical="center"/>
    </xf>
    <xf numFmtId="1" fontId="3" fillId="0" borderId="1" xfId="5" applyNumberFormat="1" applyFont="1" applyFill="1" applyBorder="1" applyAlignment="1">
      <alignment horizontal="distributed" vertical="center"/>
    </xf>
    <xf numFmtId="1" fontId="3" fillId="0" borderId="9" xfId="5" applyNumberFormat="1" applyFont="1" applyFill="1" applyBorder="1" applyAlignment="1">
      <alignment horizontal="distributed" vertical="center"/>
    </xf>
    <xf numFmtId="1" fontId="3" fillId="0" borderId="1" xfId="5" applyNumberFormat="1" applyFont="1" applyFill="1" applyBorder="1" applyAlignment="1">
      <alignment horizontal="right" vertical="center"/>
    </xf>
    <xf numFmtId="1" fontId="3" fillId="0" borderId="2" xfId="5" applyNumberFormat="1" applyFont="1" applyFill="1" applyBorder="1" applyAlignment="1">
      <alignment horizontal="right" vertical="center"/>
    </xf>
    <xf numFmtId="1" fontId="3" fillId="0" borderId="0" xfId="5" applyNumberFormat="1" applyFont="1" applyFill="1" applyBorder="1" applyAlignment="1">
      <alignment horizontal="distributed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" fontId="3" fillId="0" borderId="0" xfId="5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12" xfId="5" applyNumberFormat="1" applyFont="1" applyFill="1" applyBorder="1" applyAlignment="1">
      <alignment horizontal="right" vertical="center"/>
    </xf>
    <xf numFmtId="1" fontId="3" fillId="0" borderId="3" xfId="5" applyNumberFormat="1" applyFont="1" applyFill="1" applyBorder="1" applyAlignment="1">
      <alignment horizontal="right" vertical="center"/>
    </xf>
    <xf numFmtId="1" fontId="3" fillId="0" borderId="4" xfId="5" applyNumberFormat="1" applyFont="1" applyFill="1" applyBorder="1" applyAlignment="1">
      <alignment horizontal="distributed" vertical="center"/>
    </xf>
    <xf numFmtId="1" fontId="3" fillId="0" borderId="5" xfId="5" applyNumberFormat="1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1" fontId="3" fillId="0" borderId="7" xfId="2" applyNumberFormat="1" applyFont="1" applyFill="1" applyBorder="1" applyAlignment="1">
      <alignment horizontal="right" vertical="center"/>
    </xf>
    <xf numFmtId="1" fontId="3" fillId="0" borderId="2" xfId="5" applyNumberFormat="1" applyFont="1" applyFill="1" applyBorder="1" applyAlignment="1">
      <alignment horizontal="distributed" vertical="center"/>
    </xf>
    <xf numFmtId="1" fontId="3" fillId="0" borderId="2" xfId="5" applyNumberFormat="1" applyFont="1" applyFill="1" applyBorder="1" applyAlignment="1">
      <alignment horizontal="center" vertical="center"/>
    </xf>
    <xf numFmtId="38" fontId="3" fillId="0" borderId="6" xfId="2" applyFont="1" applyFill="1" applyBorder="1" applyAlignment="1">
      <alignment horizontal="right" vertical="center"/>
    </xf>
    <xf numFmtId="1" fontId="9" fillId="0" borderId="0" xfId="5" applyNumberFormat="1" applyFont="1" applyFill="1" applyBorder="1"/>
    <xf numFmtId="1" fontId="9" fillId="0" borderId="0" xfId="5" applyNumberFormat="1" applyFont="1" applyFill="1" applyBorder="1" applyAlignment="1"/>
    <xf numFmtId="38" fontId="24" fillId="0" borderId="0" xfId="2" applyFont="1" applyFill="1" applyBorder="1" applyAlignment="1"/>
    <xf numFmtId="1" fontId="9" fillId="0" borderId="0" xfId="5" applyNumberFormat="1" applyFont="1" applyFill="1" applyBorder="1" applyAlignment="1">
      <alignment horizontal="right"/>
    </xf>
    <xf numFmtId="0" fontId="25" fillId="0" borderId="15" xfId="15" applyFont="1" applyFill="1" applyBorder="1" applyAlignment="1">
      <alignment horizontal="center" vertical="center"/>
    </xf>
    <xf numFmtId="0" fontId="25" fillId="0" borderId="5" xfId="15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1" fontId="9" fillId="0" borderId="10" xfId="5" applyNumberFormat="1" applyFont="1" applyFill="1" applyBorder="1" applyAlignment="1">
      <alignment horizontal="center" vertical="center"/>
    </xf>
    <xf numFmtId="1" fontId="9" fillId="0" borderId="8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horizontal="distributed" vertical="center"/>
    </xf>
    <xf numFmtId="1" fontId="9" fillId="0" borderId="9" xfId="5" applyNumberFormat="1" applyFont="1" applyFill="1" applyBorder="1" applyAlignment="1">
      <alignment horizontal="distributed" vertical="center"/>
    </xf>
    <xf numFmtId="38" fontId="9" fillId="0" borderId="0" xfId="2" applyFont="1" applyFill="1" applyBorder="1" applyAlignment="1">
      <alignment horizontal="right" vertical="center"/>
    </xf>
    <xf numFmtId="1" fontId="9" fillId="0" borderId="0" xfId="5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6" fillId="0" borderId="0" xfId="13" quotePrefix="1" applyNumberFormat="1" applyFont="1" applyFill="1" applyAlignment="1"/>
    <xf numFmtId="0" fontId="26" fillId="0" borderId="0" xfId="12" applyNumberFormat="1" applyFont="1" applyFill="1" applyAlignment="1"/>
    <xf numFmtId="0" fontId="26" fillId="0" borderId="0" xfId="13" applyNumberFormat="1" applyFont="1" applyFill="1" applyAlignment="1"/>
    <xf numFmtId="0" fontId="27" fillId="0" borderId="0" xfId="13" quotePrefix="1" applyNumberFormat="1" applyFont="1" applyFill="1" applyBorder="1" applyAlignment="1"/>
    <xf numFmtId="0" fontId="27" fillId="0" borderId="0" xfId="12" applyNumberFormat="1" applyFont="1" applyFill="1" applyBorder="1" applyAlignment="1"/>
    <xf numFmtId="0" fontId="27" fillId="0" borderId="0" xfId="13" applyNumberFormat="1" applyFont="1" applyFill="1" applyBorder="1" applyAlignment="1"/>
    <xf numFmtId="0" fontId="27" fillId="0" borderId="0" xfId="12" applyNumberFormat="1" applyFont="1" applyFill="1" applyAlignment="1"/>
    <xf numFmtId="0" fontId="24" fillId="0" borderId="4" xfId="13" quotePrefix="1" applyNumberFormat="1" applyFont="1" applyFill="1" applyBorder="1" applyAlignment="1"/>
    <xf numFmtId="0" fontId="24" fillId="0" borderId="4" xfId="12" applyNumberFormat="1" applyFont="1" applyFill="1" applyBorder="1" applyAlignment="1"/>
    <xf numFmtId="0" fontId="24" fillId="0" borderId="4" xfId="13" applyNumberFormat="1" applyFont="1" applyFill="1" applyBorder="1" applyAlignment="1"/>
    <xf numFmtId="0" fontId="24" fillId="0" borderId="0" xfId="13" applyNumberFormat="1" applyFont="1" applyFill="1" applyBorder="1" applyAlignment="1"/>
    <xf numFmtId="0" fontId="24" fillId="0" borderId="0" xfId="13" quotePrefix="1" applyNumberFormat="1" applyFont="1" applyFill="1" applyBorder="1" applyAlignment="1"/>
    <xf numFmtId="0" fontId="24" fillId="0" borderId="0" xfId="13" applyNumberFormat="1" applyFont="1" applyFill="1" applyBorder="1" applyAlignment="1">
      <alignment horizontal="right"/>
    </xf>
    <xf numFmtId="0" fontId="24" fillId="0" borderId="0" xfId="12" applyNumberFormat="1" applyFont="1" applyFill="1" applyAlignment="1"/>
    <xf numFmtId="0" fontId="24" fillId="0" borderId="12" xfId="13" applyNumberFormat="1" applyFont="1" applyFill="1" applyBorder="1" applyAlignment="1">
      <alignment horizontal="center" vertical="center"/>
    </xf>
    <xf numFmtId="0" fontId="24" fillId="0" borderId="10" xfId="13" applyNumberFormat="1" applyFont="1" applyFill="1" applyBorder="1" applyAlignment="1">
      <alignment horizontal="center" vertical="center"/>
    </xf>
    <xf numFmtId="0" fontId="24" fillId="0" borderId="5" xfId="13" applyNumberFormat="1" applyFont="1" applyFill="1" applyBorder="1" applyAlignment="1">
      <alignment horizontal="center" vertical="center"/>
    </xf>
    <xf numFmtId="0" fontId="24" fillId="0" borderId="3" xfId="13" applyNumberFormat="1" applyFont="1" applyFill="1" applyBorder="1" applyAlignment="1">
      <alignment horizontal="center" vertical="center"/>
    </xf>
    <xf numFmtId="0" fontId="24" fillId="0" borderId="0" xfId="12" applyNumberFormat="1" applyFont="1" applyFill="1" applyBorder="1" applyAlignment="1"/>
    <xf numFmtId="0" fontId="24" fillId="0" borderId="1" xfId="13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24" fillId="0" borderId="0" xfId="12" applyNumberFormat="1" applyFont="1" applyFill="1" applyAlignment="1">
      <alignment vertical="center"/>
    </xf>
    <xf numFmtId="0" fontId="24" fillId="0" borderId="1" xfId="13" quotePrefix="1" applyNumberFormat="1" applyFont="1" applyFill="1" applyBorder="1" applyAlignment="1"/>
    <xf numFmtId="0" fontId="24" fillId="0" borderId="1" xfId="12" applyNumberFormat="1" applyFont="1" applyFill="1" applyBorder="1" applyAlignment="1"/>
    <xf numFmtId="3" fontId="24" fillId="0" borderId="0" xfId="12" applyNumberFormat="1" applyFont="1" applyFill="1" applyAlignment="1"/>
    <xf numFmtId="177" fontId="24" fillId="0" borderId="0" xfId="12" applyNumberFormat="1" applyFont="1" applyFill="1" applyAlignment="1"/>
    <xf numFmtId="177" fontId="24" fillId="0" borderId="0" xfId="0" applyNumberFormat="1" applyFont="1" applyFill="1" applyBorder="1" applyAlignment="1">
      <alignment horizontal="right"/>
    </xf>
    <xf numFmtId="179" fontId="24" fillId="0" borderId="0" xfId="0" applyNumberFormat="1" applyFont="1" applyFill="1" applyBorder="1" applyAlignment="1">
      <alignment horizontal="right"/>
    </xf>
    <xf numFmtId="0" fontId="24" fillId="0" borderId="12" xfId="12" applyNumberFormat="1" applyFont="1" applyFill="1" applyBorder="1" applyAlignment="1"/>
    <xf numFmtId="3" fontId="24" fillId="0" borderId="4" xfId="0" applyNumberFormat="1" applyFont="1" applyFill="1" applyBorder="1" applyAlignment="1">
      <alignment horizontal="right"/>
    </xf>
    <xf numFmtId="0" fontId="24" fillId="0" borderId="0" xfId="13" applyFont="1"/>
    <xf numFmtId="0" fontId="24" fillId="0" borderId="0" xfId="12" applyFont="1"/>
    <xf numFmtId="179" fontId="24" fillId="0" borderId="2" xfId="0" applyNumberFormat="1" applyFont="1" applyFill="1" applyBorder="1" applyAlignment="1">
      <alignment horizontal="right"/>
    </xf>
    <xf numFmtId="0" fontId="27" fillId="0" borderId="0" xfId="14" applyNumberFormat="1" applyFont="1" applyFill="1" applyBorder="1" applyAlignment="1"/>
    <xf numFmtId="0" fontId="26" fillId="0" borderId="0" xfId="14" applyNumberFormat="1" applyFont="1" applyFill="1" applyBorder="1" applyAlignment="1"/>
    <xf numFmtId="0" fontId="26" fillId="0" borderId="0" xfId="14" applyNumberFormat="1" applyFont="1" applyFill="1"/>
    <xf numFmtId="0" fontId="24" fillId="0" borderId="0" xfId="14" applyNumberFormat="1" applyFont="1" applyFill="1" applyBorder="1" applyAlignment="1"/>
    <xf numFmtId="0" fontId="24" fillId="0" borderId="0" xfId="14" applyNumberFormat="1" applyFont="1" applyFill="1" applyBorder="1" applyAlignment="1">
      <alignment horizontal="right"/>
    </xf>
    <xf numFmtId="0" fontId="24" fillId="0" borderId="0" xfId="14" applyNumberFormat="1" applyFont="1" applyFill="1"/>
    <xf numFmtId="0" fontId="24" fillId="0" borderId="0" xfId="14" applyNumberFormat="1" applyFont="1" applyFill="1" applyBorder="1"/>
    <xf numFmtId="0" fontId="24" fillId="0" borderId="3" xfId="14" applyNumberFormat="1" applyFont="1" applyFill="1" applyBorder="1" applyAlignment="1">
      <alignment horizontal="center" vertical="center"/>
    </xf>
    <xf numFmtId="0" fontId="24" fillId="0" borderId="11" xfId="14" applyNumberFormat="1" applyFont="1" applyFill="1" applyBorder="1" applyAlignment="1">
      <alignment horizontal="center" vertical="center"/>
    </xf>
    <xf numFmtId="0" fontId="24" fillId="0" borderId="10" xfId="14" applyNumberFormat="1" applyFont="1" applyFill="1" applyBorder="1" applyAlignment="1">
      <alignment horizontal="center" vertical="center"/>
    </xf>
    <xf numFmtId="3" fontId="24" fillId="0" borderId="2" xfId="14" applyNumberFormat="1" applyFont="1" applyFill="1" applyBorder="1"/>
    <xf numFmtId="3" fontId="24" fillId="0" borderId="0" xfId="14" applyNumberFormat="1" applyFont="1" applyFill="1" applyBorder="1"/>
    <xf numFmtId="0" fontId="24" fillId="0" borderId="0" xfId="14" quotePrefix="1" applyNumberFormat="1" applyFont="1" applyFill="1" applyBorder="1" applyAlignment="1">
      <alignment horizontal="right"/>
    </xf>
    <xf numFmtId="0" fontId="24" fillId="0" borderId="12" xfId="14" quotePrefix="1" applyNumberFormat="1" applyFont="1" applyFill="1" applyBorder="1" applyAlignment="1">
      <alignment horizontal="right"/>
    </xf>
    <xf numFmtId="3" fontId="24" fillId="0" borderId="3" xfId="1" applyNumberFormat="1" applyFont="1" applyFill="1" applyBorder="1" applyAlignment="1">
      <alignment horizontal="right"/>
    </xf>
    <xf numFmtId="0" fontId="24" fillId="0" borderId="4" xfId="14" applyNumberFormat="1" applyFont="1" applyFill="1" applyBorder="1"/>
    <xf numFmtId="0" fontId="24" fillId="0" borderId="0" xfId="0" applyNumberFormat="1" applyFont="1" applyFill="1" applyBorder="1"/>
    <xf numFmtId="0" fontId="24" fillId="0" borderId="0" xfId="14" applyNumberFormat="1" applyFont="1" applyFill="1" applyBorder="1" applyAlignment="1">
      <alignment horizontal="left"/>
    </xf>
    <xf numFmtId="0" fontId="29" fillId="0" borderId="0" xfId="14" applyNumberFormat="1" applyFont="1" applyFill="1"/>
    <xf numFmtId="0" fontId="24" fillId="0" borderId="2" xfId="14" applyNumberFormat="1" applyFont="1" applyFill="1" applyBorder="1"/>
    <xf numFmtId="0" fontId="24" fillId="0" borderId="10" xfId="1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distributed" vertical="center"/>
    </xf>
    <xf numFmtId="1" fontId="9" fillId="0" borderId="6" xfId="5" applyNumberFormat="1" applyFont="1" applyFill="1" applyBorder="1" applyAlignment="1">
      <alignment horizontal="center" vertical="center"/>
    </xf>
    <xf numFmtId="0" fontId="9" fillId="0" borderId="15" xfId="15" applyFont="1" applyBorder="1" applyAlignment="1">
      <alignment horizontal="center" vertical="center"/>
    </xf>
    <xf numFmtId="1" fontId="9" fillId="0" borderId="6" xfId="5" applyNumberFormat="1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49" fontId="18" fillId="0" borderId="12" xfId="15" applyNumberFormat="1" applyFont="1" applyBorder="1" applyAlignment="1">
      <alignment vertical="center"/>
    </xf>
    <xf numFmtId="49" fontId="18" fillId="0" borderId="5" xfId="15" applyNumberFormat="1" applyFont="1" applyBorder="1" applyAlignment="1">
      <alignment horizontal="distributed" vertical="center"/>
    </xf>
    <xf numFmtId="38" fontId="18" fillId="0" borderId="3" xfId="1" applyFont="1" applyBorder="1" applyAlignment="1">
      <alignment horizontal="right" vertical="center"/>
    </xf>
    <xf numFmtId="38" fontId="18" fillId="0" borderId="4" xfId="1" applyFont="1" applyBorder="1" applyAlignment="1">
      <alignment horizontal="right" vertical="center"/>
    </xf>
    <xf numFmtId="49" fontId="16" fillId="0" borderId="1" xfId="15" applyNumberFormat="1" applyFont="1" applyBorder="1" applyAlignment="1">
      <alignment vertical="center"/>
    </xf>
    <xf numFmtId="38" fontId="16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20" fillId="0" borderId="1" xfId="1" applyFont="1" applyBorder="1" applyAlignment="1">
      <alignment horizontal="right" vertical="center"/>
    </xf>
    <xf numFmtId="38" fontId="18" fillId="0" borderId="1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38" fontId="17" fillId="0" borderId="16" xfId="1" applyFont="1" applyBorder="1" applyAlignment="1">
      <alignment horizontal="right" vertical="center"/>
    </xf>
    <xf numFmtId="38" fontId="16" fillId="0" borderId="16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9" fillId="0" borderId="16" xfId="1" applyFont="1" applyBorder="1" applyAlignment="1">
      <alignment horizontal="right" vertical="center"/>
    </xf>
    <xf numFmtId="38" fontId="18" fillId="0" borderId="16" xfId="1" applyFont="1" applyBorder="1" applyAlignment="1">
      <alignment horizontal="right" vertical="center"/>
    </xf>
    <xf numFmtId="49" fontId="3" fillId="0" borderId="9" xfId="15" applyNumberFormat="1" applyFont="1" applyBorder="1" applyAlignment="1">
      <alignment horizontal="distributed" vertical="center"/>
    </xf>
    <xf numFmtId="0" fontId="3" fillId="0" borderId="9" xfId="15" applyFont="1" applyBorder="1" applyAlignment="1">
      <alignment horizontal="center" vertical="distributed"/>
    </xf>
    <xf numFmtId="38" fontId="9" fillId="0" borderId="17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distributed" vertical="top"/>
    </xf>
    <xf numFmtId="49" fontId="32" fillId="0" borderId="9" xfId="15" applyNumberFormat="1" applyFont="1" applyBorder="1" applyAlignment="1">
      <alignment horizontal="distributed" vertical="center"/>
    </xf>
    <xf numFmtId="49" fontId="9" fillId="0" borderId="8" xfId="15" applyNumberFormat="1" applyFont="1" applyBorder="1" applyAlignment="1">
      <alignment vertical="center"/>
    </xf>
    <xf numFmtId="49" fontId="3" fillId="0" borderId="1" xfId="15" applyNumberFormat="1" applyFont="1" applyBorder="1" applyAlignment="1">
      <alignment vertical="center"/>
    </xf>
    <xf numFmtId="49" fontId="32" fillId="0" borderId="1" xfId="15" applyNumberFormat="1" applyFont="1" applyBorder="1" applyAlignment="1">
      <alignment vertical="center"/>
    </xf>
    <xf numFmtId="0" fontId="9" fillId="0" borderId="8" xfId="15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49" fontId="3" fillId="0" borderId="8" xfId="15" applyNumberFormat="1" applyFont="1" applyBorder="1" applyAlignment="1">
      <alignment vertical="center"/>
    </xf>
    <xf numFmtId="49" fontId="18" fillId="0" borderId="8" xfId="15" applyNumberFormat="1" applyFont="1" applyBorder="1" applyAlignment="1">
      <alignment vertical="center"/>
    </xf>
    <xf numFmtId="0" fontId="30" fillId="0" borderId="1" xfId="0" applyFont="1" applyBorder="1" applyAlignment="1">
      <alignment horizontal="distributed" vertical="center" wrapText="1"/>
    </xf>
    <xf numFmtId="0" fontId="3" fillId="0" borderId="1" xfId="15" applyNumberFormat="1" applyFont="1" applyBorder="1" applyAlignment="1">
      <alignment vertical="center"/>
    </xf>
    <xf numFmtId="0" fontId="9" fillId="3" borderId="9" xfId="2" applyNumberFormat="1" applyFont="1" applyFill="1" applyBorder="1" applyAlignment="1">
      <alignment horizontal="distributed" shrinkToFit="1"/>
    </xf>
    <xf numFmtId="0" fontId="3" fillId="3" borderId="0" xfId="2" applyNumberFormat="1" applyFont="1" applyFill="1" applyBorder="1" applyAlignment="1">
      <alignment shrinkToFit="1"/>
    </xf>
    <xf numFmtId="0" fontId="3" fillId="3" borderId="1" xfId="2" applyNumberFormat="1" applyFont="1" applyFill="1" applyBorder="1" applyAlignment="1">
      <alignment horizontal="distributed" shrinkToFit="1"/>
    </xf>
    <xf numFmtId="0" fontId="3" fillId="3" borderId="9" xfId="2" applyNumberFormat="1" applyFont="1" applyFill="1" applyBorder="1" applyAlignment="1">
      <alignment horizontal="distributed" shrinkToFit="1"/>
    </xf>
    <xf numFmtId="1" fontId="3" fillId="0" borderId="2" xfId="5" applyNumberFormat="1" applyFont="1" applyBorder="1" applyAlignment="1">
      <alignment horizontal="right" vertical="center"/>
    </xf>
    <xf numFmtId="1" fontId="3" fillId="0" borderId="0" xfId="5" applyNumberFormat="1" applyFont="1" applyBorder="1" applyAlignment="1">
      <alignment horizontal="distributed" vertical="center"/>
    </xf>
    <xf numFmtId="1" fontId="3" fillId="0" borderId="9" xfId="5" applyNumberFormat="1" applyFont="1" applyBorder="1" applyAlignment="1">
      <alignment horizontal="distributed" vertical="center"/>
    </xf>
    <xf numFmtId="0" fontId="9" fillId="3" borderId="1" xfId="2" applyNumberFormat="1" applyFont="1" applyFill="1" applyBorder="1" applyAlignment="1">
      <alignment vertical="center"/>
    </xf>
    <xf numFmtId="0" fontId="3" fillId="3" borderId="1" xfId="2" applyNumberFormat="1" applyFont="1" applyFill="1" applyBorder="1" applyAlignment="1">
      <alignment horizontal="right" shrinkToFit="1"/>
    </xf>
    <xf numFmtId="1" fontId="3" fillId="0" borderId="1" xfId="5" applyNumberFormat="1" applyFont="1" applyBorder="1" applyAlignment="1">
      <alignment horizontal="right" vertical="center"/>
    </xf>
    <xf numFmtId="38" fontId="9" fillId="0" borderId="1" xfId="2" applyFont="1" applyBorder="1"/>
    <xf numFmtId="38" fontId="3" fillId="0" borderId="1" xfId="2" applyFont="1" applyBorder="1"/>
    <xf numFmtId="38" fontId="3" fillId="0" borderId="1" xfId="2" applyFont="1" applyBorder="1" applyAlignment="1">
      <alignment horizontal="right" vertical="center"/>
    </xf>
    <xf numFmtId="38" fontId="9" fillId="0" borderId="0" xfId="2" applyFont="1" applyBorder="1"/>
    <xf numFmtId="38" fontId="3" fillId="0" borderId="0" xfId="2" applyFont="1" applyBorder="1"/>
    <xf numFmtId="38" fontId="3" fillId="0" borderId="0" xfId="2" applyFont="1" applyBorder="1" applyAlignment="1">
      <alignment horizontal="right" vertical="center"/>
    </xf>
    <xf numFmtId="1" fontId="9" fillId="0" borderId="2" xfId="5" applyNumberFormat="1" applyFont="1" applyBorder="1" applyAlignment="1">
      <alignment vertical="center"/>
    </xf>
    <xf numFmtId="1" fontId="3" fillId="0" borderId="1" xfId="5" applyNumberFormat="1" applyFont="1" applyBorder="1" applyAlignment="1">
      <alignment horizontal="distributed" vertical="center"/>
    </xf>
    <xf numFmtId="1" fontId="3" fillId="0" borderId="1" xfId="2" applyNumberFormat="1" applyFont="1" applyBorder="1" applyAlignment="1">
      <alignment horizontal="right" vertical="center"/>
    </xf>
    <xf numFmtId="1" fontId="3" fillId="0" borderId="0" xfId="2" applyNumberFormat="1" applyFont="1" applyBorder="1" applyAlignment="1">
      <alignment horizontal="right" vertical="center"/>
    </xf>
    <xf numFmtId="1" fontId="9" fillId="0" borderId="1" xfId="5" applyNumberFormat="1" applyFont="1" applyBorder="1" applyAlignment="1">
      <alignment vertical="center"/>
    </xf>
    <xf numFmtId="1" fontId="9" fillId="0" borderId="8" xfId="2" applyNumberFormat="1" applyFont="1" applyFill="1" applyBorder="1" applyAlignment="1">
      <alignment horizontal="right" vertical="center"/>
    </xf>
    <xf numFmtId="1" fontId="9" fillId="0" borderId="11" xfId="5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right"/>
    </xf>
    <xf numFmtId="38" fontId="20" fillId="0" borderId="2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20" fillId="0" borderId="8" xfId="1" applyFont="1" applyBorder="1" applyAlignment="1">
      <alignment horizontal="right" vertical="center"/>
    </xf>
    <xf numFmtId="38" fontId="31" fillId="0" borderId="0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1" fillId="0" borderId="2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20" fillId="0" borderId="16" xfId="1" applyFont="1" applyBorder="1" applyAlignment="1">
      <alignment horizontal="right" vertical="center"/>
    </xf>
    <xf numFmtId="38" fontId="18" fillId="0" borderId="8" xfId="1" applyFont="1" applyBorder="1" applyAlignment="1">
      <alignment horizontal="right" vertical="center"/>
    </xf>
    <xf numFmtId="38" fontId="18" fillId="0" borderId="7" xfId="1" applyFont="1" applyBorder="1" applyAlignment="1">
      <alignment horizontal="right" vertical="center"/>
    </xf>
    <xf numFmtId="38" fontId="9" fillId="0" borderId="2" xfId="2" applyFont="1" applyBorder="1"/>
    <xf numFmtId="38" fontId="3" fillId="0" borderId="2" xfId="2" applyFont="1" applyBorder="1"/>
    <xf numFmtId="38" fontId="3" fillId="0" borderId="2" xfId="2" applyFont="1" applyBorder="1" applyAlignment="1">
      <alignment horizontal="right" vertical="center"/>
    </xf>
    <xf numFmtId="1" fontId="3" fillId="0" borderId="8" xfId="5" applyNumberFormat="1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1" fontId="3" fillId="0" borderId="7" xfId="5" applyNumberFormat="1" applyFont="1" applyFill="1" applyBorder="1" applyAlignment="1">
      <alignment horizontal="right" vertical="center"/>
    </xf>
    <xf numFmtId="1" fontId="9" fillId="0" borderId="7" xfId="2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 shrinkToFit="1"/>
    </xf>
    <xf numFmtId="0" fontId="9" fillId="0" borderId="14" xfId="0" applyNumberFormat="1" applyFont="1" applyFill="1" applyBorder="1" applyAlignment="1">
      <alignment vertical="center" shrinkToFit="1"/>
    </xf>
    <xf numFmtId="0" fontId="9" fillId="0" borderId="13" xfId="0" applyNumberFormat="1" applyFont="1" applyFill="1" applyBorder="1" applyAlignment="1">
      <alignment vertical="center" shrinkToFi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 shrinkToFit="1"/>
    </xf>
    <xf numFmtId="0" fontId="9" fillId="0" borderId="5" xfId="6" applyNumberFormat="1" applyFont="1" applyFill="1" applyBorder="1" applyAlignment="1">
      <alignment horizontal="center" vertical="center" wrapText="1" shrinkToFit="1"/>
    </xf>
    <xf numFmtId="0" fontId="9" fillId="0" borderId="6" xfId="6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9" fillId="0" borderId="15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9" fillId="0" borderId="8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6" xfId="6" applyNumberFormat="1" applyFont="1" applyFill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9" fillId="0" borderId="10" xfId="8" applyFont="1" applyFill="1" applyBorder="1" applyAlignment="1">
      <alignment horizontal="center" vertical="center"/>
    </xf>
    <xf numFmtId="0" fontId="9" fillId="0" borderId="14" xfId="8" applyFont="1" applyFill="1" applyBorder="1" applyAlignment="1">
      <alignment horizontal="center" vertical="center"/>
    </xf>
    <xf numFmtId="0" fontId="9" fillId="0" borderId="8" xfId="8" applyFont="1" applyFill="1" applyBorder="1" applyAlignment="1">
      <alignment horizontal="center" vertical="center"/>
    </xf>
    <xf numFmtId="0" fontId="9" fillId="0" borderId="12" xfId="8" applyFont="1" applyFill="1" applyBorder="1" applyAlignment="1">
      <alignment horizontal="center" vertical="center"/>
    </xf>
    <xf numFmtId="0" fontId="9" fillId="0" borderId="13" xfId="8" applyFont="1" applyFill="1" applyBorder="1" applyAlignment="1">
      <alignment horizontal="center" vertical="center"/>
    </xf>
    <xf numFmtId="0" fontId="9" fillId="0" borderId="8" xfId="15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5" xfId="15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2" xfId="15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2" borderId="2" xfId="11" applyNumberFormat="1" applyFont="1" applyFill="1" applyBorder="1" applyAlignment="1"/>
    <xf numFmtId="0" fontId="1" fillId="2" borderId="1" xfId="0" applyFont="1" applyFill="1" applyBorder="1" applyAlignment="1"/>
    <xf numFmtId="0" fontId="9" fillId="2" borderId="1" xfId="11" applyNumberFormat="1" applyFont="1" applyFill="1" applyBorder="1" applyAlignment="1"/>
    <xf numFmtId="0" fontId="9" fillId="2" borderId="0" xfId="11" applyNumberFormat="1" applyFont="1" applyFill="1" applyBorder="1" applyAlignment="1">
      <alignment shrinkToFit="1"/>
    </xf>
    <xf numFmtId="0" fontId="9" fillId="2" borderId="10" xfId="9" applyFont="1" applyFill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/>
    </xf>
    <xf numFmtId="0" fontId="9" fillId="2" borderId="8" xfId="9" applyNumberFormat="1" applyFont="1" applyFill="1" applyBorder="1" applyAlignment="1">
      <alignment horizontal="center" vertical="center" wrapText="1"/>
    </xf>
    <xf numFmtId="0" fontId="9" fillId="2" borderId="12" xfId="9" applyNumberFormat="1" applyFont="1" applyFill="1" applyBorder="1" applyAlignment="1">
      <alignment horizontal="center" vertical="center" wrapText="1"/>
    </xf>
    <xf numFmtId="0" fontId="9" fillId="2" borderId="6" xfId="11" applyNumberFormat="1" applyFont="1" applyFill="1" applyBorder="1" applyAlignment="1">
      <alignment horizontal="center" vertical="center"/>
    </xf>
    <xf numFmtId="0" fontId="9" fillId="2" borderId="8" xfId="11" applyNumberFormat="1" applyFont="1" applyFill="1" applyBorder="1" applyAlignment="1">
      <alignment horizontal="center" vertical="center"/>
    </xf>
    <xf numFmtId="0" fontId="9" fillId="2" borderId="3" xfId="11" applyNumberFormat="1" applyFont="1" applyFill="1" applyBorder="1" applyAlignment="1">
      <alignment horizontal="center" vertical="center"/>
    </xf>
    <xf numFmtId="0" fontId="9" fillId="2" borderId="12" xfId="11" applyNumberFormat="1" applyFont="1" applyFill="1" applyBorder="1" applyAlignment="1">
      <alignment horizontal="center" vertical="center"/>
    </xf>
    <xf numFmtId="0" fontId="9" fillId="2" borderId="15" xfId="1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11" applyNumberFormat="1" applyFont="1" applyFill="1" applyBorder="1" applyAlignment="1"/>
    <xf numFmtId="0" fontId="9" fillId="2" borderId="8" xfId="11" applyNumberFormat="1" applyFont="1" applyFill="1" applyBorder="1" applyAlignment="1"/>
    <xf numFmtId="0" fontId="9" fillId="3" borderId="2" xfId="2" applyNumberFormat="1" applyFont="1" applyFill="1" applyBorder="1" applyAlignment="1">
      <alignment horizontal="distributed" shrinkToFit="1"/>
    </xf>
    <xf numFmtId="0" fontId="9" fillId="3" borderId="1" xfId="2" applyNumberFormat="1" applyFont="1" applyFill="1" applyBorder="1" applyAlignment="1">
      <alignment horizontal="distributed" shrinkToFit="1"/>
    </xf>
    <xf numFmtId="1" fontId="3" fillId="0" borderId="4" xfId="5" applyNumberFormat="1" applyFont="1" applyFill="1" applyBorder="1" applyAlignment="1">
      <alignment horizontal="right"/>
    </xf>
    <xf numFmtId="1" fontId="9" fillId="0" borderId="8" xfId="5" applyNumberFormat="1" applyFont="1" applyFill="1" applyBorder="1" applyAlignment="1">
      <alignment horizontal="center" vertical="center" wrapText="1"/>
    </xf>
    <xf numFmtId="1" fontId="9" fillId="0" borderId="12" xfId="5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/>
    </xf>
    <xf numFmtId="1" fontId="9" fillId="0" borderId="8" xfId="5" applyNumberFormat="1" applyFont="1" applyFill="1" applyBorder="1" applyAlignment="1">
      <alignment horizontal="center" vertical="center"/>
    </xf>
    <xf numFmtId="1" fontId="9" fillId="0" borderId="3" xfId="5" applyNumberFormat="1" applyFont="1" applyFill="1" applyBorder="1" applyAlignment="1">
      <alignment horizontal="center" vertical="center"/>
    </xf>
    <xf numFmtId="1" fontId="9" fillId="0" borderId="12" xfId="5" applyNumberFormat="1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1" fontId="9" fillId="0" borderId="4" xfId="5" applyNumberFormat="1" applyFont="1" applyFill="1" applyBorder="1" applyAlignment="1">
      <alignment horizontal="right"/>
    </xf>
    <xf numFmtId="38" fontId="9" fillId="0" borderId="7" xfId="2" applyFont="1" applyFill="1" applyBorder="1" applyAlignment="1">
      <alignment horizontal="center" vertical="center"/>
    </xf>
    <xf numFmtId="0" fontId="9" fillId="0" borderId="14" xfId="12" applyFont="1" applyFill="1" applyBorder="1" applyAlignment="1">
      <alignment horizontal="center" vertical="center"/>
    </xf>
    <xf numFmtId="0" fontId="9" fillId="0" borderId="13" xfId="12" applyFont="1" applyFill="1" applyBorder="1" applyAlignment="1">
      <alignment horizontal="center" vertical="center"/>
    </xf>
    <xf numFmtId="0" fontId="9" fillId="0" borderId="10" xfId="12" applyFont="1" applyFill="1" applyBorder="1" applyAlignment="1">
      <alignment horizontal="center" vertical="center"/>
    </xf>
    <xf numFmtId="0" fontId="24" fillId="0" borderId="0" xfId="13" applyNumberFormat="1" applyFont="1" applyFill="1" applyBorder="1" applyAlignment="1"/>
    <xf numFmtId="0" fontId="28" fillId="0" borderId="0" xfId="0" applyFont="1" applyFill="1" applyBorder="1" applyAlignment="1"/>
    <xf numFmtId="0" fontId="24" fillId="0" borderId="0" xfId="12" applyNumberFormat="1" applyFont="1" applyFill="1" applyAlignment="1"/>
    <xf numFmtId="0" fontId="24" fillId="0" borderId="10" xfId="13" applyNumberFormat="1" applyFont="1" applyFill="1" applyBorder="1" applyAlignment="1">
      <alignment horizontal="center" vertical="center"/>
    </xf>
    <xf numFmtId="0" fontId="24" fillId="0" borderId="14" xfId="13" applyNumberFormat="1" applyFont="1" applyFill="1" applyBorder="1" applyAlignment="1">
      <alignment horizontal="center" vertical="center"/>
    </xf>
    <xf numFmtId="0" fontId="24" fillId="0" borderId="7" xfId="13" applyNumberFormat="1" applyFont="1" applyFill="1" applyBorder="1" applyAlignment="1">
      <alignment horizontal="center" vertical="center"/>
    </xf>
    <xf numFmtId="0" fontId="24" fillId="0" borderId="8" xfId="13" applyNumberFormat="1" applyFont="1" applyFill="1" applyBorder="1" applyAlignment="1">
      <alignment horizontal="center" vertical="center"/>
    </xf>
    <xf numFmtId="0" fontId="24" fillId="0" borderId="4" xfId="13" applyNumberFormat="1" applyFont="1" applyFill="1" applyBorder="1" applyAlignment="1">
      <alignment horizontal="center" vertical="center"/>
    </xf>
    <xf numFmtId="0" fontId="24" fillId="0" borderId="12" xfId="13" applyNumberFormat="1" applyFont="1" applyFill="1" applyBorder="1" applyAlignment="1">
      <alignment horizontal="center" vertical="center"/>
    </xf>
    <xf numFmtId="0" fontId="24" fillId="0" borderId="15" xfId="13" applyNumberFormat="1" applyFont="1" applyFill="1" applyBorder="1" applyAlignment="1">
      <alignment horizontal="center" vertical="center"/>
    </xf>
    <xf numFmtId="0" fontId="24" fillId="0" borderId="5" xfId="13" applyNumberFormat="1" applyFont="1" applyFill="1" applyBorder="1" applyAlignment="1">
      <alignment horizontal="center" vertical="center"/>
    </xf>
    <xf numFmtId="0" fontId="9" fillId="0" borderId="8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8" xfId="13" applyNumberFormat="1" applyFont="1" applyFill="1" applyBorder="1" applyAlignment="1">
      <alignment horizontal="center" vertical="center"/>
    </xf>
    <xf numFmtId="0" fontId="9" fillId="0" borderId="12" xfId="13" applyNumberFormat="1" applyFont="1" applyFill="1" applyBorder="1" applyAlignment="1">
      <alignment horizontal="center" vertical="center"/>
    </xf>
    <xf numFmtId="0" fontId="9" fillId="0" borderId="15" xfId="13" applyNumberFormat="1" applyFont="1" applyFill="1" applyBorder="1" applyAlignment="1">
      <alignment horizontal="center" vertical="center"/>
    </xf>
    <xf numFmtId="0" fontId="9" fillId="0" borderId="5" xfId="13" applyNumberFormat="1" applyFont="1" applyFill="1" applyBorder="1" applyAlignment="1">
      <alignment horizontal="center" vertical="center"/>
    </xf>
    <xf numFmtId="0" fontId="9" fillId="0" borderId="10" xfId="13" applyFont="1" applyFill="1" applyBorder="1" applyAlignment="1">
      <alignment horizontal="center" vertical="center"/>
    </xf>
    <xf numFmtId="0" fontId="9" fillId="0" borderId="14" xfId="13" applyFont="1" applyFill="1" applyBorder="1" applyAlignment="1">
      <alignment horizontal="center" vertical="center"/>
    </xf>
    <xf numFmtId="0" fontId="9" fillId="0" borderId="15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10" xfId="13" applyNumberFormat="1" applyFont="1" applyFill="1" applyBorder="1" applyAlignment="1">
      <alignment horizontal="center" vertical="center"/>
    </xf>
    <xf numFmtId="0" fontId="9" fillId="0" borderId="14" xfId="13" applyNumberFormat="1" applyFont="1" applyFill="1" applyBorder="1" applyAlignment="1">
      <alignment horizontal="center" vertical="center"/>
    </xf>
    <xf numFmtId="0" fontId="24" fillId="0" borderId="10" xfId="14" applyNumberFormat="1" applyFont="1" applyFill="1" applyBorder="1" applyAlignment="1">
      <alignment horizontal="center" vertical="center"/>
    </xf>
    <xf numFmtId="0" fontId="24" fillId="0" borderId="14" xfId="14" applyNumberFormat="1" applyFont="1" applyFill="1" applyBorder="1" applyAlignment="1">
      <alignment horizontal="center" vertical="center"/>
    </xf>
    <xf numFmtId="0" fontId="24" fillId="0" borderId="13" xfId="14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4" fillId="0" borderId="8" xfId="14" applyNumberFormat="1" applyFont="1" applyFill="1" applyBorder="1" applyAlignment="1">
      <alignment horizontal="center" vertical="center"/>
    </xf>
    <xf numFmtId="0" fontId="24" fillId="0" borderId="12" xfId="14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20902a" xfId="6" xr:uid="{00000000-0005-0000-0000-000006000000}"/>
    <cellStyle name="標準_T120903a" xfId="7" xr:uid="{00000000-0005-0000-0000-000007000000}"/>
    <cellStyle name="標準_T120904a" xfId="8" xr:uid="{00000000-0005-0000-0000-000008000000}"/>
    <cellStyle name="標準_T120905a" xfId="9" xr:uid="{00000000-0005-0000-0000-000009000000}"/>
    <cellStyle name="標準_T120906a" xfId="10" xr:uid="{00000000-0005-0000-0000-00000A000000}"/>
    <cellStyle name="標準_T120907a" xfId="11" xr:uid="{00000000-0005-0000-0000-00000B000000}"/>
    <cellStyle name="標準_T120909a" xfId="12" xr:uid="{00000000-0005-0000-0000-00000C000000}"/>
    <cellStyle name="標準_T120910a" xfId="13" xr:uid="{00000000-0005-0000-0000-00000D000000}"/>
    <cellStyle name="標準_T120911a" xfId="14" xr:uid="{00000000-0005-0000-0000-00000E000000}"/>
    <cellStyle name="標準_品リンク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sqref="A1:M1"/>
    </sheetView>
  </sheetViews>
  <sheetFormatPr defaultColWidth="9" defaultRowHeight="13.2" x14ac:dyDescent="0.2"/>
  <cols>
    <col min="1" max="13" width="6.21875" style="2" customWidth="1"/>
    <col min="14" max="16384" width="9" style="2"/>
  </cols>
  <sheetData>
    <row r="1" spans="1:13" s="26" customFormat="1" ht="32.25" customHeight="1" x14ac:dyDescent="0.4">
      <c r="A1" s="467" t="s">
        <v>313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4" spans="1:13" x14ac:dyDescent="0.2">
      <c r="C4" s="1" t="s">
        <v>314</v>
      </c>
    </row>
    <row r="5" spans="1:13" x14ac:dyDescent="0.2">
      <c r="C5" s="1" t="s">
        <v>503</v>
      </c>
    </row>
    <row r="6" spans="1:13" x14ac:dyDescent="0.2">
      <c r="C6" s="1" t="s">
        <v>315</v>
      </c>
    </row>
    <row r="7" spans="1:13" x14ac:dyDescent="0.2">
      <c r="C7" s="1" t="s">
        <v>316</v>
      </c>
    </row>
    <row r="8" spans="1:13" x14ac:dyDescent="0.2">
      <c r="C8" s="1" t="s">
        <v>317</v>
      </c>
    </row>
    <row r="9" spans="1:13" x14ac:dyDescent="0.2">
      <c r="C9" s="1" t="s">
        <v>318</v>
      </c>
    </row>
    <row r="10" spans="1:13" x14ac:dyDescent="0.2">
      <c r="C10" s="1" t="s">
        <v>319</v>
      </c>
    </row>
    <row r="11" spans="1:13" x14ac:dyDescent="0.2">
      <c r="C11" s="1" t="s">
        <v>532</v>
      </c>
    </row>
    <row r="12" spans="1:13" x14ac:dyDescent="0.2">
      <c r="C12" s="1" t="s">
        <v>533</v>
      </c>
    </row>
    <row r="13" spans="1:13" x14ac:dyDescent="0.2">
      <c r="C13" s="1" t="s">
        <v>320</v>
      </c>
    </row>
    <row r="14" spans="1:13" x14ac:dyDescent="0.2">
      <c r="C14" s="1" t="s">
        <v>321</v>
      </c>
    </row>
    <row r="15" spans="1:13" x14ac:dyDescent="0.2">
      <c r="C15" s="1" t="s">
        <v>325</v>
      </c>
    </row>
    <row r="16" spans="1:13" x14ac:dyDescent="0.2">
      <c r="C16" s="1" t="s">
        <v>326</v>
      </c>
    </row>
    <row r="17" spans="3:3" x14ac:dyDescent="0.2">
      <c r="C17" s="1" t="s">
        <v>322</v>
      </c>
    </row>
    <row r="18" spans="3:3" x14ac:dyDescent="0.2">
      <c r="C18" s="1" t="s">
        <v>342</v>
      </c>
    </row>
    <row r="19" spans="3:3" x14ac:dyDescent="0.2">
      <c r="C19" s="1" t="s">
        <v>344</v>
      </c>
    </row>
    <row r="22" spans="3:3" s="27" customFormat="1" ht="10.8" x14ac:dyDescent="0.15">
      <c r="C22" s="27" t="s">
        <v>304</v>
      </c>
    </row>
    <row r="23" spans="3:3" s="27" customFormat="1" ht="10.8" x14ac:dyDescent="0.15">
      <c r="C23" s="28" t="s">
        <v>323</v>
      </c>
    </row>
    <row r="24" spans="3:3" s="27" customFormat="1" ht="10.8" x14ac:dyDescent="0.15">
      <c r="C24" s="28" t="s">
        <v>327</v>
      </c>
    </row>
    <row r="25" spans="3:3" s="27" customFormat="1" ht="10.8" x14ac:dyDescent="0.15">
      <c r="C25" s="28" t="s">
        <v>324</v>
      </c>
    </row>
    <row r="26" spans="3:3" s="27" customFormat="1" ht="10.8" x14ac:dyDescent="0.15">
      <c r="C26" s="28" t="s">
        <v>345</v>
      </c>
    </row>
    <row r="27" spans="3:3" s="27" customFormat="1" ht="10.8" x14ac:dyDescent="0.15">
      <c r="C27" s="27" t="s">
        <v>346</v>
      </c>
    </row>
    <row r="28" spans="3:3" s="27" customFormat="1" ht="10.8" x14ac:dyDescent="0.15">
      <c r="C28" s="27" t="s">
        <v>347</v>
      </c>
    </row>
    <row r="29" spans="3:3" s="27" customFormat="1" ht="10.8" x14ac:dyDescent="0.15">
      <c r="C29" s="28" t="s">
        <v>328</v>
      </c>
    </row>
    <row r="30" spans="3:3" s="27" customFormat="1" ht="10.8" x14ac:dyDescent="0.15">
      <c r="C30" s="27" t="s">
        <v>329</v>
      </c>
    </row>
    <row r="31" spans="3:3" s="27" customFormat="1" ht="10.8" x14ac:dyDescent="0.15"/>
    <row r="32" spans="3:3" s="27" customFormat="1" ht="10.8" x14ac:dyDescent="0.15"/>
    <row r="33" s="27" customFormat="1" ht="10.8" x14ac:dyDescent="0.15"/>
    <row r="34" s="27" customFormat="1" ht="10.8" x14ac:dyDescent="0.15"/>
    <row r="35" s="27" customFormat="1" ht="10.8" x14ac:dyDescent="0.15"/>
    <row r="36" s="27" customFormat="1" ht="10.8" x14ac:dyDescent="0.15"/>
    <row r="37" s="27" customFormat="1" ht="10.8" x14ac:dyDescent="0.15"/>
    <row r="38" s="27" customFormat="1" ht="10.8" x14ac:dyDescent="0.15"/>
    <row r="39" s="27" customFormat="1" ht="10.8" x14ac:dyDescent="0.15"/>
  </sheetData>
  <mergeCells count="1">
    <mergeCell ref="A1:M1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56"/>
  <sheetViews>
    <sheetView zoomScaleNormal="100" zoomScaleSheetLayoutView="110" workbookViewId="0"/>
  </sheetViews>
  <sheetFormatPr defaultColWidth="9" defaultRowHeight="13.2" x14ac:dyDescent="0.2"/>
  <cols>
    <col min="1" max="1" width="1.44140625" style="278" customWidth="1"/>
    <col min="2" max="2" width="11.6640625" style="208" customWidth="1"/>
    <col min="3" max="3" width="33.88671875" style="208" bestFit="1" customWidth="1"/>
    <col min="4" max="4" width="9" style="208"/>
    <col min="5" max="5" width="12.77734375" style="208" bestFit="1" customWidth="1"/>
    <col min="6" max="6" width="15" style="208" bestFit="1" customWidth="1"/>
    <col min="7" max="7" width="12.77734375" style="208" bestFit="1" customWidth="1"/>
    <col min="8" max="8" width="15" style="208" bestFit="1" customWidth="1"/>
    <col min="9" max="9" width="9" style="272"/>
    <col min="10" max="10" width="8.88671875" customWidth="1"/>
    <col min="11" max="16384" width="9" style="208"/>
  </cols>
  <sheetData>
    <row r="1" spans="1:9" s="213" customFormat="1" ht="27" customHeight="1" x14ac:dyDescent="0.2">
      <c r="A1" s="222"/>
      <c r="B1" s="174" t="s">
        <v>468</v>
      </c>
      <c r="C1" s="255"/>
      <c r="D1" s="255"/>
      <c r="E1" s="255"/>
      <c r="F1" s="255"/>
      <c r="G1" s="255"/>
      <c r="H1" s="255"/>
      <c r="I1" s="222"/>
    </row>
    <row r="2" spans="1:9" s="213" customFormat="1" ht="21" customHeight="1" x14ac:dyDescent="0.15">
      <c r="A2" s="222"/>
      <c r="B2" s="209" t="s">
        <v>611</v>
      </c>
      <c r="C2" s="256"/>
      <c r="D2" s="211"/>
      <c r="E2" s="211"/>
      <c r="G2" s="211"/>
      <c r="H2" s="212" t="s">
        <v>612</v>
      </c>
      <c r="I2" s="222"/>
    </row>
    <row r="3" spans="1:9" s="213" customFormat="1" ht="24" customHeight="1" x14ac:dyDescent="0.15">
      <c r="A3" s="222"/>
      <c r="B3" s="497" t="s">
        <v>613</v>
      </c>
      <c r="C3" s="499" t="s">
        <v>614</v>
      </c>
      <c r="D3" s="257" t="s">
        <v>615</v>
      </c>
      <c r="E3" s="215" t="s">
        <v>616</v>
      </c>
      <c r="F3" s="216"/>
      <c r="G3" s="215" t="s">
        <v>752</v>
      </c>
      <c r="H3" s="216"/>
      <c r="I3" s="222"/>
    </row>
    <row r="4" spans="1:9" s="213" customFormat="1" ht="24" customHeight="1" x14ac:dyDescent="0.15">
      <c r="A4" s="222"/>
      <c r="B4" s="498"/>
      <c r="C4" s="501"/>
      <c r="D4" s="217" t="s">
        <v>617</v>
      </c>
      <c r="E4" s="218" t="s">
        <v>618</v>
      </c>
      <c r="F4" s="269" t="s">
        <v>619</v>
      </c>
      <c r="G4" s="218" t="s">
        <v>618</v>
      </c>
      <c r="H4" s="269" t="s">
        <v>619</v>
      </c>
      <c r="I4" s="222"/>
    </row>
    <row r="5" spans="1:9" s="213" customFormat="1" ht="17.25" customHeight="1" x14ac:dyDescent="0.15">
      <c r="A5" s="222"/>
      <c r="B5" s="276" t="s">
        <v>204</v>
      </c>
      <c r="C5" s="258" t="s">
        <v>204</v>
      </c>
      <c r="D5" s="195" t="s">
        <v>204</v>
      </c>
      <c r="E5" s="197" t="s">
        <v>204</v>
      </c>
      <c r="F5" s="270" t="s">
        <v>204</v>
      </c>
      <c r="G5" s="197" t="s">
        <v>204</v>
      </c>
      <c r="H5" s="270" t="s">
        <v>204</v>
      </c>
      <c r="I5" s="222"/>
    </row>
    <row r="6" spans="1:9" s="213" customFormat="1" ht="17.25" customHeight="1" x14ac:dyDescent="0.15">
      <c r="A6" s="222"/>
      <c r="B6" s="279"/>
      <c r="C6" s="259" t="s">
        <v>31</v>
      </c>
      <c r="D6" s="245" t="s">
        <v>204</v>
      </c>
      <c r="E6" s="447" t="s">
        <v>204</v>
      </c>
      <c r="F6" s="399">
        <v>3003274926</v>
      </c>
      <c r="G6" s="235" t="s">
        <v>204</v>
      </c>
      <c r="H6" s="457">
        <v>3586180267</v>
      </c>
      <c r="I6" s="222"/>
    </row>
    <row r="7" spans="1:9" s="213" customFormat="1" ht="17.25" customHeight="1" x14ac:dyDescent="0.15">
      <c r="A7" s="222"/>
      <c r="B7" s="414" t="s">
        <v>204</v>
      </c>
      <c r="C7" s="259" t="s">
        <v>204</v>
      </c>
      <c r="D7" s="245" t="s">
        <v>204</v>
      </c>
      <c r="E7" s="447" t="s">
        <v>204</v>
      </c>
      <c r="F7" s="401" t="s">
        <v>204</v>
      </c>
      <c r="G7" s="235" t="s">
        <v>204</v>
      </c>
      <c r="H7" s="402" t="s">
        <v>204</v>
      </c>
      <c r="I7" s="222"/>
    </row>
    <row r="8" spans="1:9" s="213" customFormat="1" ht="17.25" customHeight="1" x14ac:dyDescent="0.15">
      <c r="A8" s="222"/>
      <c r="B8" s="274" t="s">
        <v>554</v>
      </c>
      <c r="C8" s="260" t="s">
        <v>23</v>
      </c>
      <c r="D8" s="248" t="s">
        <v>204</v>
      </c>
      <c r="E8" s="261" t="s">
        <v>204</v>
      </c>
      <c r="F8" s="400">
        <v>485697888</v>
      </c>
      <c r="G8" s="265" t="s">
        <v>204</v>
      </c>
      <c r="H8" s="406">
        <v>529680894</v>
      </c>
      <c r="I8" s="222"/>
    </row>
    <row r="9" spans="1:9" s="213" customFormat="1" ht="17.25" customHeight="1" x14ac:dyDescent="0.15">
      <c r="A9" s="222"/>
      <c r="B9" s="273" t="s">
        <v>523</v>
      </c>
      <c r="C9" s="262" t="s">
        <v>524</v>
      </c>
      <c r="D9" s="246" t="s">
        <v>453</v>
      </c>
      <c r="E9" s="198">
        <v>111113</v>
      </c>
      <c r="F9" s="199">
        <v>47578311</v>
      </c>
      <c r="G9" s="391">
        <v>119209</v>
      </c>
      <c r="H9" s="405">
        <v>55557863</v>
      </c>
      <c r="I9" s="222"/>
    </row>
    <row r="10" spans="1:9" s="213" customFormat="1" ht="17.25" customHeight="1" x14ac:dyDescent="0.15">
      <c r="A10" s="222"/>
      <c r="B10" s="273" t="s">
        <v>635</v>
      </c>
      <c r="C10" s="262" t="s">
        <v>636</v>
      </c>
      <c r="D10" s="246" t="s">
        <v>453</v>
      </c>
      <c r="E10" s="198">
        <v>70189</v>
      </c>
      <c r="F10" s="199">
        <v>29641577</v>
      </c>
      <c r="G10" s="391">
        <v>65150</v>
      </c>
      <c r="H10" s="405">
        <v>28800037</v>
      </c>
      <c r="I10" s="222"/>
    </row>
    <row r="11" spans="1:9" s="213" customFormat="1" ht="17.25" customHeight="1" x14ac:dyDescent="0.15">
      <c r="A11" s="222"/>
      <c r="B11" s="414" t="s">
        <v>637</v>
      </c>
      <c r="C11" s="407" t="s">
        <v>638</v>
      </c>
      <c r="D11" s="408" t="s">
        <v>453</v>
      </c>
      <c r="E11" s="449">
        <v>57333</v>
      </c>
      <c r="F11" s="398">
        <v>24419237</v>
      </c>
      <c r="G11" s="410">
        <v>56105</v>
      </c>
      <c r="H11" s="404">
        <v>25097856</v>
      </c>
      <c r="I11" s="222"/>
    </row>
    <row r="12" spans="1:9" s="213" customFormat="1" ht="17.25" customHeight="1" x14ac:dyDescent="0.15">
      <c r="A12" s="222"/>
      <c r="B12" s="273" t="s">
        <v>115</v>
      </c>
      <c r="C12" s="262" t="s">
        <v>358</v>
      </c>
      <c r="D12" s="246" t="s">
        <v>453</v>
      </c>
      <c r="E12" s="198">
        <v>99822</v>
      </c>
      <c r="F12" s="199">
        <v>66272659</v>
      </c>
      <c r="G12" s="391">
        <v>106315</v>
      </c>
      <c r="H12" s="405">
        <v>70728744</v>
      </c>
      <c r="I12" s="222"/>
    </row>
    <row r="13" spans="1:9" s="213" customFormat="1" ht="17.25" customHeight="1" x14ac:dyDescent="0.15">
      <c r="A13" s="222"/>
      <c r="B13" s="414" t="s">
        <v>639</v>
      </c>
      <c r="C13" s="407" t="s">
        <v>640</v>
      </c>
      <c r="D13" s="408" t="s">
        <v>455</v>
      </c>
      <c r="E13" s="449">
        <v>65803816</v>
      </c>
      <c r="F13" s="398">
        <v>36711815</v>
      </c>
      <c r="G13" s="410">
        <v>72352934</v>
      </c>
      <c r="H13" s="404">
        <v>41337132</v>
      </c>
      <c r="I13" s="222"/>
    </row>
    <row r="14" spans="1:9" s="213" customFormat="1" ht="17.25" customHeight="1" x14ac:dyDescent="0.15">
      <c r="A14" s="222"/>
      <c r="B14" s="414" t="s">
        <v>641</v>
      </c>
      <c r="C14" s="407" t="s">
        <v>642</v>
      </c>
      <c r="D14" s="408" t="s">
        <v>453</v>
      </c>
      <c r="E14" s="449">
        <v>34017</v>
      </c>
      <c r="F14" s="398">
        <v>29560844</v>
      </c>
      <c r="G14" s="410">
        <v>33961</v>
      </c>
      <c r="H14" s="404">
        <v>29391612</v>
      </c>
      <c r="I14" s="222"/>
    </row>
    <row r="15" spans="1:9" s="213" customFormat="1" ht="17.25" customHeight="1" x14ac:dyDescent="0.15">
      <c r="A15" s="222"/>
      <c r="B15" s="273" t="s">
        <v>519</v>
      </c>
      <c r="C15" s="262" t="s">
        <v>520</v>
      </c>
      <c r="D15" s="246" t="s">
        <v>453</v>
      </c>
      <c r="E15" s="198">
        <v>1425362</v>
      </c>
      <c r="F15" s="199">
        <v>59023790</v>
      </c>
      <c r="G15" s="391">
        <v>1340531</v>
      </c>
      <c r="H15" s="405">
        <v>69202548</v>
      </c>
      <c r="I15" s="222"/>
    </row>
    <row r="16" spans="1:9" s="213" customFormat="1" ht="17.25" customHeight="1" x14ac:dyDescent="0.15">
      <c r="A16" s="222"/>
      <c r="B16" s="414" t="s">
        <v>643</v>
      </c>
      <c r="C16" s="407" t="s">
        <v>644</v>
      </c>
      <c r="D16" s="408" t="s">
        <v>453</v>
      </c>
      <c r="E16" s="449">
        <v>843882</v>
      </c>
      <c r="F16" s="398">
        <v>25396522</v>
      </c>
      <c r="G16" s="410">
        <v>791763</v>
      </c>
      <c r="H16" s="404">
        <v>30417310</v>
      </c>
      <c r="I16" s="222"/>
    </row>
    <row r="17" spans="1:9" s="213" customFormat="1" ht="17.25" customHeight="1" x14ac:dyDescent="0.15">
      <c r="A17" s="222"/>
      <c r="B17" s="273" t="s">
        <v>645</v>
      </c>
      <c r="C17" s="262" t="s">
        <v>646</v>
      </c>
      <c r="D17" s="246" t="s">
        <v>455</v>
      </c>
      <c r="E17" s="391">
        <v>900823147</v>
      </c>
      <c r="F17" s="199">
        <v>152045817</v>
      </c>
      <c r="G17" s="391">
        <v>912134015</v>
      </c>
      <c r="H17" s="405">
        <v>159930964</v>
      </c>
      <c r="I17" s="222"/>
    </row>
    <row r="18" spans="1:9" s="213" customFormat="1" ht="17.25" customHeight="1" x14ac:dyDescent="0.15">
      <c r="A18" s="222"/>
      <c r="B18" s="414" t="s">
        <v>647</v>
      </c>
      <c r="C18" s="407" t="s">
        <v>648</v>
      </c>
      <c r="D18" s="408" t="s">
        <v>455</v>
      </c>
      <c r="E18" s="449">
        <v>486308511</v>
      </c>
      <c r="F18" s="398">
        <v>91009483</v>
      </c>
      <c r="G18" s="410">
        <v>502108351</v>
      </c>
      <c r="H18" s="404">
        <v>95308537</v>
      </c>
      <c r="I18" s="222"/>
    </row>
    <row r="19" spans="1:9" s="213" customFormat="1" ht="17.25" customHeight="1" x14ac:dyDescent="0.15">
      <c r="A19" s="222"/>
      <c r="B19" s="414" t="s">
        <v>649</v>
      </c>
      <c r="C19" s="407" t="s">
        <v>650</v>
      </c>
      <c r="D19" s="408" t="s">
        <v>453</v>
      </c>
      <c r="E19" s="449">
        <v>287881</v>
      </c>
      <c r="F19" s="398">
        <v>28671276</v>
      </c>
      <c r="G19" s="410">
        <v>298841</v>
      </c>
      <c r="H19" s="404">
        <v>29292359</v>
      </c>
      <c r="I19" s="222"/>
    </row>
    <row r="20" spans="1:9" s="213" customFormat="1" ht="17.25" customHeight="1" x14ac:dyDescent="0.15">
      <c r="A20" s="222"/>
      <c r="B20" s="414" t="s">
        <v>521</v>
      </c>
      <c r="C20" s="407" t="s">
        <v>522</v>
      </c>
      <c r="D20" s="408" t="s">
        <v>455</v>
      </c>
      <c r="E20" s="449">
        <v>414514636</v>
      </c>
      <c r="F20" s="398">
        <v>61036334</v>
      </c>
      <c r="G20" s="410">
        <v>410025664</v>
      </c>
      <c r="H20" s="404">
        <v>64622427</v>
      </c>
      <c r="I20" s="222"/>
    </row>
    <row r="21" spans="1:9" s="213" customFormat="1" ht="17.25" customHeight="1" x14ac:dyDescent="0.15">
      <c r="A21" s="222"/>
      <c r="B21" s="273" t="s">
        <v>651</v>
      </c>
      <c r="C21" s="262" t="s">
        <v>652</v>
      </c>
      <c r="D21" s="246" t="s">
        <v>453</v>
      </c>
      <c r="E21" s="198">
        <v>184585</v>
      </c>
      <c r="F21" s="199">
        <v>61362550</v>
      </c>
      <c r="G21" s="391">
        <v>187884</v>
      </c>
      <c r="H21" s="405">
        <v>72146247</v>
      </c>
      <c r="I21" s="222"/>
    </row>
    <row r="22" spans="1:9" s="213" customFormat="1" ht="17.25" customHeight="1" x14ac:dyDescent="0.15">
      <c r="A22" s="222"/>
      <c r="B22" s="414" t="s">
        <v>170</v>
      </c>
      <c r="C22" s="407" t="s">
        <v>173</v>
      </c>
      <c r="D22" s="408" t="s">
        <v>455</v>
      </c>
      <c r="E22" s="449">
        <v>118668642</v>
      </c>
      <c r="F22" s="398">
        <v>37149052</v>
      </c>
      <c r="G22" s="410">
        <v>123811381</v>
      </c>
      <c r="H22" s="404">
        <v>44210438</v>
      </c>
      <c r="I22" s="222"/>
    </row>
    <row r="23" spans="1:9" s="213" customFormat="1" ht="17.25" customHeight="1" x14ac:dyDescent="0.15">
      <c r="A23" s="222"/>
      <c r="B23" s="414" t="s">
        <v>171</v>
      </c>
      <c r="C23" s="407" t="s">
        <v>174</v>
      </c>
      <c r="D23" s="408" t="s">
        <v>455</v>
      </c>
      <c r="E23" s="449">
        <v>111496552</v>
      </c>
      <c r="F23" s="398">
        <v>31143519</v>
      </c>
      <c r="G23" s="410">
        <v>116166572</v>
      </c>
      <c r="H23" s="404">
        <v>37135974</v>
      </c>
      <c r="I23" s="222"/>
    </row>
    <row r="24" spans="1:9" s="213" customFormat="1" ht="17.25" customHeight="1" x14ac:dyDescent="0.15">
      <c r="A24" s="222"/>
      <c r="B24" s="273" t="s">
        <v>653</v>
      </c>
      <c r="C24" s="262" t="s">
        <v>654</v>
      </c>
      <c r="D24" s="246" t="s">
        <v>453</v>
      </c>
      <c r="E24" s="198">
        <v>473771</v>
      </c>
      <c r="F24" s="199">
        <v>34651622</v>
      </c>
      <c r="G24" s="391">
        <v>486906</v>
      </c>
      <c r="H24" s="405">
        <v>37926063</v>
      </c>
      <c r="I24" s="222"/>
    </row>
    <row r="25" spans="1:9" s="213" customFormat="1" ht="17.25" customHeight="1" x14ac:dyDescent="0.15">
      <c r="A25" s="222"/>
      <c r="B25" s="273" t="s">
        <v>655</v>
      </c>
      <c r="C25" s="262" t="s">
        <v>656</v>
      </c>
      <c r="D25" s="246" t="s">
        <v>204</v>
      </c>
      <c r="E25" s="391" t="s">
        <v>204</v>
      </c>
      <c r="F25" s="199">
        <v>25032307</v>
      </c>
      <c r="G25" s="391" t="s">
        <v>204</v>
      </c>
      <c r="H25" s="405">
        <v>23177802</v>
      </c>
      <c r="I25" s="222"/>
    </row>
    <row r="26" spans="1:9" s="213" customFormat="1" ht="17.25" customHeight="1" x14ac:dyDescent="0.15">
      <c r="A26" s="222"/>
      <c r="B26" s="396" t="s">
        <v>204</v>
      </c>
      <c r="C26" s="260" t="s">
        <v>204</v>
      </c>
      <c r="D26" s="248" t="s">
        <v>204</v>
      </c>
      <c r="E26" s="261" t="s">
        <v>204</v>
      </c>
      <c r="F26" s="397" t="s">
        <v>204</v>
      </c>
      <c r="G26" s="226" t="s">
        <v>204</v>
      </c>
      <c r="H26" s="403" t="s">
        <v>204</v>
      </c>
      <c r="I26" s="222"/>
    </row>
    <row r="27" spans="1:9" s="213" customFormat="1" ht="17.25" customHeight="1" x14ac:dyDescent="0.15">
      <c r="A27" s="222"/>
      <c r="B27" s="274" t="s">
        <v>555</v>
      </c>
      <c r="C27" s="260" t="s">
        <v>24</v>
      </c>
      <c r="D27" s="248" t="s">
        <v>204</v>
      </c>
      <c r="E27" s="261" t="s">
        <v>204</v>
      </c>
      <c r="F27" s="400">
        <v>297789590</v>
      </c>
      <c r="G27" s="265" t="s">
        <v>204</v>
      </c>
      <c r="H27" s="406">
        <v>308619868</v>
      </c>
      <c r="I27" s="222"/>
    </row>
    <row r="28" spans="1:9" s="213" customFormat="1" ht="17.25" customHeight="1" x14ac:dyDescent="0.15">
      <c r="A28" s="222"/>
      <c r="B28" s="273" t="s">
        <v>657</v>
      </c>
      <c r="C28" s="262" t="s">
        <v>658</v>
      </c>
      <c r="D28" s="246" t="s">
        <v>659</v>
      </c>
      <c r="E28" s="198">
        <v>124216</v>
      </c>
      <c r="F28" s="199">
        <v>23657849</v>
      </c>
      <c r="G28" s="391">
        <v>117509</v>
      </c>
      <c r="H28" s="405">
        <v>25953608</v>
      </c>
      <c r="I28" s="222"/>
    </row>
    <row r="29" spans="1:9" s="213" customFormat="1" ht="17.25" customHeight="1" x14ac:dyDescent="0.15">
      <c r="A29" s="222"/>
      <c r="B29" s="273" t="s">
        <v>144</v>
      </c>
      <c r="C29" s="262" t="s">
        <v>46</v>
      </c>
      <c r="D29" s="246" t="s">
        <v>204</v>
      </c>
      <c r="E29" s="198" t="s">
        <v>204</v>
      </c>
      <c r="F29" s="199">
        <v>274131741</v>
      </c>
      <c r="G29" s="391" t="s">
        <v>204</v>
      </c>
      <c r="H29" s="405">
        <v>282666260</v>
      </c>
      <c r="I29" s="222"/>
    </row>
    <row r="30" spans="1:9" s="213" customFormat="1" ht="17.25" customHeight="1" x14ac:dyDescent="0.15">
      <c r="A30" s="222"/>
      <c r="B30" s="414" t="s">
        <v>660</v>
      </c>
      <c r="C30" s="407" t="s">
        <v>661</v>
      </c>
      <c r="D30" s="408" t="s">
        <v>204</v>
      </c>
      <c r="E30" s="449" t="s">
        <v>204</v>
      </c>
      <c r="F30" s="398">
        <v>272580973</v>
      </c>
      <c r="G30" s="410" t="s">
        <v>204</v>
      </c>
      <c r="H30" s="404">
        <v>280737123</v>
      </c>
      <c r="I30" s="222"/>
    </row>
    <row r="31" spans="1:9" s="213" customFormat="1" ht="17.25" customHeight="1" x14ac:dyDescent="0.15">
      <c r="A31" s="222"/>
      <c r="B31" s="414" t="s">
        <v>662</v>
      </c>
      <c r="C31" s="407" t="s">
        <v>663</v>
      </c>
      <c r="D31" s="408" t="s">
        <v>664</v>
      </c>
      <c r="E31" s="449">
        <v>11816184</v>
      </c>
      <c r="F31" s="398">
        <v>75651803</v>
      </c>
      <c r="G31" s="410">
        <v>6268473</v>
      </c>
      <c r="H31" s="404">
        <v>41029016</v>
      </c>
      <c r="I31" s="222"/>
    </row>
    <row r="32" spans="1:9" s="213" customFormat="1" ht="17.25" customHeight="1" x14ac:dyDescent="0.15">
      <c r="A32" s="222"/>
      <c r="B32" s="396" t="s">
        <v>204</v>
      </c>
      <c r="C32" s="260" t="s">
        <v>204</v>
      </c>
      <c r="D32" s="248" t="s">
        <v>204</v>
      </c>
      <c r="E32" s="261" t="s">
        <v>204</v>
      </c>
      <c r="F32" s="397" t="s">
        <v>204</v>
      </c>
      <c r="G32" s="226" t="s">
        <v>204</v>
      </c>
      <c r="H32" s="403" t="s">
        <v>204</v>
      </c>
      <c r="I32" s="222"/>
    </row>
    <row r="33" spans="1:9" s="213" customFormat="1" ht="17.25" customHeight="1" x14ac:dyDescent="0.15">
      <c r="A33" s="222"/>
      <c r="B33" s="274" t="s">
        <v>556</v>
      </c>
      <c r="C33" s="260" t="s">
        <v>557</v>
      </c>
      <c r="D33" s="248" t="s">
        <v>204</v>
      </c>
      <c r="E33" s="261" t="s">
        <v>204</v>
      </c>
      <c r="F33" s="400">
        <v>187920352</v>
      </c>
      <c r="G33" s="265" t="s">
        <v>204</v>
      </c>
      <c r="H33" s="406">
        <v>256442620</v>
      </c>
      <c r="I33" s="222"/>
    </row>
    <row r="34" spans="1:9" s="213" customFormat="1" ht="17.25" customHeight="1" x14ac:dyDescent="0.15">
      <c r="A34" s="222"/>
      <c r="B34" s="273" t="s">
        <v>227</v>
      </c>
      <c r="C34" s="262" t="s">
        <v>228</v>
      </c>
      <c r="D34" s="246" t="s">
        <v>453</v>
      </c>
      <c r="E34" s="198">
        <v>740189</v>
      </c>
      <c r="F34" s="199">
        <v>40631749</v>
      </c>
      <c r="G34" s="391">
        <v>781560</v>
      </c>
      <c r="H34" s="405">
        <v>59666582</v>
      </c>
      <c r="I34" s="222"/>
    </row>
    <row r="35" spans="1:9" s="213" customFormat="1" ht="17.25" customHeight="1" x14ac:dyDescent="0.15">
      <c r="A35" s="222"/>
      <c r="B35" s="414" t="s">
        <v>229</v>
      </c>
      <c r="C35" s="407" t="s">
        <v>230</v>
      </c>
      <c r="D35" s="408" t="s">
        <v>453</v>
      </c>
      <c r="E35" s="449">
        <v>495997</v>
      </c>
      <c r="F35" s="398">
        <v>26571970</v>
      </c>
      <c r="G35" s="410">
        <v>544901</v>
      </c>
      <c r="H35" s="404">
        <v>41808945</v>
      </c>
      <c r="I35" s="222"/>
    </row>
    <row r="36" spans="1:9" s="213" customFormat="1" ht="17.25" customHeight="1" x14ac:dyDescent="0.15">
      <c r="A36" s="222"/>
      <c r="B36" s="414" t="s">
        <v>665</v>
      </c>
      <c r="C36" s="407" t="s">
        <v>666</v>
      </c>
      <c r="D36" s="408" t="s">
        <v>453</v>
      </c>
      <c r="E36" s="449">
        <v>452550</v>
      </c>
      <c r="F36" s="398">
        <v>20601375</v>
      </c>
      <c r="G36" s="410">
        <v>502182</v>
      </c>
      <c r="H36" s="404">
        <v>36281189</v>
      </c>
      <c r="I36" s="222"/>
    </row>
    <row r="37" spans="1:9" s="213" customFormat="1" ht="17.25" customHeight="1" x14ac:dyDescent="0.15">
      <c r="A37" s="222"/>
      <c r="B37" s="273" t="s">
        <v>116</v>
      </c>
      <c r="C37" s="262" t="s">
        <v>231</v>
      </c>
      <c r="D37" s="246" t="s">
        <v>204</v>
      </c>
      <c r="E37" s="198" t="s">
        <v>204</v>
      </c>
      <c r="F37" s="199">
        <v>27275685</v>
      </c>
      <c r="G37" s="391" t="s">
        <v>204</v>
      </c>
      <c r="H37" s="405">
        <v>41783755</v>
      </c>
      <c r="I37" s="222"/>
    </row>
    <row r="38" spans="1:9" s="213" customFormat="1" ht="17.25" customHeight="1" x14ac:dyDescent="0.15">
      <c r="A38" s="222"/>
      <c r="B38" s="414" t="s">
        <v>117</v>
      </c>
      <c r="C38" s="407" t="s">
        <v>232</v>
      </c>
      <c r="D38" s="408" t="s">
        <v>204</v>
      </c>
      <c r="E38" s="449" t="s">
        <v>204</v>
      </c>
      <c r="F38" s="398">
        <v>26474020</v>
      </c>
      <c r="G38" s="410" t="s">
        <v>204</v>
      </c>
      <c r="H38" s="404">
        <v>40939328</v>
      </c>
      <c r="I38" s="222"/>
    </row>
    <row r="39" spans="1:9" s="213" customFormat="1" ht="17.25" customHeight="1" x14ac:dyDescent="0.15">
      <c r="A39" s="222"/>
      <c r="B39" s="414" t="s">
        <v>118</v>
      </c>
      <c r="C39" s="407" t="s">
        <v>233</v>
      </c>
      <c r="D39" s="408" t="s">
        <v>204</v>
      </c>
      <c r="E39" s="449" t="s">
        <v>204</v>
      </c>
      <c r="F39" s="398">
        <v>26444292</v>
      </c>
      <c r="G39" s="410" t="s">
        <v>204</v>
      </c>
      <c r="H39" s="404">
        <v>40883000</v>
      </c>
      <c r="I39" s="222"/>
    </row>
    <row r="40" spans="1:9" s="213" customFormat="1" ht="17.25" customHeight="1" x14ac:dyDescent="0.15">
      <c r="A40" s="222"/>
      <c r="B40" s="273" t="s">
        <v>119</v>
      </c>
      <c r="C40" s="262" t="s">
        <v>106</v>
      </c>
      <c r="D40" s="246" t="s">
        <v>453</v>
      </c>
      <c r="E40" s="198">
        <v>88775</v>
      </c>
      <c r="F40" s="199">
        <v>52356639</v>
      </c>
      <c r="G40" s="391">
        <v>101797</v>
      </c>
      <c r="H40" s="405">
        <v>81337992</v>
      </c>
      <c r="I40" s="222"/>
    </row>
    <row r="41" spans="1:9" s="213" customFormat="1" ht="17.25" customHeight="1" x14ac:dyDescent="0.15">
      <c r="A41" s="222"/>
      <c r="B41" s="414" t="s">
        <v>120</v>
      </c>
      <c r="C41" s="407" t="s">
        <v>107</v>
      </c>
      <c r="D41" s="408" t="s">
        <v>453</v>
      </c>
      <c r="E41" s="449">
        <v>34519</v>
      </c>
      <c r="F41" s="398">
        <v>19435835</v>
      </c>
      <c r="G41" s="410">
        <v>34437</v>
      </c>
      <c r="H41" s="404">
        <v>32869275</v>
      </c>
      <c r="I41" s="222"/>
    </row>
    <row r="42" spans="1:9" s="213" customFormat="1" ht="17.25" customHeight="1" x14ac:dyDescent="0.15">
      <c r="A42" s="222"/>
      <c r="B42" s="414" t="s">
        <v>204</v>
      </c>
      <c r="C42" s="407" t="s">
        <v>204</v>
      </c>
      <c r="D42" s="408" t="s">
        <v>204</v>
      </c>
      <c r="E42" s="449" t="s">
        <v>204</v>
      </c>
      <c r="F42" s="398" t="s">
        <v>204</v>
      </c>
      <c r="G42" s="410" t="s">
        <v>204</v>
      </c>
      <c r="H42" s="404" t="s">
        <v>204</v>
      </c>
      <c r="I42" s="222"/>
    </row>
    <row r="43" spans="1:9" s="213" customFormat="1" ht="17.25" customHeight="1" x14ac:dyDescent="0.15">
      <c r="A43" s="222"/>
      <c r="B43" s="274" t="s">
        <v>564</v>
      </c>
      <c r="C43" s="260" t="s">
        <v>25</v>
      </c>
      <c r="D43" s="248" t="s">
        <v>204</v>
      </c>
      <c r="E43" s="261" t="s">
        <v>204</v>
      </c>
      <c r="F43" s="400">
        <v>37143217</v>
      </c>
      <c r="G43" s="265" t="s">
        <v>204</v>
      </c>
      <c r="H43" s="406">
        <v>64274778</v>
      </c>
      <c r="I43" s="222"/>
    </row>
    <row r="44" spans="1:9" s="213" customFormat="1" ht="17.25" customHeight="1" x14ac:dyDescent="0.15">
      <c r="A44" s="222"/>
      <c r="B44" s="273" t="s">
        <v>122</v>
      </c>
      <c r="C44" s="262" t="s">
        <v>667</v>
      </c>
      <c r="D44" s="246" t="s">
        <v>453</v>
      </c>
      <c r="E44" s="198">
        <v>2468793</v>
      </c>
      <c r="F44" s="199">
        <v>22489118</v>
      </c>
      <c r="G44" s="391">
        <v>2632247</v>
      </c>
      <c r="H44" s="405">
        <v>41117960</v>
      </c>
      <c r="I44" s="222"/>
    </row>
    <row r="45" spans="1:9" s="213" customFormat="1" ht="17.25" customHeight="1" x14ac:dyDescent="0.15">
      <c r="A45" s="222"/>
      <c r="B45" s="414" t="s">
        <v>123</v>
      </c>
      <c r="C45" s="407" t="s">
        <v>109</v>
      </c>
      <c r="D45" s="408" t="s">
        <v>453</v>
      </c>
      <c r="E45" s="449">
        <v>2452933</v>
      </c>
      <c r="F45" s="398">
        <v>22024104</v>
      </c>
      <c r="G45" s="410">
        <v>2613504</v>
      </c>
      <c r="H45" s="404">
        <v>40457759</v>
      </c>
      <c r="I45" s="222"/>
    </row>
    <row r="46" spans="1:9" s="213" customFormat="1" ht="17.25" customHeight="1" x14ac:dyDescent="0.15">
      <c r="A46" s="222"/>
      <c r="B46" s="414" t="s">
        <v>172</v>
      </c>
      <c r="C46" s="407" t="s">
        <v>175</v>
      </c>
      <c r="D46" s="408" t="s">
        <v>453</v>
      </c>
      <c r="E46" s="449">
        <v>1468407</v>
      </c>
      <c r="F46" s="398">
        <v>13292436</v>
      </c>
      <c r="G46" s="410">
        <v>1969087</v>
      </c>
      <c r="H46" s="404">
        <v>30906388</v>
      </c>
      <c r="I46" s="222"/>
    </row>
    <row r="47" spans="1:9" s="213" customFormat="1" ht="17.25" customHeight="1" x14ac:dyDescent="0.15">
      <c r="A47" s="222"/>
      <c r="B47" s="414" t="s">
        <v>204</v>
      </c>
      <c r="C47" s="407" t="s">
        <v>204</v>
      </c>
      <c r="D47" s="408" t="s">
        <v>204</v>
      </c>
      <c r="E47" s="449" t="s">
        <v>204</v>
      </c>
      <c r="F47" s="398" t="s">
        <v>204</v>
      </c>
      <c r="G47" s="410" t="s">
        <v>204</v>
      </c>
      <c r="H47" s="404" t="s">
        <v>204</v>
      </c>
      <c r="I47" s="222"/>
    </row>
    <row r="48" spans="1:9" s="213" customFormat="1" ht="17.25" customHeight="1" x14ac:dyDescent="0.15">
      <c r="A48" s="222"/>
      <c r="B48" s="274" t="s">
        <v>565</v>
      </c>
      <c r="C48" s="260" t="s">
        <v>26</v>
      </c>
      <c r="D48" s="248" t="s">
        <v>453</v>
      </c>
      <c r="E48" s="261">
        <v>213753</v>
      </c>
      <c r="F48" s="400">
        <v>27042388</v>
      </c>
      <c r="G48" s="265">
        <v>210805</v>
      </c>
      <c r="H48" s="406">
        <v>36912354</v>
      </c>
      <c r="I48" s="222"/>
    </row>
    <row r="49" spans="1:9" s="213" customFormat="1" ht="17.25" customHeight="1" x14ac:dyDescent="0.15">
      <c r="A49" s="222"/>
      <c r="B49" s="273" t="s">
        <v>528</v>
      </c>
      <c r="C49" s="262" t="s">
        <v>529</v>
      </c>
      <c r="D49" s="246" t="s">
        <v>453</v>
      </c>
      <c r="E49" s="198">
        <v>171997</v>
      </c>
      <c r="F49" s="199">
        <v>18665321</v>
      </c>
      <c r="G49" s="391">
        <v>167791</v>
      </c>
      <c r="H49" s="405">
        <v>25699464</v>
      </c>
      <c r="I49" s="222"/>
    </row>
    <row r="50" spans="1:9" s="213" customFormat="1" ht="17.25" customHeight="1" x14ac:dyDescent="0.15">
      <c r="A50" s="222"/>
      <c r="B50" s="414" t="s">
        <v>204</v>
      </c>
      <c r="C50" s="407" t="s">
        <v>204</v>
      </c>
      <c r="D50" s="408" t="s">
        <v>204</v>
      </c>
      <c r="E50" s="449" t="s">
        <v>204</v>
      </c>
      <c r="F50" s="398" t="s">
        <v>204</v>
      </c>
      <c r="G50" s="410" t="s">
        <v>204</v>
      </c>
      <c r="H50" s="404" t="s">
        <v>204</v>
      </c>
      <c r="I50" s="222"/>
    </row>
    <row r="51" spans="1:9" s="213" customFormat="1" ht="17.25" customHeight="1" x14ac:dyDescent="0.15">
      <c r="A51" s="222"/>
      <c r="B51" s="274" t="s">
        <v>566</v>
      </c>
      <c r="C51" s="260" t="s">
        <v>27</v>
      </c>
      <c r="D51" s="248" t="s">
        <v>204</v>
      </c>
      <c r="E51" s="261" t="s">
        <v>204</v>
      </c>
      <c r="F51" s="400">
        <v>527562720</v>
      </c>
      <c r="G51" s="265" t="s">
        <v>204</v>
      </c>
      <c r="H51" s="406">
        <v>683796274</v>
      </c>
      <c r="I51" s="222"/>
    </row>
    <row r="52" spans="1:9" s="213" customFormat="1" ht="17.25" customHeight="1" x14ac:dyDescent="0.15">
      <c r="A52" s="222"/>
      <c r="B52" s="273" t="s">
        <v>567</v>
      </c>
      <c r="C52" s="262" t="s">
        <v>339</v>
      </c>
      <c r="D52" s="246" t="s">
        <v>204</v>
      </c>
      <c r="E52" s="198" t="s">
        <v>204</v>
      </c>
      <c r="F52" s="199">
        <v>225548330</v>
      </c>
      <c r="G52" s="391" t="s">
        <v>204</v>
      </c>
      <c r="H52" s="405">
        <v>320573563</v>
      </c>
      <c r="I52" s="222"/>
    </row>
    <row r="53" spans="1:9" s="213" customFormat="1" ht="17.25" customHeight="1" x14ac:dyDescent="0.15">
      <c r="A53" s="222"/>
      <c r="B53" s="414" t="s">
        <v>153</v>
      </c>
      <c r="C53" s="407" t="s">
        <v>33</v>
      </c>
      <c r="D53" s="408" t="s">
        <v>204</v>
      </c>
      <c r="E53" s="449" t="s">
        <v>204</v>
      </c>
      <c r="F53" s="398">
        <v>108831281</v>
      </c>
      <c r="G53" s="410" t="s">
        <v>204</v>
      </c>
      <c r="H53" s="404">
        <v>163003799</v>
      </c>
      <c r="I53" s="222"/>
    </row>
    <row r="54" spans="1:9" s="213" customFormat="1" ht="17.25" customHeight="1" x14ac:dyDescent="0.15">
      <c r="A54" s="222"/>
      <c r="B54" s="414" t="s">
        <v>340</v>
      </c>
      <c r="C54" s="407" t="s">
        <v>341</v>
      </c>
      <c r="D54" s="408" t="s">
        <v>453</v>
      </c>
      <c r="E54" s="449">
        <v>255125</v>
      </c>
      <c r="F54" s="398">
        <v>111498755</v>
      </c>
      <c r="G54" s="410">
        <v>285515</v>
      </c>
      <c r="H54" s="404">
        <v>153189248</v>
      </c>
      <c r="I54" s="222"/>
    </row>
    <row r="55" spans="1:9" s="213" customFormat="1" ht="17.25" customHeight="1" x14ac:dyDescent="0.15">
      <c r="A55" s="222"/>
      <c r="B55" s="273" t="s">
        <v>480</v>
      </c>
      <c r="C55" s="262" t="s">
        <v>483</v>
      </c>
      <c r="D55" s="246" t="s">
        <v>455</v>
      </c>
      <c r="E55" s="198">
        <v>12442211</v>
      </c>
      <c r="F55" s="199">
        <v>77879703</v>
      </c>
      <c r="G55" s="391">
        <v>11731612</v>
      </c>
      <c r="H55" s="405">
        <v>105282210</v>
      </c>
      <c r="I55" s="222"/>
    </row>
    <row r="56" spans="1:9" s="213" customFormat="1" ht="10.8" x14ac:dyDescent="0.15">
      <c r="A56" s="222"/>
      <c r="B56" s="275" t="s">
        <v>509</v>
      </c>
      <c r="C56" s="263" t="s">
        <v>510</v>
      </c>
      <c r="D56" s="250" t="s">
        <v>453</v>
      </c>
      <c r="E56" s="238">
        <v>71755</v>
      </c>
      <c r="F56" s="240">
        <v>40960527</v>
      </c>
      <c r="G56" s="239">
        <v>65778</v>
      </c>
      <c r="H56" s="409">
        <v>38283844</v>
      </c>
      <c r="I56" s="222"/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2:J55"/>
  <sheetViews>
    <sheetView zoomScaleNormal="100" zoomScaleSheetLayoutView="100" workbookViewId="0"/>
  </sheetViews>
  <sheetFormatPr defaultColWidth="9" defaultRowHeight="13.2" x14ac:dyDescent="0.2"/>
  <cols>
    <col min="1" max="1" width="1.6640625" style="278" customWidth="1"/>
    <col min="2" max="2" width="11.6640625" style="208" customWidth="1"/>
    <col min="3" max="3" width="33.88671875" style="208" bestFit="1" customWidth="1"/>
    <col min="4" max="4" width="9" style="208"/>
    <col min="5" max="5" width="12.77734375" style="208" bestFit="1" customWidth="1"/>
    <col min="6" max="6" width="15" style="208" bestFit="1" customWidth="1"/>
    <col min="7" max="7" width="12.77734375" style="208" bestFit="1" customWidth="1"/>
    <col min="8" max="8" width="15" style="208" bestFit="1" customWidth="1"/>
    <col min="9" max="9" width="9" style="272"/>
    <col min="10" max="10" width="8.88671875" customWidth="1"/>
    <col min="11" max="16384" width="9" style="208"/>
  </cols>
  <sheetData>
    <row r="2" spans="1:9" s="213" customFormat="1" ht="21" customHeight="1" x14ac:dyDescent="0.15">
      <c r="A2" s="222"/>
      <c r="B2" s="209" t="s">
        <v>611</v>
      </c>
      <c r="C2" s="256"/>
      <c r="D2" s="211"/>
      <c r="E2" s="211"/>
      <c r="G2" s="211"/>
      <c r="H2" s="212" t="s">
        <v>612</v>
      </c>
      <c r="I2" s="222"/>
    </row>
    <row r="3" spans="1:9" s="213" customFormat="1" ht="24" customHeight="1" x14ac:dyDescent="0.15">
      <c r="A3" s="222"/>
      <c r="B3" s="497" t="s">
        <v>613</v>
      </c>
      <c r="C3" s="499" t="s">
        <v>614</v>
      </c>
      <c r="D3" s="214" t="s">
        <v>615</v>
      </c>
      <c r="E3" s="216" t="s">
        <v>616</v>
      </c>
      <c r="F3" s="216"/>
      <c r="G3" s="216" t="s">
        <v>752</v>
      </c>
      <c r="H3" s="216"/>
      <c r="I3" s="222"/>
    </row>
    <row r="4" spans="1:9" s="213" customFormat="1" ht="24" customHeight="1" x14ac:dyDescent="0.15">
      <c r="A4" s="222"/>
      <c r="B4" s="498"/>
      <c r="C4" s="500"/>
      <c r="D4" s="217" t="s">
        <v>617</v>
      </c>
      <c r="E4" s="218" t="s">
        <v>618</v>
      </c>
      <c r="F4" s="269" t="s">
        <v>619</v>
      </c>
      <c r="G4" s="218" t="s">
        <v>618</v>
      </c>
      <c r="H4" s="269" t="s">
        <v>619</v>
      </c>
      <c r="I4" s="222"/>
    </row>
    <row r="5" spans="1:9" s="213" customFormat="1" ht="17.25" customHeight="1" x14ac:dyDescent="0.15">
      <c r="A5" s="222"/>
      <c r="B5" s="273" t="s">
        <v>262</v>
      </c>
      <c r="C5" s="262" t="s">
        <v>37</v>
      </c>
      <c r="D5" s="195" t="s">
        <v>453</v>
      </c>
      <c r="E5" s="196">
        <v>287024</v>
      </c>
      <c r="F5" s="270">
        <v>86754559</v>
      </c>
      <c r="G5" s="196">
        <v>293645</v>
      </c>
      <c r="H5" s="270">
        <v>100856046</v>
      </c>
      <c r="I5" s="222"/>
    </row>
    <row r="6" spans="1:9" s="213" customFormat="1" ht="17.25" customHeight="1" x14ac:dyDescent="0.15">
      <c r="A6" s="222"/>
      <c r="B6" s="273" t="s">
        <v>668</v>
      </c>
      <c r="C6" s="262" t="s">
        <v>669</v>
      </c>
      <c r="D6" s="195" t="s">
        <v>453</v>
      </c>
      <c r="E6" s="198">
        <v>55374</v>
      </c>
      <c r="F6" s="391">
        <v>18807502</v>
      </c>
      <c r="G6" s="198">
        <v>61299</v>
      </c>
      <c r="H6" s="391">
        <v>22788833</v>
      </c>
      <c r="I6" s="222"/>
    </row>
    <row r="7" spans="1:9" s="213" customFormat="1" ht="17.25" customHeight="1" x14ac:dyDescent="0.15">
      <c r="A7" s="222"/>
      <c r="B7" s="273" t="s">
        <v>260</v>
      </c>
      <c r="C7" s="262" t="s">
        <v>261</v>
      </c>
      <c r="D7" s="195" t="s">
        <v>453</v>
      </c>
      <c r="E7" s="198">
        <v>250192</v>
      </c>
      <c r="F7" s="391">
        <v>73702040</v>
      </c>
      <c r="G7" s="198">
        <v>294052</v>
      </c>
      <c r="H7" s="391">
        <v>95306749</v>
      </c>
      <c r="I7" s="222"/>
    </row>
    <row r="8" spans="1:9" s="213" customFormat="1" ht="17.25" customHeight="1" x14ac:dyDescent="0.15">
      <c r="A8" s="222"/>
      <c r="B8" s="273" t="s">
        <v>204</v>
      </c>
      <c r="C8" s="262" t="s">
        <v>204</v>
      </c>
      <c r="D8" s="195" t="s">
        <v>204</v>
      </c>
      <c r="E8" s="198" t="s">
        <v>204</v>
      </c>
      <c r="F8" s="391" t="s">
        <v>204</v>
      </c>
      <c r="G8" s="198" t="s">
        <v>204</v>
      </c>
      <c r="H8" s="391" t="s">
        <v>204</v>
      </c>
      <c r="I8" s="222"/>
    </row>
    <row r="9" spans="1:9" s="213" customFormat="1" ht="17.25" customHeight="1" x14ac:dyDescent="0.15">
      <c r="A9" s="222"/>
      <c r="B9" s="273" t="s">
        <v>572</v>
      </c>
      <c r="C9" s="262" t="s">
        <v>28</v>
      </c>
      <c r="D9" s="195" t="s">
        <v>204</v>
      </c>
      <c r="E9" s="198" t="s">
        <v>204</v>
      </c>
      <c r="F9" s="391">
        <v>364352246</v>
      </c>
      <c r="G9" s="198" t="s">
        <v>204</v>
      </c>
      <c r="H9" s="391">
        <v>437553604</v>
      </c>
      <c r="I9" s="222"/>
    </row>
    <row r="10" spans="1:9" s="213" customFormat="1" ht="17.25" customHeight="1" x14ac:dyDescent="0.15">
      <c r="A10" s="222"/>
      <c r="B10" s="273" t="s">
        <v>670</v>
      </c>
      <c r="C10" s="262" t="s">
        <v>671</v>
      </c>
      <c r="D10" s="195" t="s">
        <v>204</v>
      </c>
      <c r="E10" s="198" t="s">
        <v>204</v>
      </c>
      <c r="F10" s="391">
        <v>19394178</v>
      </c>
      <c r="G10" s="198" t="s">
        <v>204</v>
      </c>
      <c r="H10" s="391">
        <v>21598942</v>
      </c>
      <c r="I10" s="222"/>
    </row>
    <row r="11" spans="1:9" s="213" customFormat="1" ht="17.25" customHeight="1" x14ac:dyDescent="0.15">
      <c r="A11" s="222"/>
      <c r="B11" s="273" t="s">
        <v>208</v>
      </c>
      <c r="C11" s="262" t="s">
        <v>207</v>
      </c>
      <c r="D11" s="195" t="s">
        <v>453</v>
      </c>
      <c r="E11" s="198">
        <v>183065</v>
      </c>
      <c r="F11" s="391">
        <v>28701379</v>
      </c>
      <c r="G11" s="198">
        <v>174104</v>
      </c>
      <c r="H11" s="391">
        <v>30081008</v>
      </c>
      <c r="I11" s="222"/>
    </row>
    <row r="12" spans="1:9" s="213" customFormat="1" ht="17.25" customHeight="1" x14ac:dyDescent="0.15">
      <c r="A12" s="222"/>
      <c r="B12" s="274" t="s">
        <v>154</v>
      </c>
      <c r="C12" s="260" t="s">
        <v>177</v>
      </c>
      <c r="D12" s="200" t="s">
        <v>204</v>
      </c>
      <c r="E12" s="261" t="s">
        <v>204</v>
      </c>
      <c r="F12" s="265">
        <v>92198904</v>
      </c>
      <c r="G12" s="261" t="s">
        <v>204</v>
      </c>
      <c r="H12" s="265">
        <v>85882579</v>
      </c>
      <c r="I12" s="222"/>
    </row>
    <row r="13" spans="1:9" s="213" customFormat="1" ht="17.25" customHeight="1" x14ac:dyDescent="0.15">
      <c r="A13" s="222"/>
      <c r="B13" s="274" t="s">
        <v>218</v>
      </c>
      <c r="C13" s="260" t="s">
        <v>217</v>
      </c>
      <c r="D13" s="200" t="s">
        <v>204</v>
      </c>
      <c r="E13" s="261" t="s">
        <v>204</v>
      </c>
      <c r="F13" s="265">
        <v>28516078</v>
      </c>
      <c r="G13" s="261" t="s">
        <v>204</v>
      </c>
      <c r="H13" s="265">
        <v>36988042</v>
      </c>
      <c r="I13" s="222"/>
    </row>
    <row r="14" spans="1:9" s="213" customFormat="1" ht="17.25" customHeight="1" x14ac:dyDescent="0.15">
      <c r="A14" s="222"/>
      <c r="B14" s="273" t="s">
        <v>221</v>
      </c>
      <c r="C14" s="262" t="s">
        <v>219</v>
      </c>
      <c r="D14" s="195" t="s">
        <v>453</v>
      </c>
      <c r="E14" s="198">
        <v>102127</v>
      </c>
      <c r="F14" s="391">
        <v>32459934</v>
      </c>
      <c r="G14" s="198">
        <v>112614</v>
      </c>
      <c r="H14" s="391">
        <v>46823774</v>
      </c>
      <c r="I14" s="222"/>
    </row>
    <row r="15" spans="1:9" s="213" customFormat="1" ht="17.25" customHeight="1" x14ac:dyDescent="0.15">
      <c r="A15" s="222"/>
      <c r="B15" s="273" t="s">
        <v>110</v>
      </c>
      <c r="C15" s="262" t="s">
        <v>151</v>
      </c>
      <c r="D15" s="195" t="s">
        <v>453</v>
      </c>
      <c r="E15" s="198">
        <v>125565</v>
      </c>
      <c r="F15" s="391">
        <v>82763660</v>
      </c>
      <c r="G15" s="198">
        <v>161113</v>
      </c>
      <c r="H15" s="391">
        <v>127148098</v>
      </c>
      <c r="I15" s="222"/>
    </row>
    <row r="16" spans="1:9" s="213" customFormat="1" ht="17.25" customHeight="1" x14ac:dyDescent="0.15">
      <c r="A16" s="222"/>
      <c r="B16" s="273" t="s">
        <v>773</v>
      </c>
      <c r="C16" s="262" t="s">
        <v>581</v>
      </c>
      <c r="D16" s="195" t="s">
        <v>453</v>
      </c>
      <c r="E16" s="198">
        <v>15830</v>
      </c>
      <c r="F16" s="391">
        <v>14321419</v>
      </c>
      <c r="G16" s="198">
        <v>23283</v>
      </c>
      <c r="H16" s="391">
        <v>27772987</v>
      </c>
      <c r="I16" s="222"/>
    </row>
    <row r="17" spans="1:9" s="213" customFormat="1" ht="17.25" customHeight="1" x14ac:dyDescent="0.15">
      <c r="A17" s="222"/>
      <c r="B17" s="273" t="s">
        <v>774</v>
      </c>
      <c r="C17" s="262" t="s">
        <v>775</v>
      </c>
      <c r="D17" s="195" t="s">
        <v>453</v>
      </c>
      <c r="E17" s="198">
        <v>9868</v>
      </c>
      <c r="F17" s="391">
        <v>17802255</v>
      </c>
      <c r="G17" s="198">
        <v>9851</v>
      </c>
      <c r="H17" s="391">
        <v>23014268</v>
      </c>
      <c r="I17" s="222"/>
    </row>
    <row r="18" spans="1:9" s="213" customFormat="1" ht="17.25" customHeight="1" x14ac:dyDescent="0.15">
      <c r="A18" s="222"/>
      <c r="B18" s="273" t="s">
        <v>776</v>
      </c>
      <c r="C18" s="262" t="s">
        <v>777</v>
      </c>
      <c r="D18" s="195" t="s">
        <v>453</v>
      </c>
      <c r="E18" s="198">
        <v>65698</v>
      </c>
      <c r="F18" s="391">
        <v>13686060</v>
      </c>
      <c r="G18" s="198">
        <v>91874</v>
      </c>
      <c r="H18" s="391">
        <v>25135675</v>
      </c>
      <c r="I18" s="222"/>
    </row>
    <row r="19" spans="1:9" s="213" customFormat="1" ht="17.25" customHeight="1" x14ac:dyDescent="0.15">
      <c r="A19" s="222"/>
      <c r="B19" s="273" t="s">
        <v>673</v>
      </c>
      <c r="C19" s="262" t="s">
        <v>674</v>
      </c>
      <c r="D19" s="195" t="s">
        <v>453</v>
      </c>
      <c r="E19" s="198">
        <v>6049</v>
      </c>
      <c r="F19" s="391">
        <v>22299288</v>
      </c>
      <c r="G19" s="198">
        <v>6405</v>
      </c>
      <c r="H19" s="391">
        <v>32948676</v>
      </c>
      <c r="I19" s="222"/>
    </row>
    <row r="20" spans="1:9" s="213" customFormat="1" ht="17.25" customHeight="1" x14ac:dyDescent="0.15">
      <c r="A20" s="222"/>
      <c r="B20" s="273" t="s">
        <v>234</v>
      </c>
      <c r="C20" s="262" t="s">
        <v>105</v>
      </c>
      <c r="D20" s="195" t="s">
        <v>204</v>
      </c>
      <c r="E20" s="198" t="s">
        <v>204</v>
      </c>
      <c r="F20" s="391">
        <v>65504578</v>
      </c>
      <c r="G20" s="198" t="s">
        <v>204</v>
      </c>
      <c r="H20" s="391">
        <v>71337736</v>
      </c>
      <c r="I20" s="222"/>
    </row>
    <row r="21" spans="1:9" s="213" customFormat="1" ht="17.25" customHeight="1" x14ac:dyDescent="0.15">
      <c r="A21" s="222"/>
      <c r="B21" s="273" t="s">
        <v>204</v>
      </c>
      <c r="C21" s="262" t="s">
        <v>204</v>
      </c>
      <c r="D21" s="195" t="s">
        <v>204</v>
      </c>
      <c r="E21" s="198" t="s">
        <v>204</v>
      </c>
      <c r="F21" s="391" t="s">
        <v>204</v>
      </c>
      <c r="G21" s="198" t="s">
        <v>204</v>
      </c>
      <c r="H21" s="391" t="s">
        <v>204</v>
      </c>
      <c r="I21" s="222"/>
    </row>
    <row r="22" spans="1:9" s="213" customFormat="1" ht="17.25" customHeight="1" x14ac:dyDescent="0.15">
      <c r="A22" s="222"/>
      <c r="B22" s="273" t="s">
        <v>582</v>
      </c>
      <c r="C22" s="262" t="s">
        <v>32</v>
      </c>
      <c r="D22" s="195" t="s">
        <v>204</v>
      </c>
      <c r="E22" s="198" t="s">
        <v>204</v>
      </c>
      <c r="F22" s="391">
        <v>616646173</v>
      </c>
      <c r="G22" s="198" t="s">
        <v>204</v>
      </c>
      <c r="H22" s="391">
        <v>726925343</v>
      </c>
      <c r="I22" s="222"/>
    </row>
    <row r="23" spans="1:9" s="213" customFormat="1" ht="17.25" customHeight="1" x14ac:dyDescent="0.15">
      <c r="A23" s="222"/>
      <c r="B23" s="274" t="s">
        <v>140</v>
      </c>
      <c r="C23" s="260" t="s">
        <v>226</v>
      </c>
      <c r="D23" s="200" t="s">
        <v>204</v>
      </c>
      <c r="E23" s="261" t="s">
        <v>204</v>
      </c>
      <c r="F23" s="265">
        <v>318423044</v>
      </c>
      <c r="G23" s="261" t="s">
        <v>204</v>
      </c>
      <c r="H23" s="265">
        <v>390422443</v>
      </c>
      <c r="I23" s="222"/>
    </row>
    <row r="24" spans="1:9" s="213" customFormat="1" ht="17.25" customHeight="1" x14ac:dyDescent="0.15">
      <c r="A24" s="222"/>
      <c r="B24" s="274" t="s">
        <v>141</v>
      </c>
      <c r="C24" s="260" t="s">
        <v>42</v>
      </c>
      <c r="D24" s="200" t="s">
        <v>453</v>
      </c>
      <c r="E24" s="261">
        <v>29064</v>
      </c>
      <c r="F24" s="265">
        <v>56751551</v>
      </c>
      <c r="G24" s="261">
        <v>40010</v>
      </c>
      <c r="H24" s="265">
        <v>59122722</v>
      </c>
      <c r="I24" s="222"/>
    </row>
    <row r="25" spans="1:9" s="213" customFormat="1" ht="17.25" customHeight="1" x14ac:dyDescent="0.15">
      <c r="A25" s="222"/>
      <c r="B25" s="273" t="s">
        <v>778</v>
      </c>
      <c r="C25" s="262" t="s">
        <v>779</v>
      </c>
      <c r="D25" s="195" t="s">
        <v>455</v>
      </c>
      <c r="E25" s="198">
        <v>11567945</v>
      </c>
      <c r="F25" s="391">
        <v>17884176</v>
      </c>
      <c r="G25" s="198">
        <v>20323497</v>
      </c>
      <c r="H25" s="391">
        <v>25183637</v>
      </c>
      <c r="I25" s="222"/>
    </row>
    <row r="26" spans="1:9" s="213" customFormat="1" ht="17.25" customHeight="1" x14ac:dyDescent="0.15">
      <c r="A26" s="222"/>
      <c r="B26" s="273" t="s">
        <v>124</v>
      </c>
      <c r="C26" s="262" t="s">
        <v>515</v>
      </c>
      <c r="D26" s="195" t="s">
        <v>204</v>
      </c>
      <c r="E26" s="198" t="s">
        <v>204</v>
      </c>
      <c r="F26" s="391">
        <v>33348816</v>
      </c>
      <c r="G26" s="198" t="s">
        <v>204</v>
      </c>
      <c r="H26" s="391">
        <v>44361641</v>
      </c>
      <c r="I26" s="222"/>
    </row>
    <row r="27" spans="1:9" s="213" customFormat="1" ht="17.25" customHeight="1" x14ac:dyDescent="0.15">
      <c r="A27" s="222"/>
      <c r="B27" s="273" t="s">
        <v>589</v>
      </c>
      <c r="C27" s="262" t="s">
        <v>590</v>
      </c>
      <c r="D27" s="195" t="s">
        <v>591</v>
      </c>
      <c r="E27" s="198">
        <v>2405237</v>
      </c>
      <c r="F27" s="391">
        <v>15725602</v>
      </c>
      <c r="G27" s="198">
        <v>3139317</v>
      </c>
      <c r="H27" s="391">
        <v>27556127</v>
      </c>
      <c r="I27" s="222"/>
    </row>
    <row r="28" spans="1:9" s="213" customFormat="1" ht="17.25" customHeight="1" x14ac:dyDescent="0.15">
      <c r="A28" s="222"/>
      <c r="B28" s="273" t="s">
        <v>780</v>
      </c>
      <c r="C28" s="262" t="s">
        <v>145</v>
      </c>
      <c r="D28" s="195" t="s">
        <v>453</v>
      </c>
      <c r="E28" s="198">
        <v>38376</v>
      </c>
      <c r="F28" s="391">
        <v>14188647</v>
      </c>
      <c r="G28" s="198">
        <v>87903</v>
      </c>
      <c r="H28" s="391">
        <v>27152802</v>
      </c>
      <c r="I28" s="222"/>
    </row>
    <row r="29" spans="1:9" s="213" customFormat="1" ht="17.25" customHeight="1" x14ac:dyDescent="0.15">
      <c r="A29" s="222"/>
      <c r="B29" s="273" t="s">
        <v>113</v>
      </c>
      <c r="C29" s="262" t="s">
        <v>93</v>
      </c>
      <c r="D29" s="195" t="s">
        <v>204</v>
      </c>
      <c r="E29" s="198" t="s">
        <v>204</v>
      </c>
      <c r="F29" s="391">
        <v>47910124</v>
      </c>
      <c r="G29" s="198" t="s">
        <v>204</v>
      </c>
      <c r="H29" s="391">
        <v>66602107</v>
      </c>
      <c r="I29" s="222"/>
    </row>
    <row r="30" spans="1:9" s="213" customFormat="1" ht="17.25" customHeight="1" x14ac:dyDescent="0.15">
      <c r="A30" s="222"/>
      <c r="B30" s="273" t="s">
        <v>128</v>
      </c>
      <c r="C30" s="262" t="s">
        <v>675</v>
      </c>
      <c r="D30" s="195" t="s">
        <v>204</v>
      </c>
      <c r="E30" s="198" t="s">
        <v>204</v>
      </c>
      <c r="F30" s="391">
        <v>25665332</v>
      </c>
      <c r="G30" s="198" t="s">
        <v>204</v>
      </c>
      <c r="H30" s="391">
        <v>40102551</v>
      </c>
      <c r="I30" s="222"/>
    </row>
    <row r="31" spans="1:9" s="213" customFormat="1" ht="17.25" customHeight="1" x14ac:dyDescent="0.15">
      <c r="A31" s="222"/>
      <c r="B31" s="273" t="s">
        <v>525</v>
      </c>
      <c r="C31" s="262" t="s">
        <v>94</v>
      </c>
      <c r="D31" s="195" t="s">
        <v>204</v>
      </c>
      <c r="E31" s="198" t="s">
        <v>204</v>
      </c>
      <c r="F31" s="391">
        <v>39399053</v>
      </c>
      <c r="G31" s="198" t="s">
        <v>204</v>
      </c>
      <c r="H31" s="391">
        <v>48699847</v>
      </c>
      <c r="I31" s="222"/>
    </row>
    <row r="32" spans="1:9" s="213" customFormat="1" ht="17.25" customHeight="1" x14ac:dyDescent="0.15">
      <c r="A32" s="222"/>
      <c r="B32" s="273" t="s">
        <v>595</v>
      </c>
      <c r="C32" s="262" t="s">
        <v>111</v>
      </c>
      <c r="D32" s="195" t="s">
        <v>204</v>
      </c>
      <c r="E32" s="198" t="s">
        <v>204</v>
      </c>
      <c r="F32" s="391">
        <v>239954037</v>
      </c>
      <c r="G32" s="198" t="s">
        <v>204</v>
      </c>
      <c r="H32" s="391">
        <v>256648531</v>
      </c>
      <c r="I32" s="222"/>
    </row>
    <row r="33" spans="1:9" s="213" customFormat="1" ht="17.25" customHeight="1" x14ac:dyDescent="0.15">
      <c r="A33" s="222"/>
      <c r="B33" s="273" t="s">
        <v>596</v>
      </c>
      <c r="C33" s="262" t="s">
        <v>112</v>
      </c>
      <c r="D33" s="195" t="s">
        <v>204</v>
      </c>
      <c r="E33" s="198" t="s">
        <v>204</v>
      </c>
      <c r="F33" s="391">
        <v>27895514</v>
      </c>
      <c r="G33" s="198" t="s">
        <v>204</v>
      </c>
      <c r="H33" s="391">
        <v>29119747</v>
      </c>
      <c r="I33" s="222"/>
    </row>
    <row r="34" spans="1:9" s="213" customFormat="1" ht="17.25" customHeight="1" x14ac:dyDescent="0.15">
      <c r="A34" s="222"/>
      <c r="B34" s="273" t="s">
        <v>530</v>
      </c>
      <c r="C34" s="262" t="s">
        <v>531</v>
      </c>
      <c r="D34" s="195" t="s">
        <v>455</v>
      </c>
      <c r="E34" s="198">
        <v>14477577</v>
      </c>
      <c r="F34" s="391">
        <v>24165167</v>
      </c>
      <c r="G34" s="198">
        <v>19886908</v>
      </c>
      <c r="H34" s="391">
        <v>36961068</v>
      </c>
      <c r="I34" s="222"/>
    </row>
    <row r="35" spans="1:9" s="213" customFormat="1" ht="17.25" customHeight="1" x14ac:dyDescent="0.15">
      <c r="A35" s="222"/>
      <c r="B35" s="273" t="s">
        <v>527</v>
      </c>
      <c r="C35" s="262" t="s">
        <v>178</v>
      </c>
      <c r="D35" s="195" t="s">
        <v>204</v>
      </c>
      <c r="E35" s="198" t="s">
        <v>204</v>
      </c>
      <c r="F35" s="391">
        <v>38454975</v>
      </c>
      <c r="G35" s="198" t="s">
        <v>204</v>
      </c>
      <c r="H35" s="391">
        <v>37502422</v>
      </c>
      <c r="I35" s="222"/>
    </row>
    <row r="36" spans="1:9" s="213" customFormat="1" ht="17.25" customHeight="1" x14ac:dyDescent="0.15">
      <c r="A36" s="222"/>
      <c r="B36" s="273" t="s">
        <v>526</v>
      </c>
      <c r="C36" s="262" t="s">
        <v>338</v>
      </c>
      <c r="D36" s="195" t="s">
        <v>204</v>
      </c>
      <c r="E36" s="198" t="s">
        <v>204</v>
      </c>
      <c r="F36" s="391">
        <v>42846258</v>
      </c>
      <c r="G36" s="198" t="s">
        <v>204</v>
      </c>
      <c r="H36" s="391">
        <v>43393070</v>
      </c>
      <c r="I36" s="222"/>
    </row>
    <row r="37" spans="1:9" s="213" customFormat="1" ht="17.25" customHeight="1" x14ac:dyDescent="0.15">
      <c r="A37" s="222"/>
      <c r="B37" s="273" t="s">
        <v>114</v>
      </c>
      <c r="C37" s="262" t="s">
        <v>101</v>
      </c>
      <c r="D37" s="195" t="s">
        <v>204</v>
      </c>
      <c r="E37" s="198" t="s">
        <v>204</v>
      </c>
      <c r="F37" s="391">
        <v>58269092</v>
      </c>
      <c r="G37" s="198" t="s">
        <v>204</v>
      </c>
      <c r="H37" s="391">
        <v>79854369</v>
      </c>
      <c r="I37" s="222"/>
    </row>
    <row r="38" spans="1:9" s="213" customFormat="1" ht="17.25" customHeight="1" x14ac:dyDescent="0.15">
      <c r="A38" s="222"/>
      <c r="B38" s="273" t="s">
        <v>135</v>
      </c>
      <c r="C38" s="262" t="s">
        <v>44</v>
      </c>
      <c r="D38" s="195" t="s">
        <v>455</v>
      </c>
      <c r="E38" s="198">
        <v>17284279</v>
      </c>
      <c r="F38" s="391">
        <v>17185355</v>
      </c>
      <c r="G38" s="198">
        <v>23826840</v>
      </c>
      <c r="H38" s="391">
        <v>23110831</v>
      </c>
      <c r="I38" s="222"/>
    </row>
    <row r="39" spans="1:9" s="213" customFormat="1" ht="17.25" customHeight="1" x14ac:dyDescent="0.15">
      <c r="A39" s="222"/>
      <c r="B39" s="273" t="s">
        <v>204</v>
      </c>
      <c r="C39" s="262" t="s">
        <v>204</v>
      </c>
      <c r="D39" s="195" t="s">
        <v>204</v>
      </c>
      <c r="E39" s="198" t="s">
        <v>204</v>
      </c>
      <c r="F39" s="391" t="s">
        <v>204</v>
      </c>
      <c r="G39" s="198" t="s">
        <v>204</v>
      </c>
      <c r="H39" s="391" t="s">
        <v>204</v>
      </c>
      <c r="I39" s="222"/>
    </row>
    <row r="40" spans="1:9" s="213" customFormat="1" ht="17.25" customHeight="1" x14ac:dyDescent="0.15">
      <c r="A40" s="222"/>
      <c r="B40" s="274" t="s">
        <v>605</v>
      </c>
      <c r="C40" s="260" t="s">
        <v>29</v>
      </c>
      <c r="D40" s="200" t="s">
        <v>204</v>
      </c>
      <c r="E40" s="261" t="s">
        <v>204</v>
      </c>
      <c r="F40" s="265">
        <v>419656901</v>
      </c>
      <c r="G40" s="261" t="s">
        <v>204</v>
      </c>
      <c r="H40" s="265">
        <v>503202148</v>
      </c>
      <c r="I40" s="222"/>
    </row>
    <row r="41" spans="1:9" s="213" customFormat="1" ht="17.25" customHeight="1" x14ac:dyDescent="0.15">
      <c r="A41" s="222"/>
      <c r="B41" s="274" t="s">
        <v>235</v>
      </c>
      <c r="C41" s="260" t="s">
        <v>13</v>
      </c>
      <c r="D41" s="200" t="s">
        <v>455</v>
      </c>
      <c r="E41" s="261">
        <v>155465900</v>
      </c>
      <c r="F41" s="265">
        <v>57551780</v>
      </c>
      <c r="G41" s="261">
        <v>166359476</v>
      </c>
      <c r="H41" s="265">
        <v>67778022</v>
      </c>
      <c r="I41" s="222"/>
    </row>
    <row r="42" spans="1:9" s="213" customFormat="1" ht="17.25" customHeight="1" x14ac:dyDescent="0.15">
      <c r="A42" s="222"/>
      <c r="B42" s="273" t="s">
        <v>148</v>
      </c>
      <c r="C42" s="262" t="s">
        <v>481</v>
      </c>
      <c r="D42" s="195" t="s">
        <v>204</v>
      </c>
      <c r="E42" s="198" t="s">
        <v>204</v>
      </c>
      <c r="F42" s="391">
        <v>203059208</v>
      </c>
      <c r="G42" s="198" t="s">
        <v>204</v>
      </c>
      <c r="H42" s="391">
        <v>263516564</v>
      </c>
      <c r="I42" s="222"/>
    </row>
    <row r="43" spans="1:9" s="213" customFormat="1" ht="17.25" customHeight="1" x14ac:dyDescent="0.15">
      <c r="A43" s="222"/>
      <c r="B43" s="273" t="s">
        <v>236</v>
      </c>
      <c r="C43" s="262" t="s">
        <v>237</v>
      </c>
      <c r="D43" s="195" t="s">
        <v>676</v>
      </c>
      <c r="E43" s="198">
        <v>6677866</v>
      </c>
      <c r="F43" s="391">
        <v>71698026</v>
      </c>
      <c r="G43" s="198">
        <v>8752718</v>
      </c>
      <c r="H43" s="391">
        <v>96125187</v>
      </c>
      <c r="I43" s="222"/>
    </row>
    <row r="44" spans="1:9" s="213" customFormat="1" ht="17.25" customHeight="1" x14ac:dyDescent="0.15">
      <c r="A44" s="222"/>
      <c r="B44" s="273" t="s">
        <v>238</v>
      </c>
      <c r="C44" s="262" t="s">
        <v>239</v>
      </c>
      <c r="D44" s="195" t="s">
        <v>676</v>
      </c>
      <c r="E44" s="198">
        <v>2316964</v>
      </c>
      <c r="F44" s="391">
        <v>36489931</v>
      </c>
      <c r="G44" s="198">
        <v>2205307</v>
      </c>
      <c r="H44" s="391">
        <v>34164712</v>
      </c>
      <c r="I44" s="222"/>
    </row>
    <row r="45" spans="1:9" s="213" customFormat="1" ht="17.25" customHeight="1" x14ac:dyDescent="0.15">
      <c r="A45" s="222"/>
      <c r="B45" s="273" t="s">
        <v>240</v>
      </c>
      <c r="C45" s="262" t="s">
        <v>241</v>
      </c>
      <c r="D45" s="195" t="s">
        <v>676</v>
      </c>
      <c r="E45" s="198">
        <v>2823385</v>
      </c>
      <c r="F45" s="391">
        <v>31555057</v>
      </c>
      <c r="G45" s="198">
        <v>4768886</v>
      </c>
      <c r="H45" s="391">
        <v>57371108</v>
      </c>
      <c r="I45" s="222"/>
    </row>
    <row r="46" spans="1:9" s="213" customFormat="1" ht="17.25" customHeight="1" x14ac:dyDescent="0.15">
      <c r="A46" s="222"/>
      <c r="B46" s="273" t="s">
        <v>242</v>
      </c>
      <c r="C46" s="262" t="s">
        <v>243</v>
      </c>
      <c r="D46" s="195" t="s">
        <v>204</v>
      </c>
      <c r="E46" s="198" t="s">
        <v>204</v>
      </c>
      <c r="F46" s="391">
        <v>108746531</v>
      </c>
      <c r="G46" s="198" t="s">
        <v>204</v>
      </c>
      <c r="H46" s="391">
        <v>140189641</v>
      </c>
      <c r="I46" s="222"/>
    </row>
    <row r="47" spans="1:9" s="213" customFormat="1" ht="17.25" customHeight="1" x14ac:dyDescent="0.15">
      <c r="A47" s="222"/>
      <c r="B47" s="273" t="s">
        <v>244</v>
      </c>
      <c r="C47" s="262" t="s">
        <v>245</v>
      </c>
      <c r="D47" s="195" t="s">
        <v>676</v>
      </c>
      <c r="E47" s="198">
        <v>9595272</v>
      </c>
      <c r="F47" s="391">
        <v>31735920</v>
      </c>
      <c r="G47" s="198">
        <v>10832672</v>
      </c>
      <c r="H47" s="391">
        <v>35814035</v>
      </c>
      <c r="I47" s="222"/>
    </row>
    <row r="48" spans="1:9" s="213" customFormat="1" ht="17.25" customHeight="1" x14ac:dyDescent="0.15">
      <c r="A48" s="222"/>
      <c r="B48" s="273" t="s">
        <v>677</v>
      </c>
      <c r="C48" s="262" t="s">
        <v>678</v>
      </c>
      <c r="D48" s="195" t="s">
        <v>676</v>
      </c>
      <c r="E48" s="198">
        <v>3680668</v>
      </c>
      <c r="F48" s="391">
        <v>29444515</v>
      </c>
      <c r="G48" s="198">
        <v>5265994</v>
      </c>
      <c r="H48" s="391">
        <v>46391060</v>
      </c>
      <c r="I48" s="222"/>
    </row>
    <row r="49" spans="1:9" s="213" customFormat="1" ht="17.25" customHeight="1" x14ac:dyDescent="0.15">
      <c r="A49" s="222"/>
      <c r="B49" s="273" t="s">
        <v>246</v>
      </c>
      <c r="C49" s="262" t="s">
        <v>247</v>
      </c>
      <c r="D49" s="195" t="s">
        <v>455</v>
      </c>
      <c r="E49" s="198">
        <v>18098158</v>
      </c>
      <c r="F49" s="391">
        <v>32551705</v>
      </c>
      <c r="G49" s="198">
        <v>18790988</v>
      </c>
      <c r="H49" s="391">
        <v>33553822</v>
      </c>
      <c r="I49" s="222"/>
    </row>
    <row r="50" spans="1:9" s="213" customFormat="1" ht="17.25" customHeight="1" x14ac:dyDescent="0.15">
      <c r="A50" s="222"/>
      <c r="B50" s="273" t="s">
        <v>248</v>
      </c>
      <c r="C50" s="262" t="s">
        <v>249</v>
      </c>
      <c r="D50" s="195" t="s">
        <v>204</v>
      </c>
      <c r="E50" s="198" t="s">
        <v>204</v>
      </c>
      <c r="F50" s="391">
        <v>85327630</v>
      </c>
      <c r="G50" s="198" t="s">
        <v>204</v>
      </c>
      <c r="H50" s="391">
        <v>92673496</v>
      </c>
      <c r="I50" s="222"/>
    </row>
    <row r="51" spans="1:9" s="213" customFormat="1" ht="17.25" customHeight="1" x14ac:dyDescent="0.15">
      <c r="A51" s="222"/>
      <c r="B51" s="273" t="s">
        <v>250</v>
      </c>
      <c r="C51" s="262" t="s">
        <v>251</v>
      </c>
      <c r="D51" s="195" t="s">
        <v>455</v>
      </c>
      <c r="E51" s="198">
        <v>80711213</v>
      </c>
      <c r="F51" s="391">
        <v>37380780</v>
      </c>
      <c r="G51" s="198">
        <v>77288938</v>
      </c>
      <c r="H51" s="391">
        <v>39532676</v>
      </c>
      <c r="I51" s="222"/>
    </row>
    <row r="52" spans="1:9" s="213" customFormat="1" ht="17.25" customHeight="1" x14ac:dyDescent="0.15">
      <c r="A52" s="222"/>
      <c r="B52" s="273" t="s">
        <v>204</v>
      </c>
      <c r="C52" s="262" t="s">
        <v>204</v>
      </c>
      <c r="D52" s="195" t="s">
        <v>204</v>
      </c>
      <c r="E52" s="198" t="s">
        <v>204</v>
      </c>
      <c r="F52" s="391" t="s">
        <v>204</v>
      </c>
      <c r="G52" s="198" t="s">
        <v>204</v>
      </c>
      <c r="H52" s="391" t="s">
        <v>204</v>
      </c>
      <c r="I52" s="222"/>
    </row>
    <row r="53" spans="1:9" s="213" customFormat="1" ht="17.25" customHeight="1" x14ac:dyDescent="0.15">
      <c r="A53" s="222"/>
      <c r="B53" s="274" t="s">
        <v>608</v>
      </c>
      <c r="C53" s="260" t="s">
        <v>30</v>
      </c>
      <c r="D53" s="200" t="s">
        <v>204</v>
      </c>
      <c r="E53" s="261" t="s">
        <v>204</v>
      </c>
      <c r="F53" s="265">
        <v>39463451</v>
      </c>
      <c r="G53" s="261" t="s">
        <v>204</v>
      </c>
      <c r="H53" s="265">
        <v>38772384</v>
      </c>
      <c r="I53" s="222"/>
    </row>
    <row r="54" spans="1:9" s="213" customFormat="1" ht="17.25" customHeight="1" x14ac:dyDescent="0.15">
      <c r="A54" s="222"/>
      <c r="B54" s="392" t="s">
        <v>609</v>
      </c>
      <c r="C54" s="393" t="s">
        <v>679</v>
      </c>
      <c r="D54" s="204" t="s">
        <v>204</v>
      </c>
      <c r="E54" s="394" t="s">
        <v>204</v>
      </c>
      <c r="F54" s="395">
        <v>39181982</v>
      </c>
      <c r="G54" s="394" t="s">
        <v>204</v>
      </c>
      <c r="H54" s="395">
        <v>38609659</v>
      </c>
      <c r="I54" s="222"/>
    </row>
    <row r="55" spans="1:9" s="213" customFormat="1" ht="12.6" x14ac:dyDescent="0.15">
      <c r="A55" s="222"/>
      <c r="B55" s="228"/>
      <c r="C55" s="264"/>
      <c r="D55" s="230"/>
      <c r="E55" s="227"/>
      <c r="F55" s="226"/>
      <c r="G55" s="227"/>
      <c r="H55" s="226"/>
      <c r="I55" s="222"/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3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I55"/>
  <sheetViews>
    <sheetView zoomScaleNormal="100" zoomScaleSheetLayoutView="100" workbookViewId="0"/>
  </sheetViews>
  <sheetFormatPr defaultColWidth="9" defaultRowHeight="10.8" x14ac:dyDescent="0.15"/>
  <cols>
    <col min="1" max="1" width="1.44140625" style="278" customWidth="1"/>
    <col min="2" max="2" width="11.6640625" style="208" customWidth="1"/>
    <col min="3" max="3" width="33.88671875" style="208" bestFit="1" customWidth="1"/>
    <col min="4" max="4" width="9" style="208"/>
    <col min="5" max="5" width="12.77734375" style="208" bestFit="1" customWidth="1"/>
    <col min="6" max="6" width="15" style="208" bestFit="1" customWidth="1"/>
    <col min="7" max="7" width="12.77734375" style="208" bestFit="1" customWidth="1"/>
    <col min="8" max="8" width="15" style="208" bestFit="1" customWidth="1"/>
    <col min="9" max="9" width="9" style="278"/>
    <col min="10" max="16384" width="9" style="208"/>
  </cols>
  <sheetData>
    <row r="1" spans="1:9" ht="16.2" x14ac:dyDescent="0.2">
      <c r="B1" s="174" t="s">
        <v>333</v>
      </c>
    </row>
    <row r="2" spans="1:9" s="213" customFormat="1" ht="21" customHeight="1" x14ac:dyDescent="0.15">
      <c r="A2" s="222"/>
      <c r="B2" s="209" t="s">
        <v>680</v>
      </c>
      <c r="C2" s="256"/>
      <c r="D2" s="211"/>
      <c r="E2" s="211"/>
      <c r="G2" s="211"/>
      <c r="H2" s="212" t="s">
        <v>612</v>
      </c>
      <c r="I2" s="222"/>
    </row>
    <row r="3" spans="1:9" s="213" customFormat="1" ht="18.75" customHeight="1" x14ac:dyDescent="0.15">
      <c r="A3" s="222"/>
      <c r="B3" s="497" t="s">
        <v>613</v>
      </c>
      <c r="C3" s="499" t="s">
        <v>681</v>
      </c>
      <c r="D3" s="257" t="s">
        <v>615</v>
      </c>
      <c r="E3" s="233" t="s">
        <v>616</v>
      </c>
      <c r="F3" s="241"/>
      <c r="G3" s="233" t="s">
        <v>752</v>
      </c>
      <c r="H3" s="241"/>
      <c r="I3" s="222"/>
    </row>
    <row r="4" spans="1:9" s="213" customFormat="1" ht="18.75" customHeight="1" x14ac:dyDescent="0.15">
      <c r="A4" s="222"/>
      <c r="B4" s="502"/>
      <c r="C4" s="503"/>
      <c r="D4" s="217" t="s">
        <v>617</v>
      </c>
      <c r="E4" s="218" t="s">
        <v>618</v>
      </c>
      <c r="F4" s="269" t="s">
        <v>619</v>
      </c>
      <c r="G4" s="218" t="s">
        <v>618</v>
      </c>
      <c r="H4" s="269" t="s">
        <v>619</v>
      </c>
      <c r="I4" s="222"/>
    </row>
    <row r="5" spans="1:9" s="213" customFormat="1" ht="18.75" customHeight="1" x14ac:dyDescent="0.15">
      <c r="A5" s="222"/>
      <c r="B5" s="276" t="s">
        <v>204</v>
      </c>
      <c r="C5" s="258" t="s">
        <v>204</v>
      </c>
      <c r="D5" s="195" t="s">
        <v>204</v>
      </c>
      <c r="E5" s="197" t="s">
        <v>204</v>
      </c>
      <c r="F5" s="270" t="s">
        <v>204</v>
      </c>
      <c r="G5" s="197" t="s">
        <v>204</v>
      </c>
      <c r="H5" s="270" t="s">
        <v>204</v>
      </c>
      <c r="I5" s="222"/>
    </row>
    <row r="6" spans="1:9" s="213" customFormat="1" ht="18.75" customHeight="1" x14ac:dyDescent="0.15">
      <c r="A6" s="222"/>
      <c r="B6" s="279"/>
      <c r="C6" s="259" t="s">
        <v>31</v>
      </c>
      <c r="D6" s="245" t="s">
        <v>204</v>
      </c>
      <c r="E6" s="447" t="s">
        <v>204</v>
      </c>
      <c r="F6" s="399">
        <v>363603252</v>
      </c>
      <c r="G6" s="235" t="s">
        <v>204</v>
      </c>
      <c r="H6" s="457">
        <v>460255078</v>
      </c>
      <c r="I6" s="222"/>
    </row>
    <row r="7" spans="1:9" s="213" customFormat="1" ht="18.75" customHeight="1" x14ac:dyDescent="0.15">
      <c r="A7" s="222"/>
      <c r="B7" s="273" t="s">
        <v>204</v>
      </c>
      <c r="C7" s="259" t="s">
        <v>204</v>
      </c>
      <c r="D7" s="245" t="s">
        <v>204</v>
      </c>
      <c r="E7" s="447" t="s">
        <v>204</v>
      </c>
      <c r="F7" s="401" t="s">
        <v>204</v>
      </c>
      <c r="G7" s="235" t="s">
        <v>204</v>
      </c>
      <c r="H7" s="402" t="s">
        <v>204</v>
      </c>
      <c r="I7" s="222"/>
    </row>
    <row r="8" spans="1:9" s="213" customFormat="1" ht="18.75" customHeight="1" x14ac:dyDescent="0.15">
      <c r="A8" s="222"/>
      <c r="B8" s="274" t="s">
        <v>554</v>
      </c>
      <c r="C8" s="260" t="s">
        <v>23</v>
      </c>
      <c r="D8" s="248" t="s">
        <v>204</v>
      </c>
      <c r="E8" s="261" t="s">
        <v>204</v>
      </c>
      <c r="F8" s="400">
        <v>5313184</v>
      </c>
      <c r="G8" s="265" t="s">
        <v>204</v>
      </c>
      <c r="H8" s="406">
        <v>4971397</v>
      </c>
      <c r="I8" s="222"/>
    </row>
    <row r="9" spans="1:9" s="213" customFormat="1" ht="18.75" customHeight="1" x14ac:dyDescent="0.15">
      <c r="A9" s="222"/>
      <c r="B9" s="396" t="s">
        <v>204</v>
      </c>
      <c r="C9" s="260" t="s">
        <v>204</v>
      </c>
      <c r="D9" s="248" t="s">
        <v>204</v>
      </c>
      <c r="E9" s="261" t="s">
        <v>204</v>
      </c>
      <c r="F9" s="397" t="s">
        <v>204</v>
      </c>
      <c r="G9" s="226" t="s">
        <v>204</v>
      </c>
      <c r="H9" s="403" t="s">
        <v>204</v>
      </c>
      <c r="I9" s="222"/>
    </row>
    <row r="10" spans="1:9" s="213" customFormat="1" ht="18.75" customHeight="1" x14ac:dyDescent="0.15">
      <c r="A10" s="222"/>
      <c r="B10" s="274" t="s">
        <v>556</v>
      </c>
      <c r="C10" s="260" t="s">
        <v>557</v>
      </c>
      <c r="D10" s="248" t="s">
        <v>204</v>
      </c>
      <c r="E10" s="261" t="s">
        <v>204</v>
      </c>
      <c r="F10" s="400">
        <v>32594822</v>
      </c>
      <c r="G10" s="265" t="s">
        <v>204</v>
      </c>
      <c r="H10" s="406">
        <v>44331676</v>
      </c>
      <c r="I10" s="222"/>
    </row>
    <row r="11" spans="1:9" s="213" customFormat="1" ht="18.75" customHeight="1" x14ac:dyDescent="0.15">
      <c r="A11" s="222"/>
      <c r="B11" s="273" t="s">
        <v>119</v>
      </c>
      <c r="C11" s="262" t="s">
        <v>106</v>
      </c>
      <c r="D11" s="246" t="s">
        <v>453</v>
      </c>
      <c r="E11" s="198">
        <v>85519</v>
      </c>
      <c r="F11" s="199">
        <v>24017338</v>
      </c>
      <c r="G11" s="391">
        <v>92568</v>
      </c>
      <c r="H11" s="405">
        <v>32658450</v>
      </c>
      <c r="I11" s="222"/>
    </row>
    <row r="12" spans="1:9" s="213" customFormat="1" ht="18.75" customHeight="1" x14ac:dyDescent="0.15">
      <c r="A12" s="222"/>
      <c r="B12" s="273" t="s">
        <v>120</v>
      </c>
      <c r="C12" s="262" t="s">
        <v>107</v>
      </c>
      <c r="D12" s="246" t="s">
        <v>453</v>
      </c>
      <c r="E12" s="449">
        <v>85519</v>
      </c>
      <c r="F12" s="398">
        <v>24017338</v>
      </c>
      <c r="G12" s="410">
        <v>91104</v>
      </c>
      <c r="H12" s="404">
        <v>32610097</v>
      </c>
      <c r="I12" s="222"/>
    </row>
    <row r="13" spans="1:9" s="213" customFormat="1" ht="18.75" customHeight="1" x14ac:dyDescent="0.15">
      <c r="A13" s="222"/>
      <c r="B13" s="273" t="s">
        <v>252</v>
      </c>
      <c r="C13" s="262" t="s">
        <v>253</v>
      </c>
      <c r="D13" s="246" t="s">
        <v>453</v>
      </c>
      <c r="E13" s="449">
        <v>83330</v>
      </c>
      <c r="F13" s="398">
        <v>23931681</v>
      </c>
      <c r="G13" s="410">
        <v>84118</v>
      </c>
      <c r="H13" s="404">
        <v>32349317</v>
      </c>
      <c r="I13" s="222"/>
    </row>
    <row r="14" spans="1:9" s="213" customFormat="1" ht="18.75" customHeight="1" x14ac:dyDescent="0.15">
      <c r="A14" s="222"/>
      <c r="B14" s="273" t="s">
        <v>204</v>
      </c>
      <c r="C14" s="262" t="s">
        <v>204</v>
      </c>
      <c r="D14" s="246" t="s">
        <v>204</v>
      </c>
      <c r="E14" s="449" t="s">
        <v>204</v>
      </c>
      <c r="F14" s="398" t="s">
        <v>204</v>
      </c>
      <c r="G14" s="410" t="s">
        <v>204</v>
      </c>
      <c r="H14" s="404" t="s">
        <v>204</v>
      </c>
      <c r="I14" s="222"/>
    </row>
    <row r="15" spans="1:9" s="213" customFormat="1" ht="18.75" customHeight="1" x14ac:dyDescent="0.15">
      <c r="A15" s="222"/>
      <c r="B15" s="274" t="s">
        <v>564</v>
      </c>
      <c r="C15" s="260" t="s">
        <v>25</v>
      </c>
      <c r="D15" s="248" t="s">
        <v>204</v>
      </c>
      <c r="E15" s="261" t="s">
        <v>204</v>
      </c>
      <c r="F15" s="400">
        <v>301226128</v>
      </c>
      <c r="G15" s="265" t="s">
        <v>204</v>
      </c>
      <c r="H15" s="406">
        <v>367667604</v>
      </c>
      <c r="I15" s="222"/>
    </row>
    <row r="16" spans="1:9" s="213" customFormat="1" ht="18.75" customHeight="1" x14ac:dyDescent="0.15">
      <c r="A16" s="222"/>
      <c r="B16" s="273" t="s">
        <v>254</v>
      </c>
      <c r="C16" s="262" t="s">
        <v>255</v>
      </c>
      <c r="D16" s="246" t="s">
        <v>453</v>
      </c>
      <c r="E16" s="198">
        <v>6478059</v>
      </c>
      <c r="F16" s="199">
        <v>289261480</v>
      </c>
      <c r="G16" s="391">
        <v>5769623</v>
      </c>
      <c r="H16" s="405">
        <v>354920957</v>
      </c>
      <c r="I16" s="222"/>
    </row>
    <row r="17" spans="1:9" s="213" customFormat="1" ht="18.75" customHeight="1" x14ac:dyDescent="0.15">
      <c r="A17" s="222"/>
      <c r="B17" s="273" t="s">
        <v>256</v>
      </c>
      <c r="C17" s="262" t="s">
        <v>257</v>
      </c>
      <c r="D17" s="246" t="s">
        <v>453</v>
      </c>
      <c r="E17" s="449">
        <v>6478059</v>
      </c>
      <c r="F17" s="398">
        <v>289261480</v>
      </c>
      <c r="G17" s="410">
        <v>5769623</v>
      </c>
      <c r="H17" s="404">
        <v>354920957</v>
      </c>
      <c r="I17" s="222"/>
    </row>
    <row r="18" spans="1:9" s="213" customFormat="1" ht="18.75" customHeight="1" x14ac:dyDescent="0.15">
      <c r="A18" s="222"/>
      <c r="B18" s="273" t="s">
        <v>258</v>
      </c>
      <c r="C18" s="262" t="s">
        <v>259</v>
      </c>
      <c r="D18" s="246" t="s">
        <v>453</v>
      </c>
      <c r="E18" s="449">
        <v>6478059</v>
      </c>
      <c r="F18" s="398">
        <v>289261480</v>
      </c>
      <c r="G18" s="410">
        <v>5769623</v>
      </c>
      <c r="H18" s="404">
        <v>354920957</v>
      </c>
      <c r="I18" s="222"/>
    </row>
    <row r="19" spans="1:9" s="213" customFormat="1" ht="18.75" customHeight="1" x14ac:dyDescent="0.15">
      <c r="A19" s="222"/>
      <c r="B19" s="273" t="s">
        <v>204</v>
      </c>
      <c r="C19" s="262" t="s">
        <v>204</v>
      </c>
      <c r="D19" s="246" t="s">
        <v>204</v>
      </c>
      <c r="E19" s="449" t="s">
        <v>204</v>
      </c>
      <c r="F19" s="398" t="s">
        <v>204</v>
      </c>
      <c r="G19" s="410" t="s">
        <v>204</v>
      </c>
      <c r="H19" s="404" t="s">
        <v>204</v>
      </c>
      <c r="I19" s="222"/>
    </row>
    <row r="20" spans="1:9" s="213" customFormat="1" ht="18.75" customHeight="1" x14ac:dyDescent="0.15">
      <c r="A20" s="222"/>
      <c r="B20" s="274" t="s">
        <v>565</v>
      </c>
      <c r="C20" s="260" t="s">
        <v>26</v>
      </c>
      <c r="D20" s="248" t="s">
        <v>453</v>
      </c>
      <c r="E20" s="261">
        <v>473</v>
      </c>
      <c r="F20" s="400">
        <v>190936</v>
      </c>
      <c r="G20" s="265">
        <v>275</v>
      </c>
      <c r="H20" s="406">
        <v>121418</v>
      </c>
      <c r="I20" s="222"/>
    </row>
    <row r="21" spans="1:9" s="213" customFormat="1" ht="18.75" customHeight="1" x14ac:dyDescent="0.15">
      <c r="A21" s="222"/>
      <c r="B21" s="273" t="s">
        <v>204</v>
      </c>
      <c r="C21" s="262" t="s">
        <v>204</v>
      </c>
      <c r="D21" s="246" t="s">
        <v>204</v>
      </c>
      <c r="E21" s="449" t="s">
        <v>204</v>
      </c>
      <c r="F21" s="398" t="s">
        <v>204</v>
      </c>
      <c r="G21" s="410" t="s">
        <v>204</v>
      </c>
      <c r="H21" s="404" t="s">
        <v>204</v>
      </c>
      <c r="I21" s="222"/>
    </row>
    <row r="22" spans="1:9" s="213" customFormat="1" ht="18.75" customHeight="1" x14ac:dyDescent="0.15">
      <c r="A22" s="222"/>
      <c r="B22" s="274" t="s">
        <v>566</v>
      </c>
      <c r="C22" s="260" t="s">
        <v>27</v>
      </c>
      <c r="D22" s="248" t="s">
        <v>204</v>
      </c>
      <c r="E22" s="261" t="s">
        <v>204</v>
      </c>
      <c r="F22" s="400">
        <v>12637411</v>
      </c>
      <c r="G22" s="265" t="s">
        <v>204</v>
      </c>
      <c r="H22" s="406">
        <v>21911208</v>
      </c>
      <c r="I22" s="222"/>
    </row>
    <row r="23" spans="1:9" s="213" customFormat="1" ht="18.75" customHeight="1" x14ac:dyDescent="0.15">
      <c r="A23" s="222"/>
      <c r="B23" s="273" t="s">
        <v>567</v>
      </c>
      <c r="C23" s="262" t="s">
        <v>339</v>
      </c>
      <c r="D23" s="246" t="s">
        <v>204</v>
      </c>
      <c r="E23" s="198" t="s">
        <v>204</v>
      </c>
      <c r="F23" s="199">
        <v>10747929</v>
      </c>
      <c r="G23" s="391" t="s">
        <v>204</v>
      </c>
      <c r="H23" s="405">
        <v>18235638</v>
      </c>
      <c r="I23" s="222"/>
    </row>
    <row r="24" spans="1:9" s="213" customFormat="1" ht="18.75" customHeight="1" x14ac:dyDescent="0.15">
      <c r="A24" s="222"/>
      <c r="B24" s="273" t="s">
        <v>153</v>
      </c>
      <c r="C24" s="262" t="s">
        <v>33</v>
      </c>
      <c r="D24" s="246" t="s">
        <v>204</v>
      </c>
      <c r="E24" s="449" t="s">
        <v>204</v>
      </c>
      <c r="F24" s="398">
        <v>9656313</v>
      </c>
      <c r="G24" s="410" t="s">
        <v>204</v>
      </c>
      <c r="H24" s="404">
        <v>16324155</v>
      </c>
      <c r="I24" s="222"/>
    </row>
    <row r="25" spans="1:9" s="213" customFormat="1" ht="18.75" customHeight="1" x14ac:dyDescent="0.15">
      <c r="A25" s="222"/>
      <c r="B25" s="273" t="s">
        <v>204</v>
      </c>
      <c r="C25" s="262" t="s">
        <v>204</v>
      </c>
      <c r="D25" s="246" t="s">
        <v>204</v>
      </c>
      <c r="E25" s="449" t="s">
        <v>204</v>
      </c>
      <c r="F25" s="398" t="s">
        <v>204</v>
      </c>
      <c r="G25" s="410" t="s">
        <v>204</v>
      </c>
      <c r="H25" s="404" t="s">
        <v>204</v>
      </c>
      <c r="I25" s="222"/>
    </row>
    <row r="26" spans="1:9" s="213" customFormat="1" ht="18.75" customHeight="1" x14ac:dyDescent="0.15">
      <c r="A26" s="222"/>
      <c r="B26" s="274" t="s">
        <v>572</v>
      </c>
      <c r="C26" s="260" t="s">
        <v>28</v>
      </c>
      <c r="D26" s="248" t="s">
        <v>204</v>
      </c>
      <c r="E26" s="261" t="s">
        <v>204</v>
      </c>
      <c r="F26" s="400">
        <v>7795668</v>
      </c>
      <c r="G26" s="265" t="s">
        <v>204</v>
      </c>
      <c r="H26" s="406">
        <v>16722460</v>
      </c>
      <c r="I26" s="222"/>
    </row>
    <row r="27" spans="1:9" s="213" customFormat="1" ht="18.75" customHeight="1" x14ac:dyDescent="0.15">
      <c r="A27" s="222"/>
      <c r="B27" s="273" t="s">
        <v>221</v>
      </c>
      <c r="C27" s="262" t="s">
        <v>219</v>
      </c>
      <c r="D27" s="246" t="s">
        <v>453</v>
      </c>
      <c r="E27" s="198">
        <v>34472</v>
      </c>
      <c r="F27" s="199">
        <v>5487431</v>
      </c>
      <c r="G27" s="391">
        <v>58334</v>
      </c>
      <c r="H27" s="405">
        <v>13448725</v>
      </c>
      <c r="I27" s="222"/>
    </row>
    <row r="28" spans="1:9" s="213" customFormat="1" ht="18.75" customHeight="1" x14ac:dyDescent="0.15">
      <c r="A28" s="222"/>
      <c r="B28" s="273" t="s">
        <v>781</v>
      </c>
      <c r="C28" s="262" t="s">
        <v>782</v>
      </c>
      <c r="D28" s="246" t="s">
        <v>453</v>
      </c>
      <c r="E28" s="449">
        <v>34472</v>
      </c>
      <c r="F28" s="398">
        <v>5487431</v>
      </c>
      <c r="G28" s="410">
        <v>53930</v>
      </c>
      <c r="H28" s="404">
        <v>13020360</v>
      </c>
      <c r="I28" s="222"/>
    </row>
    <row r="29" spans="1:9" s="213" customFormat="1" ht="18.75" customHeight="1" x14ac:dyDescent="0.15">
      <c r="A29" s="222"/>
      <c r="B29" s="273" t="s">
        <v>204</v>
      </c>
      <c r="C29" s="262" t="s">
        <v>204</v>
      </c>
      <c r="D29" s="246" t="s">
        <v>204</v>
      </c>
      <c r="E29" s="449" t="s">
        <v>204</v>
      </c>
      <c r="F29" s="398" t="s">
        <v>204</v>
      </c>
      <c r="G29" s="410" t="s">
        <v>204</v>
      </c>
      <c r="H29" s="404" t="s">
        <v>204</v>
      </c>
      <c r="I29" s="222"/>
    </row>
    <row r="30" spans="1:9" s="213" customFormat="1" ht="18.75" customHeight="1" x14ac:dyDescent="0.15">
      <c r="A30" s="222"/>
      <c r="B30" s="274" t="s">
        <v>582</v>
      </c>
      <c r="C30" s="260" t="s">
        <v>32</v>
      </c>
      <c r="D30" s="248" t="s">
        <v>204</v>
      </c>
      <c r="E30" s="261" t="s">
        <v>204</v>
      </c>
      <c r="F30" s="400">
        <v>3845103</v>
      </c>
      <c r="G30" s="265" t="s">
        <v>204</v>
      </c>
      <c r="H30" s="406">
        <v>4261418</v>
      </c>
      <c r="I30" s="222"/>
    </row>
    <row r="31" spans="1:9" s="213" customFormat="1" ht="18.75" customHeight="1" x14ac:dyDescent="0.15">
      <c r="A31" s="222"/>
      <c r="B31" s="273" t="s">
        <v>204</v>
      </c>
      <c r="C31" s="262" t="s">
        <v>204</v>
      </c>
      <c r="D31" s="246" t="s">
        <v>204</v>
      </c>
      <c r="E31" s="198" t="s">
        <v>204</v>
      </c>
      <c r="F31" s="199" t="s">
        <v>204</v>
      </c>
      <c r="G31" s="391" t="s">
        <v>204</v>
      </c>
      <c r="H31" s="405" t="s">
        <v>204</v>
      </c>
      <c r="I31" s="222"/>
    </row>
    <row r="32" spans="1:9" s="213" customFormat="1" ht="18.75" customHeight="1" x14ac:dyDescent="0.15">
      <c r="A32" s="222"/>
      <c r="B32" s="274" t="s">
        <v>608</v>
      </c>
      <c r="C32" s="260" t="s">
        <v>30</v>
      </c>
      <c r="D32" s="248" t="s">
        <v>204</v>
      </c>
      <c r="E32" s="261" t="s">
        <v>204</v>
      </c>
      <c r="F32" s="397" t="s">
        <v>443</v>
      </c>
      <c r="G32" s="265" t="s">
        <v>204</v>
      </c>
      <c r="H32" s="406">
        <v>267897</v>
      </c>
      <c r="I32" s="222"/>
    </row>
    <row r="33" spans="1:9" s="213" customFormat="1" ht="18.75" customHeight="1" x14ac:dyDescent="0.15">
      <c r="A33" s="222"/>
      <c r="B33" s="275" t="s">
        <v>204</v>
      </c>
      <c r="C33" s="263" t="s">
        <v>204</v>
      </c>
      <c r="D33" s="237" t="s">
        <v>204</v>
      </c>
      <c r="E33" s="238" t="s">
        <v>204</v>
      </c>
      <c r="F33" s="240" t="s">
        <v>204</v>
      </c>
      <c r="G33" s="238"/>
      <c r="H33" s="239"/>
      <c r="I33" s="222"/>
    </row>
    <row r="34" spans="1:9" s="213" customFormat="1" ht="18.75" customHeight="1" x14ac:dyDescent="0.15">
      <c r="A34" s="222"/>
      <c r="B34" s="201"/>
      <c r="C34" s="266"/>
      <c r="D34" s="220"/>
      <c r="E34" s="221"/>
      <c r="F34" s="221"/>
      <c r="G34" s="221"/>
      <c r="H34" s="221"/>
      <c r="I34" s="222"/>
    </row>
    <row r="35" spans="1:9" s="213" customFormat="1" ht="21" customHeight="1" x14ac:dyDescent="0.15">
      <c r="A35" s="222"/>
      <c r="B35" s="201" t="s">
        <v>682</v>
      </c>
      <c r="C35" s="266"/>
      <c r="D35" s="220"/>
      <c r="E35" s="221"/>
      <c r="G35" s="221"/>
      <c r="H35" s="212" t="s">
        <v>612</v>
      </c>
      <c r="I35" s="222"/>
    </row>
    <row r="36" spans="1:9" s="213" customFormat="1" ht="18.75" customHeight="1" x14ac:dyDescent="0.15">
      <c r="A36" s="222"/>
      <c r="B36" s="497" t="s">
        <v>613</v>
      </c>
      <c r="C36" s="499" t="s">
        <v>681</v>
      </c>
      <c r="D36" s="257" t="s">
        <v>615</v>
      </c>
      <c r="E36" s="233" t="s">
        <v>616</v>
      </c>
      <c r="F36" s="241"/>
      <c r="G36" s="233" t="s">
        <v>752</v>
      </c>
      <c r="H36" s="241"/>
      <c r="I36" s="222"/>
    </row>
    <row r="37" spans="1:9" s="213" customFormat="1" ht="18.75" customHeight="1" x14ac:dyDescent="0.15">
      <c r="A37" s="222"/>
      <c r="B37" s="502"/>
      <c r="C37" s="503"/>
      <c r="D37" s="217" t="s">
        <v>617</v>
      </c>
      <c r="E37" s="218" t="s">
        <v>618</v>
      </c>
      <c r="F37" s="257" t="s">
        <v>619</v>
      </c>
      <c r="G37" s="218" t="s">
        <v>618</v>
      </c>
      <c r="H37" s="257" t="s">
        <v>619</v>
      </c>
      <c r="I37" s="222"/>
    </row>
    <row r="38" spans="1:9" ht="18.75" customHeight="1" x14ac:dyDescent="0.15">
      <c r="B38" s="276" t="s">
        <v>204</v>
      </c>
      <c r="C38" s="258" t="s">
        <v>204</v>
      </c>
      <c r="D38" s="195" t="s">
        <v>204</v>
      </c>
      <c r="E38" s="267" t="s">
        <v>204</v>
      </c>
      <c r="F38" s="270" t="s">
        <v>204</v>
      </c>
      <c r="G38" s="267" t="s">
        <v>204</v>
      </c>
      <c r="H38" s="270" t="s">
        <v>204</v>
      </c>
    </row>
    <row r="39" spans="1:9" ht="18.75" customHeight="1" x14ac:dyDescent="0.15">
      <c r="B39" s="279"/>
      <c r="C39" s="259" t="s">
        <v>31</v>
      </c>
      <c r="D39" s="245" t="s">
        <v>204</v>
      </c>
      <c r="E39" s="447" t="s">
        <v>204</v>
      </c>
      <c r="F39" s="399">
        <v>184864317</v>
      </c>
      <c r="G39" s="447" t="s">
        <v>204</v>
      </c>
      <c r="H39" s="271">
        <v>322531754</v>
      </c>
    </row>
    <row r="40" spans="1:9" ht="18.75" customHeight="1" x14ac:dyDescent="0.15">
      <c r="B40" s="396" t="s">
        <v>204</v>
      </c>
      <c r="C40" s="260" t="s">
        <v>204</v>
      </c>
      <c r="D40" s="248" t="s">
        <v>204</v>
      </c>
      <c r="E40" s="261" t="s">
        <v>204</v>
      </c>
      <c r="F40" s="397" t="s">
        <v>204</v>
      </c>
      <c r="G40" s="448" t="s">
        <v>204</v>
      </c>
      <c r="H40" s="226" t="s">
        <v>204</v>
      </c>
    </row>
    <row r="41" spans="1:9" ht="18.75" customHeight="1" x14ac:dyDescent="0.15">
      <c r="B41" s="274" t="s">
        <v>556</v>
      </c>
      <c r="C41" s="260" t="s">
        <v>557</v>
      </c>
      <c r="D41" s="248" t="s">
        <v>204</v>
      </c>
      <c r="E41" s="261" t="s">
        <v>204</v>
      </c>
      <c r="F41" s="400">
        <v>109472650</v>
      </c>
      <c r="G41" s="261" t="s">
        <v>204</v>
      </c>
      <c r="H41" s="265">
        <v>205017017</v>
      </c>
    </row>
    <row r="42" spans="1:9" ht="18.75" customHeight="1" x14ac:dyDescent="0.15">
      <c r="B42" s="273" t="s">
        <v>119</v>
      </c>
      <c r="C42" s="262" t="s">
        <v>106</v>
      </c>
      <c r="D42" s="246" t="s">
        <v>453</v>
      </c>
      <c r="E42" s="198">
        <v>9887683</v>
      </c>
      <c r="F42" s="199">
        <v>106639305</v>
      </c>
      <c r="G42" s="198">
        <v>11199630</v>
      </c>
      <c r="H42" s="391">
        <v>201404684</v>
      </c>
    </row>
    <row r="43" spans="1:9" ht="18.75" customHeight="1" x14ac:dyDescent="0.15">
      <c r="B43" s="273" t="s">
        <v>629</v>
      </c>
      <c r="C43" s="262" t="s">
        <v>683</v>
      </c>
      <c r="D43" s="246" t="s">
        <v>453</v>
      </c>
      <c r="E43" s="449">
        <v>9770362</v>
      </c>
      <c r="F43" s="398">
        <v>104134205</v>
      </c>
      <c r="G43" s="449">
        <v>11059571</v>
      </c>
      <c r="H43" s="410">
        <v>197929856</v>
      </c>
    </row>
    <row r="44" spans="1:9" ht="18.75" customHeight="1" x14ac:dyDescent="0.15">
      <c r="B44" s="273" t="s">
        <v>204</v>
      </c>
      <c r="C44" s="262" t="s">
        <v>204</v>
      </c>
      <c r="D44" s="246" t="s">
        <v>204</v>
      </c>
      <c r="E44" s="449" t="s">
        <v>204</v>
      </c>
      <c r="F44" s="398" t="s">
        <v>204</v>
      </c>
      <c r="G44" s="449" t="s">
        <v>204</v>
      </c>
      <c r="H44" s="410" t="s">
        <v>204</v>
      </c>
    </row>
    <row r="45" spans="1:9" ht="18.75" customHeight="1" x14ac:dyDescent="0.15">
      <c r="B45" s="274" t="s">
        <v>564</v>
      </c>
      <c r="C45" s="260" t="s">
        <v>25</v>
      </c>
      <c r="D45" s="248" t="s">
        <v>204</v>
      </c>
      <c r="E45" s="261" t="s">
        <v>204</v>
      </c>
      <c r="F45" s="400">
        <v>61493902</v>
      </c>
      <c r="G45" s="261" t="s">
        <v>204</v>
      </c>
      <c r="H45" s="265">
        <v>101300951</v>
      </c>
    </row>
    <row r="46" spans="1:9" ht="18.75" customHeight="1" x14ac:dyDescent="0.15">
      <c r="B46" s="273" t="s">
        <v>122</v>
      </c>
      <c r="C46" s="262" t="s">
        <v>667</v>
      </c>
      <c r="D46" s="246" t="s">
        <v>453</v>
      </c>
      <c r="E46" s="198">
        <v>5113851</v>
      </c>
      <c r="F46" s="199">
        <v>60535786</v>
      </c>
      <c r="G46" s="198">
        <v>5618167</v>
      </c>
      <c r="H46" s="391">
        <v>101300951</v>
      </c>
    </row>
    <row r="47" spans="1:9" ht="18.75" customHeight="1" x14ac:dyDescent="0.15">
      <c r="B47" s="273" t="s">
        <v>123</v>
      </c>
      <c r="C47" s="262" t="s">
        <v>109</v>
      </c>
      <c r="D47" s="246" t="s">
        <v>453</v>
      </c>
      <c r="E47" s="449">
        <v>5113851</v>
      </c>
      <c r="F47" s="398">
        <v>60535786</v>
      </c>
      <c r="G47" s="449">
        <v>5603037</v>
      </c>
      <c r="H47" s="410">
        <v>100012681</v>
      </c>
    </row>
    <row r="48" spans="1:9" ht="18.75" customHeight="1" x14ac:dyDescent="0.15">
      <c r="B48" s="273" t="s">
        <v>684</v>
      </c>
      <c r="C48" s="262" t="s">
        <v>685</v>
      </c>
      <c r="D48" s="246" t="s">
        <v>453</v>
      </c>
      <c r="E48" s="449">
        <v>3509125</v>
      </c>
      <c r="F48" s="398">
        <v>43707373</v>
      </c>
      <c r="G48" s="449">
        <v>3431565</v>
      </c>
      <c r="H48" s="410">
        <v>66186987</v>
      </c>
    </row>
    <row r="49" spans="1:9" ht="18.75" customHeight="1" x14ac:dyDescent="0.15">
      <c r="B49" s="273" t="s">
        <v>686</v>
      </c>
      <c r="C49" s="262" t="s">
        <v>687</v>
      </c>
      <c r="D49" s="246" t="s">
        <v>453</v>
      </c>
      <c r="E49" s="449">
        <v>2542983</v>
      </c>
      <c r="F49" s="398">
        <v>33808487</v>
      </c>
      <c r="G49" s="449">
        <v>2792397</v>
      </c>
      <c r="H49" s="410">
        <v>55878654</v>
      </c>
    </row>
    <row r="50" spans="1:9" ht="18.75" customHeight="1" x14ac:dyDescent="0.15">
      <c r="B50" s="273" t="s">
        <v>688</v>
      </c>
      <c r="C50" s="262" t="s">
        <v>689</v>
      </c>
      <c r="D50" s="246" t="s">
        <v>453</v>
      </c>
      <c r="E50" s="449">
        <v>966142</v>
      </c>
      <c r="F50" s="398">
        <v>9898886</v>
      </c>
      <c r="G50" s="449">
        <v>639168</v>
      </c>
      <c r="H50" s="410">
        <v>10308333</v>
      </c>
    </row>
    <row r="51" spans="1:9" ht="18.75" customHeight="1" x14ac:dyDescent="0.15">
      <c r="B51" s="273" t="s">
        <v>172</v>
      </c>
      <c r="C51" s="262" t="s">
        <v>175</v>
      </c>
      <c r="D51" s="246" t="s">
        <v>453</v>
      </c>
      <c r="E51" s="449">
        <v>1604726</v>
      </c>
      <c r="F51" s="398">
        <v>16828413</v>
      </c>
      <c r="G51" s="449">
        <v>2171472</v>
      </c>
      <c r="H51" s="410">
        <v>33825694</v>
      </c>
    </row>
    <row r="52" spans="1:9" ht="18.75" customHeight="1" x14ac:dyDescent="0.15">
      <c r="B52" s="273" t="s">
        <v>204</v>
      </c>
      <c r="C52" s="262" t="s">
        <v>204</v>
      </c>
      <c r="D52" s="246" t="s">
        <v>204</v>
      </c>
      <c r="E52" s="449" t="s">
        <v>204</v>
      </c>
      <c r="F52" s="398" t="s">
        <v>204</v>
      </c>
      <c r="G52" s="449" t="s">
        <v>204</v>
      </c>
      <c r="H52" s="410" t="s">
        <v>204</v>
      </c>
    </row>
    <row r="53" spans="1:9" ht="18.75" customHeight="1" x14ac:dyDescent="0.15">
      <c r="B53" s="274" t="s">
        <v>566</v>
      </c>
      <c r="C53" s="260" t="s">
        <v>27</v>
      </c>
      <c r="D53" s="248" t="s">
        <v>204</v>
      </c>
      <c r="E53" s="261" t="s">
        <v>204</v>
      </c>
      <c r="F53" s="400">
        <v>10096658</v>
      </c>
      <c r="G53" s="261" t="s">
        <v>204</v>
      </c>
      <c r="H53" s="265">
        <v>12630046</v>
      </c>
    </row>
    <row r="54" spans="1:9" s="213" customFormat="1" ht="18.75" customHeight="1" x14ac:dyDescent="0.15">
      <c r="A54" s="222"/>
      <c r="B54" s="273" t="s">
        <v>567</v>
      </c>
      <c r="C54" s="262" t="s">
        <v>339</v>
      </c>
      <c r="D54" s="246" t="s">
        <v>204</v>
      </c>
      <c r="E54" s="198" t="s">
        <v>204</v>
      </c>
      <c r="F54" s="199">
        <v>4727402</v>
      </c>
      <c r="G54" s="198" t="s">
        <v>204</v>
      </c>
      <c r="H54" s="391">
        <v>7160498</v>
      </c>
      <c r="I54" s="222"/>
    </row>
    <row r="55" spans="1:9" x14ac:dyDescent="0.15">
      <c r="B55" s="273" t="s">
        <v>153</v>
      </c>
      <c r="C55" s="262" t="s">
        <v>33</v>
      </c>
      <c r="D55" s="246" t="s">
        <v>204</v>
      </c>
      <c r="E55" s="449" t="s">
        <v>204</v>
      </c>
      <c r="F55" s="398">
        <v>4679938</v>
      </c>
      <c r="G55" s="449" t="s">
        <v>204</v>
      </c>
      <c r="H55" s="410">
        <v>7117882</v>
      </c>
    </row>
  </sheetData>
  <mergeCells count="4">
    <mergeCell ref="B3:B4"/>
    <mergeCell ref="C3:C4"/>
    <mergeCell ref="B36:B37"/>
    <mergeCell ref="C36:C37"/>
  </mergeCells>
  <phoneticPr fontId="5"/>
  <printOptions gridLinesSet="0"/>
  <pageMargins left="0.59055118110236227" right="0.59055118110236227" top="0.59055118110236227" bottom="0.42" header="0.23622047244094491" footer="0.23622047244094491"/>
  <pageSetup paperSize="9" scale="81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J48"/>
  <sheetViews>
    <sheetView zoomScaleNormal="100" zoomScaleSheetLayoutView="100" workbookViewId="0"/>
  </sheetViews>
  <sheetFormatPr defaultColWidth="9" defaultRowHeight="13.2" x14ac:dyDescent="0.2"/>
  <cols>
    <col min="1" max="1" width="1.77734375" style="278" customWidth="1"/>
    <col min="2" max="2" width="11.6640625" style="208" customWidth="1"/>
    <col min="3" max="3" width="33.88671875" style="208" bestFit="1" customWidth="1"/>
    <col min="4" max="4" width="9" style="208"/>
    <col min="5" max="5" width="12.77734375" style="208" bestFit="1" customWidth="1"/>
    <col min="6" max="6" width="15" style="208" bestFit="1" customWidth="1"/>
    <col min="7" max="7" width="12.77734375" style="208" bestFit="1" customWidth="1"/>
    <col min="8" max="8" width="15" style="208" bestFit="1" customWidth="1"/>
    <col min="9" max="10" width="8.88671875" customWidth="1"/>
    <col min="11" max="16384" width="9" style="208"/>
  </cols>
  <sheetData>
    <row r="1" spans="1:9" s="213" customFormat="1" ht="21" customHeight="1" x14ac:dyDescent="0.15">
      <c r="A1" s="222"/>
      <c r="B1" s="201" t="s">
        <v>682</v>
      </c>
      <c r="C1" s="266"/>
      <c r="D1" s="220"/>
      <c r="E1" s="221"/>
      <c r="G1" s="221"/>
      <c r="H1" s="232" t="s">
        <v>612</v>
      </c>
      <c r="I1" s="222"/>
    </row>
    <row r="2" spans="1:9" s="213" customFormat="1" ht="18.75" customHeight="1" x14ac:dyDescent="0.15">
      <c r="A2" s="222"/>
      <c r="B2" s="497" t="s">
        <v>613</v>
      </c>
      <c r="C2" s="499" t="s">
        <v>681</v>
      </c>
      <c r="D2" s="257" t="s">
        <v>615</v>
      </c>
      <c r="E2" s="233" t="s">
        <v>616</v>
      </c>
      <c r="F2" s="241"/>
      <c r="G2" s="233" t="s">
        <v>752</v>
      </c>
      <c r="H2" s="241"/>
      <c r="I2" s="222"/>
    </row>
    <row r="3" spans="1:9" s="213" customFormat="1" ht="18.75" customHeight="1" x14ac:dyDescent="0.15">
      <c r="A3" s="222"/>
      <c r="B3" s="502"/>
      <c r="C3" s="503"/>
      <c r="D3" s="217" t="s">
        <v>617</v>
      </c>
      <c r="E3" s="218" t="s">
        <v>618</v>
      </c>
      <c r="F3" s="269" t="s">
        <v>619</v>
      </c>
      <c r="G3" s="218" t="s">
        <v>618</v>
      </c>
      <c r="H3" s="269" t="s">
        <v>619</v>
      </c>
      <c r="I3" s="222"/>
    </row>
    <row r="4" spans="1:9" s="213" customFormat="1" ht="18.75" customHeight="1" x14ac:dyDescent="0.15">
      <c r="A4" s="222"/>
      <c r="B4" s="419" t="s">
        <v>572</v>
      </c>
      <c r="C4" s="260" t="s">
        <v>28</v>
      </c>
      <c r="D4" s="248" t="s">
        <v>204</v>
      </c>
      <c r="E4" s="261" t="s">
        <v>204</v>
      </c>
      <c r="F4" s="458">
        <v>2401878</v>
      </c>
      <c r="G4" s="265" t="s">
        <v>204</v>
      </c>
      <c r="H4" s="459">
        <v>2772791</v>
      </c>
      <c r="I4" s="222"/>
    </row>
    <row r="5" spans="1:9" s="213" customFormat="1" ht="18.75" customHeight="1" x14ac:dyDescent="0.15">
      <c r="A5" s="222"/>
      <c r="B5" s="414" t="s">
        <v>204</v>
      </c>
      <c r="C5" s="407" t="s">
        <v>204</v>
      </c>
      <c r="D5" s="408" t="s">
        <v>204</v>
      </c>
      <c r="E5" s="449" t="s">
        <v>204</v>
      </c>
      <c r="F5" s="398" t="s">
        <v>204</v>
      </c>
      <c r="G5" s="410" t="s">
        <v>204</v>
      </c>
      <c r="H5" s="410" t="s">
        <v>204</v>
      </c>
      <c r="I5" s="222"/>
    </row>
    <row r="6" spans="1:9" s="213" customFormat="1" ht="18.75" customHeight="1" x14ac:dyDescent="0.15">
      <c r="A6" s="222"/>
      <c r="B6" s="274" t="s">
        <v>582</v>
      </c>
      <c r="C6" s="260" t="s">
        <v>32</v>
      </c>
      <c r="D6" s="248" t="s">
        <v>204</v>
      </c>
      <c r="E6" s="261" t="s">
        <v>204</v>
      </c>
      <c r="F6" s="400">
        <v>1399229</v>
      </c>
      <c r="G6" s="265" t="s">
        <v>204</v>
      </c>
      <c r="H6" s="265">
        <v>768906</v>
      </c>
      <c r="I6" s="222"/>
    </row>
    <row r="7" spans="1:9" s="213" customFormat="1" ht="18.75" customHeight="1" x14ac:dyDescent="0.15">
      <c r="A7" s="222"/>
      <c r="B7" s="273" t="s">
        <v>204</v>
      </c>
      <c r="C7" s="262" t="s">
        <v>204</v>
      </c>
      <c r="D7" s="246" t="s">
        <v>204</v>
      </c>
      <c r="E7" s="198" t="s">
        <v>204</v>
      </c>
      <c r="F7" s="199" t="s">
        <v>204</v>
      </c>
      <c r="G7" s="391" t="s">
        <v>204</v>
      </c>
      <c r="H7" s="391" t="s">
        <v>204</v>
      </c>
      <c r="I7" s="222"/>
    </row>
    <row r="8" spans="1:9" s="213" customFormat="1" ht="18.75" customHeight="1" x14ac:dyDescent="0.15">
      <c r="A8" s="222"/>
      <c r="B8" s="274" t="s">
        <v>608</v>
      </c>
      <c r="C8" s="260" t="s">
        <v>30</v>
      </c>
      <c r="D8" s="248" t="s">
        <v>204</v>
      </c>
      <c r="E8" s="261" t="s">
        <v>204</v>
      </c>
      <c r="F8" s="397" t="s">
        <v>443</v>
      </c>
      <c r="G8" s="265" t="s">
        <v>204</v>
      </c>
      <c r="H8" s="265">
        <v>42043</v>
      </c>
      <c r="I8" s="222"/>
    </row>
    <row r="9" spans="1:9" s="213" customFormat="1" ht="18.75" customHeight="1" x14ac:dyDescent="0.15">
      <c r="A9" s="222"/>
      <c r="B9" s="275" t="s">
        <v>204</v>
      </c>
      <c r="C9" s="263" t="s">
        <v>204</v>
      </c>
      <c r="D9" s="237" t="s">
        <v>204</v>
      </c>
      <c r="E9" s="238" t="s">
        <v>204</v>
      </c>
      <c r="F9" s="240" t="s">
        <v>204</v>
      </c>
      <c r="G9" s="238" t="s">
        <v>204</v>
      </c>
      <c r="H9" s="239" t="s">
        <v>204</v>
      </c>
      <c r="I9" s="222"/>
    </row>
    <row r="10" spans="1:9" s="213" customFormat="1" ht="18.75" customHeight="1" x14ac:dyDescent="0.15">
      <c r="A10" s="222"/>
      <c r="B10" s="201"/>
      <c r="C10" s="266"/>
      <c r="D10" s="220"/>
      <c r="E10" s="221"/>
      <c r="F10" s="221"/>
      <c r="G10" s="221"/>
      <c r="H10" s="221"/>
      <c r="I10" s="222"/>
    </row>
    <row r="11" spans="1:9" s="213" customFormat="1" ht="21" customHeight="1" x14ac:dyDescent="0.15">
      <c r="A11" s="222"/>
      <c r="B11" s="201" t="s">
        <v>690</v>
      </c>
      <c r="C11" s="266"/>
      <c r="D11" s="220"/>
      <c r="E11" s="221"/>
      <c r="G11" s="221"/>
      <c r="H11" s="232" t="s">
        <v>612</v>
      </c>
      <c r="I11" s="222"/>
    </row>
    <row r="12" spans="1:9" s="213" customFormat="1" ht="18.75" customHeight="1" x14ac:dyDescent="0.15">
      <c r="A12" s="222"/>
      <c r="B12" s="497" t="s">
        <v>613</v>
      </c>
      <c r="C12" s="499" t="s">
        <v>681</v>
      </c>
      <c r="D12" s="214" t="s">
        <v>615</v>
      </c>
      <c r="E12" s="216" t="s">
        <v>616</v>
      </c>
      <c r="F12" s="216"/>
      <c r="G12" s="216" t="s">
        <v>752</v>
      </c>
      <c r="H12" s="216"/>
      <c r="I12" s="222"/>
    </row>
    <row r="13" spans="1:9" s="213" customFormat="1" ht="18.75" customHeight="1" x14ac:dyDescent="0.15">
      <c r="A13" s="222"/>
      <c r="B13" s="502"/>
      <c r="C13" s="503"/>
      <c r="D13" s="217" t="s">
        <v>617</v>
      </c>
      <c r="E13" s="218" t="s">
        <v>618</v>
      </c>
      <c r="F13" s="269" t="s">
        <v>619</v>
      </c>
      <c r="G13" s="218" t="s">
        <v>618</v>
      </c>
      <c r="H13" s="269" t="s">
        <v>619</v>
      </c>
      <c r="I13" s="222"/>
    </row>
    <row r="14" spans="1:9" s="213" customFormat="1" ht="18.75" customHeight="1" x14ac:dyDescent="0.15">
      <c r="A14" s="222"/>
      <c r="B14" s="276" t="s">
        <v>204</v>
      </c>
      <c r="C14" s="258" t="s">
        <v>204</v>
      </c>
      <c r="D14" s="195" t="s">
        <v>204</v>
      </c>
      <c r="E14" s="197" t="s">
        <v>204</v>
      </c>
      <c r="F14" s="270" t="s">
        <v>204</v>
      </c>
      <c r="G14" s="197" t="s">
        <v>204</v>
      </c>
      <c r="H14" s="270" t="s">
        <v>204</v>
      </c>
      <c r="I14" s="222"/>
    </row>
    <row r="15" spans="1:9" s="213" customFormat="1" ht="18.75" customHeight="1" x14ac:dyDescent="0.15">
      <c r="A15" s="222"/>
      <c r="B15" s="420"/>
      <c r="C15" s="259" t="s">
        <v>31</v>
      </c>
      <c r="D15" s="245" t="s">
        <v>204</v>
      </c>
      <c r="E15" s="447" t="s">
        <v>204</v>
      </c>
      <c r="F15" s="399">
        <v>71816210</v>
      </c>
      <c r="G15" s="235" t="s">
        <v>204</v>
      </c>
      <c r="H15" s="271">
        <v>79955057</v>
      </c>
      <c r="I15" s="222"/>
    </row>
    <row r="16" spans="1:9" s="213" customFormat="1" ht="18.75" customHeight="1" x14ac:dyDescent="0.15">
      <c r="A16" s="222"/>
      <c r="B16" s="414" t="s">
        <v>204</v>
      </c>
      <c r="C16" s="259" t="s">
        <v>204</v>
      </c>
      <c r="D16" s="245" t="s">
        <v>204</v>
      </c>
      <c r="E16" s="447" t="s">
        <v>204</v>
      </c>
      <c r="F16" s="401" t="s">
        <v>204</v>
      </c>
      <c r="G16" s="235" t="s">
        <v>204</v>
      </c>
      <c r="H16" s="235" t="s">
        <v>204</v>
      </c>
      <c r="I16" s="222"/>
    </row>
    <row r="17" spans="1:9" s="213" customFormat="1" ht="18.75" customHeight="1" x14ac:dyDescent="0.15">
      <c r="A17" s="222"/>
      <c r="B17" s="274" t="s">
        <v>554</v>
      </c>
      <c r="C17" s="260" t="s">
        <v>23</v>
      </c>
      <c r="D17" s="248" t="s">
        <v>204</v>
      </c>
      <c r="E17" s="265" t="s">
        <v>204</v>
      </c>
      <c r="F17" s="400">
        <v>58005669</v>
      </c>
      <c r="G17" s="265" t="s">
        <v>204</v>
      </c>
      <c r="H17" s="265">
        <v>66621930</v>
      </c>
      <c r="I17" s="222"/>
    </row>
    <row r="18" spans="1:9" s="213" customFormat="1" ht="18.75" customHeight="1" x14ac:dyDescent="0.15">
      <c r="A18" s="222"/>
      <c r="B18" s="273" t="s">
        <v>523</v>
      </c>
      <c r="C18" s="262" t="s">
        <v>524</v>
      </c>
      <c r="D18" s="246" t="s">
        <v>453</v>
      </c>
      <c r="E18" s="198">
        <v>98919</v>
      </c>
      <c r="F18" s="199">
        <v>54881883</v>
      </c>
      <c r="G18" s="391">
        <v>105620</v>
      </c>
      <c r="H18" s="391">
        <v>61883443</v>
      </c>
      <c r="I18" s="222"/>
    </row>
    <row r="19" spans="1:9" s="213" customFormat="1" ht="18.75" customHeight="1" x14ac:dyDescent="0.15">
      <c r="A19" s="222"/>
      <c r="B19" s="421" t="s">
        <v>691</v>
      </c>
      <c r="C19" s="407" t="s">
        <v>692</v>
      </c>
      <c r="D19" s="408" t="s">
        <v>453</v>
      </c>
      <c r="E19" s="449">
        <v>23212</v>
      </c>
      <c r="F19" s="398">
        <v>16786808</v>
      </c>
      <c r="G19" s="410">
        <v>20869</v>
      </c>
      <c r="H19" s="410">
        <v>17448796</v>
      </c>
      <c r="I19" s="222"/>
    </row>
    <row r="20" spans="1:9" s="213" customFormat="1" ht="18.75" customHeight="1" x14ac:dyDescent="0.15">
      <c r="A20" s="222"/>
      <c r="B20" s="414" t="s">
        <v>693</v>
      </c>
      <c r="C20" s="407" t="s">
        <v>694</v>
      </c>
      <c r="D20" s="408" t="s">
        <v>453</v>
      </c>
      <c r="E20" s="449">
        <v>45201</v>
      </c>
      <c r="F20" s="398">
        <v>24261132</v>
      </c>
      <c r="G20" s="410">
        <v>48655</v>
      </c>
      <c r="H20" s="410">
        <v>27104962</v>
      </c>
      <c r="I20" s="222"/>
    </row>
    <row r="21" spans="1:9" s="213" customFormat="1" ht="18.75" customHeight="1" x14ac:dyDescent="0.15">
      <c r="A21" s="222"/>
      <c r="B21" s="414" t="s">
        <v>695</v>
      </c>
      <c r="C21" s="407" t="s">
        <v>696</v>
      </c>
      <c r="D21" s="408" t="s">
        <v>453</v>
      </c>
      <c r="E21" s="449">
        <v>45191</v>
      </c>
      <c r="F21" s="398">
        <v>24251329</v>
      </c>
      <c r="G21" s="410">
        <v>48649</v>
      </c>
      <c r="H21" s="410">
        <v>27099196</v>
      </c>
      <c r="I21" s="222"/>
    </row>
    <row r="22" spans="1:9" s="213" customFormat="1" ht="18.75" customHeight="1" x14ac:dyDescent="0.15">
      <c r="A22" s="222"/>
      <c r="B22" s="414" t="s">
        <v>697</v>
      </c>
      <c r="C22" s="407" t="s">
        <v>698</v>
      </c>
      <c r="D22" s="408" t="s">
        <v>453</v>
      </c>
      <c r="E22" s="449">
        <v>17401</v>
      </c>
      <c r="F22" s="398">
        <v>4072664</v>
      </c>
      <c r="G22" s="410">
        <v>22696</v>
      </c>
      <c r="H22" s="410">
        <v>5300399</v>
      </c>
      <c r="I22" s="222"/>
    </row>
    <row r="23" spans="1:9" s="213" customFormat="1" ht="18.75" customHeight="1" x14ac:dyDescent="0.15">
      <c r="A23" s="222"/>
      <c r="B23" s="273" t="s">
        <v>115</v>
      </c>
      <c r="C23" s="262" t="s">
        <v>358</v>
      </c>
      <c r="D23" s="246" t="s">
        <v>453</v>
      </c>
      <c r="E23" s="198">
        <v>1709</v>
      </c>
      <c r="F23" s="199">
        <v>1665248</v>
      </c>
      <c r="G23" s="391">
        <v>2139</v>
      </c>
      <c r="H23" s="391">
        <v>3004957</v>
      </c>
      <c r="I23" s="222"/>
    </row>
    <row r="24" spans="1:9" s="213" customFormat="1" ht="18.75" customHeight="1" x14ac:dyDescent="0.15">
      <c r="A24" s="222"/>
      <c r="B24" s="396" t="s">
        <v>204</v>
      </c>
      <c r="C24" s="260" t="s">
        <v>204</v>
      </c>
      <c r="D24" s="248" t="s">
        <v>204</v>
      </c>
      <c r="E24" s="226" t="s">
        <v>204</v>
      </c>
      <c r="F24" s="397" t="s">
        <v>204</v>
      </c>
      <c r="G24" s="226" t="s">
        <v>204</v>
      </c>
      <c r="H24" s="226" t="s">
        <v>204</v>
      </c>
      <c r="I24" s="222"/>
    </row>
    <row r="25" spans="1:9" s="213" customFormat="1" ht="18.75" customHeight="1" x14ac:dyDescent="0.15">
      <c r="A25" s="222"/>
      <c r="B25" s="274" t="s">
        <v>555</v>
      </c>
      <c r="C25" s="260" t="s">
        <v>24</v>
      </c>
      <c r="D25" s="248" t="s">
        <v>204</v>
      </c>
      <c r="E25" s="265" t="s">
        <v>204</v>
      </c>
      <c r="F25" s="400">
        <v>1335917</v>
      </c>
      <c r="G25" s="265" t="s">
        <v>204</v>
      </c>
      <c r="H25" s="265">
        <v>1299519</v>
      </c>
      <c r="I25" s="222"/>
    </row>
    <row r="26" spans="1:9" s="213" customFormat="1" ht="18.75" customHeight="1" x14ac:dyDescent="0.15">
      <c r="A26" s="222"/>
      <c r="B26" s="396" t="s">
        <v>204</v>
      </c>
      <c r="C26" s="260" t="s">
        <v>204</v>
      </c>
      <c r="D26" s="248" t="s">
        <v>204</v>
      </c>
      <c r="E26" s="226" t="s">
        <v>204</v>
      </c>
      <c r="F26" s="397" t="s">
        <v>204</v>
      </c>
      <c r="G26" s="226" t="s">
        <v>204</v>
      </c>
      <c r="H26" s="226" t="s">
        <v>204</v>
      </c>
      <c r="I26" s="222"/>
    </row>
    <row r="27" spans="1:9" s="213" customFormat="1" ht="18.75" customHeight="1" x14ac:dyDescent="0.15">
      <c r="A27" s="222"/>
      <c r="B27" s="274" t="s">
        <v>556</v>
      </c>
      <c r="C27" s="260" t="s">
        <v>557</v>
      </c>
      <c r="D27" s="248" t="s">
        <v>204</v>
      </c>
      <c r="E27" s="265" t="s">
        <v>204</v>
      </c>
      <c r="F27" s="400">
        <v>3460258</v>
      </c>
      <c r="G27" s="265" t="s">
        <v>204</v>
      </c>
      <c r="H27" s="265">
        <v>4288806</v>
      </c>
      <c r="I27" s="222"/>
    </row>
    <row r="28" spans="1:9" s="213" customFormat="1" ht="18.75" customHeight="1" x14ac:dyDescent="0.15">
      <c r="A28" s="222"/>
      <c r="B28" s="273" t="s">
        <v>121</v>
      </c>
      <c r="C28" s="262" t="s">
        <v>108</v>
      </c>
      <c r="D28" s="246" t="s">
        <v>204</v>
      </c>
      <c r="E28" s="391" t="s">
        <v>204</v>
      </c>
      <c r="F28" s="199">
        <v>3371040</v>
      </c>
      <c r="G28" s="391" t="s">
        <v>204</v>
      </c>
      <c r="H28" s="391">
        <v>4155089</v>
      </c>
      <c r="I28" s="222"/>
    </row>
    <row r="29" spans="1:9" s="213" customFormat="1" ht="18.75" customHeight="1" x14ac:dyDescent="0.15">
      <c r="A29" s="222"/>
      <c r="B29" s="414" t="s">
        <v>699</v>
      </c>
      <c r="C29" s="407" t="s">
        <v>700</v>
      </c>
      <c r="D29" s="408" t="s">
        <v>453</v>
      </c>
      <c r="E29" s="410">
        <v>4837</v>
      </c>
      <c r="F29" s="398">
        <v>3371040</v>
      </c>
      <c r="G29" s="410">
        <v>4677</v>
      </c>
      <c r="H29" s="410">
        <v>4155089</v>
      </c>
      <c r="I29" s="222"/>
    </row>
    <row r="30" spans="1:9" s="213" customFormat="1" ht="18.75" customHeight="1" x14ac:dyDescent="0.15">
      <c r="A30" s="222"/>
      <c r="B30" s="414" t="s">
        <v>701</v>
      </c>
      <c r="C30" s="407" t="s">
        <v>702</v>
      </c>
      <c r="D30" s="408" t="s">
        <v>453</v>
      </c>
      <c r="E30" s="410">
        <v>3410</v>
      </c>
      <c r="F30" s="398">
        <v>2420654</v>
      </c>
      <c r="G30" s="410">
        <v>3240</v>
      </c>
      <c r="H30" s="410">
        <v>2818252</v>
      </c>
      <c r="I30" s="222"/>
    </row>
    <row r="31" spans="1:9" s="213" customFormat="1" ht="18.75" customHeight="1" x14ac:dyDescent="0.15">
      <c r="A31" s="222"/>
      <c r="B31" s="414" t="s">
        <v>204</v>
      </c>
      <c r="C31" s="407" t="s">
        <v>204</v>
      </c>
      <c r="D31" s="408" t="s">
        <v>204</v>
      </c>
      <c r="E31" s="410" t="s">
        <v>204</v>
      </c>
      <c r="F31" s="398" t="s">
        <v>204</v>
      </c>
      <c r="G31" s="410" t="s">
        <v>204</v>
      </c>
      <c r="H31" s="410" t="s">
        <v>204</v>
      </c>
      <c r="I31" s="222"/>
    </row>
    <row r="32" spans="1:9" s="213" customFormat="1" ht="18.75" customHeight="1" x14ac:dyDescent="0.15">
      <c r="A32" s="222"/>
      <c r="B32" s="274" t="s">
        <v>564</v>
      </c>
      <c r="C32" s="260" t="s">
        <v>25</v>
      </c>
      <c r="D32" s="248" t="s">
        <v>204</v>
      </c>
      <c r="E32" s="265" t="s">
        <v>204</v>
      </c>
      <c r="F32" s="400">
        <v>227484</v>
      </c>
      <c r="G32" s="265" t="s">
        <v>204</v>
      </c>
      <c r="H32" s="265">
        <v>141554</v>
      </c>
      <c r="I32" s="222"/>
    </row>
    <row r="33" spans="1:9" s="213" customFormat="1" ht="18.75" customHeight="1" x14ac:dyDescent="0.15">
      <c r="A33" s="222"/>
      <c r="B33" s="414" t="s">
        <v>204</v>
      </c>
      <c r="C33" s="407" t="s">
        <v>204</v>
      </c>
      <c r="D33" s="408" t="s">
        <v>204</v>
      </c>
      <c r="E33" s="410" t="s">
        <v>204</v>
      </c>
      <c r="F33" s="398" t="s">
        <v>204</v>
      </c>
      <c r="G33" s="410" t="s">
        <v>204</v>
      </c>
      <c r="H33" s="410" t="s">
        <v>204</v>
      </c>
      <c r="I33" s="222"/>
    </row>
    <row r="34" spans="1:9" s="213" customFormat="1" ht="18.75" customHeight="1" x14ac:dyDescent="0.15">
      <c r="A34" s="222"/>
      <c r="B34" s="274" t="s">
        <v>565</v>
      </c>
      <c r="C34" s="260" t="s">
        <v>26</v>
      </c>
      <c r="D34" s="248" t="s">
        <v>453</v>
      </c>
      <c r="E34" s="265">
        <v>98</v>
      </c>
      <c r="F34" s="400">
        <v>21002</v>
      </c>
      <c r="G34" s="265">
        <v>161</v>
      </c>
      <c r="H34" s="265">
        <v>35768</v>
      </c>
      <c r="I34" s="222"/>
    </row>
    <row r="35" spans="1:9" s="213" customFormat="1" ht="18.75" customHeight="1" x14ac:dyDescent="0.15">
      <c r="A35" s="222"/>
      <c r="B35" s="414" t="s">
        <v>204</v>
      </c>
      <c r="C35" s="407" t="s">
        <v>204</v>
      </c>
      <c r="D35" s="408" t="s">
        <v>204</v>
      </c>
      <c r="E35" s="410" t="s">
        <v>204</v>
      </c>
      <c r="F35" s="398" t="s">
        <v>204</v>
      </c>
      <c r="G35" s="410" t="s">
        <v>204</v>
      </c>
      <c r="H35" s="410" t="s">
        <v>204</v>
      </c>
      <c r="I35" s="222"/>
    </row>
    <row r="36" spans="1:9" s="213" customFormat="1" ht="18.75" customHeight="1" x14ac:dyDescent="0.15">
      <c r="A36" s="222"/>
      <c r="B36" s="274" t="s">
        <v>566</v>
      </c>
      <c r="C36" s="260" t="s">
        <v>27</v>
      </c>
      <c r="D36" s="248" t="s">
        <v>204</v>
      </c>
      <c r="E36" s="265" t="s">
        <v>204</v>
      </c>
      <c r="F36" s="400">
        <v>7641042</v>
      </c>
      <c r="G36" s="265" t="s">
        <v>204</v>
      </c>
      <c r="H36" s="265">
        <v>6279150</v>
      </c>
      <c r="I36" s="222"/>
    </row>
    <row r="37" spans="1:9" s="213" customFormat="1" ht="18.75" customHeight="1" x14ac:dyDescent="0.15">
      <c r="A37" s="222"/>
      <c r="B37" s="273" t="s">
        <v>260</v>
      </c>
      <c r="C37" s="262" t="s">
        <v>261</v>
      </c>
      <c r="D37" s="246" t="s">
        <v>453</v>
      </c>
      <c r="E37" s="391">
        <v>51005</v>
      </c>
      <c r="F37" s="199">
        <v>5716478</v>
      </c>
      <c r="G37" s="391">
        <v>32433</v>
      </c>
      <c r="H37" s="391">
        <v>3697420</v>
      </c>
      <c r="I37" s="222"/>
    </row>
    <row r="38" spans="1:9" s="213" customFormat="1" ht="18.75" customHeight="1" x14ac:dyDescent="0.15">
      <c r="A38" s="222"/>
      <c r="B38" s="414" t="s">
        <v>204</v>
      </c>
      <c r="C38" s="407" t="s">
        <v>204</v>
      </c>
      <c r="D38" s="408" t="s">
        <v>204</v>
      </c>
      <c r="E38" s="410" t="s">
        <v>204</v>
      </c>
      <c r="F38" s="398" t="s">
        <v>204</v>
      </c>
      <c r="G38" s="410" t="s">
        <v>204</v>
      </c>
      <c r="H38" s="410" t="s">
        <v>204</v>
      </c>
      <c r="I38" s="222"/>
    </row>
    <row r="39" spans="1:9" s="213" customFormat="1" ht="18.75" customHeight="1" x14ac:dyDescent="0.15">
      <c r="A39" s="222"/>
      <c r="B39" s="274" t="s">
        <v>572</v>
      </c>
      <c r="C39" s="260" t="s">
        <v>28</v>
      </c>
      <c r="D39" s="248" t="s">
        <v>204</v>
      </c>
      <c r="E39" s="265" t="s">
        <v>204</v>
      </c>
      <c r="F39" s="400">
        <v>797719</v>
      </c>
      <c r="G39" s="265" t="s">
        <v>204</v>
      </c>
      <c r="H39" s="265">
        <v>998443</v>
      </c>
      <c r="I39" s="222"/>
    </row>
    <row r="40" spans="1:9" s="213" customFormat="1" ht="18.75" customHeight="1" x14ac:dyDescent="0.15">
      <c r="A40" s="222"/>
      <c r="B40" s="414" t="s">
        <v>204</v>
      </c>
      <c r="C40" s="407" t="s">
        <v>204</v>
      </c>
      <c r="D40" s="408" t="s">
        <v>204</v>
      </c>
      <c r="E40" s="410" t="s">
        <v>204</v>
      </c>
      <c r="F40" s="398" t="s">
        <v>204</v>
      </c>
      <c r="G40" s="410" t="s">
        <v>204</v>
      </c>
      <c r="H40" s="410" t="s">
        <v>204</v>
      </c>
      <c r="I40" s="222"/>
    </row>
    <row r="41" spans="1:9" s="213" customFormat="1" ht="18.75" customHeight="1" x14ac:dyDescent="0.15">
      <c r="A41" s="222"/>
      <c r="B41" s="274" t="s">
        <v>582</v>
      </c>
      <c r="C41" s="260" t="s">
        <v>32</v>
      </c>
      <c r="D41" s="248" t="s">
        <v>204</v>
      </c>
      <c r="E41" s="265" t="s">
        <v>204</v>
      </c>
      <c r="F41" s="400">
        <v>302614</v>
      </c>
      <c r="G41" s="265" t="s">
        <v>204</v>
      </c>
      <c r="H41" s="265">
        <v>211650</v>
      </c>
      <c r="I41" s="222"/>
    </row>
    <row r="42" spans="1:9" s="213" customFormat="1" ht="18.75" customHeight="1" x14ac:dyDescent="0.15">
      <c r="A42" s="222"/>
      <c r="B42" s="273" t="s">
        <v>204</v>
      </c>
      <c r="C42" s="262" t="s">
        <v>204</v>
      </c>
      <c r="D42" s="246" t="s">
        <v>204</v>
      </c>
      <c r="E42" s="391" t="s">
        <v>204</v>
      </c>
      <c r="F42" s="199" t="s">
        <v>204</v>
      </c>
      <c r="G42" s="391" t="s">
        <v>204</v>
      </c>
      <c r="H42" s="391" t="s">
        <v>204</v>
      </c>
      <c r="I42" s="222"/>
    </row>
    <row r="43" spans="1:9" s="213" customFormat="1" ht="18.75" customHeight="1" x14ac:dyDescent="0.15">
      <c r="A43" s="222"/>
      <c r="B43" s="274" t="s">
        <v>605</v>
      </c>
      <c r="C43" s="260" t="s">
        <v>29</v>
      </c>
      <c r="D43" s="248" t="s">
        <v>204</v>
      </c>
      <c r="E43" s="265" t="s">
        <v>204</v>
      </c>
      <c r="F43" s="400">
        <v>2127</v>
      </c>
      <c r="G43" s="265" t="s">
        <v>204</v>
      </c>
      <c r="H43" s="265">
        <v>16895</v>
      </c>
      <c r="I43" s="222"/>
    </row>
    <row r="44" spans="1:9" s="213" customFormat="1" ht="18.75" customHeight="1" x14ac:dyDescent="0.15">
      <c r="A44" s="222"/>
      <c r="B44" s="273" t="s">
        <v>204</v>
      </c>
      <c r="C44" s="262" t="s">
        <v>204</v>
      </c>
      <c r="D44" s="246" t="s">
        <v>204</v>
      </c>
      <c r="E44" s="198" t="s">
        <v>204</v>
      </c>
      <c r="F44" s="199" t="s">
        <v>204</v>
      </c>
      <c r="G44" s="391" t="s">
        <v>204</v>
      </c>
      <c r="H44" s="391" t="s">
        <v>204</v>
      </c>
      <c r="I44" s="222"/>
    </row>
    <row r="45" spans="1:9" s="213" customFormat="1" ht="18.75" customHeight="1" x14ac:dyDescent="0.15">
      <c r="A45" s="222"/>
      <c r="B45" s="274" t="s">
        <v>608</v>
      </c>
      <c r="C45" s="260" t="s">
        <v>30</v>
      </c>
      <c r="D45" s="248" t="s">
        <v>204</v>
      </c>
      <c r="E45" s="261" t="s">
        <v>204</v>
      </c>
      <c r="F45" s="400">
        <v>22378</v>
      </c>
      <c r="G45" s="265" t="s">
        <v>204</v>
      </c>
      <c r="H45" s="265">
        <v>61342</v>
      </c>
      <c r="I45" s="222"/>
    </row>
    <row r="46" spans="1:9" s="213" customFormat="1" ht="18.75" customHeight="1" x14ac:dyDescent="0.15">
      <c r="A46" s="222"/>
      <c r="B46" s="273" t="s">
        <v>204</v>
      </c>
      <c r="C46" s="262" t="s">
        <v>204</v>
      </c>
      <c r="D46" s="195" t="s">
        <v>204</v>
      </c>
      <c r="E46" s="238" t="s">
        <v>204</v>
      </c>
      <c r="F46" s="240" t="s">
        <v>204</v>
      </c>
      <c r="G46" s="238"/>
      <c r="H46" s="239"/>
      <c r="I46" s="222"/>
    </row>
    <row r="47" spans="1:9" s="213" customFormat="1" ht="18.75" customHeight="1" x14ac:dyDescent="0.15">
      <c r="A47" s="222"/>
      <c r="B47" s="175" t="s">
        <v>203</v>
      </c>
      <c r="C47" s="268"/>
      <c r="D47" s="225"/>
      <c r="E47" s="227"/>
      <c r="F47" s="226"/>
      <c r="G47" s="227"/>
      <c r="H47" s="226"/>
      <c r="I47" s="222"/>
    </row>
    <row r="48" spans="1:9" x14ac:dyDescent="0.2">
      <c r="B48" s="176" t="s">
        <v>286</v>
      </c>
      <c r="I48" s="272"/>
    </row>
  </sheetData>
  <mergeCells count="4">
    <mergeCell ref="B2:B3"/>
    <mergeCell ref="C2:C3"/>
    <mergeCell ref="B12:B13"/>
    <mergeCell ref="C12:C1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1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7"/>
  <sheetViews>
    <sheetView zoomScaleNormal="100" workbookViewId="0"/>
  </sheetViews>
  <sheetFormatPr defaultColWidth="8" defaultRowHeight="12" x14ac:dyDescent="0.15"/>
  <cols>
    <col min="1" max="1" width="9.33203125" style="21" customWidth="1"/>
    <col min="2" max="2" width="2.44140625" style="21" customWidth="1"/>
    <col min="3" max="3" width="22.44140625" style="22" customWidth="1"/>
    <col min="4" max="4" width="7.21875" style="21" customWidth="1"/>
    <col min="5" max="8" width="12.44140625" style="21" customWidth="1"/>
    <col min="9" max="16384" width="8" style="21"/>
  </cols>
  <sheetData>
    <row r="1" spans="1:13" s="16" customFormat="1" ht="16.2" x14ac:dyDescent="0.2">
      <c r="A1" s="19" t="s">
        <v>444</v>
      </c>
      <c r="C1" s="17"/>
      <c r="D1" s="18"/>
    </row>
    <row r="2" spans="1:13" s="11" customFormat="1" ht="10.8" x14ac:dyDescent="0.15">
      <c r="A2" s="12"/>
      <c r="B2" s="12"/>
      <c r="C2" s="13"/>
      <c r="D2" s="12"/>
      <c r="E2" s="12"/>
      <c r="F2" s="12"/>
      <c r="G2" s="12"/>
      <c r="H2" s="14" t="s">
        <v>200</v>
      </c>
      <c r="I2" s="20"/>
      <c r="J2" s="20"/>
      <c r="M2" s="20"/>
    </row>
    <row r="3" spans="1:13" s="11" customFormat="1" ht="13.5" customHeight="1" x14ac:dyDescent="0.15">
      <c r="A3" s="510" t="s">
        <v>293</v>
      </c>
      <c r="B3" s="512" t="s">
        <v>445</v>
      </c>
      <c r="C3" s="513"/>
      <c r="D3" s="516" t="s">
        <v>21</v>
      </c>
      <c r="E3" s="508" t="s">
        <v>442</v>
      </c>
      <c r="F3" s="509"/>
      <c r="G3" s="508" t="s">
        <v>451</v>
      </c>
      <c r="H3" s="509"/>
    </row>
    <row r="4" spans="1:13" s="11" customFormat="1" ht="13.5" customHeight="1" x14ac:dyDescent="0.15">
      <c r="A4" s="511"/>
      <c r="B4" s="514"/>
      <c r="C4" s="515"/>
      <c r="D4" s="517"/>
      <c r="E4" s="15" t="s">
        <v>366</v>
      </c>
      <c r="F4" s="15" t="s">
        <v>367</v>
      </c>
      <c r="G4" s="15" t="s">
        <v>366</v>
      </c>
      <c r="H4" s="15" t="s">
        <v>367</v>
      </c>
    </row>
    <row r="5" spans="1:13" s="11" customFormat="1" ht="20.25" customHeight="1" x14ac:dyDescent="0.15">
      <c r="A5" s="3" t="s">
        <v>262</v>
      </c>
      <c r="B5" s="518" t="s">
        <v>37</v>
      </c>
      <c r="C5" s="519" t="e">
        <v>#REF!</v>
      </c>
      <c r="D5" s="4" t="s">
        <v>453</v>
      </c>
      <c r="E5" s="5">
        <v>683314</v>
      </c>
      <c r="F5" s="6">
        <v>341654437</v>
      </c>
      <c r="G5" s="5">
        <v>670658</v>
      </c>
      <c r="H5" s="6">
        <v>350682719</v>
      </c>
      <c r="J5" s="13"/>
      <c r="K5" s="507"/>
      <c r="L5" s="507"/>
    </row>
    <row r="6" spans="1:13" s="11" customFormat="1" ht="16.5" customHeight="1" x14ac:dyDescent="0.15">
      <c r="A6" s="7" t="s">
        <v>142</v>
      </c>
      <c r="B6" s="8"/>
      <c r="C6" s="9" t="s">
        <v>35</v>
      </c>
      <c r="D6" s="4" t="s">
        <v>453</v>
      </c>
      <c r="E6" s="5">
        <v>315790</v>
      </c>
      <c r="F6" s="6">
        <v>107227230</v>
      </c>
      <c r="G6" s="5">
        <v>308574</v>
      </c>
      <c r="H6" s="6">
        <v>109942602</v>
      </c>
      <c r="J6" s="23"/>
      <c r="K6" s="23"/>
      <c r="L6" s="23"/>
    </row>
    <row r="7" spans="1:13" s="11" customFormat="1" ht="16.5" customHeight="1" x14ac:dyDescent="0.15">
      <c r="A7" s="7" t="s">
        <v>291</v>
      </c>
      <c r="B7" s="8"/>
      <c r="C7" s="9" t="s">
        <v>36</v>
      </c>
      <c r="D7" s="4" t="s">
        <v>453</v>
      </c>
      <c r="E7" s="5">
        <v>44556</v>
      </c>
      <c r="F7" s="6">
        <v>57811176</v>
      </c>
      <c r="G7" s="5">
        <v>47583</v>
      </c>
      <c r="H7" s="6">
        <v>64273650</v>
      </c>
      <c r="J7" s="23"/>
      <c r="K7" s="23"/>
      <c r="L7" s="23"/>
    </row>
    <row r="8" spans="1:13" s="11" customFormat="1" ht="16.5" customHeight="1" x14ac:dyDescent="0.15">
      <c r="A8" s="7" t="s">
        <v>144</v>
      </c>
      <c r="B8" s="8"/>
      <c r="C8" s="9" t="s">
        <v>34</v>
      </c>
      <c r="D8" s="4" t="s">
        <v>453</v>
      </c>
      <c r="E8" s="5">
        <v>27760</v>
      </c>
      <c r="F8" s="6">
        <v>33462801</v>
      </c>
      <c r="G8" s="5">
        <v>27706</v>
      </c>
      <c r="H8" s="6">
        <v>34269417</v>
      </c>
      <c r="J8" s="23"/>
      <c r="K8" s="23"/>
      <c r="L8" s="23"/>
    </row>
    <row r="9" spans="1:13" s="11" customFormat="1" ht="16.5" customHeight="1" x14ac:dyDescent="0.15">
      <c r="A9" s="7" t="s">
        <v>289</v>
      </c>
      <c r="B9" s="8"/>
      <c r="C9" s="9" t="s">
        <v>143</v>
      </c>
      <c r="D9" s="4" t="s">
        <v>453</v>
      </c>
      <c r="E9" s="5">
        <v>41376</v>
      </c>
      <c r="F9" s="6">
        <v>27727696</v>
      </c>
      <c r="G9" s="5">
        <v>33411</v>
      </c>
      <c r="H9" s="6">
        <v>27078826</v>
      </c>
      <c r="J9" s="23"/>
      <c r="K9" s="23"/>
      <c r="L9" s="23"/>
    </row>
    <row r="10" spans="1:13" s="11" customFormat="1" ht="16.5" customHeight="1" x14ac:dyDescent="0.15">
      <c r="A10" s="7" t="s">
        <v>292</v>
      </c>
      <c r="B10" s="8"/>
      <c r="C10" s="9" t="s">
        <v>38</v>
      </c>
      <c r="D10" s="4" t="s">
        <v>453</v>
      </c>
      <c r="E10" s="5">
        <v>59808</v>
      </c>
      <c r="F10" s="6">
        <v>20794350</v>
      </c>
      <c r="G10" s="5">
        <v>50865</v>
      </c>
      <c r="H10" s="6">
        <v>17548810</v>
      </c>
      <c r="J10" s="23"/>
      <c r="K10" s="23"/>
      <c r="L10" s="23"/>
    </row>
    <row r="11" spans="1:13" s="11" customFormat="1" ht="16.5" customHeight="1" x14ac:dyDescent="0.15">
      <c r="A11" s="7"/>
      <c r="B11" s="8"/>
      <c r="C11" s="9"/>
      <c r="D11" s="4"/>
      <c r="E11" s="5"/>
      <c r="F11" s="6"/>
      <c r="G11" s="5"/>
      <c r="H11" s="6"/>
      <c r="J11" s="23"/>
      <c r="K11" s="23"/>
      <c r="L11" s="23"/>
    </row>
    <row r="12" spans="1:13" s="11" customFormat="1" ht="20.25" customHeight="1" x14ac:dyDescent="0.2">
      <c r="A12" s="3" t="s">
        <v>208</v>
      </c>
      <c r="B12" s="504" t="s">
        <v>177</v>
      </c>
      <c r="C12" s="505" t="e">
        <v>#REF!</v>
      </c>
      <c r="D12" s="4"/>
      <c r="E12" s="5"/>
      <c r="F12" s="6">
        <v>288424763</v>
      </c>
      <c r="G12" s="5"/>
      <c r="H12" s="6">
        <v>304920644</v>
      </c>
      <c r="J12" s="13"/>
      <c r="K12" s="8"/>
      <c r="L12" s="8"/>
    </row>
    <row r="13" spans="1:13" s="11" customFormat="1" ht="16.5" customHeight="1" x14ac:dyDescent="0.15">
      <c r="A13" s="7" t="s">
        <v>142</v>
      </c>
      <c r="B13" s="8"/>
      <c r="C13" s="9" t="s">
        <v>35</v>
      </c>
      <c r="D13" s="4"/>
      <c r="E13" s="5"/>
      <c r="F13" s="6">
        <v>106299597</v>
      </c>
      <c r="G13" s="5"/>
      <c r="H13" s="6">
        <v>102992804</v>
      </c>
    </row>
    <row r="14" spans="1:13" s="11" customFormat="1" ht="16.5" customHeight="1" x14ac:dyDescent="0.15">
      <c r="A14" s="7" t="s">
        <v>149</v>
      </c>
      <c r="B14" s="8"/>
      <c r="C14" s="9" t="s">
        <v>150</v>
      </c>
      <c r="D14" s="4"/>
      <c r="E14" s="5"/>
      <c r="F14" s="6">
        <v>44260975</v>
      </c>
      <c r="G14" s="5"/>
      <c r="H14" s="6">
        <v>50803195</v>
      </c>
    </row>
    <row r="15" spans="1:13" s="11" customFormat="1" ht="16.5" customHeight="1" x14ac:dyDescent="0.15">
      <c r="A15" s="7" t="s">
        <v>355</v>
      </c>
      <c r="B15" s="8"/>
      <c r="C15" s="9" t="s">
        <v>176</v>
      </c>
      <c r="D15" s="4"/>
      <c r="E15" s="5"/>
      <c r="F15" s="6">
        <v>19017614</v>
      </c>
      <c r="G15" s="5"/>
      <c r="H15" s="6">
        <v>24315601</v>
      </c>
    </row>
    <row r="16" spans="1:13" s="11" customFormat="1" ht="16.5" customHeight="1" x14ac:dyDescent="0.15">
      <c r="A16" s="7" t="s">
        <v>292</v>
      </c>
      <c r="B16" s="8"/>
      <c r="C16" s="9" t="s">
        <v>38</v>
      </c>
      <c r="D16" s="4"/>
      <c r="E16" s="5"/>
      <c r="F16" s="6">
        <v>19965673</v>
      </c>
      <c r="G16" s="5"/>
      <c r="H16" s="6">
        <v>19153411</v>
      </c>
    </row>
    <row r="17" spans="1:8" s="11" customFormat="1" ht="16.5" customHeight="1" x14ac:dyDescent="0.15">
      <c r="A17" s="7" t="s">
        <v>289</v>
      </c>
      <c r="B17" s="8"/>
      <c r="C17" s="9" t="s">
        <v>143</v>
      </c>
      <c r="D17" s="4"/>
      <c r="E17" s="5"/>
      <c r="F17" s="6">
        <v>16294455</v>
      </c>
      <c r="G17" s="5"/>
      <c r="H17" s="6">
        <v>17970595</v>
      </c>
    </row>
    <row r="18" spans="1:8" s="11" customFormat="1" ht="16.5" customHeight="1" x14ac:dyDescent="0.15">
      <c r="A18" s="3"/>
      <c r="B18" s="8"/>
      <c r="C18" s="9"/>
      <c r="D18" s="4"/>
      <c r="E18" s="5"/>
      <c r="F18" s="6"/>
      <c r="G18" s="5"/>
      <c r="H18" s="6"/>
    </row>
    <row r="19" spans="1:8" s="11" customFormat="1" ht="20.25" customHeight="1" x14ac:dyDescent="0.2">
      <c r="A19" s="3" t="s">
        <v>113</v>
      </c>
      <c r="B19" s="504" t="s">
        <v>145</v>
      </c>
      <c r="C19" s="505"/>
      <c r="D19" s="4"/>
      <c r="E19" s="5"/>
      <c r="F19" s="6">
        <v>277276533</v>
      </c>
      <c r="G19" s="5"/>
      <c r="H19" s="6">
        <v>265922362</v>
      </c>
    </row>
    <row r="20" spans="1:8" s="11" customFormat="1" ht="16.5" customHeight="1" x14ac:dyDescent="0.15">
      <c r="A20" s="7" t="s">
        <v>289</v>
      </c>
      <c r="B20" s="8"/>
      <c r="C20" s="9" t="s">
        <v>143</v>
      </c>
      <c r="D20" s="4"/>
      <c r="E20" s="5"/>
      <c r="F20" s="6">
        <v>112553940</v>
      </c>
      <c r="G20" s="5"/>
      <c r="H20" s="6">
        <v>124179860</v>
      </c>
    </row>
    <row r="21" spans="1:8" s="11" customFormat="1" ht="16.5" customHeight="1" x14ac:dyDescent="0.15">
      <c r="A21" s="7" t="s">
        <v>116</v>
      </c>
      <c r="B21" s="8"/>
      <c r="C21" s="9" t="s">
        <v>349</v>
      </c>
      <c r="D21" s="4"/>
      <c r="E21" s="5"/>
      <c r="F21" s="6">
        <v>11748196</v>
      </c>
      <c r="G21" s="5"/>
      <c r="H21" s="6">
        <v>12543518</v>
      </c>
    </row>
    <row r="22" spans="1:8" s="11" customFormat="1" ht="16.5" customHeight="1" x14ac:dyDescent="0.15">
      <c r="A22" s="7" t="s">
        <v>149</v>
      </c>
      <c r="B22" s="8"/>
      <c r="C22" s="9" t="s">
        <v>150</v>
      </c>
      <c r="D22" s="4"/>
      <c r="E22" s="5"/>
      <c r="F22" s="6">
        <v>5751832</v>
      </c>
      <c r="G22" s="5"/>
      <c r="H22" s="6">
        <v>12541927</v>
      </c>
    </row>
    <row r="23" spans="1:8" s="11" customFormat="1" ht="16.5" customHeight="1" x14ac:dyDescent="0.15">
      <c r="A23" s="7" t="s">
        <v>355</v>
      </c>
      <c r="B23" s="8"/>
      <c r="C23" s="9" t="s">
        <v>176</v>
      </c>
      <c r="D23" s="4"/>
      <c r="E23" s="5"/>
      <c r="F23" s="6">
        <v>21838488</v>
      </c>
      <c r="G23" s="5"/>
      <c r="H23" s="6">
        <v>11620962</v>
      </c>
    </row>
    <row r="24" spans="1:8" s="11" customFormat="1" ht="16.5" customHeight="1" x14ac:dyDescent="0.15">
      <c r="A24" s="7" t="s">
        <v>360</v>
      </c>
      <c r="B24" s="8"/>
      <c r="C24" s="9" t="s">
        <v>361</v>
      </c>
      <c r="D24" s="4"/>
      <c r="E24" s="5"/>
      <c r="F24" s="6">
        <v>10535343</v>
      </c>
      <c r="G24" s="5"/>
      <c r="H24" s="6">
        <v>9572899</v>
      </c>
    </row>
    <row r="25" spans="1:8" s="11" customFormat="1" ht="16.5" customHeight="1" x14ac:dyDescent="0.15">
      <c r="A25" s="3"/>
      <c r="B25" s="8"/>
      <c r="C25" s="9"/>
      <c r="D25" s="4"/>
      <c r="E25" s="5"/>
      <c r="F25" s="6"/>
      <c r="G25" s="5"/>
      <c r="H25" s="6"/>
    </row>
    <row r="26" spans="1:8" s="11" customFormat="1" ht="16.5" customHeight="1" x14ac:dyDescent="0.15">
      <c r="A26" s="3"/>
      <c r="B26" s="8"/>
      <c r="C26" s="9"/>
      <c r="D26" s="4"/>
      <c r="E26" s="5"/>
      <c r="F26" s="6"/>
      <c r="G26" s="5"/>
      <c r="H26" s="6"/>
    </row>
    <row r="27" spans="1:8" s="11" customFormat="1" ht="20.25" customHeight="1" x14ac:dyDescent="0.2">
      <c r="A27" s="3" t="s">
        <v>141</v>
      </c>
      <c r="B27" s="504" t="s">
        <v>42</v>
      </c>
      <c r="C27" s="505" t="e">
        <v>#REF!</v>
      </c>
      <c r="D27" s="4" t="s">
        <v>455</v>
      </c>
      <c r="E27" s="5">
        <v>173792046</v>
      </c>
      <c r="F27" s="6">
        <v>287283237</v>
      </c>
      <c r="G27" s="5">
        <v>142804788</v>
      </c>
      <c r="H27" s="6">
        <v>245822124</v>
      </c>
    </row>
    <row r="28" spans="1:8" s="11" customFormat="1" ht="16.5" customHeight="1" x14ac:dyDescent="0.15">
      <c r="A28" s="7" t="s">
        <v>146</v>
      </c>
      <c r="B28" s="8"/>
      <c r="C28" s="9" t="s">
        <v>143</v>
      </c>
      <c r="D28" s="4" t="s">
        <v>455</v>
      </c>
      <c r="E28" s="5">
        <v>28597231</v>
      </c>
      <c r="F28" s="6">
        <v>48380001</v>
      </c>
      <c r="G28" s="5">
        <v>24814657</v>
      </c>
      <c r="H28" s="6">
        <v>45180990</v>
      </c>
    </row>
    <row r="29" spans="1:8" s="11" customFormat="1" ht="16.5" customHeight="1" x14ac:dyDescent="0.15">
      <c r="A29" s="7" t="s">
        <v>289</v>
      </c>
      <c r="B29" s="8"/>
      <c r="C29" s="9" t="s">
        <v>39</v>
      </c>
      <c r="D29" s="4" t="s">
        <v>455</v>
      </c>
      <c r="E29" s="5">
        <v>33725564</v>
      </c>
      <c r="F29" s="6">
        <v>39420276</v>
      </c>
      <c r="G29" s="5">
        <v>24888723</v>
      </c>
      <c r="H29" s="6">
        <v>33456074</v>
      </c>
    </row>
    <row r="30" spans="1:8" s="11" customFormat="1" ht="16.5" customHeight="1" x14ac:dyDescent="0.15">
      <c r="A30" s="7" t="s">
        <v>446</v>
      </c>
      <c r="B30" s="8"/>
      <c r="C30" s="9" t="s">
        <v>34</v>
      </c>
      <c r="D30" s="4" t="s">
        <v>455</v>
      </c>
      <c r="E30" s="5">
        <v>6203052</v>
      </c>
      <c r="F30" s="6">
        <v>19876204</v>
      </c>
      <c r="G30" s="5">
        <v>3240775</v>
      </c>
      <c r="H30" s="6">
        <v>30649951</v>
      </c>
    </row>
    <row r="31" spans="1:8" s="11" customFormat="1" ht="16.5" customHeight="1" x14ac:dyDescent="0.15">
      <c r="A31" s="7" t="s">
        <v>142</v>
      </c>
      <c r="B31" s="8"/>
      <c r="C31" s="9" t="s">
        <v>36</v>
      </c>
      <c r="D31" s="4" t="s">
        <v>455</v>
      </c>
      <c r="E31" s="5">
        <v>6084593</v>
      </c>
      <c r="F31" s="6">
        <v>25957759</v>
      </c>
      <c r="G31" s="5">
        <v>4100026</v>
      </c>
      <c r="H31" s="6">
        <v>20120013</v>
      </c>
    </row>
    <row r="32" spans="1:8" s="11" customFormat="1" ht="16.5" customHeight="1" x14ac:dyDescent="0.15">
      <c r="A32" s="7" t="s">
        <v>144</v>
      </c>
      <c r="B32" s="8"/>
      <c r="C32" s="9" t="s">
        <v>35</v>
      </c>
      <c r="D32" s="4" t="s">
        <v>455</v>
      </c>
      <c r="E32" s="5">
        <v>9295796</v>
      </c>
      <c r="F32" s="6">
        <v>16347075</v>
      </c>
      <c r="G32" s="5">
        <v>6980850</v>
      </c>
      <c r="H32" s="6">
        <v>12608858</v>
      </c>
    </row>
    <row r="33" spans="1:8" s="11" customFormat="1" ht="16.5" customHeight="1" x14ac:dyDescent="0.15">
      <c r="A33" s="7"/>
      <c r="B33" s="8"/>
      <c r="C33" s="9"/>
      <c r="D33" s="4"/>
      <c r="E33" s="5"/>
      <c r="F33" s="6"/>
      <c r="G33" s="5"/>
      <c r="H33" s="6"/>
    </row>
    <row r="34" spans="1:8" s="11" customFormat="1" ht="16.5" customHeight="1" x14ac:dyDescent="0.15">
      <c r="A34" s="7"/>
      <c r="B34" s="8"/>
      <c r="C34" s="9"/>
      <c r="D34" s="4"/>
      <c r="E34" s="5"/>
      <c r="F34" s="6"/>
      <c r="G34" s="5"/>
      <c r="H34" s="6"/>
    </row>
    <row r="35" spans="1:8" s="11" customFormat="1" ht="20.25" customHeight="1" x14ac:dyDescent="0.2">
      <c r="A35" s="3" t="s">
        <v>356</v>
      </c>
      <c r="B35" s="504" t="s">
        <v>357</v>
      </c>
      <c r="C35" s="505" t="e">
        <v>#REF!</v>
      </c>
      <c r="D35" s="4"/>
      <c r="E35" s="5"/>
      <c r="F35" s="6">
        <v>235586110</v>
      </c>
      <c r="G35" s="5"/>
      <c r="H35" s="6">
        <v>198226399</v>
      </c>
    </row>
    <row r="36" spans="1:8" s="11" customFormat="1" ht="16.5" customHeight="1" x14ac:dyDescent="0.15">
      <c r="A36" s="7" t="s">
        <v>142</v>
      </c>
      <c r="B36" s="8"/>
      <c r="C36" s="9" t="s">
        <v>35</v>
      </c>
      <c r="D36" s="4"/>
      <c r="E36" s="5"/>
      <c r="F36" s="6">
        <v>116788132</v>
      </c>
      <c r="G36" s="5"/>
      <c r="H36" s="6">
        <v>102351714</v>
      </c>
    </row>
    <row r="37" spans="1:8" s="11" customFormat="1" ht="16.5" customHeight="1" x14ac:dyDescent="0.15">
      <c r="A37" s="7" t="s">
        <v>291</v>
      </c>
      <c r="B37" s="8"/>
      <c r="C37" s="9" t="s">
        <v>36</v>
      </c>
      <c r="D37" s="4"/>
      <c r="E37" s="5"/>
      <c r="F37" s="6">
        <v>35058612</v>
      </c>
      <c r="G37" s="5"/>
      <c r="H37" s="6">
        <v>35739183</v>
      </c>
    </row>
    <row r="38" spans="1:8" s="11" customFormat="1" ht="16.5" customHeight="1" x14ac:dyDescent="0.15">
      <c r="A38" s="7" t="s">
        <v>146</v>
      </c>
      <c r="B38" s="8"/>
      <c r="C38" s="9" t="s">
        <v>38</v>
      </c>
      <c r="D38" s="4"/>
      <c r="E38" s="5"/>
      <c r="F38" s="6">
        <v>13433804</v>
      </c>
      <c r="G38" s="5"/>
      <c r="H38" s="6">
        <v>12919922</v>
      </c>
    </row>
    <row r="39" spans="1:8" s="11" customFormat="1" ht="16.5" customHeight="1" x14ac:dyDescent="0.15">
      <c r="A39" s="7" t="s">
        <v>292</v>
      </c>
      <c r="B39" s="8"/>
      <c r="C39" s="9" t="s">
        <v>143</v>
      </c>
      <c r="D39" s="4"/>
      <c r="E39" s="5"/>
      <c r="F39" s="6">
        <v>8399488</v>
      </c>
      <c r="G39" s="5"/>
      <c r="H39" s="6">
        <v>9839067</v>
      </c>
    </row>
    <row r="40" spans="1:8" s="11" customFormat="1" ht="16.5" customHeight="1" x14ac:dyDescent="0.15">
      <c r="A40" s="7" t="s">
        <v>289</v>
      </c>
      <c r="B40" s="8"/>
      <c r="C40" s="9" t="s">
        <v>447</v>
      </c>
      <c r="D40" s="4"/>
      <c r="E40" s="5"/>
      <c r="F40" s="6">
        <v>9104880</v>
      </c>
      <c r="G40" s="5"/>
      <c r="H40" s="6">
        <v>6950339</v>
      </c>
    </row>
    <row r="41" spans="1:8" s="11" customFormat="1" ht="16.5" customHeight="1" x14ac:dyDescent="0.15">
      <c r="A41" s="7"/>
      <c r="B41" s="8"/>
      <c r="C41" s="9"/>
      <c r="D41" s="4"/>
      <c r="E41" s="5"/>
      <c r="F41" s="6"/>
      <c r="G41" s="5"/>
      <c r="H41" s="6"/>
    </row>
    <row r="42" spans="1:8" s="11" customFormat="1" ht="20.25" customHeight="1" x14ac:dyDescent="0.15">
      <c r="A42" s="3" t="s">
        <v>153</v>
      </c>
      <c r="B42" s="504" t="s">
        <v>452</v>
      </c>
      <c r="C42" s="506"/>
      <c r="D42" s="4"/>
      <c r="E42" s="10"/>
      <c r="F42" s="6">
        <v>181951440</v>
      </c>
      <c r="G42" s="5"/>
      <c r="H42" s="6">
        <v>186192900</v>
      </c>
    </row>
    <row r="43" spans="1:8" s="11" customFormat="1" ht="16.5" customHeight="1" x14ac:dyDescent="0.15">
      <c r="A43" s="7" t="s">
        <v>289</v>
      </c>
      <c r="B43" s="8"/>
      <c r="C43" s="9" t="s">
        <v>143</v>
      </c>
      <c r="D43" s="4"/>
      <c r="E43" s="10"/>
      <c r="F43" s="6">
        <v>57766080</v>
      </c>
      <c r="G43" s="5"/>
      <c r="H43" s="6">
        <v>61768812</v>
      </c>
    </row>
    <row r="44" spans="1:8" s="11" customFormat="1" ht="16.5" customHeight="1" x14ac:dyDescent="0.15">
      <c r="A44" s="7" t="s">
        <v>116</v>
      </c>
      <c r="B44" s="8"/>
      <c r="C44" s="9" t="s">
        <v>349</v>
      </c>
      <c r="D44" s="4"/>
      <c r="E44" s="10"/>
      <c r="F44" s="6">
        <v>18337038</v>
      </c>
      <c r="G44" s="5"/>
      <c r="H44" s="6">
        <v>18205594</v>
      </c>
    </row>
    <row r="45" spans="1:8" s="11" customFormat="1" ht="16.5" customHeight="1" x14ac:dyDescent="0.15">
      <c r="A45" s="7" t="s">
        <v>142</v>
      </c>
      <c r="B45" s="8"/>
      <c r="C45" s="9" t="s">
        <v>35</v>
      </c>
      <c r="D45" s="4"/>
      <c r="E45" s="10"/>
      <c r="F45" s="6">
        <v>15311014</v>
      </c>
      <c r="G45" s="5"/>
      <c r="H45" s="6">
        <v>16824881</v>
      </c>
    </row>
    <row r="46" spans="1:8" s="11" customFormat="1" ht="16.5" customHeight="1" x14ac:dyDescent="0.15">
      <c r="A46" s="7" t="s">
        <v>144</v>
      </c>
      <c r="B46" s="8"/>
      <c r="C46" s="9" t="s">
        <v>34</v>
      </c>
      <c r="D46" s="4"/>
      <c r="E46" s="10"/>
      <c r="F46" s="6">
        <v>13218255</v>
      </c>
      <c r="G46" s="5"/>
      <c r="H46" s="6">
        <v>14546760</v>
      </c>
    </row>
    <row r="47" spans="1:8" s="11" customFormat="1" ht="16.5" customHeight="1" x14ac:dyDescent="0.15">
      <c r="A47" s="7" t="s">
        <v>448</v>
      </c>
      <c r="B47" s="8"/>
      <c r="C47" s="9" t="s">
        <v>449</v>
      </c>
      <c r="D47" s="4"/>
      <c r="E47" s="10"/>
      <c r="F47" s="6">
        <v>11316823</v>
      </c>
      <c r="G47" s="5"/>
      <c r="H47" s="6">
        <v>12446313</v>
      </c>
    </row>
  </sheetData>
  <mergeCells count="12">
    <mergeCell ref="K5:L5"/>
    <mergeCell ref="G3:H3"/>
    <mergeCell ref="A3:A4"/>
    <mergeCell ref="B3:C4"/>
    <mergeCell ref="D3:D4"/>
    <mergeCell ref="E3:F3"/>
    <mergeCell ref="B5:C5"/>
    <mergeCell ref="B12:C12"/>
    <mergeCell ref="B27:C27"/>
    <mergeCell ref="B19:C19"/>
    <mergeCell ref="B35:C35"/>
    <mergeCell ref="B42:C42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I53"/>
  <sheetViews>
    <sheetView zoomScaleNormal="100" zoomScaleSheetLayoutView="100" workbookViewId="0"/>
  </sheetViews>
  <sheetFormatPr defaultColWidth="9" defaultRowHeight="10.8" x14ac:dyDescent="0.2"/>
  <cols>
    <col min="1" max="2" width="9" style="299"/>
    <col min="3" max="3" width="16.109375" style="299" bestFit="1" customWidth="1"/>
    <col min="4" max="4" width="9" style="299"/>
    <col min="5" max="5" width="12.77734375" style="299" bestFit="1" customWidth="1"/>
    <col min="6" max="6" width="16.109375" style="299" bestFit="1" customWidth="1"/>
    <col min="7" max="8" width="12.77734375" style="299" bestFit="1" customWidth="1"/>
    <col min="9" max="9" width="2.6640625" style="298" customWidth="1"/>
    <col min="10" max="16384" width="9" style="299"/>
  </cols>
  <sheetData>
    <row r="1" spans="1:8" s="282" customFormat="1" ht="16.2" x14ac:dyDescent="0.2">
      <c r="A1" s="177" t="s">
        <v>514</v>
      </c>
      <c r="B1" s="281"/>
      <c r="C1" s="281"/>
      <c r="D1" s="281"/>
      <c r="E1" s="281"/>
      <c r="F1" s="281"/>
      <c r="G1" s="281"/>
      <c r="H1" s="281"/>
    </row>
    <row r="2" spans="1:8" s="282" customFormat="1" ht="11.25" customHeight="1" x14ac:dyDescent="0.15">
      <c r="A2" s="283"/>
      <c r="B2" s="284"/>
      <c r="C2" s="285"/>
      <c r="D2" s="285"/>
      <c r="E2" s="286"/>
      <c r="F2" s="287"/>
      <c r="G2" s="522" t="s">
        <v>703</v>
      </c>
      <c r="H2" s="522"/>
    </row>
    <row r="3" spans="1:8" s="282" customFormat="1" ht="33.450000000000003" customHeight="1" x14ac:dyDescent="0.15">
      <c r="A3" s="523" t="s">
        <v>704</v>
      </c>
      <c r="B3" s="525" t="s">
        <v>705</v>
      </c>
      <c r="C3" s="526"/>
      <c r="D3" s="317" t="s">
        <v>615</v>
      </c>
      <c r="E3" s="529" t="s">
        <v>706</v>
      </c>
      <c r="F3" s="530"/>
      <c r="G3" s="529" t="s">
        <v>753</v>
      </c>
      <c r="H3" s="530"/>
    </row>
    <row r="4" spans="1:8" s="282" customFormat="1" ht="33.450000000000003" customHeight="1" x14ac:dyDescent="0.15">
      <c r="A4" s="524"/>
      <c r="B4" s="527"/>
      <c r="C4" s="528"/>
      <c r="D4" s="318" t="s">
        <v>617</v>
      </c>
      <c r="E4" s="389" t="s">
        <v>618</v>
      </c>
      <c r="F4" s="387" t="s">
        <v>619</v>
      </c>
      <c r="G4" s="389" t="s">
        <v>618</v>
      </c>
      <c r="H4" s="385" t="s">
        <v>619</v>
      </c>
    </row>
    <row r="5" spans="1:8" s="282" customFormat="1" ht="18.45" customHeight="1" x14ac:dyDescent="0.15">
      <c r="A5" s="288"/>
      <c r="B5" s="289"/>
      <c r="C5" s="290"/>
      <c r="D5" s="310"/>
      <c r="E5" s="312"/>
      <c r="F5" s="309"/>
      <c r="G5" s="312"/>
      <c r="H5" s="309"/>
    </row>
    <row r="6" spans="1:8" s="282" customFormat="1" ht="18.45" customHeight="1" x14ac:dyDescent="0.15">
      <c r="A6" s="429" t="s">
        <v>262</v>
      </c>
      <c r="B6" s="520" t="s">
        <v>37</v>
      </c>
      <c r="C6" s="521" t="e">
        <v>#REF!</v>
      </c>
      <c r="D6" s="422" t="s">
        <v>453</v>
      </c>
      <c r="E6" s="460">
        <v>692144</v>
      </c>
      <c r="F6" s="432">
        <v>361999864</v>
      </c>
      <c r="G6" s="461">
        <v>724355</v>
      </c>
      <c r="H6" s="435">
        <v>424457006</v>
      </c>
    </row>
    <row r="7" spans="1:8" s="282" customFormat="1" ht="18.45" customHeight="1" x14ac:dyDescent="0.15">
      <c r="A7" s="430" t="s">
        <v>142</v>
      </c>
      <c r="B7" s="423"/>
      <c r="C7" s="424" t="s">
        <v>35</v>
      </c>
      <c r="D7" s="425" t="s">
        <v>453</v>
      </c>
      <c r="E7" s="461">
        <v>267446</v>
      </c>
      <c r="F7" s="433">
        <v>155043432</v>
      </c>
      <c r="G7" s="461">
        <v>278176</v>
      </c>
      <c r="H7" s="436">
        <v>175175422</v>
      </c>
    </row>
    <row r="8" spans="1:8" s="282" customFormat="1" ht="18.45" customHeight="1" x14ac:dyDescent="0.15">
      <c r="A8" s="430" t="s">
        <v>291</v>
      </c>
      <c r="B8" s="423"/>
      <c r="C8" s="424" t="s">
        <v>36</v>
      </c>
      <c r="D8" s="425" t="s">
        <v>453</v>
      </c>
      <c r="E8" s="461">
        <v>47891</v>
      </c>
      <c r="F8" s="433">
        <v>53801937</v>
      </c>
      <c r="G8" s="461">
        <v>47401</v>
      </c>
      <c r="H8" s="436">
        <v>52422502</v>
      </c>
    </row>
    <row r="9" spans="1:8" s="282" customFormat="1" ht="18.45" customHeight="1" x14ac:dyDescent="0.15">
      <c r="A9" s="430" t="s">
        <v>289</v>
      </c>
      <c r="B9" s="423"/>
      <c r="C9" s="424" t="s">
        <v>143</v>
      </c>
      <c r="D9" s="425" t="s">
        <v>453</v>
      </c>
      <c r="E9" s="461">
        <v>60615</v>
      </c>
      <c r="F9" s="433">
        <v>23692352</v>
      </c>
      <c r="G9" s="461">
        <v>63523</v>
      </c>
      <c r="H9" s="436">
        <v>30429351</v>
      </c>
    </row>
    <row r="10" spans="1:8" s="282" customFormat="1" ht="18.45" customHeight="1" x14ac:dyDescent="0.15">
      <c r="A10" s="430" t="s">
        <v>144</v>
      </c>
      <c r="B10" s="423"/>
      <c r="C10" s="424" t="s">
        <v>34</v>
      </c>
      <c r="D10" s="425" t="s">
        <v>453</v>
      </c>
      <c r="E10" s="461">
        <v>24207</v>
      </c>
      <c r="F10" s="433">
        <v>23041355</v>
      </c>
      <c r="G10" s="461">
        <v>22901</v>
      </c>
      <c r="H10" s="436">
        <v>26290726</v>
      </c>
    </row>
    <row r="11" spans="1:8" s="282" customFormat="1" ht="18.45" customHeight="1" x14ac:dyDescent="0.15">
      <c r="A11" s="430" t="s">
        <v>707</v>
      </c>
      <c r="B11" s="423"/>
      <c r="C11" s="424" t="s">
        <v>708</v>
      </c>
      <c r="D11" s="425" t="s">
        <v>453</v>
      </c>
      <c r="E11" s="461">
        <v>74269</v>
      </c>
      <c r="F11" s="433">
        <v>15434177</v>
      </c>
      <c r="G11" s="461">
        <v>63700</v>
      </c>
      <c r="H11" s="436">
        <v>16970581</v>
      </c>
    </row>
    <row r="12" spans="1:8" s="282" customFormat="1" ht="18.45" customHeight="1" x14ac:dyDescent="0.15">
      <c r="A12" s="431"/>
      <c r="B12" s="426"/>
      <c r="C12" s="427"/>
      <c r="D12" s="428"/>
      <c r="E12" s="462"/>
      <c r="F12" s="434"/>
      <c r="G12" s="462"/>
      <c r="H12" s="437"/>
    </row>
    <row r="13" spans="1:8" s="282" customFormat="1" ht="18.45" customHeight="1" x14ac:dyDescent="0.15">
      <c r="A13" s="431"/>
      <c r="B13" s="426"/>
      <c r="C13" s="427"/>
      <c r="D13" s="428"/>
      <c r="E13" s="462"/>
      <c r="F13" s="434"/>
      <c r="G13" s="462"/>
      <c r="H13" s="437"/>
    </row>
    <row r="14" spans="1:8" s="282" customFormat="1" ht="18.45" customHeight="1" x14ac:dyDescent="0.15">
      <c r="A14" s="429" t="s">
        <v>113</v>
      </c>
      <c r="B14" s="520" t="s">
        <v>145</v>
      </c>
      <c r="C14" s="521" t="e">
        <v>#REF!</v>
      </c>
      <c r="D14" s="422" t="s">
        <v>204</v>
      </c>
      <c r="E14" s="460" t="s">
        <v>204</v>
      </c>
      <c r="F14" s="432">
        <v>243778068</v>
      </c>
      <c r="G14" s="461" t="s">
        <v>204</v>
      </c>
      <c r="H14" s="435">
        <v>381491307</v>
      </c>
    </row>
    <row r="15" spans="1:8" s="282" customFormat="1" ht="18.45" customHeight="1" x14ac:dyDescent="0.15">
      <c r="A15" s="430" t="s">
        <v>289</v>
      </c>
      <c r="B15" s="423"/>
      <c r="C15" s="424" t="s">
        <v>143</v>
      </c>
      <c r="D15" s="425" t="s">
        <v>204</v>
      </c>
      <c r="E15" s="461" t="s">
        <v>204</v>
      </c>
      <c r="F15" s="433">
        <v>105741526</v>
      </c>
      <c r="G15" s="461" t="s">
        <v>204</v>
      </c>
      <c r="H15" s="436">
        <v>157158019</v>
      </c>
    </row>
    <row r="16" spans="1:8" s="282" customFormat="1" ht="18.45" customHeight="1" x14ac:dyDescent="0.15">
      <c r="A16" s="430" t="s">
        <v>360</v>
      </c>
      <c r="B16" s="423"/>
      <c r="C16" s="424" t="s">
        <v>361</v>
      </c>
      <c r="D16" s="425" t="s">
        <v>204</v>
      </c>
      <c r="E16" s="461" t="s">
        <v>204</v>
      </c>
      <c r="F16" s="433">
        <v>18797465</v>
      </c>
      <c r="G16" s="461" t="s">
        <v>204</v>
      </c>
      <c r="H16" s="436">
        <v>41621009</v>
      </c>
    </row>
    <row r="17" spans="1:8" s="297" customFormat="1" ht="18.45" customHeight="1" x14ac:dyDescent="0.15">
      <c r="A17" s="430" t="s">
        <v>116</v>
      </c>
      <c r="B17" s="423"/>
      <c r="C17" s="424" t="s">
        <v>349</v>
      </c>
      <c r="D17" s="425" t="s">
        <v>204</v>
      </c>
      <c r="E17" s="461" t="s">
        <v>204</v>
      </c>
      <c r="F17" s="433">
        <v>26705517</v>
      </c>
      <c r="G17" s="461" t="s">
        <v>204</v>
      </c>
      <c r="H17" s="436">
        <v>26113336</v>
      </c>
    </row>
    <row r="18" spans="1:8" s="282" customFormat="1" ht="18.45" customHeight="1" x14ac:dyDescent="0.15">
      <c r="A18" s="430" t="s">
        <v>709</v>
      </c>
      <c r="B18" s="423"/>
      <c r="C18" s="424" t="s">
        <v>710</v>
      </c>
      <c r="D18" s="425" t="s">
        <v>204</v>
      </c>
      <c r="E18" s="461" t="s">
        <v>204</v>
      </c>
      <c r="F18" s="433">
        <v>10942853</v>
      </c>
      <c r="G18" s="461" t="s">
        <v>204</v>
      </c>
      <c r="H18" s="436">
        <v>18295923</v>
      </c>
    </row>
    <row r="19" spans="1:8" s="282" customFormat="1" ht="18.45" customHeight="1" x14ac:dyDescent="0.15">
      <c r="A19" s="430" t="s">
        <v>290</v>
      </c>
      <c r="B19" s="423"/>
      <c r="C19" s="424" t="s">
        <v>40</v>
      </c>
      <c r="D19" s="425" t="s">
        <v>204</v>
      </c>
      <c r="E19" s="461" t="s">
        <v>204</v>
      </c>
      <c r="F19" s="433">
        <v>2815210</v>
      </c>
      <c r="G19" s="461" t="s">
        <v>204</v>
      </c>
      <c r="H19" s="436">
        <v>13755617</v>
      </c>
    </row>
    <row r="20" spans="1:8" s="282" customFormat="1" ht="18.45" customHeight="1" x14ac:dyDescent="0.15">
      <c r="A20" s="431"/>
      <c r="B20" s="426"/>
      <c r="C20" s="427"/>
      <c r="D20" s="428"/>
      <c r="E20" s="462"/>
      <c r="F20" s="434"/>
      <c r="G20" s="462"/>
      <c r="H20" s="437"/>
    </row>
    <row r="21" spans="1:8" s="282" customFormat="1" ht="18.45" customHeight="1" x14ac:dyDescent="0.15">
      <c r="A21" s="431"/>
      <c r="B21" s="426"/>
      <c r="C21" s="427"/>
      <c r="D21" s="428"/>
      <c r="E21" s="462"/>
      <c r="F21" s="434"/>
      <c r="G21" s="462"/>
      <c r="H21" s="437"/>
    </row>
    <row r="22" spans="1:8" s="282" customFormat="1" ht="18.45" customHeight="1" x14ac:dyDescent="0.15">
      <c r="A22" s="429" t="s">
        <v>141</v>
      </c>
      <c r="B22" s="520" t="s">
        <v>42</v>
      </c>
      <c r="C22" s="521" t="e">
        <v>#REF!</v>
      </c>
      <c r="D22" s="422" t="s">
        <v>455</v>
      </c>
      <c r="E22" s="460">
        <v>125231533</v>
      </c>
      <c r="F22" s="432">
        <v>237247398</v>
      </c>
      <c r="G22" s="461">
        <v>144701989</v>
      </c>
      <c r="H22" s="435">
        <v>265378339</v>
      </c>
    </row>
    <row r="23" spans="1:8" s="282" customFormat="1" ht="18.45" customHeight="1" x14ac:dyDescent="0.15">
      <c r="A23" s="430" t="s">
        <v>289</v>
      </c>
      <c r="B23" s="423"/>
      <c r="C23" s="424" t="s">
        <v>143</v>
      </c>
      <c r="D23" s="425" t="s">
        <v>455</v>
      </c>
      <c r="E23" s="461">
        <v>18531885</v>
      </c>
      <c r="F23" s="433">
        <v>36309106</v>
      </c>
      <c r="G23" s="461">
        <v>19044852</v>
      </c>
      <c r="H23" s="436">
        <v>39122941</v>
      </c>
    </row>
    <row r="24" spans="1:8" s="282" customFormat="1" ht="18.45" customHeight="1" x14ac:dyDescent="0.15">
      <c r="A24" s="430" t="s">
        <v>146</v>
      </c>
      <c r="B24" s="423"/>
      <c r="C24" s="424" t="s">
        <v>39</v>
      </c>
      <c r="D24" s="425" t="s">
        <v>455</v>
      </c>
      <c r="E24" s="461">
        <v>16744390</v>
      </c>
      <c r="F24" s="433">
        <v>26930779</v>
      </c>
      <c r="G24" s="461">
        <v>24351387</v>
      </c>
      <c r="H24" s="436">
        <v>34090510</v>
      </c>
    </row>
    <row r="25" spans="1:8" s="282" customFormat="1" ht="18.45" customHeight="1" x14ac:dyDescent="0.15">
      <c r="A25" s="430" t="s">
        <v>291</v>
      </c>
      <c r="B25" s="423"/>
      <c r="C25" s="424" t="s">
        <v>36</v>
      </c>
      <c r="D25" s="425" t="s">
        <v>455</v>
      </c>
      <c r="E25" s="461">
        <v>1792923</v>
      </c>
      <c r="F25" s="433">
        <v>17924400</v>
      </c>
      <c r="G25" s="461">
        <v>2245057</v>
      </c>
      <c r="H25" s="436">
        <v>29029046</v>
      </c>
    </row>
    <row r="26" spans="1:8" s="282" customFormat="1" ht="18.45" customHeight="1" x14ac:dyDescent="0.15">
      <c r="A26" s="430" t="s">
        <v>142</v>
      </c>
      <c r="B26" s="423"/>
      <c r="C26" s="424" t="s">
        <v>35</v>
      </c>
      <c r="D26" s="425" t="s">
        <v>455</v>
      </c>
      <c r="E26" s="461">
        <v>16894015</v>
      </c>
      <c r="F26" s="433">
        <v>25243790</v>
      </c>
      <c r="G26" s="461">
        <v>15368735</v>
      </c>
      <c r="H26" s="436">
        <v>23986134</v>
      </c>
    </row>
    <row r="27" spans="1:8" s="282" customFormat="1" ht="18.45" customHeight="1" x14ac:dyDescent="0.15">
      <c r="A27" s="430" t="s">
        <v>144</v>
      </c>
      <c r="B27" s="423"/>
      <c r="C27" s="424" t="s">
        <v>34</v>
      </c>
      <c r="D27" s="425" t="s">
        <v>455</v>
      </c>
      <c r="E27" s="461">
        <v>3073088</v>
      </c>
      <c r="F27" s="433">
        <v>24358972</v>
      </c>
      <c r="G27" s="461">
        <v>2368460</v>
      </c>
      <c r="H27" s="436">
        <v>17410923</v>
      </c>
    </row>
    <row r="28" spans="1:8" s="282" customFormat="1" ht="18.45" customHeight="1" x14ac:dyDescent="0.15">
      <c r="A28" s="431"/>
      <c r="B28" s="426"/>
      <c r="C28" s="427"/>
      <c r="D28" s="428"/>
      <c r="E28" s="462"/>
      <c r="F28" s="434"/>
      <c r="G28" s="462"/>
      <c r="H28" s="437"/>
    </row>
    <row r="29" spans="1:8" s="282" customFormat="1" ht="18.45" customHeight="1" x14ac:dyDescent="0.15">
      <c r="A29" s="431"/>
      <c r="B29" s="426"/>
      <c r="C29" s="427"/>
      <c r="D29" s="428"/>
      <c r="E29" s="462"/>
      <c r="F29" s="434"/>
      <c r="G29" s="462"/>
      <c r="H29" s="437"/>
    </row>
    <row r="30" spans="1:8" s="282" customFormat="1" ht="18.45" customHeight="1" x14ac:dyDescent="0.15">
      <c r="A30" s="429" t="s">
        <v>208</v>
      </c>
      <c r="B30" s="520" t="s">
        <v>177</v>
      </c>
      <c r="C30" s="521" t="e">
        <v>#REF!</v>
      </c>
      <c r="D30" s="422" t="s">
        <v>204</v>
      </c>
      <c r="E30" s="460" t="s">
        <v>204</v>
      </c>
      <c r="F30" s="432">
        <v>224604574</v>
      </c>
      <c r="G30" s="461" t="s">
        <v>204</v>
      </c>
      <c r="H30" s="435">
        <v>259179448</v>
      </c>
    </row>
    <row r="31" spans="1:8" s="282" customFormat="1" ht="18.45" customHeight="1" x14ac:dyDescent="0.15">
      <c r="A31" s="430" t="s">
        <v>142</v>
      </c>
      <c r="B31" s="423"/>
      <c r="C31" s="424" t="s">
        <v>35</v>
      </c>
      <c r="D31" s="425" t="s">
        <v>204</v>
      </c>
      <c r="E31" s="461" t="s">
        <v>204</v>
      </c>
      <c r="F31" s="433">
        <v>62925663</v>
      </c>
      <c r="G31" s="461" t="s">
        <v>204</v>
      </c>
      <c r="H31" s="436">
        <v>75665587</v>
      </c>
    </row>
    <row r="32" spans="1:8" s="282" customFormat="1" ht="18.45" customHeight="1" x14ac:dyDescent="0.15">
      <c r="A32" s="430" t="s">
        <v>149</v>
      </c>
      <c r="B32" s="423"/>
      <c r="C32" s="424" t="s">
        <v>150</v>
      </c>
      <c r="D32" s="425" t="s">
        <v>204</v>
      </c>
      <c r="E32" s="461" t="s">
        <v>204</v>
      </c>
      <c r="F32" s="433">
        <v>50838573</v>
      </c>
      <c r="G32" s="461" t="s">
        <v>204</v>
      </c>
      <c r="H32" s="436">
        <v>53727275</v>
      </c>
    </row>
    <row r="33" spans="1:8" s="282" customFormat="1" ht="18.45" customHeight="1" x14ac:dyDescent="0.15">
      <c r="A33" s="430" t="s">
        <v>289</v>
      </c>
      <c r="B33" s="423"/>
      <c r="C33" s="424" t="s">
        <v>143</v>
      </c>
      <c r="D33" s="425" t="s">
        <v>204</v>
      </c>
      <c r="E33" s="461" t="s">
        <v>204</v>
      </c>
      <c r="F33" s="433">
        <v>14568506</v>
      </c>
      <c r="G33" s="461" t="s">
        <v>204</v>
      </c>
      <c r="H33" s="436">
        <v>16708602</v>
      </c>
    </row>
    <row r="34" spans="1:8" s="282" customFormat="1" ht="18.45" customHeight="1" x14ac:dyDescent="0.15">
      <c r="A34" s="430" t="s">
        <v>355</v>
      </c>
      <c r="B34" s="423"/>
      <c r="C34" s="424" t="s">
        <v>176</v>
      </c>
      <c r="D34" s="425" t="s">
        <v>204</v>
      </c>
      <c r="E34" s="461" t="s">
        <v>204</v>
      </c>
      <c r="F34" s="433">
        <v>9003129</v>
      </c>
      <c r="G34" s="461" t="s">
        <v>204</v>
      </c>
      <c r="H34" s="436">
        <v>11617360</v>
      </c>
    </row>
    <row r="35" spans="1:8" s="282" customFormat="1" ht="18.45" customHeight="1" x14ac:dyDescent="0.15">
      <c r="A35" s="430" t="s">
        <v>290</v>
      </c>
      <c r="B35" s="423"/>
      <c r="C35" s="424" t="s">
        <v>40</v>
      </c>
      <c r="D35" s="425" t="s">
        <v>204</v>
      </c>
      <c r="E35" s="461" t="s">
        <v>204</v>
      </c>
      <c r="F35" s="433">
        <v>8594090</v>
      </c>
      <c r="G35" s="461" t="s">
        <v>204</v>
      </c>
      <c r="H35" s="436">
        <v>9958647</v>
      </c>
    </row>
    <row r="36" spans="1:8" s="282" customFormat="1" ht="18.45" customHeight="1" x14ac:dyDescent="0.15">
      <c r="A36" s="431"/>
      <c r="B36" s="426"/>
      <c r="C36" s="427"/>
      <c r="D36" s="428"/>
      <c r="E36" s="462"/>
      <c r="F36" s="434"/>
      <c r="G36" s="462"/>
      <c r="H36" s="437"/>
    </row>
    <row r="37" spans="1:8" s="282" customFormat="1" ht="18.45" customHeight="1" x14ac:dyDescent="0.15">
      <c r="A37" s="431"/>
      <c r="B37" s="426"/>
      <c r="C37" s="427"/>
      <c r="D37" s="428"/>
      <c r="E37" s="462"/>
      <c r="F37" s="434"/>
      <c r="G37" s="462"/>
      <c r="H37" s="437"/>
    </row>
    <row r="38" spans="1:8" s="282" customFormat="1" ht="18.45" customHeight="1" x14ac:dyDescent="0.15">
      <c r="A38" s="429" t="s">
        <v>340</v>
      </c>
      <c r="B38" s="520" t="s">
        <v>341</v>
      </c>
      <c r="C38" s="521" t="e">
        <v>#REF!</v>
      </c>
      <c r="D38" s="422" t="s">
        <v>453</v>
      </c>
      <c r="E38" s="460">
        <v>129217</v>
      </c>
      <c r="F38" s="432">
        <v>195540476</v>
      </c>
      <c r="G38" s="461">
        <v>145095</v>
      </c>
      <c r="H38" s="435">
        <v>229905600</v>
      </c>
    </row>
    <row r="39" spans="1:8" s="282" customFormat="1" ht="18.45" customHeight="1" x14ac:dyDescent="0.15">
      <c r="A39" s="430" t="s">
        <v>289</v>
      </c>
      <c r="B39" s="423"/>
      <c r="C39" s="424" t="s">
        <v>143</v>
      </c>
      <c r="D39" s="425" t="s">
        <v>453</v>
      </c>
      <c r="E39" s="461">
        <v>40307</v>
      </c>
      <c r="F39" s="433">
        <v>81414050</v>
      </c>
      <c r="G39" s="461">
        <v>49098</v>
      </c>
      <c r="H39" s="436">
        <v>107145799</v>
      </c>
    </row>
    <row r="40" spans="1:8" s="282" customFormat="1" ht="18.45" customHeight="1" x14ac:dyDescent="0.15">
      <c r="A40" s="430" t="s">
        <v>713</v>
      </c>
      <c r="B40" s="423"/>
      <c r="C40" s="424" t="s">
        <v>714</v>
      </c>
      <c r="D40" s="425" t="s">
        <v>453</v>
      </c>
      <c r="E40" s="461">
        <v>21308</v>
      </c>
      <c r="F40" s="433">
        <v>53396012</v>
      </c>
      <c r="G40" s="461">
        <v>17435</v>
      </c>
      <c r="H40" s="436">
        <v>44656863</v>
      </c>
    </row>
    <row r="41" spans="1:8" s="282" customFormat="1" ht="18.45" customHeight="1" x14ac:dyDescent="0.15">
      <c r="A41" s="430" t="s">
        <v>142</v>
      </c>
      <c r="B41" s="423"/>
      <c r="C41" s="424" t="s">
        <v>35</v>
      </c>
      <c r="D41" s="425" t="s">
        <v>453</v>
      </c>
      <c r="E41" s="461">
        <v>17989</v>
      </c>
      <c r="F41" s="433">
        <v>28651381</v>
      </c>
      <c r="G41" s="461">
        <v>22019</v>
      </c>
      <c r="H41" s="436">
        <v>36139140</v>
      </c>
    </row>
    <row r="42" spans="1:8" s="282" customFormat="1" ht="18.45" customHeight="1" x14ac:dyDescent="0.15">
      <c r="A42" s="430" t="s">
        <v>291</v>
      </c>
      <c r="B42" s="423"/>
      <c r="C42" s="424" t="s">
        <v>36</v>
      </c>
      <c r="D42" s="425" t="s">
        <v>453</v>
      </c>
      <c r="E42" s="461">
        <v>9756</v>
      </c>
      <c r="F42" s="433">
        <v>11197436</v>
      </c>
      <c r="G42" s="461">
        <v>9115</v>
      </c>
      <c r="H42" s="436">
        <v>15965219</v>
      </c>
    </row>
    <row r="43" spans="1:8" s="282" customFormat="1" ht="18.45" customHeight="1" x14ac:dyDescent="0.15">
      <c r="A43" s="430" t="s">
        <v>144</v>
      </c>
      <c r="B43" s="423"/>
      <c r="C43" s="424" t="s">
        <v>34</v>
      </c>
      <c r="D43" s="425" t="s">
        <v>453</v>
      </c>
      <c r="E43" s="461">
        <v>7014</v>
      </c>
      <c r="F43" s="433">
        <v>5625785</v>
      </c>
      <c r="G43" s="461">
        <v>6602</v>
      </c>
      <c r="H43" s="436">
        <v>5577110</v>
      </c>
    </row>
    <row r="44" spans="1:8" s="282" customFormat="1" ht="18.45" customHeight="1" x14ac:dyDescent="0.15">
      <c r="A44" s="431"/>
      <c r="B44" s="426"/>
      <c r="C44" s="427"/>
      <c r="D44" s="428"/>
      <c r="E44" s="462"/>
      <c r="F44" s="434"/>
      <c r="G44" s="462"/>
      <c r="H44" s="437"/>
    </row>
    <row r="45" spans="1:8" s="282" customFormat="1" ht="18.45" customHeight="1" x14ac:dyDescent="0.15">
      <c r="A45" s="431"/>
      <c r="B45" s="426"/>
      <c r="C45" s="427"/>
      <c r="D45" s="428"/>
      <c r="E45" s="462"/>
      <c r="F45" s="434"/>
      <c r="G45" s="462"/>
      <c r="H45" s="437"/>
    </row>
    <row r="46" spans="1:8" s="282" customFormat="1" ht="18.45" customHeight="1" x14ac:dyDescent="0.15">
      <c r="A46" s="429" t="s">
        <v>221</v>
      </c>
      <c r="B46" s="520" t="s">
        <v>151</v>
      </c>
      <c r="C46" s="521" t="e">
        <v>#REF!</v>
      </c>
      <c r="D46" s="422" t="s">
        <v>453</v>
      </c>
      <c r="E46" s="460">
        <v>170137</v>
      </c>
      <c r="F46" s="432">
        <v>162900578</v>
      </c>
      <c r="G46" s="461">
        <v>167871</v>
      </c>
      <c r="H46" s="435">
        <v>228591675</v>
      </c>
    </row>
    <row r="47" spans="1:8" s="297" customFormat="1" ht="18.45" customHeight="1" x14ac:dyDescent="0.15">
      <c r="A47" s="430" t="s">
        <v>142</v>
      </c>
      <c r="B47" s="423"/>
      <c r="C47" s="424" t="s">
        <v>35</v>
      </c>
      <c r="D47" s="425" t="s">
        <v>453</v>
      </c>
      <c r="E47" s="461">
        <v>37067</v>
      </c>
      <c r="F47" s="433">
        <v>39362175</v>
      </c>
      <c r="G47" s="461">
        <v>24106</v>
      </c>
      <c r="H47" s="436">
        <v>57949136</v>
      </c>
    </row>
    <row r="48" spans="1:8" s="282" customFormat="1" ht="18.45" customHeight="1" x14ac:dyDescent="0.15">
      <c r="A48" s="430" t="s">
        <v>290</v>
      </c>
      <c r="B48" s="423"/>
      <c r="C48" s="424" t="s">
        <v>40</v>
      </c>
      <c r="D48" s="425" t="s">
        <v>453</v>
      </c>
      <c r="E48" s="461">
        <v>23508</v>
      </c>
      <c r="F48" s="433">
        <v>15827989</v>
      </c>
      <c r="G48" s="461">
        <v>36548</v>
      </c>
      <c r="H48" s="436">
        <v>36802338</v>
      </c>
    </row>
    <row r="49" spans="1:8" s="282" customFormat="1" ht="18.45" customHeight="1" x14ac:dyDescent="0.15">
      <c r="A49" s="430" t="s">
        <v>707</v>
      </c>
      <c r="B49" s="423"/>
      <c r="C49" s="424" t="s">
        <v>708</v>
      </c>
      <c r="D49" s="425" t="s">
        <v>453</v>
      </c>
      <c r="E49" s="461">
        <v>24318</v>
      </c>
      <c r="F49" s="433">
        <v>18626881</v>
      </c>
      <c r="G49" s="461">
        <v>31225</v>
      </c>
      <c r="H49" s="436">
        <v>33287939</v>
      </c>
    </row>
    <row r="50" spans="1:8" s="282" customFormat="1" ht="18.45" customHeight="1" x14ac:dyDescent="0.15">
      <c r="A50" s="430" t="s">
        <v>146</v>
      </c>
      <c r="B50" s="423"/>
      <c r="C50" s="424" t="s">
        <v>39</v>
      </c>
      <c r="D50" s="425" t="s">
        <v>453</v>
      </c>
      <c r="E50" s="461">
        <v>33059</v>
      </c>
      <c r="F50" s="433">
        <v>20648383</v>
      </c>
      <c r="G50" s="461">
        <v>25432</v>
      </c>
      <c r="H50" s="436">
        <v>26267649</v>
      </c>
    </row>
    <row r="51" spans="1:8" s="282" customFormat="1" ht="18.45" customHeight="1" x14ac:dyDescent="0.15">
      <c r="A51" s="430" t="s">
        <v>289</v>
      </c>
      <c r="B51" s="423"/>
      <c r="C51" s="424" t="s">
        <v>143</v>
      </c>
      <c r="D51" s="425" t="s">
        <v>453</v>
      </c>
      <c r="E51" s="461">
        <v>17954</v>
      </c>
      <c r="F51" s="433">
        <v>21542697</v>
      </c>
      <c r="G51" s="461">
        <v>13267</v>
      </c>
      <c r="H51" s="436">
        <v>19875475</v>
      </c>
    </row>
    <row r="52" spans="1:8" s="282" customFormat="1" ht="18.45" customHeight="1" x14ac:dyDescent="0.15">
      <c r="A52" s="292"/>
      <c r="B52" s="293"/>
      <c r="C52" s="294"/>
      <c r="D52" s="311"/>
      <c r="E52" s="307"/>
      <c r="F52" s="295"/>
      <c r="G52" s="296"/>
      <c r="H52" s="296"/>
    </row>
    <row r="53" spans="1:8" x14ac:dyDescent="0.2">
      <c r="A53" s="298"/>
      <c r="B53" s="298"/>
      <c r="C53" s="298"/>
      <c r="D53" s="298"/>
      <c r="E53" s="298"/>
      <c r="F53" s="298"/>
      <c r="G53" s="298"/>
      <c r="H53" s="298"/>
    </row>
  </sheetData>
  <mergeCells count="11">
    <mergeCell ref="B46:C46"/>
    <mergeCell ref="G2:H2"/>
    <mergeCell ref="A3:A4"/>
    <mergeCell ref="B3:C4"/>
    <mergeCell ref="E3:F3"/>
    <mergeCell ref="G3:H3"/>
    <mergeCell ref="B6:C6"/>
    <mergeCell ref="B14:C14"/>
    <mergeCell ref="B22:C22"/>
    <mergeCell ref="B30:C30"/>
    <mergeCell ref="B38:C38"/>
  </mergeCells>
  <phoneticPr fontId="5"/>
  <pageMargins left="0.7" right="0.7" top="0.75" bottom="0.75" header="0.3" footer="0.3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I39"/>
  <sheetViews>
    <sheetView zoomScaleNormal="100" zoomScaleSheetLayoutView="100" workbookViewId="0"/>
  </sheetViews>
  <sheetFormatPr defaultColWidth="9" defaultRowHeight="10.8" x14ac:dyDescent="0.2"/>
  <cols>
    <col min="1" max="2" width="9" style="306"/>
    <col min="3" max="3" width="16.109375" style="306" bestFit="1" customWidth="1"/>
    <col min="4" max="4" width="9" style="306"/>
    <col min="5" max="5" width="12.77734375" style="306" bestFit="1" customWidth="1"/>
    <col min="6" max="6" width="16.109375" style="306" bestFit="1" customWidth="1"/>
    <col min="7" max="8" width="12.77734375" style="306" bestFit="1" customWidth="1"/>
    <col min="9" max="9" width="2.33203125" style="305" customWidth="1"/>
    <col min="10" max="16384" width="9" style="306"/>
  </cols>
  <sheetData>
    <row r="1" spans="1:8" ht="19.5" customHeight="1" x14ac:dyDescent="0.2"/>
    <row r="2" spans="1:8" s="282" customFormat="1" ht="21" customHeight="1" x14ac:dyDescent="0.15">
      <c r="A2" s="283"/>
      <c r="B2" s="284"/>
      <c r="C2" s="285"/>
      <c r="D2" s="285"/>
      <c r="E2" s="286"/>
      <c r="F2" s="287"/>
      <c r="G2" s="522" t="s">
        <v>703</v>
      </c>
      <c r="H2" s="522"/>
    </row>
    <row r="3" spans="1:8" s="282" customFormat="1" ht="33.450000000000003" customHeight="1" x14ac:dyDescent="0.15">
      <c r="A3" s="523" t="s">
        <v>704</v>
      </c>
      <c r="B3" s="525" t="s">
        <v>705</v>
      </c>
      <c r="C3" s="526"/>
      <c r="D3" s="317" t="s">
        <v>615</v>
      </c>
      <c r="E3" s="529" t="s">
        <v>706</v>
      </c>
      <c r="F3" s="530"/>
      <c r="G3" s="529" t="s">
        <v>753</v>
      </c>
      <c r="H3" s="530"/>
    </row>
    <row r="4" spans="1:8" s="282" customFormat="1" ht="33.450000000000003" customHeight="1" x14ac:dyDescent="0.15">
      <c r="A4" s="524"/>
      <c r="B4" s="527"/>
      <c r="C4" s="528"/>
      <c r="D4" s="318" t="s">
        <v>617</v>
      </c>
      <c r="E4" s="389" t="s">
        <v>618</v>
      </c>
      <c r="F4" s="320" t="s">
        <v>619</v>
      </c>
      <c r="G4" s="389" t="s">
        <v>618</v>
      </c>
      <c r="H4" s="320" t="s">
        <v>619</v>
      </c>
    </row>
    <row r="5" spans="1:8" s="282" customFormat="1" ht="18.45" customHeight="1" x14ac:dyDescent="0.15">
      <c r="A5" s="288"/>
      <c r="B5" s="289"/>
      <c r="C5" s="297"/>
      <c r="D5" s="291"/>
      <c r="E5" s="296"/>
      <c r="F5" s="463"/>
      <c r="G5" s="312"/>
      <c r="H5" s="465"/>
    </row>
    <row r="6" spans="1:8" s="297" customFormat="1" ht="18.45" customHeight="1" x14ac:dyDescent="0.15">
      <c r="A6" s="429" t="s">
        <v>153</v>
      </c>
      <c r="B6" s="520" t="s">
        <v>33</v>
      </c>
      <c r="C6" s="521" t="e">
        <v>#REF!</v>
      </c>
      <c r="D6" s="422" t="s">
        <v>204</v>
      </c>
      <c r="E6" s="460" t="s">
        <v>204</v>
      </c>
      <c r="F6" s="432">
        <v>148878018</v>
      </c>
      <c r="G6" s="461" t="s">
        <v>204</v>
      </c>
      <c r="H6" s="435">
        <v>195789192</v>
      </c>
    </row>
    <row r="7" spans="1:8" s="282" customFormat="1" ht="18.45" customHeight="1" x14ac:dyDescent="0.15">
      <c r="A7" s="430" t="s">
        <v>289</v>
      </c>
      <c r="B7" s="423"/>
      <c r="C7" s="424" t="s">
        <v>143</v>
      </c>
      <c r="D7" s="425" t="s">
        <v>204</v>
      </c>
      <c r="E7" s="461" t="s">
        <v>204</v>
      </c>
      <c r="F7" s="433">
        <v>30280824</v>
      </c>
      <c r="G7" s="461" t="s">
        <v>204</v>
      </c>
      <c r="H7" s="436">
        <v>29593113</v>
      </c>
    </row>
    <row r="8" spans="1:8" s="282" customFormat="1" ht="18.45" customHeight="1" x14ac:dyDescent="0.15">
      <c r="A8" s="430" t="s">
        <v>144</v>
      </c>
      <c r="B8" s="423"/>
      <c r="C8" s="424" t="s">
        <v>34</v>
      </c>
      <c r="D8" s="425" t="s">
        <v>204</v>
      </c>
      <c r="E8" s="461" t="s">
        <v>204</v>
      </c>
      <c r="F8" s="433">
        <v>17696135</v>
      </c>
      <c r="G8" s="461" t="s">
        <v>204</v>
      </c>
      <c r="H8" s="436">
        <v>26390182</v>
      </c>
    </row>
    <row r="9" spans="1:8" s="282" customFormat="1" ht="18.45" customHeight="1" x14ac:dyDescent="0.15">
      <c r="A9" s="430" t="s">
        <v>448</v>
      </c>
      <c r="B9" s="423"/>
      <c r="C9" s="424" t="s">
        <v>449</v>
      </c>
      <c r="D9" s="425" t="s">
        <v>204</v>
      </c>
      <c r="E9" s="461" t="s">
        <v>204</v>
      </c>
      <c r="F9" s="433">
        <v>17271093</v>
      </c>
      <c r="G9" s="461" t="s">
        <v>204</v>
      </c>
      <c r="H9" s="436">
        <v>22408868</v>
      </c>
    </row>
    <row r="10" spans="1:8" s="282" customFormat="1" ht="18.45" customHeight="1" x14ac:dyDescent="0.15">
      <c r="A10" s="430" t="s">
        <v>142</v>
      </c>
      <c r="B10" s="423"/>
      <c r="C10" s="424" t="s">
        <v>35</v>
      </c>
      <c r="D10" s="425" t="s">
        <v>204</v>
      </c>
      <c r="E10" s="461" t="s">
        <v>204</v>
      </c>
      <c r="F10" s="433">
        <v>13099211</v>
      </c>
      <c r="G10" s="461" t="s">
        <v>204</v>
      </c>
      <c r="H10" s="436">
        <v>16694098</v>
      </c>
    </row>
    <row r="11" spans="1:8" s="282" customFormat="1" ht="18.45" customHeight="1" x14ac:dyDescent="0.15">
      <c r="A11" s="430" t="s">
        <v>116</v>
      </c>
      <c r="B11" s="423"/>
      <c r="C11" s="424" t="s">
        <v>349</v>
      </c>
      <c r="D11" s="425" t="s">
        <v>204</v>
      </c>
      <c r="E11" s="461" t="s">
        <v>204</v>
      </c>
      <c r="F11" s="433">
        <v>11024978</v>
      </c>
      <c r="G11" s="461" t="s">
        <v>204</v>
      </c>
      <c r="H11" s="436">
        <v>14214447</v>
      </c>
    </row>
    <row r="12" spans="1:8" s="297" customFormat="1" ht="18.45" customHeight="1" x14ac:dyDescent="0.2">
      <c r="A12" s="431"/>
      <c r="B12" s="426"/>
      <c r="C12" s="427"/>
      <c r="D12" s="428"/>
      <c r="E12" s="462"/>
      <c r="F12" s="434"/>
      <c r="G12" s="462"/>
      <c r="H12" s="437"/>
    </row>
    <row r="13" spans="1:8" s="282" customFormat="1" ht="18.45" customHeight="1" x14ac:dyDescent="0.15">
      <c r="A13" s="431"/>
      <c r="B13" s="426"/>
      <c r="C13" s="427"/>
      <c r="D13" s="428"/>
      <c r="E13" s="462"/>
      <c r="F13" s="434"/>
      <c r="G13" s="462"/>
      <c r="H13" s="437"/>
    </row>
    <row r="14" spans="1:8" s="297" customFormat="1" ht="18.45" customHeight="1" x14ac:dyDescent="0.15">
      <c r="A14" s="429" t="s">
        <v>507</v>
      </c>
      <c r="B14" s="520" t="s">
        <v>508</v>
      </c>
      <c r="C14" s="521" t="e">
        <v>#REF!</v>
      </c>
      <c r="D14" s="422" t="s">
        <v>455</v>
      </c>
      <c r="E14" s="460">
        <v>15248827</v>
      </c>
      <c r="F14" s="432">
        <v>117626235</v>
      </c>
      <c r="G14" s="461">
        <v>17464983</v>
      </c>
      <c r="H14" s="435">
        <v>170023691</v>
      </c>
    </row>
    <row r="15" spans="1:8" s="282" customFormat="1" ht="18.45" customHeight="1" x14ac:dyDescent="0.15">
      <c r="A15" s="430" t="s">
        <v>142</v>
      </c>
      <c r="B15" s="423"/>
      <c r="C15" s="424" t="s">
        <v>35</v>
      </c>
      <c r="D15" s="425" t="s">
        <v>455</v>
      </c>
      <c r="E15" s="461">
        <v>10065826</v>
      </c>
      <c r="F15" s="433">
        <v>59952231</v>
      </c>
      <c r="G15" s="461">
        <v>11474407</v>
      </c>
      <c r="H15" s="436">
        <v>83991147</v>
      </c>
    </row>
    <row r="16" spans="1:8" s="297" customFormat="1" ht="18.45" customHeight="1" x14ac:dyDescent="0.15">
      <c r="A16" s="430" t="s">
        <v>291</v>
      </c>
      <c r="B16" s="423"/>
      <c r="C16" s="424" t="s">
        <v>36</v>
      </c>
      <c r="D16" s="425" t="s">
        <v>455</v>
      </c>
      <c r="E16" s="461">
        <v>1882331</v>
      </c>
      <c r="F16" s="433">
        <v>33545112</v>
      </c>
      <c r="G16" s="461">
        <v>3389376</v>
      </c>
      <c r="H16" s="436">
        <v>62490155</v>
      </c>
    </row>
    <row r="17" spans="1:8" s="282" customFormat="1" ht="18.45" customHeight="1" x14ac:dyDescent="0.15">
      <c r="A17" s="430" t="s">
        <v>149</v>
      </c>
      <c r="B17" s="423"/>
      <c r="C17" s="424" t="s">
        <v>150</v>
      </c>
      <c r="D17" s="425" t="s">
        <v>455</v>
      </c>
      <c r="E17" s="461">
        <v>300114</v>
      </c>
      <c r="F17" s="433">
        <v>2574795</v>
      </c>
      <c r="G17" s="461">
        <v>516827</v>
      </c>
      <c r="H17" s="436">
        <v>4995068</v>
      </c>
    </row>
    <row r="18" spans="1:8" s="282" customFormat="1" ht="18.45" customHeight="1" x14ac:dyDescent="0.15">
      <c r="A18" s="430" t="s">
        <v>144</v>
      </c>
      <c r="B18" s="423"/>
      <c r="C18" s="424" t="s">
        <v>34</v>
      </c>
      <c r="D18" s="425" t="s">
        <v>455</v>
      </c>
      <c r="E18" s="461">
        <v>763744</v>
      </c>
      <c r="F18" s="433">
        <v>5882006</v>
      </c>
      <c r="G18" s="461">
        <v>449517</v>
      </c>
      <c r="H18" s="436">
        <v>3474352</v>
      </c>
    </row>
    <row r="19" spans="1:8" s="282" customFormat="1" ht="18.45" customHeight="1" x14ac:dyDescent="0.15">
      <c r="A19" s="430" t="s">
        <v>731</v>
      </c>
      <c r="B19" s="423"/>
      <c r="C19" s="424" t="s">
        <v>348</v>
      </c>
      <c r="D19" s="425" t="s">
        <v>455</v>
      </c>
      <c r="E19" s="461">
        <v>121942</v>
      </c>
      <c r="F19" s="433">
        <v>1587749</v>
      </c>
      <c r="G19" s="461">
        <v>188515</v>
      </c>
      <c r="H19" s="436">
        <v>2584248</v>
      </c>
    </row>
    <row r="20" spans="1:8" s="282" customFormat="1" ht="18.45" customHeight="1" x14ac:dyDescent="0.15">
      <c r="A20" s="431"/>
      <c r="B20" s="426"/>
      <c r="C20" s="427"/>
      <c r="D20" s="428"/>
      <c r="E20" s="462"/>
      <c r="F20" s="434"/>
      <c r="G20" s="462"/>
      <c r="H20" s="437"/>
    </row>
    <row r="21" spans="1:8" s="282" customFormat="1" ht="18.45" customHeight="1" x14ac:dyDescent="0.15">
      <c r="A21" s="431"/>
      <c r="B21" s="426"/>
      <c r="C21" s="427"/>
      <c r="D21" s="428"/>
      <c r="E21" s="462"/>
      <c r="F21" s="434"/>
      <c r="G21" s="462"/>
      <c r="H21" s="437"/>
    </row>
    <row r="22" spans="1:8" s="282" customFormat="1" ht="18.45" customHeight="1" x14ac:dyDescent="0.15">
      <c r="A22" s="429" t="s">
        <v>509</v>
      </c>
      <c r="B22" s="520" t="s">
        <v>510</v>
      </c>
      <c r="C22" s="521" t="e">
        <v>#REF!</v>
      </c>
      <c r="D22" s="422" t="s">
        <v>453</v>
      </c>
      <c r="E22" s="460">
        <v>44510</v>
      </c>
      <c r="F22" s="432">
        <v>137401694</v>
      </c>
      <c r="G22" s="461">
        <v>50807</v>
      </c>
      <c r="H22" s="435">
        <v>150867502</v>
      </c>
    </row>
    <row r="23" spans="1:8" s="282" customFormat="1" ht="18.45" customHeight="1" x14ac:dyDescent="0.15">
      <c r="A23" s="430" t="s">
        <v>142</v>
      </c>
      <c r="B23" s="423"/>
      <c r="C23" s="424" t="s">
        <v>35</v>
      </c>
      <c r="D23" s="425" t="s">
        <v>453</v>
      </c>
      <c r="E23" s="461">
        <v>17876</v>
      </c>
      <c r="F23" s="433">
        <v>93119801</v>
      </c>
      <c r="G23" s="461">
        <v>21572</v>
      </c>
      <c r="H23" s="436">
        <v>97733133</v>
      </c>
    </row>
    <row r="24" spans="1:8" s="282" customFormat="1" ht="18.45" customHeight="1" x14ac:dyDescent="0.15">
      <c r="A24" s="430" t="s">
        <v>715</v>
      </c>
      <c r="B24" s="423"/>
      <c r="C24" s="424" t="s">
        <v>147</v>
      </c>
      <c r="D24" s="425" t="s">
        <v>453</v>
      </c>
      <c r="E24" s="461">
        <v>3770</v>
      </c>
      <c r="F24" s="433">
        <v>9110788</v>
      </c>
      <c r="G24" s="461">
        <v>4446</v>
      </c>
      <c r="H24" s="436">
        <v>15102010</v>
      </c>
    </row>
    <row r="25" spans="1:8" s="282" customFormat="1" ht="18.45" customHeight="1" x14ac:dyDescent="0.15">
      <c r="A25" s="430" t="s">
        <v>291</v>
      </c>
      <c r="B25" s="423"/>
      <c r="C25" s="424" t="s">
        <v>36</v>
      </c>
      <c r="D25" s="425" t="s">
        <v>453</v>
      </c>
      <c r="E25" s="461">
        <v>3963</v>
      </c>
      <c r="F25" s="433">
        <v>11592309</v>
      </c>
      <c r="G25" s="461">
        <v>3788</v>
      </c>
      <c r="H25" s="436">
        <v>9779894</v>
      </c>
    </row>
    <row r="26" spans="1:8" s="282" customFormat="1" ht="18.45" customHeight="1" x14ac:dyDescent="0.15">
      <c r="A26" s="430" t="s">
        <v>292</v>
      </c>
      <c r="B26" s="423"/>
      <c r="C26" s="424" t="s">
        <v>38</v>
      </c>
      <c r="D26" s="425" t="s">
        <v>453</v>
      </c>
      <c r="E26" s="461">
        <v>3209</v>
      </c>
      <c r="F26" s="433">
        <v>7409688</v>
      </c>
      <c r="G26" s="461">
        <v>2714</v>
      </c>
      <c r="H26" s="436">
        <v>6965673</v>
      </c>
    </row>
    <row r="27" spans="1:8" s="282" customFormat="1" ht="18.45" customHeight="1" x14ac:dyDescent="0.15">
      <c r="A27" s="430" t="s">
        <v>144</v>
      </c>
      <c r="B27" s="423"/>
      <c r="C27" s="424" t="s">
        <v>34</v>
      </c>
      <c r="D27" s="425" t="s">
        <v>453</v>
      </c>
      <c r="E27" s="461">
        <v>1702</v>
      </c>
      <c r="F27" s="433">
        <v>2214025</v>
      </c>
      <c r="G27" s="461">
        <v>2160</v>
      </c>
      <c r="H27" s="436">
        <v>5061019</v>
      </c>
    </row>
    <row r="28" spans="1:8" s="297" customFormat="1" ht="18.45" customHeight="1" x14ac:dyDescent="0.2">
      <c r="A28" s="431"/>
      <c r="B28" s="426"/>
      <c r="C28" s="427"/>
      <c r="D28" s="428"/>
      <c r="E28" s="462"/>
      <c r="F28" s="434"/>
      <c r="G28" s="462"/>
      <c r="H28" s="437"/>
    </row>
    <row r="29" spans="1:8" s="282" customFormat="1" ht="18.45" customHeight="1" x14ac:dyDescent="0.15">
      <c r="A29" s="442"/>
      <c r="B29" s="438"/>
      <c r="C29" s="439"/>
      <c r="D29" s="428"/>
      <c r="E29" s="462"/>
      <c r="F29" s="440"/>
      <c r="G29" s="462"/>
      <c r="H29" s="441"/>
    </row>
    <row r="30" spans="1:8" s="297" customFormat="1" ht="18.45" customHeight="1" x14ac:dyDescent="0.15">
      <c r="A30" s="429" t="s">
        <v>137</v>
      </c>
      <c r="B30" s="520" t="s">
        <v>44</v>
      </c>
      <c r="C30" s="521" t="e">
        <v>#REF!</v>
      </c>
      <c r="D30" s="422" t="s">
        <v>455</v>
      </c>
      <c r="E30" s="460">
        <v>117935853</v>
      </c>
      <c r="F30" s="432">
        <v>112065428</v>
      </c>
      <c r="G30" s="461">
        <v>147940502</v>
      </c>
      <c r="H30" s="435">
        <v>145846225</v>
      </c>
    </row>
    <row r="31" spans="1:8" s="297" customFormat="1" ht="18.45" customHeight="1" x14ac:dyDescent="0.15">
      <c r="A31" s="430" t="s">
        <v>289</v>
      </c>
      <c r="B31" s="423"/>
      <c r="C31" s="424" t="s">
        <v>143</v>
      </c>
      <c r="D31" s="425" t="s">
        <v>455</v>
      </c>
      <c r="E31" s="461">
        <v>21567726</v>
      </c>
      <c r="F31" s="433">
        <v>22614450</v>
      </c>
      <c r="G31" s="461">
        <v>26993896</v>
      </c>
      <c r="H31" s="436">
        <v>26058148</v>
      </c>
    </row>
    <row r="32" spans="1:8" s="297" customFormat="1" ht="18.45" customHeight="1" x14ac:dyDescent="0.15">
      <c r="A32" s="430" t="s">
        <v>290</v>
      </c>
      <c r="B32" s="423"/>
      <c r="C32" s="424" t="s">
        <v>40</v>
      </c>
      <c r="D32" s="425" t="s">
        <v>455</v>
      </c>
      <c r="E32" s="461">
        <v>5587562</v>
      </c>
      <c r="F32" s="433">
        <v>8939360</v>
      </c>
      <c r="G32" s="461">
        <v>14136665</v>
      </c>
      <c r="H32" s="436">
        <v>21204969</v>
      </c>
    </row>
    <row r="33" spans="1:9" s="297" customFormat="1" ht="18.45" customHeight="1" x14ac:dyDescent="0.15">
      <c r="A33" s="430" t="s">
        <v>478</v>
      </c>
      <c r="B33" s="423"/>
      <c r="C33" s="424" t="s">
        <v>454</v>
      </c>
      <c r="D33" s="425" t="s">
        <v>455</v>
      </c>
      <c r="E33" s="461">
        <v>12238301</v>
      </c>
      <c r="F33" s="433">
        <v>13150482</v>
      </c>
      <c r="G33" s="461">
        <v>15248350</v>
      </c>
      <c r="H33" s="436">
        <v>16719898</v>
      </c>
    </row>
    <row r="34" spans="1:9" s="297" customFormat="1" ht="18.45" customHeight="1" x14ac:dyDescent="0.15">
      <c r="A34" s="430" t="s">
        <v>146</v>
      </c>
      <c r="B34" s="423"/>
      <c r="C34" s="424" t="s">
        <v>39</v>
      </c>
      <c r="D34" s="425" t="s">
        <v>455</v>
      </c>
      <c r="E34" s="461">
        <v>15798317</v>
      </c>
      <c r="F34" s="433">
        <v>15046455</v>
      </c>
      <c r="G34" s="461">
        <v>15336916</v>
      </c>
      <c r="H34" s="436">
        <v>16107739</v>
      </c>
    </row>
    <row r="35" spans="1:9" s="297" customFormat="1" ht="18.45" customHeight="1" x14ac:dyDescent="0.15">
      <c r="A35" s="430" t="s">
        <v>149</v>
      </c>
      <c r="B35" s="423"/>
      <c r="C35" s="424" t="s">
        <v>150</v>
      </c>
      <c r="D35" s="425" t="s">
        <v>455</v>
      </c>
      <c r="E35" s="461">
        <v>13653295</v>
      </c>
      <c r="F35" s="433">
        <v>10833030</v>
      </c>
      <c r="G35" s="461">
        <v>15506228</v>
      </c>
      <c r="H35" s="436">
        <v>12357080</v>
      </c>
    </row>
    <row r="36" spans="1:9" s="297" customFormat="1" ht="18.45" customHeight="1" x14ac:dyDescent="0.2">
      <c r="A36" s="292"/>
      <c r="B36" s="293"/>
      <c r="C36" s="294"/>
      <c r="D36" s="291"/>
      <c r="E36" s="296"/>
      <c r="F36" s="295"/>
      <c r="G36" s="307"/>
      <c r="H36" s="296"/>
    </row>
    <row r="37" spans="1:9" s="297" customFormat="1" ht="18.45" customHeight="1" x14ac:dyDescent="0.2">
      <c r="A37" s="300"/>
      <c r="B37" s="301"/>
      <c r="C37" s="302"/>
      <c r="D37" s="303"/>
      <c r="E37" s="308"/>
      <c r="F37" s="464"/>
      <c r="G37" s="308"/>
      <c r="H37" s="304"/>
    </row>
    <row r="38" spans="1:9" s="170" customFormat="1" x14ac:dyDescent="0.15">
      <c r="A38" s="175" t="s">
        <v>203</v>
      </c>
      <c r="I38" s="171"/>
    </row>
    <row r="39" spans="1:9" s="170" customFormat="1" x14ac:dyDescent="0.15">
      <c r="A39" s="176" t="s">
        <v>537</v>
      </c>
      <c r="I39" s="171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I51"/>
  <sheetViews>
    <sheetView zoomScaleNormal="100" zoomScaleSheetLayoutView="100" workbookViewId="0"/>
  </sheetViews>
  <sheetFormatPr defaultColWidth="9" defaultRowHeight="10.8" x14ac:dyDescent="0.2"/>
  <cols>
    <col min="1" max="2" width="9" style="326"/>
    <col min="3" max="3" width="20.44140625" style="326" bestFit="1" customWidth="1"/>
    <col min="4" max="4" width="9" style="326"/>
    <col min="5" max="5" width="13.21875" style="326" customWidth="1"/>
    <col min="6" max="6" width="16.109375" style="326" bestFit="1" customWidth="1"/>
    <col min="7" max="7" width="13.21875" style="326" customWidth="1"/>
    <col min="8" max="8" width="12.77734375" style="326" bestFit="1" customWidth="1"/>
    <col min="9" max="9" width="9" style="327"/>
    <col min="10" max="16384" width="9" style="326"/>
  </cols>
  <sheetData>
    <row r="1" spans="1:8" s="313" customFormat="1" ht="16.2" x14ac:dyDescent="0.2">
      <c r="A1" s="177" t="s">
        <v>518</v>
      </c>
      <c r="B1" s="284"/>
      <c r="C1" s="284"/>
      <c r="D1" s="284"/>
      <c r="E1" s="284"/>
      <c r="F1" s="284"/>
      <c r="G1" s="284"/>
      <c r="H1" s="284"/>
    </row>
    <row r="2" spans="1:8" s="313" customFormat="1" ht="21" customHeight="1" x14ac:dyDescent="0.15">
      <c r="A2" s="283"/>
      <c r="B2" s="284"/>
      <c r="C2" s="314"/>
      <c r="D2" s="314"/>
      <c r="E2" s="315"/>
      <c r="F2" s="316"/>
      <c r="G2" s="531" t="s">
        <v>703</v>
      </c>
      <c r="H2" s="531"/>
    </row>
    <row r="3" spans="1:8" s="313" customFormat="1" ht="33.450000000000003" customHeight="1" x14ac:dyDescent="0.15">
      <c r="A3" s="523" t="s">
        <v>704</v>
      </c>
      <c r="B3" s="525" t="s">
        <v>705</v>
      </c>
      <c r="C3" s="526"/>
      <c r="D3" s="317" t="s">
        <v>615</v>
      </c>
      <c r="E3" s="529" t="s">
        <v>706</v>
      </c>
      <c r="F3" s="532"/>
      <c r="G3" s="529" t="s">
        <v>753</v>
      </c>
      <c r="H3" s="532"/>
    </row>
    <row r="4" spans="1:8" s="313" customFormat="1" ht="33.450000000000003" customHeight="1" x14ac:dyDescent="0.15">
      <c r="A4" s="524"/>
      <c r="B4" s="527"/>
      <c r="C4" s="528"/>
      <c r="D4" s="318" t="s">
        <v>617</v>
      </c>
      <c r="E4" s="388" t="s">
        <v>618</v>
      </c>
      <c r="F4" s="320" t="s">
        <v>619</v>
      </c>
      <c r="G4" s="319" t="s">
        <v>618</v>
      </c>
      <c r="H4" s="320" t="s">
        <v>619</v>
      </c>
    </row>
    <row r="5" spans="1:8" s="313" customFormat="1" ht="18.45" customHeight="1" x14ac:dyDescent="0.15">
      <c r="A5" s="321"/>
      <c r="B5" s="178"/>
      <c r="C5" s="322"/>
      <c r="D5" s="323"/>
      <c r="E5" s="324"/>
      <c r="F5" s="443"/>
      <c r="G5" s="324"/>
      <c r="H5" s="466"/>
    </row>
    <row r="6" spans="1:8" s="313" customFormat="1" ht="18.45" customHeight="1" x14ac:dyDescent="0.15">
      <c r="A6" s="429" t="s">
        <v>144</v>
      </c>
      <c r="B6" s="520" t="s">
        <v>46</v>
      </c>
      <c r="C6" s="521"/>
      <c r="D6" s="422" t="s">
        <v>204</v>
      </c>
      <c r="E6" s="460" t="s">
        <v>204</v>
      </c>
      <c r="F6" s="432">
        <v>274131741</v>
      </c>
      <c r="G6" s="461" t="s">
        <v>204</v>
      </c>
      <c r="H6" s="435">
        <v>282666260</v>
      </c>
    </row>
    <row r="7" spans="1:8" s="313" customFormat="1" ht="18.45" customHeight="1" x14ac:dyDescent="0.15">
      <c r="A7" s="430" t="s">
        <v>479</v>
      </c>
      <c r="B7" s="423"/>
      <c r="C7" s="424" t="s">
        <v>482</v>
      </c>
      <c r="D7" s="425" t="s">
        <v>204</v>
      </c>
      <c r="E7" s="461" t="s">
        <v>204</v>
      </c>
      <c r="F7" s="433">
        <v>160271548</v>
      </c>
      <c r="G7" s="461" t="s">
        <v>204</v>
      </c>
      <c r="H7" s="436">
        <v>200628538</v>
      </c>
    </row>
    <row r="8" spans="1:8" s="313" customFormat="1" ht="18.45" customHeight="1" x14ac:dyDescent="0.15">
      <c r="A8" s="430" t="s">
        <v>716</v>
      </c>
      <c r="B8" s="423"/>
      <c r="C8" s="424" t="s">
        <v>717</v>
      </c>
      <c r="D8" s="425" t="s">
        <v>204</v>
      </c>
      <c r="E8" s="461" t="s">
        <v>204</v>
      </c>
      <c r="F8" s="433">
        <v>34335884</v>
      </c>
      <c r="G8" s="461" t="s">
        <v>204</v>
      </c>
      <c r="H8" s="436">
        <v>33562139</v>
      </c>
    </row>
    <row r="9" spans="1:8" s="313" customFormat="1" ht="18.45" customHeight="1" x14ac:dyDescent="0.15">
      <c r="A9" s="430" t="s">
        <v>718</v>
      </c>
      <c r="B9" s="423"/>
      <c r="C9" s="424" t="s">
        <v>719</v>
      </c>
      <c r="D9" s="425" t="s">
        <v>204</v>
      </c>
      <c r="E9" s="461" t="s">
        <v>204</v>
      </c>
      <c r="F9" s="433">
        <v>33208361</v>
      </c>
      <c r="G9" s="461" t="s">
        <v>204</v>
      </c>
      <c r="H9" s="436">
        <v>21881645</v>
      </c>
    </row>
    <row r="10" spans="1:8" s="313" customFormat="1" ht="18.45" customHeight="1" x14ac:dyDescent="0.15">
      <c r="A10" s="430" t="s">
        <v>720</v>
      </c>
      <c r="B10" s="423"/>
      <c r="C10" s="424" t="s">
        <v>721</v>
      </c>
      <c r="D10" s="425" t="s">
        <v>204</v>
      </c>
      <c r="E10" s="461" t="s">
        <v>204</v>
      </c>
      <c r="F10" s="433">
        <v>21955356</v>
      </c>
      <c r="G10" s="461" t="s">
        <v>204</v>
      </c>
      <c r="H10" s="436">
        <v>11176659</v>
      </c>
    </row>
    <row r="11" spans="1:8" s="313" customFormat="1" ht="18.45" customHeight="1" x14ac:dyDescent="0.15">
      <c r="A11" s="430" t="s">
        <v>119</v>
      </c>
      <c r="B11" s="423"/>
      <c r="C11" s="424" t="s">
        <v>722</v>
      </c>
      <c r="D11" s="425" t="s">
        <v>204</v>
      </c>
      <c r="E11" s="461" t="s">
        <v>204</v>
      </c>
      <c r="F11" s="433">
        <v>12602352</v>
      </c>
      <c r="G11" s="461" t="s">
        <v>204</v>
      </c>
      <c r="H11" s="436">
        <v>5996661</v>
      </c>
    </row>
    <row r="12" spans="1:8" s="313" customFormat="1" ht="18.45" customHeight="1" x14ac:dyDescent="0.15">
      <c r="A12" s="431"/>
      <c r="B12" s="426"/>
      <c r="C12" s="427"/>
      <c r="D12" s="428"/>
      <c r="E12" s="462"/>
      <c r="F12" s="434"/>
      <c r="G12" s="462"/>
      <c r="H12" s="437"/>
    </row>
    <row r="13" spans="1:8" s="313" customFormat="1" ht="18.45" customHeight="1" x14ac:dyDescent="0.15">
      <c r="A13" s="431"/>
      <c r="B13" s="426"/>
      <c r="C13" s="427"/>
      <c r="D13" s="428"/>
      <c r="E13" s="462"/>
      <c r="F13" s="434"/>
      <c r="G13" s="462"/>
      <c r="H13" s="437"/>
    </row>
    <row r="14" spans="1:8" s="313" customFormat="1" ht="18.45" customHeight="1" x14ac:dyDescent="0.15">
      <c r="A14" s="429" t="s">
        <v>148</v>
      </c>
      <c r="B14" s="520" t="s">
        <v>481</v>
      </c>
      <c r="C14" s="521"/>
      <c r="D14" s="422" t="s">
        <v>204</v>
      </c>
      <c r="E14" s="460" t="s">
        <v>204</v>
      </c>
      <c r="F14" s="432">
        <v>203059208</v>
      </c>
      <c r="G14" s="461" t="s">
        <v>204</v>
      </c>
      <c r="H14" s="435">
        <v>263516564</v>
      </c>
    </row>
    <row r="15" spans="1:8" s="313" customFormat="1" ht="18.45" customHeight="1" x14ac:dyDescent="0.15">
      <c r="A15" s="430" t="s">
        <v>142</v>
      </c>
      <c r="B15" s="423"/>
      <c r="C15" s="424" t="s">
        <v>35</v>
      </c>
      <c r="D15" s="425" t="s">
        <v>204</v>
      </c>
      <c r="E15" s="461" t="s">
        <v>204</v>
      </c>
      <c r="F15" s="433">
        <v>98046111</v>
      </c>
      <c r="G15" s="461" t="s">
        <v>204</v>
      </c>
      <c r="H15" s="436">
        <v>130992653</v>
      </c>
    </row>
    <row r="16" spans="1:8" s="313" customFormat="1" ht="18.45" customHeight="1" x14ac:dyDescent="0.15">
      <c r="A16" s="430" t="s">
        <v>149</v>
      </c>
      <c r="B16" s="423"/>
      <c r="C16" s="424" t="s">
        <v>150</v>
      </c>
      <c r="D16" s="425" t="s">
        <v>204</v>
      </c>
      <c r="E16" s="461" t="s">
        <v>204</v>
      </c>
      <c r="F16" s="433">
        <v>48758412</v>
      </c>
      <c r="G16" s="461" t="s">
        <v>204</v>
      </c>
      <c r="H16" s="436">
        <v>53481590</v>
      </c>
    </row>
    <row r="17" spans="1:8" s="325" customFormat="1" ht="18.45" customHeight="1" x14ac:dyDescent="0.15">
      <c r="A17" s="430" t="s">
        <v>723</v>
      </c>
      <c r="B17" s="423"/>
      <c r="C17" s="424" t="s">
        <v>724</v>
      </c>
      <c r="D17" s="425" t="s">
        <v>204</v>
      </c>
      <c r="E17" s="461" t="s">
        <v>204</v>
      </c>
      <c r="F17" s="433">
        <v>11396817</v>
      </c>
      <c r="G17" s="461" t="s">
        <v>204</v>
      </c>
      <c r="H17" s="436">
        <v>18766536</v>
      </c>
    </row>
    <row r="18" spans="1:8" s="313" customFormat="1" ht="18.45" customHeight="1" x14ac:dyDescent="0.15">
      <c r="A18" s="430" t="s">
        <v>725</v>
      </c>
      <c r="B18" s="423"/>
      <c r="C18" s="424" t="s">
        <v>726</v>
      </c>
      <c r="D18" s="425" t="s">
        <v>204</v>
      </c>
      <c r="E18" s="461" t="s">
        <v>204</v>
      </c>
      <c r="F18" s="433">
        <v>9206741</v>
      </c>
      <c r="G18" s="461" t="s">
        <v>204</v>
      </c>
      <c r="H18" s="436">
        <v>16109415</v>
      </c>
    </row>
    <row r="19" spans="1:8" s="313" customFormat="1" ht="18.45" customHeight="1" x14ac:dyDescent="0.15">
      <c r="A19" s="430" t="s">
        <v>290</v>
      </c>
      <c r="B19" s="423"/>
      <c r="C19" s="424" t="s">
        <v>40</v>
      </c>
      <c r="D19" s="425" t="s">
        <v>204</v>
      </c>
      <c r="E19" s="461" t="s">
        <v>204</v>
      </c>
      <c r="F19" s="433">
        <v>9259487</v>
      </c>
      <c r="G19" s="461" t="s">
        <v>204</v>
      </c>
      <c r="H19" s="436">
        <v>14396103</v>
      </c>
    </row>
    <row r="20" spans="1:8" s="313" customFormat="1" ht="18.45" customHeight="1" x14ac:dyDescent="0.15">
      <c r="A20" s="431"/>
      <c r="B20" s="426"/>
      <c r="C20" s="427"/>
      <c r="D20" s="428"/>
      <c r="E20" s="462"/>
      <c r="F20" s="434"/>
      <c r="G20" s="462"/>
      <c r="H20" s="437"/>
    </row>
    <row r="21" spans="1:8" s="313" customFormat="1" ht="18.45" customHeight="1" x14ac:dyDescent="0.15">
      <c r="A21" s="431"/>
      <c r="B21" s="426"/>
      <c r="C21" s="427"/>
      <c r="D21" s="428"/>
      <c r="E21" s="462"/>
      <c r="F21" s="434"/>
      <c r="G21" s="462"/>
      <c r="H21" s="437"/>
    </row>
    <row r="22" spans="1:8" s="313" customFormat="1" ht="18.45" customHeight="1" x14ac:dyDescent="0.15">
      <c r="A22" s="429" t="s">
        <v>153</v>
      </c>
      <c r="B22" s="520" t="s">
        <v>33</v>
      </c>
      <c r="C22" s="521"/>
      <c r="D22" s="422" t="s">
        <v>204</v>
      </c>
      <c r="E22" s="460" t="s">
        <v>204</v>
      </c>
      <c r="F22" s="432">
        <v>108831281</v>
      </c>
      <c r="G22" s="461" t="s">
        <v>204</v>
      </c>
      <c r="H22" s="435">
        <v>163003799</v>
      </c>
    </row>
    <row r="23" spans="1:8" s="313" customFormat="1" ht="18.45" customHeight="1" x14ac:dyDescent="0.15">
      <c r="A23" s="430" t="s">
        <v>142</v>
      </c>
      <c r="B23" s="423"/>
      <c r="C23" s="424" t="s">
        <v>35</v>
      </c>
      <c r="D23" s="425" t="s">
        <v>204</v>
      </c>
      <c r="E23" s="461" t="s">
        <v>204</v>
      </c>
      <c r="F23" s="433">
        <v>36789726</v>
      </c>
      <c r="G23" s="461" t="s">
        <v>204</v>
      </c>
      <c r="H23" s="436">
        <v>62368385</v>
      </c>
    </row>
    <row r="24" spans="1:8" s="313" customFormat="1" ht="18.45" customHeight="1" x14ac:dyDescent="0.15">
      <c r="A24" s="430" t="s">
        <v>288</v>
      </c>
      <c r="B24" s="423"/>
      <c r="C24" s="424" t="s">
        <v>41</v>
      </c>
      <c r="D24" s="425" t="s">
        <v>204</v>
      </c>
      <c r="E24" s="461" t="s">
        <v>204</v>
      </c>
      <c r="F24" s="433">
        <v>10924961</v>
      </c>
      <c r="G24" s="461" t="s">
        <v>204</v>
      </c>
      <c r="H24" s="436">
        <v>22670745</v>
      </c>
    </row>
    <row r="25" spans="1:8" s="313" customFormat="1" ht="18.45" customHeight="1" x14ac:dyDescent="0.15">
      <c r="A25" s="430" t="s">
        <v>289</v>
      </c>
      <c r="B25" s="423"/>
      <c r="C25" s="424" t="s">
        <v>143</v>
      </c>
      <c r="D25" s="425" t="s">
        <v>204</v>
      </c>
      <c r="E25" s="461" t="s">
        <v>204</v>
      </c>
      <c r="F25" s="433">
        <v>15796055</v>
      </c>
      <c r="G25" s="461" t="s">
        <v>204</v>
      </c>
      <c r="H25" s="436">
        <v>15680364</v>
      </c>
    </row>
    <row r="26" spans="1:8" s="313" customFormat="1" ht="18.45" customHeight="1" x14ac:dyDescent="0.15">
      <c r="A26" s="430" t="s">
        <v>290</v>
      </c>
      <c r="B26" s="423"/>
      <c r="C26" s="424" t="s">
        <v>40</v>
      </c>
      <c r="D26" s="425" t="s">
        <v>204</v>
      </c>
      <c r="E26" s="461" t="s">
        <v>204</v>
      </c>
      <c r="F26" s="433">
        <v>5111074</v>
      </c>
      <c r="G26" s="461" t="s">
        <v>204</v>
      </c>
      <c r="H26" s="436">
        <v>8461899</v>
      </c>
    </row>
    <row r="27" spans="1:8" s="313" customFormat="1" ht="18.45" customHeight="1" x14ac:dyDescent="0.15">
      <c r="A27" s="430" t="s">
        <v>291</v>
      </c>
      <c r="B27" s="423"/>
      <c r="C27" s="424" t="s">
        <v>36</v>
      </c>
      <c r="D27" s="425" t="s">
        <v>204</v>
      </c>
      <c r="E27" s="461" t="s">
        <v>204</v>
      </c>
      <c r="F27" s="433">
        <v>3671353</v>
      </c>
      <c r="G27" s="461" t="s">
        <v>204</v>
      </c>
      <c r="H27" s="436">
        <v>7787811</v>
      </c>
    </row>
    <row r="28" spans="1:8" s="313" customFormat="1" ht="18.45" customHeight="1" x14ac:dyDescent="0.15">
      <c r="A28" s="431"/>
      <c r="B28" s="426"/>
      <c r="C28" s="427"/>
      <c r="D28" s="428"/>
      <c r="E28" s="462"/>
      <c r="F28" s="434"/>
      <c r="G28" s="462"/>
      <c r="H28" s="437"/>
    </row>
    <row r="29" spans="1:8" s="313" customFormat="1" ht="18.45" customHeight="1" x14ac:dyDescent="0.15">
      <c r="A29" s="431"/>
      <c r="B29" s="426"/>
      <c r="C29" s="427"/>
      <c r="D29" s="428"/>
      <c r="E29" s="462"/>
      <c r="F29" s="434"/>
      <c r="G29" s="462"/>
      <c r="H29" s="437"/>
    </row>
    <row r="30" spans="1:8" s="313" customFormat="1" ht="18.45" customHeight="1" x14ac:dyDescent="0.15">
      <c r="A30" s="429" t="s">
        <v>340</v>
      </c>
      <c r="B30" s="520" t="s">
        <v>341</v>
      </c>
      <c r="C30" s="521"/>
      <c r="D30" s="422" t="s">
        <v>453</v>
      </c>
      <c r="E30" s="460">
        <v>255125</v>
      </c>
      <c r="F30" s="432">
        <v>111498755</v>
      </c>
      <c r="G30" s="461">
        <v>285515</v>
      </c>
      <c r="H30" s="435">
        <v>153189248</v>
      </c>
    </row>
    <row r="31" spans="1:8" s="313" customFormat="1" ht="18.45" customHeight="1" x14ac:dyDescent="0.15">
      <c r="A31" s="430" t="s">
        <v>142</v>
      </c>
      <c r="B31" s="423"/>
      <c r="C31" s="424" t="s">
        <v>35</v>
      </c>
      <c r="D31" s="425" t="s">
        <v>453</v>
      </c>
      <c r="E31" s="461">
        <v>78323</v>
      </c>
      <c r="F31" s="433">
        <v>30375117</v>
      </c>
      <c r="G31" s="461">
        <v>87813</v>
      </c>
      <c r="H31" s="436">
        <v>37042755</v>
      </c>
    </row>
    <row r="32" spans="1:8" s="313" customFormat="1" ht="18.45" customHeight="1" x14ac:dyDescent="0.15">
      <c r="A32" s="430" t="s">
        <v>729</v>
      </c>
      <c r="B32" s="423"/>
      <c r="C32" s="424" t="s">
        <v>730</v>
      </c>
      <c r="D32" s="425" t="s">
        <v>453</v>
      </c>
      <c r="E32" s="461">
        <v>23064</v>
      </c>
      <c r="F32" s="433">
        <v>11098967</v>
      </c>
      <c r="G32" s="461">
        <v>27549</v>
      </c>
      <c r="H32" s="436">
        <v>18809204</v>
      </c>
    </row>
    <row r="33" spans="1:8" s="313" customFormat="1" ht="18.45" customHeight="1" x14ac:dyDescent="0.15">
      <c r="A33" s="430" t="s">
        <v>291</v>
      </c>
      <c r="B33" s="423"/>
      <c r="C33" s="424" t="s">
        <v>36</v>
      </c>
      <c r="D33" s="425" t="s">
        <v>453</v>
      </c>
      <c r="E33" s="461">
        <v>40348</v>
      </c>
      <c r="F33" s="433">
        <v>15412377</v>
      </c>
      <c r="G33" s="461">
        <v>34516</v>
      </c>
      <c r="H33" s="436">
        <v>18773715</v>
      </c>
    </row>
    <row r="34" spans="1:8" s="313" customFormat="1" ht="18.45" customHeight="1" x14ac:dyDescent="0.15">
      <c r="A34" s="430" t="s">
        <v>144</v>
      </c>
      <c r="B34" s="423"/>
      <c r="C34" s="424" t="s">
        <v>34</v>
      </c>
      <c r="D34" s="425" t="s">
        <v>453</v>
      </c>
      <c r="E34" s="461">
        <v>24510</v>
      </c>
      <c r="F34" s="433">
        <v>9791522</v>
      </c>
      <c r="G34" s="461">
        <v>33948</v>
      </c>
      <c r="H34" s="436">
        <v>16799074</v>
      </c>
    </row>
    <row r="35" spans="1:8" s="313" customFormat="1" ht="18.45" customHeight="1" x14ac:dyDescent="0.15">
      <c r="A35" s="430" t="s">
        <v>727</v>
      </c>
      <c r="B35" s="423"/>
      <c r="C35" s="424" t="s">
        <v>728</v>
      </c>
      <c r="D35" s="425" t="s">
        <v>453</v>
      </c>
      <c r="E35" s="461">
        <v>12032</v>
      </c>
      <c r="F35" s="433">
        <v>15206299</v>
      </c>
      <c r="G35" s="461">
        <v>14056</v>
      </c>
      <c r="H35" s="436">
        <v>15540558</v>
      </c>
    </row>
    <row r="36" spans="1:8" s="313" customFormat="1" ht="18.45" customHeight="1" x14ac:dyDescent="0.15">
      <c r="A36" s="431"/>
      <c r="B36" s="426"/>
      <c r="C36" s="427"/>
      <c r="D36" s="428"/>
      <c r="E36" s="462"/>
      <c r="F36" s="434"/>
      <c r="G36" s="462"/>
      <c r="H36" s="437"/>
    </row>
    <row r="37" spans="1:8" s="313" customFormat="1" ht="18.45" customHeight="1" x14ac:dyDescent="0.15">
      <c r="A37" s="431"/>
      <c r="B37" s="426"/>
      <c r="C37" s="427"/>
      <c r="D37" s="428"/>
      <c r="E37" s="462"/>
      <c r="F37" s="434"/>
      <c r="G37" s="462"/>
      <c r="H37" s="437"/>
    </row>
    <row r="38" spans="1:8" s="313" customFormat="1" ht="18.45" customHeight="1" x14ac:dyDescent="0.15">
      <c r="A38" s="429" t="s">
        <v>110</v>
      </c>
      <c r="B38" s="520" t="s">
        <v>151</v>
      </c>
      <c r="C38" s="521"/>
      <c r="D38" s="422" t="s">
        <v>453</v>
      </c>
      <c r="E38" s="460">
        <v>125565</v>
      </c>
      <c r="F38" s="432">
        <v>82763660</v>
      </c>
      <c r="G38" s="461">
        <v>161113</v>
      </c>
      <c r="H38" s="435">
        <v>127148098</v>
      </c>
    </row>
    <row r="39" spans="1:8" s="313" customFormat="1" ht="18.45" customHeight="1" x14ac:dyDescent="0.15">
      <c r="A39" s="430" t="s">
        <v>729</v>
      </c>
      <c r="B39" s="423"/>
      <c r="C39" s="424" t="s">
        <v>730</v>
      </c>
      <c r="D39" s="425" t="s">
        <v>453</v>
      </c>
      <c r="E39" s="461">
        <v>4804</v>
      </c>
      <c r="F39" s="433">
        <v>17294576</v>
      </c>
      <c r="G39" s="461">
        <v>4640</v>
      </c>
      <c r="H39" s="436">
        <v>23399779</v>
      </c>
    </row>
    <row r="40" spans="1:8" s="313" customFormat="1" ht="18.45" customHeight="1" x14ac:dyDescent="0.15">
      <c r="A40" s="430" t="s">
        <v>142</v>
      </c>
      <c r="B40" s="423"/>
      <c r="C40" s="424" t="s">
        <v>35</v>
      </c>
      <c r="D40" s="425" t="s">
        <v>453</v>
      </c>
      <c r="E40" s="461">
        <v>33434</v>
      </c>
      <c r="F40" s="433">
        <v>12207346</v>
      </c>
      <c r="G40" s="461">
        <v>35039</v>
      </c>
      <c r="H40" s="436">
        <v>19819328</v>
      </c>
    </row>
    <row r="41" spans="1:8" s="313" customFormat="1" ht="18.45" customHeight="1" x14ac:dyDescent="0.15">
      <c r="A41" s="430" t="s">
        <v>709</v>
      </c>
      <c r="B41" s="423"/>
      <c r="C41" s="424" t="s">
        <v>710</v>
      </c>
      <c r="D41" s="425" t="s">
        <v>453</v>
      </c>
      <c r="E41" s="461">
        <v>3574</v>
      </c>
      <c r="F41" s="433">
        <v>5647457</v>
      </c>
      <c r="G41" s="461">
        <v>4202</v>
      </c>
      <c r="H41" s="436">
        <v>9956885</v>
      </c>
    </row>
    <row r="42" spans="1:8" s="313" customFormat="1" ht="18.45" customHeight="1" x14ac:dyDescent="0.15">
      <c r="A42" s="430" t="s">
        <v>291</v>
      </c>
      <c r="B42" s="423"/>
      <c r="C42" s="424" t="s">
        <v>36</v>
      </c>
      <c r="D42" s="425" t="s">
        <v>453</v>
      </c>
      <c r="E42" s="461">
        <v>6902</v>
      </c>
      <c r="F42" s="433">
        <v>5374233</v>
      </c>
      <c r="G42" s="461">
        <v>10027</v>
      </c>
      <c r="H42" s="436">
        <v>9443825</v>
      </c>
    </row>
    <row r="43" spans="1:8" s="313" customFormat="1" ht="18.45" customHeight="1" x14ac:dyDescent="0.15">
      <c r="A43" s="430" t="s">
        <v>733</v>
      </c>
      <c r="B43" s="423"/>
      <c r="C43" s="424" t="s">
        <v>734</v>
      </c>
      <c r="D43" s="425" t="s">
        <v>453</v>
      </c>
      <c r="E43" s="461">
        <v>3215</v>
      </c>
      <c r="F43" s="433">
        <v>6604920</v>
      </c>
      <c r="G43" s="461">
        <v>2361</v>
      </c>
      <c r="H43" s="436">
        <v>7502425</v>
      </c>
    </row>
    <row r="44" spans="1:8" s="313" customFormat="1" ht="18.45" customHeight="1" x14ac:dyDescent="0.15">
      <c r="A44" s="431"/>
      <c r="B44" s="426"/>
      <c r="C44" s="427"/>
      <c r="D44" s="428"/>
      <c r="E44" s="462"/>
      <c r="F44" s="434"/>
      <c r="G44" s="462"/>
      <c r="H44" s="437"/>
    </row>
    <row r="45" spans="1:8" s="313" customFormat="1" ht="18.45" customHeight="1" x14ac:dyDescent="0.15">
      <c r="A45" s="431"/>
      <c r="B45" s="426"/>
      <c r="C45" s="427"/>
      <c r="D45" s="428"/>
      <c r="E45" s="462"/>
      <c r="F45" s="434"/>
      <c r="G45" s="462"/>
      <c r="H45" s="437"/>
    </row>
    <row r="46" spans="1:8" s="313" customFormat="1" ht="18.45" customHeight="1" x14ac:dyDescent="0.15">
      <c r="A46" s="429" t="s">
        <v>480</v>
      </c>
      <c r="B46" s="520" t="s">
        <v>483</v>
      </c>
      <c r="C46" s="521"/>
      <c r="D46" s="422" t="s">
        <v>455</v>
      </c>
      <c r="E46" s="460">
        <v>12442211</v>
      </c>
      <c r="F46" s="432">
        <v>77879703</v>
      </c>
      <c r="G46" s="461">
        <v>11731612</v>
      </c>
      <c r="H46" s="435">
        <v>105282210</v>
      </c>
    </row>
    <row r="47" spans="1:8" s="325" customFormat="1" ht="18.45" customHeight="1" x14ac:dyDescent="0.15">
      <c r="A47" s="430" t="s">
        <v>288</v>
      </c>
      <c r="B47" s="423"/>
      <c r="C47" s="424" t="s">
        <v>41</v>
      </c>
      <c r="D47" s="425" t="s">
        <v>455</v>
      </c>
      <c r="E47" s="461">
        <v>605753</v>
      </c>
      <c r="F47" s="433">
        <v>17982677</v>
      </c>
      <c r="G47" s="461">
        <v>897211</v>
      </c>
      <c r="H47" s="436">
        <v>31672129</v>
      </c>
    </row>
    <row r="48" spans="1:8" s="313" customFormat="1" ht="18.45" customHeight="1" x14ac:dyDescent="0.15">
      <c r="A48" s="430" t="s">
        <v>715</v>
      </c>
      <c r="B48" s="423"/>
      <c r="C48" s="424" t="s">
        <v>147</v>
      </c>
      <c r="D48" s="425" t="s">
        <v>455</v>
      </c>
      <c r="E48" s="461">
        <v>287849</v>
      </c>
      <c r="F48" s="433">
        <v>20998802</v>
      </c>
      <c r="G48" s="461">
        <v>322292</v>
      </c>
      <c r="H48" s="436">
        <v>23646300</v>
      </c>
    </row>
    <row r="49" spans="1:8" s="313" customFormat="1" ht="18.45" customHeight="1" x14ac:dyDescent="0.15">
      <c r="A49" s="430" t="s">
        <v>227</v>
      </c>
      <c r="B49" s="423"/>
      <c r="C49" s="424" t="s">
        <v>735</v>
      </c>
      <c r="D49" s="425" t="s">
        <v>455</v>
      </c>
      <c r="E49" s="461">
        <v>234046</v>
      </c>
      <c r="F49" s="433">
        <v>7387035</v>
      </c>
      <c r="G49" s="461">
        <v>268296</v>
      </c>
      <c r="H49" s="436">
        <v>16422318</v>
      </c>
    </row>
    <row r="50" spans="1:8" s="313" customFormat="1" ht="18.45" customHeight="1" x14ac:dyDescent="0.15">
      <c r="A50" s="430" t="s">
        <v>783</v>
      </c>
      <c r="B50" s="423"/>
      <c r="C50" s="424" t="s">
        <v>784</v>
      </c>
      <c r="D50" s="425" t="s">
        <v>455</v>
      </c>
      <c r="E50" s="461">
        <v>84584</v>
      </c>
      <c r="F50" s="433">
        <v>2455920</v>
      </c>
      <c r="G50" s="461">
        <v>201790</v>
      </c>
      <c r="H50" s="436">
        <v>6841645</v>
      </c>
    </row>
    <row r="51" spans="1:8" s="313" customFormat="1" ht="18.45" customHeight="1" x14ac:dyDescent="0.15">
      <c r="A51" s="430" t="s">
        <v>142</v>
      </c>
      <c r="B51" s="423"/>
      <c r="C51" s="424" t="s">
        <v>35</v>
      </c>
      <c r="D51" s="425" t="s">
        <v>455</v>
      </c>
      <c r="E51" s="461">
        <v>4981090</v>
      </c>
      <c r="F51" s="433">
        <v>6827048</v>
      </c>
      <c r="G51" s="461">
        <v>3900772</v>
      </c>
      <c r="H51" s="436">
        <v>6416231</v>
      </c>
    </row>
  </sheetData>
  <mergeCells count="11">
    <mergeCell ref="G2:H2"/>
    <mergeCell ref="A3:A4"/>
    <mergeCell ref="B3:C4"/>
    <mergeCell ref="E3:F3"/>
    <mergeCell ref="G3:H3"/>
    <mergeCell ref="B46:C46"/>
    <mergeCell ref="B6:C6"/>
    <mergeCell ref="B14:C14"/>
    <mergeCell ref="B22:C22"/>
    <mergeCell ref="B30:C30"/>
    <mergeCell ref="B38:C38"/>
  </mergeCells>
  <phoneticPr fontId="5"/>
  <printOptions gridLinesSet="0"/>
  <pageMargins left="0.78740157480314965" right="0.39370078740157483" top="0.59055118110236227" bottom="0.4" header="0.19685039370078741" footer="0.19685039370078741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2:I39"/>
  <sheetViews>
    <sheetView zoomScaleNormal="100" zoomScaleSheetLayoutView="100" workbookViewId="0"/>
  </sheetViews>
  <sheetFormatPr defaultColWidth="9" defaultRowHeight="10.8" x14ac:dyDescent="0.2"/>
  <cols>
    <col min="1" max="2" width="9" style="299"/>
    <col min="3" max="3" width="20.44140625" style="299" bestFit="1" customWidth="1"/>
    <col min="4" max="4" width="9" style="299"/>
    <col min="5" max="5" width="13.21875" style="299" customWidth="1"/>
    <col min="6" max="6" width="16.109375" style="299" bestFit="1" customWidth="1"/>
    <col min="7" max="7" width="13.21875" style="299" customWidth="1"/>
    <col min="8" max="8" width="12.77734375" style="299" bestFit="1" customWidth="1"/>
    <col min="9" max="9" width="9" style="298"/>
    <col min="10" max="16384" width="9" style="299"/>
  </cols>
  <sheetData>
    <row r="2" spans="1:8" s="282" customFormat="1" ht="21" customHeight="1" x14ac:dyDescent="0.15">
      <c r="A2" s="283"/>
      <c r="B2" s="284"/>
      <c r="C2" s="285"/>
      <c r="D2" s="285"/>
      <c r="E2" s="286"/>
      <c r="F2" s="287"/>
      <c r="G2" s="522" t="s">
        <v>703</v>
      </c>
      <c r="H2" s="522"/>
    </row>
    <row r="3" spans="1:8" s="282" customFormat="1" ht="33.450000000000003" customHeight="1" x14ac:dyDescent="0.15">
      <c r="A3" s="523" t="s">
        <v>704</v>
      </c>
      <c r="B3" s="525" t="s">
        <v>705</v>
      </c>
      <c r="C3" s="526"/>
      <c r="D3" s="317" t="s">
        <v>615</v>
      </c>
      <c r="E3" s="529" t="s">
        <v>706</v>
      </c>
      <c r="F3" s="532"/>
      <c r="G3" s="529" t="s">
        <v>753</v>
      </c>
      <c r="H3" s="532"/>
    </row>
    <row r="4" spans="1:8" s="282" customFormat="1" ht="33.450000000000003" customHeight="1" x14ac:dyDescent="0.15">
      <c r="A4" s="524"/>
      <c r="B4" s="527"/>
      <c r="C4" s="528"/>
      <c r="D4" s="318" t="s">
        <v>617</v>
      </c>
      <c r="E4" s="390" t="s">
        <v>618</v>
      </c>
      <c r="F4" s="444" t="s">
        <v>619</v>
      </c>
      <c r="G4" s="390" t="s">
        <v>618</v>
      </c>
      <c r="H4" s="320" t="s">
        <v>619</v>
      </c>
    </row>
    <row r="5" spans="1:8" s="282" customFormat="1" ht="18.45" customHeight="1" x14ac:dyDescent="0.15">
      <c r="A5" s="288"/>
      <c r="B5" s="289"/>
      <c r="C5" s="297"/>
      <c r="D5" s="291"/>
      <c r="E5" s="312"/>
      <c r="F5" s="463"/>
      <c r="G5" s="312"/>
      <c r="H5" s="465"/>
    </row>
    <row r="6" spans="1:8" s="297" customFormat="1" ht="18.45" customHeight="1" x14ac:dyDescent="0.15">
      <c r="A6" s="429" t="s">
        <v>262</v>
      </c>
      <c r="B6" s="520" t="s">
        <v>37</v>
      </c>
      <c r="C6" s="521"/>
      <c r="D6" s="422" t="s">
        <v>453</v>
      </c>
      <c r="E6" s="460">
        <v>287024</v>
      </c>
      <c r="F6" s="432">
        <v>86754559</v>
      </c>
      <c r="G6" s="461">
        <v>293645</v>
      </c>
      <c r="H6" s="435">
        <v>100856046</v>
      </c>
    </row>
    <row r="7" spans="1:8" s="282" customFormat="1" ht="18.45" customHeight="1" x14ac:dyDescent="0.15">
      <c r="A7" s="430" t="s">
        <v>289</v>
      </c>
      <c r="B7" s="423"/>
      <c r="C7" s="424" t="s">
        <v>143</v>
      </c>
      <c r="D7" s="425" t="s">
        <v>453</v>
      </c>
      <c r="E7" s="461">
        <v>58341</v>
      </c>
      <c r="F7" s="433">
        <v>29548700</v>
      </c>
      <c r="G7" s="461">
        <v>49986</v>
      </c>
      <c r="H7" s="436">
        <v>25652971</v>
      </c>
    </row>
    <row r="8" spans="1:8" s="282" customFormat="1" ht="18.45" customHeight="1" x14ac:dyDescent="0.15">
      <c r="A8" s="430" t="s">
        <v>142</v>
      </c>
      <c r="B8" s="423"/>
      <c r="C8" s="424" t="s">
        <v>35</v>
      </c>
      <c r="D8" s="425" t="s">
        <v>453</v>
      </c>
      <c r="E8" s="461">
        <v>34720</v>
      </c>
      <c r="F8" s="433">
        <v>12966015</v>
      </c>
      <c r="G8" s="461">
        <v>47801</v>
      </c>
      <c r="H8" s="436">
        <v>19171218</v>
      </c>
    </row>
    <row r="9" spans="1:8" s="282" customFormat="1" ht="18.45" customHeight="1" x14ac:dyDescent="0.15">
      <c r="A9" s="430" t="s">
        <v>291</v>
      </c>
      <c r="B9" s="423"/>
      <c r="C9" s="424" t="s">
        <v>36</v>
      </c>
      <c r="D9" s="425" t="s">
        <v>453</v>
      </c>
      <c r="E9" s="461">
        <v>69968</v>
      </c>
      <c r="F9" s="433">
        <v>10431723</v>
      </c>
      <c r="G9" s="461">
        <v>69846</v>
      </c>
      <c r="H9" s="436">
        <v>14237624</v>
      </c>
    </row>
    <row r="10" spans="1:8" s="282" customFormat="1" ht="18.45" customHeight="1" x14ac:dyDescent="0.15">
      <c r="A10" s="430" t="s">
        <v>144</v>
      </c>
      <c r="B10" s="423"/>
      <c r="C10" s="424" t="s">
        <v>34</v>
      </c>
      <c r="D10" s="425" t="s">
        <v>453</v>
      </c>
      <c r="E10" s="461">
        <v>28552</v>
      </c>
      <c r="F10" s="433">
        <v>7482976</v>
      </c>
      <c r="G10" s="461">
        <v>26915</v>
      </c>
      <c r="H10" s="436">
        <v>8425715</v>
      </c>
    </row>
    <row r="11" spans="1:8" s="282" customFormat="1" ht="18.45" customHeight="1" x14ac:dyDescent="0.15">
      <c r="A11" s="430" t="s">
        <v>288</v>
      </c>
      <c r="B11" s="423"/>
      <c r="C11" s="424" t="s">
        <v>41</v>
      </c>
      <c r="D11" s="425" t="s">
        <v>453</v>
      </c>
      <c r="E11" s="461">
        <v>5949</v>
      </c>
      <c r="F11" s="433">
        <v>5349214</v>
      </c>
      <c r="G11" s="461">
        <v>9062</v>
      </c>
      <c r="H11" s="436">
        <v>8153766</v>
      </c>
    </row>
    <row r="12" spans="1:8" s="297" customFormat="1" ht="18.45" customHeight="1" x14ac:dyDescent="0.2">
      <c r="A12" s="431"/>
      <c r="B12" s="426"/>
      <c r="C12" s="427"/>
      <c r="D12" s="428"/>
      <c r="E12" s="462"/>
      <c r="F12" s="434"/>
      <c r="G12" s="462"/>
      <c r="H12" s="437"/>
    </row>
    <row r="13" spans="1:8" s="282" customFormat="1" ht="18.45" customHeight="1" x14ac:dyDescent="0.15">
      <c r="A13" s="431"/>
      <c r="B13" s="426"/>
      <c r="C13" s="427"/>
      <c r="D13" s="428"/>
      <c r="E13" s="462"/>
      <c r="F13" s="434"/>
      <c r="G13" s="462"/>
      <c r="H13" s="437"/>
    </row>
    <row r="14" spans="1:8" s="297" customFormat="1" ht="18.45" customHeight="1" x14ac:dyDescent="0.15">
      <c r="A14" s="429" t="s">
        <v>647</v>
      </c>
      <c r="B14" s="520" t="s">
        <v>648</v>
      </c>
      <c r="C14" s="521"/>
      <c r="D14" s="422" t="s">
        <v>455</v>
      </c>
      <c r="E14" s="460">
        <v>486308511</v>
      </c>
      <c r="F14" s="432">
        <v>91009483</v>
      </c>
      <c r="G14" s="461">
        <v>502108351</v>
      </c>
      <c r="H14" s="435">
        <v>95308537</v>
      </c>
    </row>
    <row r="15" spans="1:8" s="282" customFormat="1" ht="18.45" customHeight="1" x14ac:dyDescent="0.15">
      <c r="A15" s="430" t="s">
        <v>731</v>
      </c>
      <c r="B15" s="423"/>
      <c r="C15" s="424" t="s">
        <v>348</v>
      </c>
      <c r="D15" s="425" t="s">
        <v>455</v>
      </c>
      <c r="E15" s="461">
        <v>273224469</v>
      </c>
      <c r="F15" s="433">
        <v>27643145</v>
      </c>
      <c r="G15" s="461">
        <v>287115731</v>
      </c>
      <c r="H15" s="436">
        <v>28626367</v>
      </c>
    </row>
    <row r="16" spans="1:8" s="297" customFormat="1" ht="18.45" customHeight="1" x14ac:dyDescent="0.15">
      <c r="A16" s="430" t="s">
        <v>289</v>
      </c>
      <c r="B16" s="423"/>
      <c r="C16" s="424" t="s">
        <v>143</v>
      </c>
      <c r="D16" s="425" t="s">
        <v>455</v>
      </c>
      <c r="E16" s="461">
        <v>29204990</v>
      </c>
      <c r="F16" s="433">
        <v>14767768</v>
      </c>
      <c r="G16" s="461">
        <v>29333900</v>
      </c>
      <c r="H16" s="436">
        <v>14597199</v>
      </c>
    </row>
    <row r="17" spans="1:8" s="282" customFormat="1" ht="18.45" customHeight="1" x14ac:dyDescent="0.15">
      <c r="A17" s="430" t="s">
        <v>573</v>
      </c>
      <c r="B17" s="423"/>
      <c r="C17" s="424" t="s">
        <v>732</v>
      </c>
      <c r="D17" s="425" t="s">
        <v>455</v>
      </c>
      <c r="E17" s="461">
        <v>28064777</v>
      </c>
      <c r="F17" s="433">
        <v>12015575</v>
      </c>
      <c r="G17" s="461">
        <v>28107329</v>
      </c>
      <c r="H17" s="436">
        <v>11693082</v>
      </c>
    </row>
    <row r="18" spans="1:8" s="282" customFormat="1" ht="18.45" customHeight="1" x14ac:dyDescent="0.15">
      <c r="A18" s="430" t="s">
        <v>254</v>
      </c>
      <c r="B18" s="423"/>
      <c r="C18" s="424" t="s">
        <v>447</v>
      </c>
      <c r="D18" s="425" t="s">
        <v>455</v>
      </c>
      <c r="E18" s="461">
        <v>51707380</v>
      </c>
      <c r="F18" s="433">
        <v>9793658</v>
      </c>
      <c r="G18" s="461">
        <v>46887597</v>
      </c>
      <c r="H18" s="436">
        <v>9136056</v>
      </c>
    </row>
    <row r="19" spans="1:8" s="282" customFormat="1" ht="18.45" customHeight="1" x14ac:dyDescent="0.15">
      <c r="A19" s="430" t="s">
        <v>142</v>
      </c>
      <c r="B19" s="423"/>
      <c r="C19" s="424" t="s">
        <v>35</v>
      </c>
      <c r="D19" s="425" t="s">
        <v>455</v>
      </c>
      <c r="E19" s="461">
        <v>29269191</v>
      </c>
      <c r="F19" s="433">
        <v>7648812</v>
      </c>
      <c r="G19" s="461">
        <v>27895648</v>
      </c>
      <c r="H19" s="436">
        <v>8112711</v>
      </c>
    </row>
    <row r="20" spans="1:8" s="282" customFormat="1" ht="18.45" customHeight="1" x14ac:dyDescent="0.15">
      <c r="A20" s="431"/>
      <c r="B20" s="426"/>
      <c r="C20" s="427"/>
      <c r="D20" s="428"/>
      <c r="E20" s="462"/>
      <c r="F20" s="434"/>
      <c r="G20" s="462"/>
      <c r="H20" s="437"/>
    </row>
    <row r="21" spans="1:8" s="282" customFormat="1" ht="18.45" customHeight="1" x14ac:dyDescent="0.15">
      <c r="A21" s="431"/>
      <c r="B21" s="426"/>
      <c r="C21" s="427"/>
      <c r="D21" s="428"/>
      <c r="E21" s="462"/>
      <c r="F21" s="434"/>
      <c r="G21" s="462"/>
      <c r="H21" s="437"/>
    </row>
    <row r="22" spans="1:8" s="282" customFormat="1" ht="18.45" customHeight="1" x14ac:dyDescent="0.15">
      <c r="A22" s="429" t="s">
        <v>154</v>
      </c>
      <c r="B22" s="520" t="s">
        <v>177</v>
      </c>
      <c r="C22" s="521"/>
      <c r="D22" s="422" t="s">
        <v>204</v>
      </c>
      <c r="E22" s="460" t="s">
        <v>204</v>
      </c>
      <c r="F22" s="432">
        <v>92198904</v>
      </c>
      <c r="G22" s="461" t="s">
        <v>204</v>
      </c>
      <c r="H22" s="435">
        <v>85882579</v>
      </c>
    </row>
    <row r="23" spans="1:8" s="282" customFormat="1" ht="18.45" customHeight="1" x14ac:dyDescent="0.15">
      <c r="A23" s="430" t="s">
        <v>142</v>
      </c>
      <c r="B23" s="423"/>
      <c r="C23" s="424" t="s">
        <v>35</v>
      </c>
      <c r="D23" s="425" t="s">
        <v>204</v>
      </c>
      <c r="E23" s="461" t="s">
        <v>204</v>
      </c>
      <c r="F23" s="433">
        <v>53026603</v>
      </c>
      <c r="G23" s="461" t="s">
        <v>204</v>
      </c>
      <c r="H23" s="436">
        <v>46112194</v>
      </c>
    </row>
    <row r="24" spans="1:8" s="282" customFormat="1" ht="18.45" customHeight="1" x14ac:dyDescent="0.15">
      <c r="A24" s="430" t="s">
        <v>149</v>
      </c>
      <c r="B24" s="423"/>
      <c r="C24" s="424" t="s">
        <v>150</v>
      </c>
      <c r="D24" s="425" t="s">
        <v>204</v>
      </c>
      <c r="E24" s="461" t="s">
        <v>204</v>
      </c>
      <c r="F24" s="433">
        <v>9693123</v>
      </c>
      <c r="G24" s="461" t="s">
        <v>204</v>
      </c>
      <c r="H24" s="436">
        <v>9942168</v>
      </c>
    </row>
    <row r="25" spans="1:8" s="282" customFormat="1" ht="18.45" customHeight="1" x14ac:dyDescent="0.15">
      <c r="A25" s="430" t="s">
        <v>146</v>
      </c>
      <c r="B25" s="423"/>
      <c r="C25" s="424" t="s">
        <v>39</v>
      </c>
      <c r="D25" s="425" t="s">
        <v>204</v>
      </c>
      <c r="E25" s="461" t="s">
        <v>204</v>
      </c>
      <c r="F25" s="433">
        <v>3309827</v>
      </c>
      <c r="G25" s="461" t="s">
        <v>204</v>
      </c>
      <c r="H25" s="436">
        <v>4303358</v>
      </c>
    </row>
    <row r="26" spans="1:8" s="282" customFormat="1" ht="18.45" customHeight="1" x14ac:dyDescent="0.15">
      <c r="A26" s="430" t="s">
        <v>290</v>
      </c>
      <c r="B26" s="423"/>
      <c r="C26" s="424" t="s">
        <v>40</v>
      </c>
      <c r="D26" s="425" t="s">
        <v>204</v>
      </c>
      <c r="E26" s="461" t="s">
        <v>204</v>
      </c>
      <c r="F26" s="433">
        <v>3611682</v>
      </c>
      <c r="G26" s="461" t="s">
        <v>204</v>
      </c>
      <c r="H26" s="436">
        <v>4055056</v>
      </c>
    </row>
    <row r="27" spans="1:8" s="282" customFormat="1" ht="18.45" customHeight="1" x14ac:dyDescent="0.15">
      <c r="A27" s="430" t="s">
        <v>478</v>
      </c>
      <c r="B27" s="423"/>
      <c r="C27" s="424" t="s">
        <v>454</v>
      </c>
      <c r="D27" s="425" t="s">
        <v>204</v>
      </c>
      <c r="E27" s="461" t="s">
        <v>204</v>
      </c>
      <c r="F27" s="433">
        <v>3379295</v>
      </c>
      <c r="G27" s="461" t="s">
        <v>204</v>
      </c>
      <c r="H27" s="436">
        <v>3266665</v>
      </c>
    </row>
    <row r="28" spans="1:8" s="297" customFormat="1" ht="18.45" customHeight="1" x14ac:dyDescent="0.2">
      <c r="A28" s="431"/>
      <c r="B28" s="426"/>
      <c r="C28" s="427"/>
      <c r="D28" s="428"/>
      <c r="E28" s="462"/>
      <c r="F28" s="434"/>
      <c r="G28" s="462"/>
      <c r="H28" s="437"/>
    </row>
    <row r="29" spans="1:8" s="282" customFormat="1" ht="18.45" customHeight="1" x14ac:dyDescent="0.15">
      <c r="A29" s="442"/>
      <c r="B29" s="438"/>
      <c r="C29" s="439"/>
      <c r="D29" s="428"/>
      <c r="E29" s="462"/>
      <c r="F29" s="440"/>
      <c r="G29" s="462"/>
      <c r="H29" s="441"/>
    </row>
    <row r="30" spans="1:8" s="297" customFormat="1" ht="18.45" customHeight="1" x14ac:dyDescent="0.15">
      <c r="A30" s="429" t="s">
        <v>119</v>
      </c>
      <c r="B30" s="520" t="s">
        <v>106</v>
      </c>
      <c r="C30" s="521"/>
      <c r="D30" s="422" t="s">
        <v>453</v>
      </c>
      <c r="E30" s="460">
        <v>88775</v>
      </c>
      <c r="F30" s="432">
        <v>52356639</v>
      </c>
      <c r="G30" s="461">
        <v>101797</v>
      </c>
      <c r="H30" s="435">
        <v>81337992</v>
      </c>
    </row>
    <row r="31" spans="1:8" s="297" customFormat="1" ht="18.45" customHeight="1" x14ac:dyDescent="0.15">
      <c r="A31" s="430" t="s">
        <v>727</v>
      </c>
      <c r="B31" s="423"/>
      <c r="C31" s="424" t="s">
        <v>728</v>
      </c>
      <c r="D31" s="425" t="s">
        <v>453</v>
      </c>
      <c r="E31" s="461">
        <v>8464</v>
      </c>
      <c r="F31" s="433">
        <v>10394827</v>
      </c>
      <c r="G31" s="461">
        <v>7261</v>
      </c>
      <c r="H31" s="436">
        <v>14140015</v>
      </c>
    </row>
    <row r="32" spans="1:8" s="297" customFormat="1" ht="18.45" customHeight="1" x14ac:dyDescent="0.15">
      <c r="A32" s="430" t="s">
        <v>289</v>
      </c>
      <c r="B32" s="423"/>
      <c r="C32" s="424" t="s">
        <v>143</v>
      </c>
      <c r="D32" s="425" t="s">
        <v>453</v>
      </c>
      <c r="E32" s="461">
        <v>10961</v>
      </c>
      <c r="F32" s="433">
        <v>6688967</v>
      </c>
      <c r="G32" s="461">
        <v>16404</v>
      </c>
      <c r="H32" s="436">
        <v>10446423</v>
      </c>
    </row>
    <row r="33" spans="1:9" s="297" customFormat="1" ht="18.45" customHeight="1" x14ac:dyDescent="0.15">
      <c r="A33" s="430" t="s">
        <v>116</v>
      </c>
      <c r="B33" s="423"/>
      <c r="C33" s="424" t="s">
        <v>349</v>
      </c>
      <c r="D33" s="425" t="s">
        <v>453</v>
      </c>
      <c r="E33" s="461">
        <v>14663</v>
      </c>
      <c r="F33" s="433">
        <v>7218380</v>
      </c>
      <c r="G33" s="461">
        <v>12826</v>
      </c>
      <c r="H33" s="436">
        <v>8707229</v>
      </c>
    </row>
    <row r="34" spans="1:9" s="297" customFormat="1" ht="18.45" customHeight="1" x14ac:dyDescent="0.15">
      <c r="A34" s="430" t="s">
        <v>785</v>
      </c>
      <c r="B34" s="423"/>
      <c r="C34" s="424" t="s">
        <v>786</v>
      </c>
      <c r="D34" s="425" t="s">
        <v>453</v>
      </c>
      <c r="E34" s="461">
        <v>1873</v>
      </c>
      <c r="F34" s="433">
        <v>1995405</v>
      </c>
      <c r="G34" s="461">
        <v>5795</v>
      </c>
      <c r="H34" s="436">
        <v>8105807</v>
      </c>
    </row>
    <row r="35" spans="1:9" s="297" customFormat="1" ht="18.45" customHeight="1" x14ac:dyDescent="0.15">
      <c r="A35" s="430" t="s">
        <v>711</v>
      </c>
      <c r="B35" s="423"/>
      <c r="C35" s="424" t="s">
        <v>712</v>
      </c>
      <c r="D35" s="425" t="s">
        <v>453</v>
      </c>
      <c r="E35" s="461">
        <v>1869</v>
      </c>
      <c r="F35" s="433">
        <v>1071711</v>
      </c>
      <c r="G35" s="461">
        <v>8876</v>
      </c>
      <c r="H35" s="436">
        <v>8001850</v>
      </c>
    </row>
    <row r="36" spans="1:9" s="297" customFormat="1" ht="18.45" customHeight="1" x14ac:dyDescent="0.2">
      <c r="A36" s="292"/>
      <c r="B36" s="293"/>
      <c r="C36" s="294"/>
      <c r="D36" s="291"/>
      <c r="E36" s="307"/>
      <c r="F36" s="295"/>
      <c r="G36" s="307"/>
      <c r="H36" s="296"/>
    </row>
    <row r="37" spans="1:9" s="297" customFormat="1" ht="18.45" customHeight="1" x14ac:dyDescent="0.2">
      <c r="A37" s="300"/>
      <c r="B37" s="301"/>
      <c r="C37" s="302"/>
      <c r="D37" s="303"/>
      <c r="E37" s="308"/>
      <c r="F37" s="464"/>
      <c r="G37" s="308"/>
      <c r="H37" s="304"/>
    </row>
    <row r="38" spans="1:9" s="170" customFormat="1" x14ac:dyDescent="0.15">
      <c r="A38" s="175" t="s">
        <v>203</v>
      </c>
      <c r="I38" s="171"/>
    </row>
    <row r="39" spans="1:9" s="170" customFormat="1" x14ac:dyDescent="0.15">
      <c r="A39" s="176" t="s">
        <v>537</v>
      </c>
      <c r="I39" s="171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A1:N32"/>
  <sheetViews>
    <sheetView zoomScaleNormal="100" workbookViewId="0"/>
  </sheetViews>
  <sheetFormatPr defaultColWidth="8" defaultRowHeight="12" x14ac:dyDescent="0.15"/>
  <cols>
    <col min="1" max="2" width="1.88671875" style="192" customWidth="1"/>
    <col min="3" max="3" width="22.109375" style="192" customWidth="1"/>
    <col min="4" max="5" width="10" style="192" customWidth="1"/>
    <col min="6" max="7" width="1.88671875" style="192" customWidth="1"/>
    <col min="8" max="8" width="16.21875" style="192" customWidth="1"/>
    <col min="9" max="10" width="10" style="192" customWidth="1"/>
    <col min="11" max="19" width="8.77734375" style="192" customWidth="1"/>
    <col min="20" max="20" width="10.77734375" style="192" customWidth="1"/>
    <col min="21" max="21" width="14.77734375" style="192" customWidth="1"/>
    <col min="22" max="16384" width="8" style="192"/>
  </cols>
  <sheetData>
    <row r="1" spans="1:10" s="133" customFormat="1" ht="16.2" x14ac:dyDescent="0.2">
      <c r="A1" s="179" t="s">
        <v>450</v>
      </c>
    </row>
    <row r="2" spans="1:10" s="138" customFormat="1" ht="10.8" x14ac:dyDescent="0.15">
      <c r="E2" s="180"/>
      <c r="J2" s="181" t="s">
        <v>267</v>
      </c>
    </row>
    <row r="3" spans="1:10" s="138" customFormat="1" ht="36" customHeight="1" x14ac:dyDescent="0.15">
      <c r="A3" s="533" t="s">
        <v>397</v>
      </c>
      <c r="B3" s="533"/>
      <c r="C3" s="534"/>
      <c r="D3" s="182" t="s">
        <v>47</v>
      </c>
      <c r="E3" s="183" t="s">
        <v>48</v>
      </c>
      <c r="F3" s="535" t="s">
        <v>397</v>
      </c>
      <c r="G3" s="533"/>
      <c r="H3" s="533"/>
      <c r="I3" s="182" t="s">
        <v>47</v>
      </c>
      <c r="J3" s="182" t="s">
        <v>48</v>
      </c>
    </row>
    <row r="4" spans="1:10" s="138" customFormat="1" ht="36" customHeight="1" x14ac:dyDescent="0.15">
      <c r="C4" s="184" t="s">
        <v>549</v>
      </c>
      <c r="D4" s="24">
        <v>8680</v>
      </c>
      <c r="E4" s="38">
        <v>81610960</v>
      </c>
      <c r="F4" s="185"/>
      <c r="G4" s="180"/>
      <c r="H4" s="186" t="s">
        <v>487</v>
      </c>
      <c r="I4" s="24">
        <v>54</v>
      </c>
      <c r="J4" s="25">
        <v>1115229</v>
      </c>
    </row>
    <row r="5" spans="1:10" s="138" customFormat="1" ht="36" customHeight="1" x14ac:dyDescent="0.15">
      <c r="C5" s="184" t="s">
        <v>534</v>
      </c>
      <c r="D5" s="24">
        <v>8567</v>
      </c>
      <c r="E5" s="38">
        <v>82002167</v>
      </c>
      <c r="F5" s="180"/>
      <c r="G5" s="180"/>
      <c r="H5" s="186" t="s">
        <v>486</v>
      </c>
      <c r="I5" s="24">
        <v>50</v>
      </c>
      <c r="J5" s="25">
        <v>192288</v>
      </c>
    </row>
    <row r="6" spans="1:10" s="138" customFormat="1" ht="36" customHeight="1" x14ac:dyDescent="0.15">
      <c r="C6" s="184" t="s">
        <v>535</v>
      </c>
      <c r="D6" s="24">
        <v>8316</v>
      </c>
      <c r="E6" s="38">
        <v>81476503</v>
      </c>
      <c r="F6" s="180"/>
      <c r="G6" s="180"/>
      <c r="H6" s="186" t="s">
        <v>736</v>
      </c>
      <c r="I6" s="24">
        <v>49</v>
      </c>
      <c r="J6" s="25">
        <v>175714</v>
      </c>
    </row>
    <row r="7" spans="1:10" s="138" customFormat="1" ht="36" customHeight="1" x14ac:dyDescent="0.15">
      <c r="C7" s="184" t="s">
        <v>538</v>
      </c>
      <c r="D7" s="24">
        <v>7905</v>
      </c>
      <c r="E7" s="38">
        <v>75399254</v>
      </c>
      <c r="F7" s="187"/>
      <c r="G7" s="187"/>
      <c r="H7" s="138" t="s">
        <v>787</v>
      </c>
      <c r="I7" s="24">
        <v>44</v>
      </c>
      <c r="J7" s="25">
        <v>50112</v>
      </c>
    </row>
    <row r="8" spans="1:10" s="138" customFormat="1" ht="36" customHeight="1" x14ac:dyDescent="0.15">
      <c r="C8" s="184" t="s">
        <v>548</v>
      </c>
      <c r="D8" s="24">
        <v>7710</v>
      </c>
      <c r="E8" s="38">
        <v>72195978</v>
      </c>
      <c r="F8" s="180"/>
      <c r="G8" s="180"/>
      <c r="H8" s="138" t="s">
        <v>36</v>
      </c>
      <c r="I8" s="24">
        <v>39</v>
      </c>
      <c r="J8" s="25">
        <v>559070</v>
      </c>
    </row>
    <row r="9" spans="1:10" s="138" customFormat="1" ht="36" customHeight="1" x14ac:dyDescent="0.15">
      <c r="C9" s="188"/>
      <c r="D9" s="24"/>
      <c r="E9" s="38"/>
      <c r="F9" s="180"/>
      <c r="G9" s="180"/>
      <c r="H9" s="138" t="s">
        <v>39</v>
      </c>
      <c r="I9" s="24">
        <v>37</v>
      </c>
      <c r="J9" s="25">
        <v>186108</v>
      </c>
    </row>
    <row r="10" spans="1:10" s="138" customFormat="1" ht="36" customHeight="1" x14ac:dyDescent="0.15">
      <c r="A10" s="138" t="s">
        <v>418</v>
      </c>
      <c r="C10" s="188"/>
      <c r="D10" s="24">
        <v>6028</v>
      </c>
      <c r="E10" s="38">
        <v>54912022</v>
      </c>
      <c r="H10" s="138" t="s">
        <v>501</v>
      </c>
      <c r="I10" s="24">
        <v>201</v>
      </c>
      <c r="J10" s="25">
        <v>2595066</v>
      </c>
    </row>
    <row r="11" spans="1:10" s="138" customFormat="1" ht="36" customHeight="1" x14ac:dyDescent="0.15">
      <c r="B11" s="138" t="s">
        <v>419</v>
      </c>
      <c r="C11" s="188"/>
      <c r="D11" s="24">
        <v>70</v>
      </c>
      <c r="E11" s="38">
        <v>1051643</v>
      </c>
      <c r="I11" s="24"/>
      <c r="J11" s="25"/>
    </row>
    <row r="12" spans="1:10" s="138" customFormat="1" ht="36" customHeight="1" x14ac:dyDescent="0.15">
      <c r="B12" s="138" t="s">
        <v>421</v>
      </c>
      <c r="C12" s="188"/>
      <c r="D12" s="24">
        <v>5958</v>
      </c>
      <c r="E12" s="38">
        <v>53860379</v>
      </c>
      <c r="F12" s="138" t="s">
        <v>420</v>
      </c>
      <c r="I12" s="24">
        <v>699</v>
      </c>
      <c r="J12" s="25">
        <v>6509933</v>
      </c>
    </row>
    <row r="13" spans="1:10" s="138" customFormat="1" ht="36" customHeight="1" x14ac:dyDescent="0.15">
      <c r="C13" s="188" t="s">
        <v>155</v>
      </c>
      <c r="D13" s="24">
        <v>1864</v>
      </c>
      <c r="E13" s="38">
        <v>16997192</v>
      </c>
      <c r="G13" s="187" t="s">
        <v>419</v>
      </c>
      <c r="H13" s="180"/>
      <c r="I13" s="24">
        <v>32</v>
      </c>
      <c r="J13" s="62">
        <v>528910</v>
      </c>
    </row>
    <row r="14" spans="1:10" s="138" customFormat="1" ht="36" customHeight="1" x14ac:dyDescent="0.15">
      <c r="C14" s="188" t="s">
        <v>38</v>
      </c>
      <c r="D14" s="24">
        <v>1055</v>
      </c>
      <c r="E14" s="38">
        <v>8906462</v>
      </c>
      <c r="G14" s="187" t="s">
        <v>421</v>
      </c>
      <c r="H14" s="189"/>
      <c r="I14" s="25">
        <v>667</v>
      </c>
      <c r="J14" s="25">
        <v>5981023</v>
      </c>
    </row>
    <row r="15" spans="1:10" s="138" customFormat="1" ht="36" customHeight="1" x14ac:dyDescent="0.15">
      <c r="C15" s="188" t="s">
        <v>34</v>
      </c>
      <c r="D15" s="24">
        <v>516</v>
      </c>
      <c r="E15" s="38">
        <v>1263509</v>
      </c>
      <c r="H15" s="188"/>
    </row>
    <row r="16" spans="1:10" s="138" customFormat="1" ht="36" customHeight="1" x14ac:dyDescent="0.15">
      <c r="C16" s="188" t="s">
        <v>156</v>
      </c>
      <c r="D16" s="24">
        <v>426</v>
      </c>
      <c r="E16" s="38">
        <v>6890735</v>
      </c>
      <c r="F16" s="138" t="s">
        <v>422</v>
      </c>
      <c r="H16" s="188"/>
      <c r="I16" s="24">
        <v>122</v>
      </c>
      <c r="J16" s="25">
        <v>306220</v>
      </c>
    </row>
    <row r="17" spans="1:14" s="138" customFormat="1" ht="36" customHeight="1" x14ac:dyDescent="0.15">
      <c r="C17" s="188" t="s">
        <v>147</v>
      </c>
      <c r="D17" s="24">
        <v>424</v>
      </c>
      <c r="E17" s="38">
        <v>5094241</v>
      </c>
      <c r="G17" s="187" t="s">
        <v>419</v>
      </c>
      <c r="H17" s="189"/>
      <c r="I17" s="25">
        <v>5</v>
      </c>
      <c r="J17" s="25">
        <v>735</v>
      </c>
    </row>
    <row r="18" spans="1:14" s="138" customFormat="1" ht="36" customHeight="1" x14ac:dyDescent="0.15">
      <c r="C18" s="188" t="s">
        <v>35</v>
      </c>
      <c r="D18" s="24">
        <v>278</v>
      </c>
      <c r="E18" s="38">
        <v>1055733</v>
      </c>
      <c r="G18" s="187" t="s">
        <v>421</v>
      </c>
      <c r="H18" s="189"/>
      <c r="I18" s="25">
        <v>117</v>
      </c>
      <c r="J18" s="25">
        <v>305485</v>
      </c>
    </row>
    <row r="19" spans="1:14" s="138" customFormat="1" ht="36" customHeight="1" x14ac:dyDescent="0.15">
      <c r="C19" s="188" t="s">
        <v>157</v>
      </c>
      <c r="D19" s="24">
        <v>247</v>
      </c>
      <c r="E19" s="38">
        <v>2500086</v>
      </c>
      <c r="H19" s="188"/>
      <c r="L19" s="135"/>
    </row>
    <row r="20" spans="1:14" s="138" customFormat="1" ht="36" customHeight="1" x14ac:dyDescent="0.15">
      <c r="C20" s="188" t="s">
        <v>484</v>
      </c>
      <c r="D20" s="24">
        <v>235</v>
      </c>
      <c r="E20" s="38">
        <v>2058499</v>
      </c>
      <c r="F20" s="138" t="s">
        <v>423</v>
      </c>
      <c r="H20" s="188"/>
      <c r="I20" s="24">
        <v>824</v>
      </c>
      <c r="J20" s="25">
        <v>10419537</v>
      </c>
    </row>
    <row r="21" spans="1:14" s="138" customFormat="1" ht="36" customHeight="1" x14ac:dyDescent="0.15">
      <c r="C21" s="188" t="s">
        <v>264</v>
      </c>
      <c r="D21" s="24">
        <v>118</v>
      </c>
      <c r="E21" s="38">
        <v>533532</v>
      </c>
      <c r="G21" s="187" t="s">
        <v>419</v>
      </c>
      <c r="H21" s="189"/>
      <c r="I21" s="25">
        <v>41</v>
      </c>
      <c r="J21" s="25">
        <v>1644528</v>
      </c>
      <c r="N21" s="135"/>
    </row>
    <row r="22" spans="1:14" s="138" customFormat="1" ht="36" customHeight="1" x14ac:dyDescent="0.15">
      <c r="C22" s="188" t="s">
        <v>485</v>
      </c>
      <c r="D22" s="24">
        <v>86</v>
      </c>
      <c r="E22" s="38">
        <v>1126704</v>
      </c>
      <c r="G22" s="187" t="s">
        <v>421</v>
      </c>
      <c r="H22" s="189"/>
      <c r="I22" s="25">
        <v>783</v>
      </c>
      <c r="J22" s="25">
        <v>8775009</v>
      </c>
    </row>
    <row r="23" spans="1:14" s="138" customFormat="1" ht="36" customHeight="1" x14ac:dyDescent="0.15">
      <c r="C23" s="188" t="s">
        <v>263</v>
      </c>
      <c r="D23" s="24">
        <v>84</v>
      </c>
      <c r="E23" s="38">
        <v>600752</v>
      </c>
      <c r="H23" s="188"/>
      <c r="N23" s="135"/>
    </row>
    <row r="24" spans="1:14" s="138" customFormat="1" ht="36" customHeight="1" x14ac:dyDescent="0.15">
      <c r="C24" s="188" t="s">
        <v>348</v>
      </c>
      <c r="D24" s="24">
        <v>81</v>
      </c>
      <c r="E24" s="38">
        <v>368597</v>
      </c>
      <c r="F24" s="138" t="s">
        <v>424</v>
      </c>
      <c r="H24" s="188"/>
      <c r="I24" s="24">
        <v>37</v>
      </c>
      <c r="J24" s="25">
        <v>48266</v>
      </c>
    </row>
    <row r="25" spans="1:14" s="138" customFormat="1" ht="36" customHeight="1" x14ac:dyDescent="0.15">
      <c r="C25" s="188" t="s">
        <v>152</v>
      </c>
      <c r="D25" s="24">
        <v>70</v>
      </c>
      <c r="E25" s="38">
        <v>1590750</v>
      </c>
      <c r="G25" s="187" t="s">
        <v>419</v>
      </c>
      <c r="H25" s="180"/>
      <c r="I25" s="24" t="s">
        <v>443</v>
      </c>
      <c r="J25" s="25" t="s">
        <v>443</v>
      </c>
    </row>
    <row r="26" spans="1:14" s="138" customFormat="1" ht="36" customHeight="1" x14ac:dyDescent="0.15">
      <c r="D26" s="24"/>
      <c r="E26" s="38"/>
      <c r="G26" s="187" t="s">
        <v>421</v>
      </c>
      <c r="H26" s="189"/>
      <c r="I26" s="25">
        <v>37</v>
      </c>
      <c r="J26" s="25">
        <v>48266</v>
      </c>
    </row>
    <row r="27" spans="1:14" s="138" customFormat="1" ht="10.5" customHeight="1" x14ac:dyDescent="0.15">
      <c r="A27" s="134"/>
      <c r="B27" s="134"/>
      <c r="C27" s="134"/>
      <c r="D27" s="49"/>
      <c r="E27" s="63"/>
      <c r="F27" s="134"/>
      <c r="G27" s="190"/>
      <c r="H27" s="191"/>
      <c r="I27" s="64"/>
      <c r="J27" s="64"/>
    </row>
    <row r="28" spans="1:14" s="138" customFormat="1" ht="10.8" x14ac:dyDescent="0.15">
      <c r="A28" s="173" t="s">
        <v>203</v>
      </c>
      <c r="B28" s="170"/>
    </row>
    <row r="29" spans="1:14" ht="15" customHeight="1" x14ac:dyDescent="0.15">
      <c r="D29" s="193"/>
      <c r="E29" s="193"/>
      <c r="I29" s="193"/>
      <c r="J29" s="193"/>
    </row>
    <row r="30" spans="1:14" ht="15" customHeight="1" x14ac:dyDescent="0.15"/>
    <row r="32" spans="1:14" x14ac:dyDescent="0.15">
      <c r="D32" s="193"/>
      <c r="E32" s="193"/>
    </row>
  </sheetData>
  <mergeCells count="2">
    <mergeCell ref="A3:C3"/>
    <mergeCell ref="F3:H3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77"/>
  <sheetViews>
    <sheetView zoomScaleNormal="100" workbookViewId="0"/>
  </sheetViews>
  <sheetFormatPr defaultColWidth="9" defaultRowHeight="10.8" x14ac:dyDescent="0.15"/>
  <cols>
    <col min="1" max="1" width="3.77734375" style="40" customWidth="1"/>
    <col min="2" max="2" width="10" style="40" customWidth="1"/>
    <col min="3" max="4" width="7.44140625" style="40" customWidth="1"/>
    <col min="5" max="5" width="12.44140625" style="40" customWidth="1"/>
    <col min="6" max="7" width="7.44140625" style="40" customWidth="1"/>
    <col min="8" max="8" width="12.44140625" style="40" customWidth="1"/>
    <col min="9" max="10" width="7.44140625" style="40" customWidth="1"/>
    <col min="11" max="11" width="12.44140625" style="40" customWidth="1"/>
    <col min="12" max="13" width="7.44140625" style="40" customWidth="1"/>
    <col min="14" max="14" width="12.44140625" style="40" customWidth="1"/>
    <col min="15" max="16" width="7.44140625" style="40" customWidth="1"/>
    <col min="17" max="17" width="12.44140625" style="40" customWidth="1"/>
    <col min="18" max="19" width="7.44140625" style="40" customWidth="1"/>
    <col min="20" max="20" width="12.44140625" style="40" customWidth="1"/>
    <col min="21" max="22" width="7.44140625" style="40" customWidth="1"/>
    <col min="23" max="23" width="12.44140625" style="40" customWidth="1"/>
    <col min="24" max="25" width="7.44140625" style="40" customWidth="1"/>
    <col min="26" max="26" width="12.44140625" style="40" customWidth="1"/>
    <col min="27" max="16384" width="9" style="40"/>
  </cols>
  <sheetData>
    <row r="1" spans="1:26" ht="16.2" x14ac:dyDescent="0.2">
      <c r="A1" s="100" t="s">
        <v>433</v>
      </c>
      <c r="M1" s="101"/>
    </row>
    <row r="2" spans="1:26" x14ac:dyDescent="0.15">
      <c r="A2" s="37"/>
      <c r="B2" s="37"/>
      <c r="C2" s="37"/>
      <c r="D2" s="37"/>
      <c r="E2" s="37"/>
      <c r="Z2" s="41" t="s">
        <v>280</v>
      </c>
    </row>
    <row r="3" spans="1:26" ht="15" customHeight="1" x14ac:dyDescent="0.15">
      <c r="A3" s="474" t="s">
        <v>185</v>
      </c>
      <c r="B3" s="475"/>
      <c r="C3" s="471" t="s">
        <v>294</v>
      </c>
      <c r="D3" s="472"/>
      <c r="E3" s="473"/>
      <c r="F3" s="471" t="s">
        <v>434</v>
      </c>
      <c r="G3" s="472"/>
      <c r="H3" s="473"/>
      <c r="I3" s="471" t="s">
        <v>295</v>
      </c>
      <c r="J3" s="472"/>
      <c r="K3" s="473"/>
      <c r="L3" s="471" t="s">
        <v>296</v>
      </c>
      <c r="M3" s="472"/>
      <c r="N3" s="473"/>
      <c r="O3" s="471" t="s">
        <v>297</v>
      </c>
      <c r="P3" s="472"/>
      <c r="Q3" s="473"/>
      <c r="R3" s="468" t="s">
        <v>298</v>
      </c>
      <c r="S3" s="469"/>
      <c r="T3" s="470"/>
      <c r="U3" s="471" t="s">
        <v>299</v>
      </c>
      <c r="V3" s="472"/>
      <c r="W3" s="473"/>
      <c r="X3" s="471" t="s">
        <v>300</v>
      </c>
      <c r="Y3" s="472"/>
      <c r="Z3" s="472"/>
    </row>
    <row r="4" spans="1:26" ht="21.6" x14ac:dyDescent="0.15">
      <c r="A4" s="476"/>
      <c r="B4" s="477"/>
      <c r="C4" s="102" t="s">
        <v>184</v>
      </c>
      <c r="D4" s="103" t="s">
        <v>0</v>
      </c>
      <c r="E4" s="104" t="s">
        <v>435</v>
      </c>
      <c r="F4" s="102" t="s">
        <v>184</v>
      </c>
      <c r="G4" s="102" t="s">
        <v>0</v>
      </c>
      <c r="H4" s="104" t="s">
        <v>435</v>
      </c>
      <c r="I4" s="102" t="s">
        <v>184</v>
      </c>
      <c r="J4" s="102" t="s">
        <v>0</v>
      </c>
      <c r="K4" s="104" t="s">
        <v>435</v>
      </c>
      <c r="L4" s="102" t="s">
        <v>184</v>
      </c>
      <c r="M4" s="102" t="s">
        <v>0</v>
      </c>
      <c r="N4" s="105" t="s">
        <v>435</v>
      </c>
      <c r="O4" s="102" t="s">
        <v>184</v>
      </c>
      <c r="P4" s="102" t="s">
        <v>0</v>
      </c>
      <c r="Q4" s="104" t="s">
        <v>435</v>
      </c>
      <c r="R4" s="102" t="s">
        <v>184</v>
      </c>
      <c r="S4" s="102" t="s">
        <v>0</v>
      </c>
      <c r="T4" s="104" t="s">
        <v>435</v>
      </c>
      <c r="U4" s="102" t="s">
        <v>184</v>
      </c>
      <c r="V4" s="102" t="s">
        <v>0</v>
      </c>
      <c r="W4" s="104" t="s">
        <v>435</v>
      </c>
      <c r="X4" s="102" t="s">
        <v>184</v>
      </c>
      <c r="Y4" s="102" t="s">
        <v>0</v>
      </c>
      <c r="Z4" s="104" t="s">
        <v>435</v>
      </c>
    </row>
    <row r="5" spans="1:26" ht="15" customHeight="1" x14ac:dyDescent="0.15">
      <c r="A5" s="106"/>
      <c r="B5" s="107" t="s">
        <v>788</v>
      </c>
      <c r="C5" s="29">
        <v>41261</v>
      </c>
      <c r="D5" s="31">
        <v>308730</v>
      </c>
      <c r="E5" s="31">
        <v>1256053495</v>
      </c>
      <c r="F5" s="31">
        <v>9559</v>
      </c>
      <c r="G5" s="31">
        <v>84682</v>
      </c>
      <c r="H5" s="31">
        <v>819937304</v>
      </c>
      <c r="I5" s="31">
        <v>59</v>
      </c>
      <c r="J5" s="31">
        <v>670</v>
      </c>
      <c r="K5" s="31">
        <v>4319032</v>
      </c>
      <c r="L5" s="31">
        <v>681</v>
      </c>
      <c r="M5" s="31">
        <v>6561</v>
      </c>
      <c r="N5" s="31">
        <v>93428039</v>
      </c>
      <c r="O5" s="31">
        <v>2105</v>
      </c>
      <c r="P5" s="31">
        <v>20889</v>
      </c>
      <c r="Q5" s="31">
        <v>227722747</v>
      </c>
      <c r="R5" s="31">
        <v>2484</v>
      </c>
      <c r="S5" s="31">
        <v>18058</v>
      </c>
      <c r="T5" s="31">
        <v>193057121</v>
      </c>
      <c r="U5" s="31">
        <v>2208</v>
      </c>
      <c r="V5" s="31">
        <v>19376</v>
      </c>
      <c r="W5" s="31">
        <v>156166360</v>
      </c>
      <c r="X5" s="31">
        <v>2022</v>
      </c>
      <c r="Y5" s="31">
        <v>19128</v>
      </c>
      <c r="Z5" s="31">
        <v>145244005</v>
      </c>
    </row>
    <row r="6" spans="1:26" ht="15" customHeight="1" x14ac:dyDescent="0.15">
      <c r="A6" s="106"/>
      <c r="B6" s="107" t="s">
        <v>456</v>
      </c>
      <c r="C6" s="29">
        <v>41549</v>
      </c>
      <c r="D6" s="31">
        <v>326123</v>
      </c>
      <c r="E6" s="31">
        <v>1210793636</v>
      </c>
      <c r="F6" s="31">
        <v>9329</v>
      </c>
      <c r="G6" s="31">
        <v>78838</v>
      </c>
      <c r="H6" s="31">
        <v>715065903</v>
      </c>
      <c r="I6" s="31">
        <v>38</v>
      </c>
      <c r="J6" s="31">
        <v>413</v>
      </c>
      <c r="K6" s="31">
        <v>4497250</v>
      </c>
      <c r="L6" s="31">
        <v>679</v>
      </c>
      <c r="M6" s="31">
        <v>6125</v>
      </c>
      <c r="N6" s="31">
        <v>88811193</v>
      </c>
      <c r="O6" s="31">
        <v>2186</v>
      </c>
      <c r="P6" s="31">
        <v>20635</v>
      </c>
      <c r="Q6" s="31">
        <v>211854014</v>
      </c>
      <c r="R6" s="31">
        <v>2057</v>
      </c>
      <c r="S6" s="31">
        <v>13786</v>
      </c>
      <c r="T6" s="31">
        <v>120572495</v>
      </c>
      <c r="U6" s="31">
        <v>2274</v>
      </c>
      <c r="V6" s="31">
        <v>19204</v>
      </c>
      <c r="W6" s="31">
        <v>152643051</v>
      </c>
      <c r="X6" s="31">
        <v>2095</v>
      </c>
      <c r="Y6" s="31">
        <v>18675</v>
      </c>
      <c r="Z6" s="31">
        <v>136687900</v>
      </c>
    </row>
    <row r="7" spans="1:26" ht="15" customHeight="1" x14ac:dyDescent="0.15">
      <c r="A7" s="106"/>
      <c r="B7" s="107" t="s">
        <v>472</v>
      </c>
      <c r="C7" s="29">
        <v>42050</v>
      </c>
      <c r="D7" s="31">
        <v>352423</v>
      </c>
      <c r="E7" s="31">
        <v>1437938318</v>
      </c>
      <c r="F7" s="31">
        <v>9393</v>
      </c>
      <c r="G7" s="31">
        <v>87893</v>
      </c>
      <c r="H7" s="31">
        <v>891662623</v>
      </c>
      <c r="I7" s="31">
        <v>31</v>
      </c>
      <c r="J7" s="31">
        <v>390</v>
      </c>
      <c r="K7" s="31">
        <v>3205800</v>
      </c>
      <c r="L7" s="31">
        <v>637</v>
      </c>
      <c r="M7" s="31">
        <v>6321</v>
      </c>
      <c r="N7" s="31">
        <v>86270888</v>
      </c>
      <c r="O7" s="31">
        <v>2025</v>
      </c>
      <c r="P7" s="31">
        <v>22450</v>
      </c>
      <c r="Q7" s="31">
        <v>290324966</v>
      </c>
      <c r="R7" s="31">
        <v>2161</v>
      </c>
      <c r="S7" s="31">
        <v>15195</v>
      </c>
      <c r="T7" s="31">
        <v>134723688</v>
      </c>
      <c r="U7" s="31">
        <v>2415</v>
      </c>
      <c r="V7" s="31">
        <v>22987</v>
      </c>
      <c r="W7" s="31">
        <v>202878215</v>
      </c>
      <c r="X7" s="31">
        <v>2124</v>
      </c>
      <c r="Y7" s="31">
        <v>20550</v>
      </c>
      <c r="Z7" s="31">
        <v>174259066</v>
      </c>
    </row>
    <row r="8" spans="1:26" ht="15" customHeight="1" x14ac:dyDescent="0.15">
      <c r="A8" s="106"/>
      <c r="B8" s="107" t="s">
        <v>789</v>
      </c>
      <c r="C8" s="96">
        <v>39709</v>
      </c>
      <c r="D8" s="97">
        <v>361685</v>
      </c>
      <c r="E8" s="97">
        <v>1405952629</v>
      </c>
      <c r="F8" s="97">
        <v>8955</v>
      </c>
      <c r="G8" s="97">
        <v>90726</v>
      </c>
      <c r="H8" s="97">
        <v>886229846</v>
      </c>
      <c r="I8" s="97">
        <v>45</v>
      </c>
      <c r="J8" s="97">
        <v>578</v>
      </c>
      <c r="K8" s="97">
        <v>5199542</v>
      </c>
      <c r="L8" s="97">
        <v>590</v>
      </c>
      <c r="M8" s="97">
        <v>4842</v>
      </c>
      <c r="N8" s="97">
        <v>22195337</v>
      </c>
      <c r="O8" s="97">
        <v>1783</v>
      </c>
      <c r="P8" s="97">
        <v>21986</v>
      </c>
      <c r="Q8" s="97">
        <v>247407782</v>
      </c>
      <c r="R8" s="97">
        <v>2155</v>
      </c>
      <c r="S8" s="97">
        <v>19006</v>
      </c>
      <c r="T8" s="97">
        <v>179126547</v>
      </c>
      <c r="U8" s="97">
        <v>2372</v>
      </c>
      <c r="V8" s="97">
        <v>24914</v>
      </c>
      <c r="W8" s="97">
        <v>208262718</v>
      </c>
      <c r="X8" s="97">
        <v>2010</v>
      </c>
      <c r="Y8" s="97">
        <v>19400</v>
      </c>
      <c r="Z8" s="97">
        <v>224037920</v>
      </c>
    </row>
    <row r="9" spans="1:26" x14ac:dyDescent="0.15">
      <c r="A9" s="37"/>
      <c r="B9" s="3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ht="15" customHeight="1" x14ac:dyDescent="0.15">
      <c r="B10" s="108" t="s">
        <v>3</v>
      </c>
      <c r="C10" s="109">
        <v>5871</v>
      </c>
      <c r="D10" s="110">
        <v>58459</v>
      </c>
      <c r="E10" s="110">
        <v>225734255</v>
      </c>
      <c r="F10" s="110">
        <v>1221</v>
      </c>
      <c r="G10" s="110">
        <v>12976</v>
      </c>
      <c r="H10" s="110">
        <v>142457315</v>
      </c>
      <c r="I10" s="110">
        <v>2</v>
      </c>
      <c r="J10" s="110">
        <v>22</v>
      </c>
      <c r="K10" s="110" t="s">
        <v>471</v>
      </c>
      <c r="L10" s="110">
        <v>52</v>
      </c>
      <c r="M10" s="110">
        <v>213</v>
      </c>
      <c r="N10" s="110">
        <v>598909</v>
      </c>
      <c r="O10" s="110">
        <v>259</v>
      </c>
      <c r="P10" s="110">
        <v>3434</v>
      </c>
      <c r="Q10" s="110">
        <v>46571739</v>
      </c>
      <c r="R10" s="110">
        <v>291</v>
      </c>
      <c r="S10" s="110">
        <v>2099</v>
      </c>
      <c r="T10" s="110">
        <v>17941884</v>
      </c>
      <c r="U10" s="110">
        <v>330</v>
      </c>
      <c r="V10" s="110">
        <v>3787</v>
      </c>
      <c r="W10" s="110">
        <v>29708307</v>
      </c>
      <c r="X10" s="110">
        <v>287</v>
      </c>
      <c r="Y10" s="110">
        <v>3421</v>
      </c>
      <c r="Z10" s="110">
        <v>47394313</v>
      </c>
    </row>
    <row r="11" spans="1:26" ht="15" customHeight="1" x14ac:dyDescent="0.15">
      <c r="B11" s="108" t="s">
        <v>4</v>
      </c>
      <c r="C11" s="109">
        <v>3400</v>
      </c>
      <c r="D11" s="110">
        <v>35696</v>
      </c>
      <c r="E11" s="110">
        <v>101893600</v>
      </c>
      <c r="F11" s="110">
        <v>546</v>
      </c>
      <c r="G11" s="110">
        <v>4437</v>
      </c>
      <c r="H11" s="110">
        <v>44030676</v>
      </c>
      <c r="I11" s="110">
        <v>2</v>
      </c>
      <c r="J11" s="110">
        <v>10</v>
      </c>
      <c r="K11" s="110" t="s">
        <v>471</v>
      </c>
      <c r="L11" s="110">
        <v>27</v>
      </c>
      <c r="M11" s="110">
        <v>229</v>
      </c>
      <c r="N11" s="110">
        <v>695619</v>
      </c>
      <c r="O11" s="110">
        <v>87</v>
      </c>
      <c r="P11" s="110">
        <v>1133</v>
      </c>
      <c r="Q11" s="110">
        <v>23061609</v>
      </c>
      <c r="R11" s="110">
        <v>144</v>
      </c>
      <c r="S11" s="110">
        <v>913</v>
      </c>
      <c r="T11" s="110">
        <v>5019938</v>
      </c>
      <c r="U11" s="110">
        <v>147</v>
      </c>
      <c r="V11" s="110">
        <v>1409</v>
      </c>
      <c r="W11" s="110">
        <v>9678311</v>
      </c>
      <c r="X11" s="110">
        <v>139</v>
      </c>
      <c r="Y11" s="110">
        <v>743</v>
      </c>
      <c r="Z11" s="110">
        <v>5485433</v>
      </c>
    </row>
    <row r="12" spans="1:26" ht="15" customHeight="1" x14ac:dyDescent="0.15">
      <c r="A12" s="108"/>
      <c r="B12" s="108" t="s">
        <v>5</v>
      </c>
      <c r="C12" s="109">
        <v>4126</v>
      </c>
      <c r="D12" s="110">
        <v>39433</v>
      </c>
      <c r="E12" s="110">
        <v>139594611</v>
      </c>
      <c r="F12" s="110">
        <v>859</v>
      </c>
      <c r="G12" s="110">
        <v>7778</v>
      </c>
      <c r="H12" s="110">
        <v>83653357</v>
      </c>
      <c r="I12" s="110">
        <v>5</v>
      </c>
      <c r="J12" s="110">
        <v>71</v>
      </c>
      <c r="K12" s="110">
        <v>779674</v>
      </c>
      <c r="L12" s="110">
        <v>31</v>
      </c>
      <c r="M12" s="110">
        <v>280</v>
      </c>
      <c r="N12" s="110">
        <v>902247</v>
      </c>
      <c r="O12" s="110">
        <v>136</v>
      </c>
      <c r="P12" s="110">
        <v>1851</v>
      </c>
      <c r="Q12" s="110">
        <v>28069231</v>
      </c>
      <c r="R12" s="110">
        <v>246</v>
      </c>
      <c r="S12" s="110">
        <v>1849</v>
      </c>
      <c r="T12" s="110">
        <v>15649507</v>
      </c>
      <c r="U12" s="110">
        <v>276</v>
      </c>
      <c r="V12" s="110">
        <v>2430</v>
      </c>
      <c r="W12" s="110">
        <v>20465480</v>
      </c>
      <c r="X12" s="110">
        <v>165</v>
      </c>
      <c r="Y12" s="110">
        <v>1297</v>
      </c>
      <c r="Z12" s="110">
        <v>17787218</v>
      </c>
    </row>
    <row r="13" spans="1:26" ht="15" customHeight="1" x14ac:dyDescent="0.15">
      <c r="B13" s="108" t="s">
        <v>6</v>
      </c>
      <c r="C13" s="109">
        <v>2396</v>
      </c>
      <c r="D13" s="110">
        <v>18180</v>
      </c>
      <c r="E13" s="110">
        <v>48131680</v>
      </c>
      <c r="F13" s="110">
        <v>611</v>
      </c>
      <c r="G13" s="110">
        <v>4588</v>
      </c>
      <c r="H13" s="110">
        <v>24704643</v>
      </c>
      <c r="I13" s="110">
        <v>4</v>
      </c>
      <c r="J13" s="110">
        <v>29</v>
      </c>
      <c r="K13" s="110">
        <v>108333</v>
      </c>
      <c r="L13" s="110">
        <v>61</v>
      </c>
      <c r="M13" s="110">
        <v>541</v>
      </c>
      <c r="N13" s="110">
        <v>1342280</v>
      </c>
      <c r="O13" s="110">
        <v>45</v>
      </c>
      <c r="P13" s="110">
        <v>400</v>
      </c>
      <c r="Q13" s="110">
        <v>2363902</v>
      </c>
      <c r="R13" s="110">
        <v>154</v>
      </c>
      <c r="S13" s="110">
        <v>966</v>
      </c>
      <c r="T13" s="110">
        <v>4289748</v>
      </c>
      <c r="U13" s="110">
        <v>140</v>
      </c>
      <c r="V13" s="110">
        <v>1262</v>
      </c>
      <c r="W13" s="110">
        <v>9069238</v>
      </c>
      <c r="X13" s="110">
        <v>207</v>
      </c>
      <c r="Y13" s="110">
        <v>1390</v>
      </c>
      <c r="Z13" s="110">
        <v>7531142</v>
      </c>
    </row>
    <row r="14" spans="1:26" ht="15" customHeight="1" x14ac:dyDescent="0.15">
      <c r="B14" s="108" t="s">
        <v>7</v>
      </c>
      <c r="C14" s="109">
        <v>5079</v>
      </c>
      <c r="D14" s="110">
        <v>44567</v>
      </c>
      <c r="E14" s="110">
        <v>172419729</v>
      </c>
      <c r="F14" s="110">
        <v>1302</v>
      </c>
      <c r="G14" s="110">
        <v>12438</v>
      </c>
      <c r="H14" s="110">
        <v>113011286</v>
      </c>
      <c r="I14" s="110">
        <v>8</v>
      </c>
      <c r="J14" s="110">
        <v>136</v>
      </c>
      <c r="K14" s="110">
        <v>656055</v>
      </c>
      <c r="L14" s="110">
        <v>48</v>
      </c>
      <c r="M14" s="110">
        <v>310</v>
      </c>
      <c r="N14" s="110">
        <v>1308536</v>
      </c>
      <c r="O14" s="110">
        <v>236</v>
      </c>
      <c r="P14" s="110">
        <v>2821</v>
      </c>
      <c r="Q14" s="110">
        <v>21810560</v>
      </c>
      <c r="R14" s="110">
        <v>381</v>
      </c>
      <c r="S14" s="110">
        <v>3007</v>
      </c>
      <c r="T14" s="110">
        <v>29699649</v>
      </c>
      <c r="U14" s="110">
        <v>376</v>
      </c>
      <c r="V14" s="110">
        <v>3869</v>
      </c>
      <c r="W14" s="110">
        <v>32586846</v>
      </c>
      <c r="X14" s="110">
        <v>253</v>
      </c>
      <c r="Y14" s="110">
        <v>2295</v>
      </c>
      <c r="Z14" s="110">
        <v>26949640</v>
      </c>
    </row>
    <row r="15" spans="1:26" ht="15" customHeight="1" x14ac:dyDescent="0.15">
      <c r="B15" s="108" t="s">
        <v>8</v>
      </c>
      <c r="C15" s="109">
        <v>2212</v>
      </c>
      <c r="D15" s="110">
        <v>15350</v>
      </c>
      <c r="E15" s="110">
        <v>38465556</v>
      </c>
      <c r="F15" s="110">
        <v>373</v>
      </c>
      <c r="G15" s="110">
        <v>2563</v>
      </c>
      <c r="H15" s="110">
        <v>16544401</v>
      </c>
      <c r="I15" s="110">
        <v>1</v>
      </c>
      <c r="J15" s="110">
        <v>2</v>
      </c>
      <c r="K15" s="110">
        <v>0</v>
      </c>
      <c r="L15" s="110">
        <v>9</v>
      </c>
      <c r="M15" s="110">
        <v>86</v>
      </c>
      <c r="N15" s="110">
        <v>256686</v>
      </c>
      <c r="O15" s="110">
        <v>99</v>
      </c>
      <c r="P15" s="110">
        <v>839</v>
      </c>
      <c r="Q15" s="110">
        <v>5023440</v>
      </c>
      <c r="R15" s="110">
        <v>119</v>
      </c>
      <c r="S15" s="110">
        <v>735</v>
      </c>
      <c r="T15" s="110">
        <v>5479037</v>
      </c>
      <c r="U15" s="110">
        <v>71</v>
      </c>
      <c r="V15" s="110">
        <v>466</v>
      </c>
      <c r="W15" s="110">
        <v>3982712</v>
      </c>
      <c r="X15" s="110">
        <v>74</v>
      </c>
      <c r="Y15" s="110">
        <v>435</v>
      </c>
      <c r="Z15" s="110">
        <v>1802526</v>
      </c>
    </row>
    <row r="16" spans="1:26" ht="15" customHeight="1" x14ac:dyDescent="0.15">
      <c r="B16" s="108" t="s">
        <v>9</v>
      </c>
      <c r="C16" s="109">
        <v>2000</v>
      </c>
      <c r="D16" s="110">
        <v>11396</v>
      </c>
      <c r="E16" s="110">
        <v>26509439</v>
      </c>
      <c r="F16" s="110">
        <v>344</v>
      </c>
      <c r="G16" s="110">
        <v>2570</v>
      </c>
      <c r="H16" s="110">
        <v>11114854</v>
      </c>
      <c r="I16" s="110">
        <v>3</v>
      </c>
      <c r="J16" s="110">
        <v>20</v>
      </c>
      <c r="K16" s="110">
        <v>196787</v>
      </c>
      <c r="L16" s="110">
        <v>44</v>
      </c>
      <c r="M16" s="110">
        <v>382</v>
      </c>
      <c r="N16" s="110">
        <v>556427</v>
      </c>
      <c r="O16" s="110">
        <v>94</v>
      </c>
      <c r="P16" s="110">
        <v>670</v>
      </c>
      <c r="Q16" s="110">
        <v>2874631</v>
      </c>
      <c r="R16" s="110">
        <v>71</v>
      </c>
      <c r="S16" s="110">
        <v>564</v>
      </c>
      <c r="T16" s="110">
        <v>2558056</v>
      </c>
      <c r="U16" s="110">
        <v>74</v>
      </c>
      <c r="V16" s="110">
        <v>527</v>
      </c>
      <c r="W16" s="110">
        <v>2133641</v>
      </c>
      <c r="X16" s="110">
        <v>58</v>
      </c>
      <c r="Y16" s="110">
        <v>407</v>
      </c>
      <c r="Z16" s="110">
        <v>2795312</v>
      </c>
    </row>
    <row r="17" spans="1:26" ht="15" customHeight="1" x14ac:dyDescent="0.15">
      <c r="B17" s="108" t="s">
        <v>10</v>
      </c>
      <c r="C17" s="109">
        <v>1064</v>
      </c>
      <c r="D17" s="110">
        <v>6734</v>
      </c>
      <c r="E17" s="110">
        <v>16822509</v>
      </c>
      <c r="F17" s="110">
        <v>169</v>
      </c>
      <c r="G17" s="110">
        <v>1017</v>
      </c>
      <c r="H17" s="110">
        <v>5528047</v>
      </c>
      <c r="I17" s="110">
        <v>2</v>
      </c>
      <c r="J17" s="110">
        <v>11</v>
      </c>
      <c r="K17" s="110" t="s">
        <v>471</v>
      </c>
      <c r="L17" s="110">
        <v>9</v>
      </c>
      <c r="M17" s="110">
        <v>18</v>
      </c>
      <c r="N17" s="110">
        <v>29008</v>
      </c>
      <c r="O17" s="110">
        <v>41</v>
      </c>
      <c r="P17" s="110">
        <v>275</v>
      </c>
      <c r="Q17" s="110">
        <v>903354</v>
      </c>
      <c r="R17" s="110">
        <v>46</v>
      </c>
      <c r="S17" s="110">
        <v>197</v>
      </c>
      <c r="T17" s="110">
        <v>2385668</v>
      </c>
      <c r="U17" s="110">
        <v>34</v>
      </c>
      <c r="V17" s="110">
        <v>161</v>
      </c>
      <c r="W17" s="110">
        <v>994693</v>
      </c>
      <c r="X17" s="110">
        <v>37</v>
      </c>
      <c r="Y17" s="110">
        <v>355</v>
      </c>
      <c r="Z17" s="110">
        <v>1148571</v>
      </c>
    </row>
    <row r="18" spans="1:26" ht="15" customHeight="1" x14ac:dyDescent="0.15">
      <c r="B18" s="108" t="s">
        <v>11</v>
      </c>
      <c r="C18" s="109">
        <v>1621</v>
      </c>
      <c r="D18" s="110">
        <v>9265</v>
      </c>
      <c r="E18" s="110">
        <v>20041060</v>
      </c>
      <c r="F18" s="110">
        <v>340</v>
      </c>
      <c r="G18" s="110">
        <v>2002</v>
      </c>
      <c r="H18" s="110">
        <v>7662204</v>
      </c>
      <c r="I18" s="110">
        <v>1</v>
      </c>
      <c r="J18" s="110">
        <v>14</v>
      </c>
      <c r="K18" s="110" t="s">
        <v>471</v>
      </c>
      <c r="L18" s="110">
        <v>3</v>
      </c>
      <c r="M18" s="110">
        <v>9</v>
      </c>
      <c r="N18" s="110">
        <v>0</v>
      </c>
      <c r="O18" s="110">
        <v>152</v>
      </c>
      <c r="P18" s="110">
        <v>1075</v>
      </c>
      <c r="Q18" s="110">
        <v>3201933</v>
      </c>
      <c r="R18" s="110">
        <v>82</v>
      </c>
      <c r="S18" s="110">
        <v>394</v>
      </c>
      <c r="T18" s="110">
        <v>1501656</v>
      </c>
      <c r="U18" s="110">
        <v>51</v>
      </c>
      <c r="V18" s="110">
        <v>240</v>
      </c>
      <c r="W18" s="110">
        <v>782302</v>
      </c>
      <c r="X18" s="110">
        <v>51</v>
      </c>
      <c r="Y18" s="110">
        <v>270</v>
      </c>
      <c r="Z18" s="110">
        <v>2061408</v>
      </c>
    </row>
    <row r="19" spans="1:26" x14ac:dyDescent="0.15">
      <c r="C19" s="109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" customHeight="1" x14ac:dyDescent="0.15">
      <c r="A20" s="37">
        <v>100</v>
      </c>
      <c r="B20" s="37" t="s">
        <v>2</v>
      </c>
      <c r="C20" s="109">
        <v>11940</v>
      </c>
      <c r="D20" s="110">
        <v>122605</v>
      </c>
      <c r="E20" s="110">
        <v>616340190</v>
      </c>
      <c r="F20" s="110">
        <v>3190</v>
      </c>
      <c r="G20" s="110">
        <v>40357</v>
      </c>
      <c r="H20" s="110">
        <v>437523063</v>
      </c>
      <c r="I20" s="110">
        <v>17</v>
      </c>
      <c r="J20" s="110">
        <v>263</v>
      </c>
      <c r="K20" s="110">
        <v>2945106</v>
      </c>
      <c r="L20" s="110">
        <v>306</v>
      </c>
      <c r="M20" s="110">
        <v>2774</v>
      </c>
      <c r="N20" s="110">
        <v>16505625</v>
      </c>
      <c r="O20" s="110">
        <v>634</v>
      </c>
      <c r="P20" s="110">
        <v>9488</v>
      </c>
      <c r="Q20" s="110">
        <v>113527383</v>
      </c>
      <c r="R20" s="110">
        <v>621</v>
      </c>
      <c r="S20" s="110">
        <v>8282</v>
      </c>
      <c r="T20" s="110">
        <v>94601404</v>
      </c>
      <c r="U20" s="110">
        <v>873</v>
      </c>
      <c r="V20" s="110">
        <v>10763</v>
      </c>
      <c r="W20" s="110">
        <v>98861188</v>
      </c>
      <c r="X20" s="110">
        <v>739</v>
      </c>
      <c r="Y20" s="110">
        <v>8787</v>
      </c>
      <c r="Z20" s="110">
        <v>111082357</v>
      </c>
    </row>
    <row r="21" spans="1:26" ht="15" customHeight="1" x14ac:dyDescent="0.15">
      <c r="A21" s="37">
        <v>101</v>
      </c>
      <c r="B21" s="37" t="s">
        <v>55</v>
      </c>
      <c r="C21" s="109">
        <v>1207</v>
      </c>
      <c r="D21" s="111">
        <v>13843</v>
      </c>
      <c r="E21" s="111">
        <v>67459742</v>
      </c>
      <c r="F21" s="111">
        <v>311</v>
      </c>
      <c r="G21" s="111">
        <v>4060</v>
      </c>
      <c r="H21" s="111">
        <v>45113102</v>
      </c>
      <c r="I21" s="111">
        <v>2</v>
      </c>
      <c r="J21" s="111">
        <v>3</v>
      </c>
      <c r="K21" s="111" t="s">
        <v>471</v>
      </c>
      <c r="L21" s="111">
        <v>24</v>
      </c>
      <c r="M21" s="111">
        <v>188</v>
      </c>
      <c r="N21" s="111">
        <v>1054515</v>
      </c>
      <c r="O21" s="111">
        <v>100</v>
      </c>
      <c r="P21" s="111">
        <v>1430</v>
      </c>
      <c r="Q21" s="111">
        <v>21954226</v>
      </c>
      <c r="R21" s="111">
        <v>49</v>
      </c>
      <c r="S21" s="111">
        <v>534</v>
      </c>
      <c r="T21" s="111">
        <v>3164853</v>
      </c>
      <c r="U21" s="111">
        <v>66</v>
      </c>
      <c r="V21" s="111">
        <v>1140</v>
      </c>
      <c r="W21" s="111">
        <v>12139602</v>
      </c>
      <c r="X21" s="111">
        <v>70</v>
      </c>
      <c r="Y21" s="111">
        <v>765</v>
      </c>
      <c r="Z21" s="111">
        <v>6765428</v>
      </c>
    </row>
    <row r="22" spans="1:26" ht="15" customHeight="1" x14ac:dyDescent="0.15">
      <c r="A22" s="37">
        <v>102</v>
      </c>
      <c r="B22" s="37" t="s">
        <v>56</v>
      </c>
      <c r="C22" s="109">
        <v>902</v>
      </c>
      <c r="D22" s="111">
        <v>7269</v>
      </c>
      <c r="E22" s="111">
        <v>25211005</v>
      </c>
      <c r="F22" s="111">
        <v>195</v>
      </c>
      <c r="G22" s="111">
        <v>1704</v>
      </c>
      <c r="H22" s="111">
        <v>15525178</v>
      </c>
      <c r="I22" s="111">
        <v>2</v>
      </c>
      <c r="J22" s="111">
        <v>21</v>
      </c>
      <c r="K22" s="111" t="s">
        <v>471</v>
      </c>
      <c r="L22" s="111">
        <v>17</v>
      </c>
      <c r="M22" s="111">
        <v>164</v>
      </c>
      <c r="N22" s="111">
        <v>716207</v>
      </c>
      <c r="O22" s="111">
        <v>42</v>
      </c>
      <c r="P22" s="111">
        <v>554</v>
      </c>
      <c r="Q22" s="111">
        <v>5258057</v>
      </c>
      <c r="R22" s="111">
        <v>38</v>
      </c>
      <c r="S22" s="111">
        <v>274</v>
      </c>
      <c r="T22" s="111">
        <v>3600768</v>
      </c>
      <c r="U22" s="111">
        <v>40</v>
      </c>
      <c r="V22" s="111">
        <v>293</v>
      </c>
      <c r="W22" s="111">
        <v>2436868</v>
      </c>
      <c r="X22" s="111">
        <v>56</v>
      </c>
      <c r="Y22" s="111">
        <v>398</v>
      </c>
      <c r="Z22" s="111">
        <v>3298152</v>
      </c>
    </row>
    <row r="23" spans="1:26" ht="15" customHeight="1" x14ac:dyDescent="0.15">
      <c r="A23" s="37">
        <v>105</v>
      </c>
      <c r="B23" s="37" t="s">
        <v>57</v>
      </c>
      <c r="C23" s="109">
        <v>1352</v>
      </c>
      <c r="D23" s="111">
        <v>14108</v>
      </c>
      <c r="E23" s="111">
        <v>76153291</v>
      </c>
      <c r="F23" s="111">
        <v>462</v>
      </c>
      <c r="G23" s="111">
        <v>8420</v>
      </c>
      <c r="H23" s="111">
        <v>63747158</v>
      </c>
      <c r="I23" s="111">
        <v>3</v>
      </c>
      <c r="J23" s="111">
        <v>22</v>
      </c>
      <c r="K23" s="111">
        <v>207008</v>
      </c>
      <c r="L23" s="111">
        <v>10</v>
      </c>
      <c r="M23" s="111">
        <v>35</v>
      </c>
      <c r="N23" s="111">
        <v>89164</v>
      </c>
      <c r="O23" s="111">
        <v>127</v>
      </c>
      <c r="P23" s="111">
        <v>1795</v>
      </c>
      <c r="Q23" s="111">
        <v>19552528</v>
      </c>
      <c r="R23" s="111">
        <v>103</v>
      </c>
      <c r="S23" s="111">
        <v>4182</v>
      </c>
      <c r="T23" s="111">
        <v>27514359</v>
      </c>
      <c r="U23" s="111">
        <v>146</v>
      </c>
      <c r="V23" s="111">
        <v>1635</v>
      </c>
      <c r="W23" s="111">
        <v>12807508</v>
      </c>
      <c r="X23" s="111">
        <v>73</v>
      </c>
      <c r="Y23" s="111">
        <v>751</v>
      </c>
      <c r="Z23" s="111">
        <v>3576591</v>
      </c>
    </row>
    <row r="24" spans="1:26" ht="15" customHeight="1" x14ac:dyDescent="0.15">
      <c r="A24" s="37">
        <v>106</v>
      </c>
      <c r="B24" s="37" t="s">
        <v>58</v>
      </c>
      <c r="C24" s="109">
        <v>964</v>
      </c>
      <c r="D24" s="111">
        <v>6734</v>
      </c>
      <c r="E24" s="111">
        <v>19454297</v>
      </c>
      <c r="F24" s="111">
        <v>309</v>
      </c>
      <c r="G24" s="111">
        <v>2503</v>
      </c>
      <c r="H24" s="111">
        <v>12433592</v>
      </c>
      <c r="I24" s="111">
        <v>0</v>
      </c>
      <c r="J24" s="111">
        <v>0</v>
      </c>
      <c r="K24" s="111">
        <v>0</v>
      </c>
      <c r="L24" s="111">
        <v>64</v>
      </c>
      <c r="M24" s="111">
        <v>455</v>
      </c>
      <c r="N24" s="111">
        <v>1785836</v>
      </c>
      <c r="O24" s="111">
        <v>43</v>
      </c>
      <c r="P24" s="111">
        <v>685</v>
      </c>
      <c r="Q24" s="111">
        <v>3206489</v>
      </c>
      <c r="R24" s="111">
        <v>86</v>
      </c>
      <c r="S24" s="111">
        <v>459</v>
      </c>
      <c r="T24" s="111">
        <v>3531527</v>
      </c>
      <c r="U24" s="111">
        <v>63</v>
      </c>
      <c r="V24" s="111">
        <v>549</v>
      </c>
      <c r="W24" s="111">
        <v>2669604</v>
      </c>
      <c r="X24" s="111">
        <v>53</v>
      </c>
      <c r="Y24" s="111">
        <v>355</v>
      </c>
      <c r="Z24" s="111">
        <v>1240136</v>
      </c>
    </row>
    <row r="25" spans="1:26" ht="15" customHeight="1" x14ac:dyDescent="0.15">
      <c r="A25" s="37">
        <v>107</v>
      </c>
      <c r="B25" s="37" t="s">
        <v>59</v>
      </c>
      <c r="C25" s="109">
        <v>769</v>
      </c>
      <c r="D25" s="111">
        <v>8376</v>
      </c>
      <c r="E25" s="111">
        <v>30307989</v>
      </c>
      <c r="F25" s="111">
        <v>164</v>
      </c>
      <c r="G25" s="111">
        <v>2025</v>
      </c>
      <c r="H25" s="111">
        <v>18212896</v>
      </c>
      <c r="I25" s="111">
        <v>2</v>
      </c>
      <c r="J25" s="111">
        <v>14</v>
      </c>
      <c r="K25" s="111" t="s">
        <v>471</v>
      </c>
      <c r="L25" s="111">
        <v>32</v>
      </c>
      <c r="M25" s="111">
        <v>400</v>
      </c>
      <c r="N25" s="111">
        <v>3149995</v>
      </c>
      <c r="O25" s="111">
        <v>38</v>
      </c>
      <c r="P25" s="111">
        <v>485</v>
      </c>
      <c r="Q25" s="111">
        <v>7422257</v>
      </c>
      <c r="R25" s="111">
        <v>23</v>
      </c>
      <c r="S25" s="111">
        <v>142</v>
      </c>
      <c r="T25" s="111">
        <v>1028935</v>
      </c>
      <c r="U25" s="111">
        <v>30</v>
      </c>
      <c r="V25" s="111">
        <v>374</v>
      </c>
      <c r="W25" s="111">
        <v>2475444</v>
      </c>
      <c r="X25" s="111">
        <v>39</v>
      </c>
      <c r="Y25" s="111">
        <v>610</v>
      </c>
      <c r="Z25" s="111">
        <v>3977058</v>
      </c>
    </row>
    <row r="26" spans="1:26" ht="15" customHeight="1" x14ac:dyDescent="0.15">
      <c r="A26" s="37">
        <v>108</v>
      </c>
      <c r="B26" s="37" t="s">
        <v>60</v>
      </c>
      <c r="C26" s="109">
        <v>919</v>
      </c>
      <c r="D26" s="111">
        <v>9342</v>
      </c>
      <c r="E26" s="111">
        <v>18202901</v>
      </c>
      <c r="F26" s="111">
        <v>83</v>
      </c>
      <c r="G26" s="111">
        <v>500</v>
      </c>
      <c r="H26" s="111">
        <v>1989209</v>
      </c>
      <c r="I26" s="111">
        <v>0</v>
      </c>
      <c r="J26" s="111">
        <v>0</v>
      </c>
      <c r="K26" s="111">
        <v>0</v>
      </c>
      <c r="L26" s="111">
        <v>3</v>
      </c>
      <c r="M26" s="111">
        <v>5</v>
      </c>
      <c r="N26" s="111">
        <v>2445</v>
      </c>
      <c r="O26" s="111">
        <v>18</v>
      </c>
      <c r="P26" s="111">
        <v>143</v>
      </c>
      <c r="Q26" s="111">
        <v>1156867</v>
      </c>
      <c r="R26" s="111">
        <v>23</v>
      </c>
      <c r="S26" s="111">
        <v>157</v>
      </c>
      <c r="T26" s="111">
        <v>244894</v>
      </c>
      <c r="U26" s="111">
        <v>18</v>
      </c>
      <c r="V26" s="111">
        <v>83</v>
      </c>
      <c r="W26" s="111">
        <v>467930</v>
      </c>
      <c r="X26" s="111">
        <v>21</v>
      </c>
      <c r="Y26" s="111">
        <v>112</v>
      </c>
      <c r="Z26" s="111">
        <v>117073</v>
      </c>
    </row>
    <row r="27" spans="1:26" ht="15" customHeight="1" x14ac:dyDescent="0.15">
      <c r="A27" s="37">
        <v>109</v>
      </c>
      <c r="B27" s="37" t="s">
        <v>61</v>
      </c>
      <c r="C27" s="109">
        <v>1069</v>
      </c>
      <c r="D27" s="111">
        <v>11398</v>
      </c>
      <c r="E27" s="111">
        <v>24229826</v>
      </c>
      <c r="F27" s="111">
        <v>134</v>
      </c>
      <c r="G27" s="111">
        <v>671</v>
      </c>
      <c r="H27" s="111">
        <v>2838465</v>
      </c>
      <c r="I27" s="111">
        <v>1</v>
      </c>
      <c r="J27" s="111">
        <v>9</v>
      </c>
      <c r="K27" s="111" t="s">
        <v>471</v>
      </c>
      <c r="L27" s="111">
        <v>8</v>
      </c>
      <c r="M27" s="111">
        <v>25</v>
      </c>
      <c r="N27" s="111">
        <v>80540</v>
      </c>
      <c r="O27" s="111">
        <v>26</v>
      </c>
      <c r="P27" s="111">
        <v>179</v>
      </c>
      <c r="Q27" s="111">
        <v>261975</v>
      </c>
      <c r="R27" s="111">
        <v>27</v>
      </c>
      <c r="S27" s="111">
        <v>115</v>
      </c>
      <c r="T27" s="111">
        <v>350864</v>
      </c>
      <c r="U27" s="111">
        <v>32</v>
      </c>
      <c r="V27" s="111">
        <v>173</v>
      </c>
      <c r="W27" s="111">
        <v>834149</v>
      </c>
      <c r="X27" s="111">
        <v>40</v>
      </c>
      <c r="Y27" s="111">
        <v>170</v>
      </c>
      <c r="Z27" s="111">
        <v>1243654</v>
      </c>
    </row>
    <row r="28" spans="1:26" ht="15" customHeight="1" x14ac:dyDescent="0.15">
      <c r="A28" s="37">
        <v>110</v>
      </c>
      <c r="B28" s="37" t="s">
        <v>62</v>
      </c>
      <c r="C28" s="109">
        <v>3589</v>
      </c>
      <c r="D28" s="111">
        <v>37434</v>
      </c>
      <c r="E28" s="111">
        <v>297468475</v>
      </c>
      <c r="F28" s="111">
        <v>1197</v>
      </c>
      <c r="G28" s="111">
        <v>16310</v>
      </c>
      <c r="H28" s="111">
        <v>241994738</v>
      </c>
      <c r="I28" s="111">
        <v>6</v>
      </c>
      <c r="J28" s="111">
        <v>180</v>
      </c>
      <c r="K28" s="111">
        <v>2112172</v>
      </c>
      <c r="L28" s="111">
        <v>137</v>
      </c>
      <c r="M28" s="111">
        <v>1396</v>
      </c>
      <c r="N28" s="111">
        <v>9389355</v>
      </c>
      <c r="O28" s="111">
        <v>192</v>
      </c>
      <c r="P28" s="111">
        <v>2870</v>
      </c>
      <c r="Q28" s="111">
        <v>43049601</v>
      </c>
      <c r="R28" s="111">
        <v>172</v>
      </c>
      <c r="S28" s="111">
        <v>1712</v>
      </c>
      <c r="T28" s="111">
        <v>50231795</v>
      </c>
      <c r="U28" s="111">
        <v>366</v>
      </c>
      <c r="V28" s="111">
        <v>5269</v>
      </c>
      <c r="W28" s="111">
        <v>55215109</v>
      </c>
      <c r="X28" s="111">
        <v>324</v>
      </c>
      <c r="Y28" s="111">
        <v>4883</v>
      </c>
      <c r="Z28" s="111">
        <v>81996706</v>
      </c>
    </row>
    <row r="29" spans="1:26" ht="15" customHeight="1" x14ac:dyDescent="0.15">
      <c r="A29" s="37">
        <v>111</v>
      </c>
      <c r="B29" s="37" t="s">
        <v>63</v>
      </c>
      <c r="C29" s="109">
        <v>1169</v>
      </c>
      <c r="D29" s="111">
        <v>14101</v>
      </c>
      <c r="E29" s="111">
        <v>57852664</v>
      </c>
      <c r="F29" s="111">
        <v>335</v>
      </c>
      <c r="G29" s="111">
        <v>4164</v>
      </c>
      <c r="H29" s="111">
        <v>35668725</v>
      </c>
      <c r="I29" s="111">
        <v>1</v>
      </c>
      <c r="J29" s="111">
        <v>14</v>
      </c>
      <c r="K29" s="111" t="s">
        <v>471</v>
      </c>
      <c r="L29" s="111">
        <v>11</v>
      </c>
      <c r="M29" s="111">
        <v>106</v>
      </c>
      <c r="N29" s="111">
        <v>237568</v>
      </c>
      <c r="O29" s="111">
        <v>48</v>
      </c>
      <c r="P29" s="111">
        <v>1347</v>
      </c>
      <c r="Q29" s="111">
        <v>11665383</v>
      </c>
      <c r="R29" s="111">
        <v>100</v>
      </c>
      <c r="S29" s="111">
        <v>707</v>
      </c>
      <c r="T29" s="111">
        <v>4933409</v>
      </c>
      <c r="U29" s="111">
        <v>112</v>
      </c>
      <c r="V29" s="111">
        <v>1247</v>
      </c>
      <c r="W29" s="111">
        <v>9814974</v>
      </c>
      <c r="X29" s="111">
        <v>63</v>
      </c>
      <c r="Y29" s="111">
        <v>743</v>
      </c>
      <c r="Z29" s="111">
        <v>8867559</v>
      </c>
    </row>
    <row r="30" spans="1:26" ht="15" customHeight="1" x14ac:dyDescent="0.15">
      <c r="A30" s="40">
        <v>201</v>
      </c>
      <c r="B30" s="108" t="s">
        <v>64</v>
      </c>
      <c r="C30" s="109">
        <v>4701</v>
      </c>
      <c r="D30" s="111">
        <v>41688</v>
      </c>
      <c r="E30" s="111">
        <v>165193523</v>
      </c>
      <c r="F30" s="111">
        <v>1249</v>
      </c>
      <c r="G30" s="111">
        <v>11904</v>
      </c>
      <c r="H30" s="111">
        <v>110119773</v>
      </c>
      <c r="I30" s="111">
        <v>8</v>
      </c>
      <c r="J30" s="111">
        <v>136</v>
      </c>
      <c r="K30" s="111">
        <v>656055</v>
      </c>
      <c r="L30" s="111">
        <v>45</v>
      </c>
      <c r="M30" s="111">
        <v>296</v>
      </c>
      <c r="N30" s="111">
        <v>1104955</v>
      </c>
      <c r="O30" s="111">
        <v>226</v>
      </c>
      <c r="P30" s="111">
        <v>2610</v>
      </c>
      <c r="Q30" s="111">
        <v>20784814</v>
      </c>
      <c r="R30" s="111">
        <v>368</v>
      </c>
      <c r="S30" s="111">
        <v>2930</v>
      </c>
      <c r="T30" s="111">
        <v>28709677</v>
      </c>
      <c r="U30" s="111">
        <v>362</v>
      </c>
      <c r="V30" s="111">
        <v>3698</v>
      </c>
      <c r="W30" s="111">
        <v>32022915</v>
      </c>
      <c r="X30" s="111">
        <v>240</v>
      </c>
      <c r="Y30" s="111">
        <v>2234</v>
      </c>
      <c r="Z30" s="111">
        <v>26841357</v>
      </c>
    </row>
    <row r="31" spans="1:26" ht="15" customHeight="1" x14ac:dyDescent="0.15">
      <c r="A31" s="40">
        <v>202</v>
      </c>
      <c r="B31" s="108" t="s">
        <v>65</v>
      </c>
      <c r="C31" s="109">
        <v>2794</v>
      </c>
      <c r="D31" s="111">
        <v>26082</v>
      </c>
      <c r="E31" s="111">
        <v>107212311</v>
      </c>
      <c r="F31" s="111">
        <v>639</v>
      </c>
      <c r="G31" s="111">
        <v>6948</v>
      </c>
      <c r="H31" s="111">
        <v>72985694</v>
      </c>
      <c r="I31" s="111">
        <v>2</v>
      </c>
      <c r="J31" s="111">
        <v>22</v>
      </c>
      <c r="K31" s="111" t="s">
        <v>471</v>
      </c>
      <c r="L31" s="111">
        <v>20</v>
      </c>
      <c r="M31" s="111">
        <v>54</v>
      </c>
      <c r="N31" s="111">
        <v>117218</v>
      </c>
      <c r="O31" s="111">
        <v>111</v>
      </c>
      <c r="P31" s="111">
        <v>904</v>
      </c>
      <c r="Q31" s="111">
        <v>8158621</v>
      </c>
      <c r="R31" s="111">
        <v>176</v>
      </c>
      <c r="S31" s="111">
        <v>1351</v>
      </c>
      <c r="T31" s="111">
        <v>12913742</v>
      </c>
      <c r="U31" s="111">
        <v>205</v>
      </c>
      <c r="V31" s="111">
        <v>2792</v>
      </c>
      <c r="W31" s="111">
        <v>22072667</v>
      </c>
      <c r="X31" s="111">
        <v>125</v>
      </c>
      <c r="Y31" s="111">
        <v>1825</v>
      </c>
      <c r="Z31" s="111">
        <v>29481283</v>
      </c>
    </row>
    <row r="32" spans="1:26" ht="15" customHeight="1" x14ac:dyDescent="0.15">
      <c r="A32" s="40">
        <v>203</v>
      </c>
      <c r="B32" s="108" t="s">
        <v>66</v>
      </c>
      <c r="C32" s="109">
        <v>1668</v>
      </c>
      <c r="D32" s="111">
        <v>15684</v>
      </c>
      <c r="E32" s="111">
        <v>54634266</v>
      </c>
      <c r="F32" s="111">
        <v>334</v>
      </c>
      <c r="G32" s="111">
        <v>2741</v>
      </c>
      <c r="H32" s="111">
        <v>33295174</v>
      </c>
      <c r="I32" s="111">
        <v>4</v>
      </c>
      <c r="J32" s="111">
        <v>56</v>
      </c>
      <c r="K32" s="111" t="s">
        <v>471</v>
      </c>
      <c r="L32" s="111">
        <v>9</v>
      </c>
      <c r="M32" s="111">
        <v>64</v>
      </c>
      <c r="N32" s="111">
        <v>398584</v>
      </c>
      <c r="O32" s="111">
        <v>69</v>
      </c>
      <c r="P32" s="111">
        <v>572</v>
      </c>
      <c r="Q32" s="111">
        <v>3586151</v>
      </c>
      <c r="R32" s="111">
        <v>72</v>
      </c>
      <c r="S32" s="111">
        <v>482</v>
      </c>
      <c r="T32" s="111">
        <v>5677583</v>
      </c>
      <c r="U32" s="111">
        <v>118</v>
      </c>
      <c r="V32" s="111">
        <v>1171</v>
      </c>
      <c r="W32" s="111">
        <v>11442698</v>
      </c>
      <c r="X32" s="111">
        <v>62</v>
      </c>
      <c r="Y32" s="111">
        <v>396</v>
      </c>
      <c r="Z32" s="111">
        <v>11562259</v>
      </c>
    </row>
    <row r="33" spans="1:26" ht="15" customHeight="1" x14ac:dyDescent="0.15">
      <c r="A33" s="40">
        <v>204</v>
      </c>
      <c r="B33" s="108" t="s">
        <v>67</v>
      </c>
      <c r="C33" s="109">
        <v>2572</v>
      </c>
      <c r="D33" s="111">
        <v>28473</v>
      </c>
      <c r="E33" s="111">
        <v>108962609</v>
      </c>
      <c r="F33" s="111">
        <v>495</v>
      </c>
      <c r="G33" s="111">
        <v>5587</v>
      </c>
      <c r="H33" s="111">
        <v>66751386</v>
      </c>
      <c r="I33" s="111">
        <v>0</v>
      </c>
      <c r="J33" s="111">
        <v>0</v>
      </c>
      <c r="K33" s="111">
        <v>0</v>
      </c>
      <c r="L33" s="111">
        <v>23</v>
      </c>
      <c r="M33" s="111">
        <v>101</v>
      </c>
      <c r="N33" s="111">
        <v>430034</v>
      </c>
      <c r="O33" s="111">
        <v>131</v>
      </c>
      <c r="P33" s="111">
        <v>2431</v>
      </c>
      <c r="Q33" s="111">
        <v>38149021</v>
      </c>
      <c r="R33" s="111">
        <v>103</v>
      </c>
      <c r="S33" s="111">
        <v>689</v>
      </c>
      <c r="T33" s="111">
        <v>4093793</v>
      </c>
      <c r="U33" s="111">
        <v>107</v>
      </c>
      <c r="V33" s="111">
        <v>905</v>
      </c>
      <c r="W33" s="111">
        <v>7192264</v>
      </c>
      <c r="X33" s="111">
        <v>131</v>
      </c>
      <c r="Y33" s="111">
        <v>1461</v>
      </c>
      <c r="Z33" s="111">
        <v>16886274</v>
      </c>
    </row>
    <row r="34" spans="1:26" ht="15" customHeight="1" x14ac:dyDescent="0.15">
      <c r="A34" s="40">
        <v>205</v>
      </c>
      <c r="B34" s="108" t="s">
        <v>68</v>
      </c>
      <c r="C34" s="109">
        <v>479</v>
      </c>
      <c r="D34" s="111">
        <v>2843</v>
      </c>
      <c r="E34" s="111">
        <v>7241773</v>
      </c>
      <c r="F34" s="111">
        <v>96</v>
      </c>
      <c r="G34" s="111">
        <v>595</v>
      </c>
      <c r="H34" s="111">
        <v>3049218</v>
      </c>
      <c r="I34" s="111">
        <v>1</v>
      </c>
      <c r="J34" s="111">
        <v>14</v>
      </c>
      <c r="K34" s="111" t="s">
        <v>471</v>
      </c>
      <c r="L34" s="111">
        <v>1</v>
      </c>
      <c r="M34" s="111">
        <v>5</v>
      </c>
      <c r="N34" s="111">
        <v>0</v>
      </c>
      <c r="O34" s="111">
        <v>36</v>
      </c>
      <c r="P34" s="111">
        <v>238</v>
      </c>
      <c r="Q34" s="111">
        <v>565878</v>
      </c>
      <c r="R34" s="111">
        <v>18</v>
      </c>
      <c r="S34" s="111">
        <v>95</v>
      </c>
      <c r="T34" s="111">
        <v>305274</v>
      </c>
      <c r="U34" s="111">
        <v>22</v>
      </c>
      <c r="V34" s="111">
        <v>99</v>
      </c>
      <c r="W34" s="111">
        <v>274882</v>
      </c>
      <c r="X34" s="111">
        <v>18</v>
      </c>
      <c r="Y34" s="111">
        <v>144</v>
      </c>
      <c r="Z34" s="111">
        <v>1788279</v>
      </c>
    </row>
    <row r="35" spans="1:26" ht="15" customHeight="1" x14ac:dyDescent="0.15">
      <c r="A35" s="40">
        <v>206</v>
      </c>
      <c r="B35" s="108" t="s">
        <v>69</v>
      </c>
      <c r="C35" s="109">
        <v>505</v>
      </c>
      <c r="D35" s="111">
        <v>3904</v>
      </c>
      <c r="E35" s="111">
        <v>9559335</v>
      </c>
      <c r="F35" s="111">
        <v>87</v>
      </c>
      <c r="G35" s="111">
        <v>441</v>
      </c>
      <c r="H35" s="111">
        <v>2720235</v>
      </c>
      <c r="I35" s="111">
        <v>0</v>
      </c>
      <c r="J35" s="111">
        <v>0</v>
      </c>
      <c r="K35" s="111">
        <v>0</v>
      </c>
      <c r="L35" s="111">
        <v>9</v>
      </c>
      <c r="M35" s="111">
        <v>58</v>
      </c>
      <c r="N35" s="111">
        <v>51657</v>
      </c>
      <c r="O35" s="111">
        <v>17</v>
      </c>
      <c r="P35" s="111">
        <v>99</v>
      </c>
      <c r="Q35" s="111">
        <v>264097</v>
      </c>
      <c r="R35" s="111">
        <v>12</v>
      </c>
      <c r="S35" s="111">
        <v>59</v>
      </c>
      <c r="T35" s="111">
        <v>934349</v>
      </c>
      <c r="U35" s="111">
        <v>18</v>
      </c>
      <c r="V35" s="111">
        <v>90</v>
      </c>
      <c r="W35" s="111">
        <v>443376</v>
      </c>
      <c r="X35" s="111">
        <v>31</v>
      </c>
      <c r="Y35" s="111">
        <v>135</v>
      </c>
      <c r="Z35" s="111">
        <v>1026756</v>
      </c>
    </row>
    <row r="36" spans="1:26" ht="15" customHeight="1" x14ac:dyDescent="0.15">
      <c r="A36" s="40">
        <v>207</v>
      </c>
      <c r="B36" s="108" t="s">
        <v>70</v>
      </c>
      <c r="C36" s="109">
        <v>1051</v>
      </c>
      <c r="D36" s="111">
        <v>11559</v>
      </c>
      <c r="E36" s="111">
        <v>52182004</v>
      </c>
      <c r="F36" s="111">
        <v>204</v>
      </c>
      <c r="G36" s="111">
        <v>2520</v>
      </c>
      <c r="H36" s="111">
        <v>34403382</v>
      </c>
      <c r="I36" s="111">
        <v>1</v>
      </c>
      <c r="J36" s="111">
        <v>9</v>
      </c>
      <c r="K36" s="111" t="s">
        <v>471</v>
      </c>
      <c r="L36" s="111">
        <v>5</v>
      </c>
      <c r="M36" s="111">
        <v>20</v>
      </c>
      <c r="N36" s="111" t="s">
        <v>471</v>
      </c>
      <c r="O36" s="111">
        <v>42</v>
      </c>
      <c r="P36" s="111">
        <v>820</v>
      </c>
      <c r="Q36" s="111">
        <v>21711255</v>
      </c>
      <c r="R36" s="111">
        <v>56</v>
      </c>
      <c r="S36" s="111">
        <v>564</v>
      </c>
      <c r="T36" s="111">
        <v>3493629</v>
      </c>
      <c r="U36" s="111">
        <v>53</v>
      </c>
      <c r="V36" s="111">
        <v>780</v>
      </c>
      <c r="W36" s="111">
        <v>4712156</v>
      </c>
      <c r="X36" s="111">
        <v>47</v>
      </c>
      <c r="Y36" s="111">
        <v>327</v>
      </c>
      <c r="Z36" s="111">
        <v>4232242</v>
      </c>
    </row>
    <row r="37" spans="1:26" ht="15" customHeight="1" x14ac:dyDescent="0.15">
      <c r="A37" s="40">
        <v>208</v>
      </c>
      <c r="B37" s="108" t="s">
        <v>71</v>
      </c>
      <c r="C37" s="109">
        <v>215</v>
      </c>
      <c r="D37" s="111">
        <v>1741</v>
      </c>
      <c r="E37" s="111">
        <v>6527848</v>
      </c>
      <c r="F37" s="111">
        <v>36</v>
      </c>
      <c r="G37" s="111">
        <v>346</v>
      </c>
      <c r="H37" s="111">
        <v>4598630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6</v>
      </c>
      <c r="P37" s="111">
        <v>69</v>
      </c>
      <c r="Q37" s="111">
        <v>151383</v>
      </c>
      <c r="R37" s="111">
        <v>13</v>
      </c>
      <c r="S37" s="111">
        <v>129</v>
      </c>
      <c r="T37" s="111">
        <v>3041083</v>
      </c>
      <c r="U37" s="111">
        <v>8</v>
      </c>
      <c r="V37" s="111">
        <v>75</v>
      </c>
      <c r="W37" s="111" t="s">
        <v>471</v>
      </c>
      <c r="X37" s="111">
        <v>9</v>
      </c>
      <c r="Y37" s="111">
        <v>73</v>
      </c>
      <c r="Z37" s="111">
        <v>1013804</v>
      </c>
    </row>
    <row r="38" spans="1:26" ht="15" customHeight="1" x14ac:dyDescent="0.15">
      <c r="A38" s="40">
        <v>209</v>
      </c>
      <c r="B38" s="108" t="s">
        <v>72</v>
      </c>
      <c r="C38" s="109">
        <v>1057</v>
      </c>
      <c r="D38" s="111">
        <v>6252</v>
      </c>
      <c r="E38" s="111">
        <v>15301103</v>
      </c>
      <c r="F38" s="111">
        <v>211</v>
      </c>
      <c r="G38" s="111">
        <v>1769</v>
      </c>
      <c r="H38" s="111">
        <v>7448829</v>
      </c>
      <c r="I38" s="111">
        <v>3</v>
      </c>
      <c r="J38" s="111">
        <v>20</v>
      </c>
      <c r="K38" s="111">
        <v>196787</v>
      </c>
      <c r="L38" s="111">
        <v>43</v>
      </c>
      <c r="M38" s="111">
        <v>381</v>
      </c>
      <c r="N38" s="111" t="s">
        <v>471</v>
      </c>
      <c r="O38" s="111">
        <v>47</v>
      </c>
      <c r="P38" s="111">
        <v>433</v>
      </c>
      <c r="Q38" s="111">
        <v>2216594</v>
      </c>
      <c r="R38" s="111">
        <v>38</v>
      </c>
      <c r="S38" s="111">
        <v>309</v>
      </c>
      <c r="T38" s="111">
        <v>1443147</v>
      </c>
      <c r="U38" s="111">
        <v>44</v>
      </c>
      <c r="V38" s="111">
        <v>368</v>
      </c>
      <c r="W38" s="111">
        <v>1552124</v>
      </c>
      <c r="X38" s="111">
        <v>36</v>
      </c>
      <c r="Y38" s="111">
        <v>258</v>
      </c>
      <c r="Z38" s="111">
        <v>1494166</v>
      </c>
    </row>
    <row r="39" spans="1:26" ht="15" customHeight="1" x14ac:dyDescent="0.15">
      <c r="A39" s="40">
        <v>210</v>
      </c>
      <c r="B39" s="108" t="s">
        <v>73</v>
      </c>
      <c r="C39" s="109">
        <v>1575</v>
      </c>
      <c r="D39" s="111">
        <v>15504</v>
      </c>
      <c r="E39" s="111">
        <v>47418022</v>
      </c>
      <c r="F39" s="111">
        <v>343</v>
      </c>
      <c r="G39" s="111">
        <v>3100</v>
      </c>
      <c r="H39" s="111">
        <v>23204424</v>
      </c>
      <c r="I39" s="111">
        <v>1</v>
      </c>
      <c r="J39" s="111">
        <v>15</v>
      </c>
      <c r="K39" s="111" t="s">
        <v>471</v>
      </c>
      <c r="L39" s="111">
        <v>13</v>
      </c>
      <c r="M39" s="111">
        <v>131</v>
      </c>
      <c r="N39" s="111">
        <v>445697</v>
      </c>
      <c r="O39" s="111">
        <v>45</v>
      </c>
      <c r="P39" s="111">
        <v>410</v>
      </c>
      <c r="Q39" s="111">
        <v>2043684</v>
      </c>
      <c r="R39" s="111">
        <v>107</v>
      </c>
      <c r="S39" s="111">
        <v>922</v>
      </c>
      <c r="T39" s="111">
        <v>7732391</v>
      </c>
      <c r="U39" s="111">
        <v>108</v>
      </c>
      <c r="V39" s="111">
        <v>939</v>
      </c>
      <c r="W39" s="111">
        <v>7487099</v>
      </c>
      <c r="X39" s="111">
        <v>69</v>
      </c>
      <c r="Y39" s="111">
        <v>683</v>
      </c>
      <c r="Z39" s="111">
        <v>5343778</v>
      </c>
    </row>
    <row r="40" spans="1:26" ht="15" customHeight="1" x14ac:dyDescent="0.15">
      <c r="A40" s="40">
        <v>212</v>
      </c>
      <c r="B40" s="108" t="s">
        <v>74</v>
      </c>
      <c r="C40" s="109">
        <v>388</v>
      </c>
      <c r="D40" s="111">
        <v>2645</v>
      </c>
      <c r="E40" s="111">
        <v>4990030</v>
      </c>
      <c r="F40" s="111">
        <v>54</v>
      </c>
      <c r="G40" s="111">
        <v>351</v>
      </c>
      <c r="H40" s="111">
        <v>794760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19</v>
      </c>
      <c r="P40" s="111">
        <v>139</v>
      </c>
      <c r="Q40" s="111">
        <v>312400</v>
      </c>
      <c r="R40" s="111">
        <v>13</v>
      </c>
      <c r="S40" s="111">
        <v>89</v>
      </c>
      <c r="T40" s="111">
        <v>158495</v>
      </c>
      <c r="U40" s="111">
        <v>14</v>
      </c>
      <c r="V40" s="111">
        <v>53</v>
      </c>
      <c r="W40" s="111">
        <v>132609</v>
      </c>
      <c r="X40" s="111">
        <v>8</v>
      </c>
      <c r="Y40" s="111">
        <v>70</v>
      </c>
      <c r="Z40" s="111">
        <v>191256</v>
      </c>
    </row>
    <row r="41" spans="1:26" ht="15" customHeight="1" x14ac:dyDescent="0.15">
      <c r="A41" s="40">
        <v>213</v>
      </c>
      <c r="B41" s="108" t="s">
        <v>75</v>
      </c>
      <c r="C41" s="109">
        <v>448</v>
      </c>
      <c r="D41" s="111">
        <v>2873</v>
      </c>
      <c r="E41" s="111">
        <v>6548228</v>
      </c>
      <c r="F41" s="111">
        <v>118</v>
      </c>
      <c r="G41" s="111">
        <v>736</v>
      </c>
      <c r="H41" s="111">
        <v>2862503</v>
      </c>
      <c r="I41" s="111">
        <v>0</v>
      </c>
      <c r="J41" s="111">
        <v>0</v>
      </c>
      <c r="K41" s="111">
        <v>0</v>
      </c>
      <c r="L41" s="111">
        <v>40</v>
      </c>
      <c r="M41" s="111">
        <v>262</v>
      </c>
      <c r="N41" s="111">
        <v>700649</v>
      </c>
      <c r="O41" s="111">
        <v>12</v>
      </c>
      <c r="P41" s="111">
        <v>78</v>
      </c>
      <c r="Q41" s="111">
        <v>299863</v>
      </c>
      <c r="R41" s="111">
        <v>27</v>
      </c>
      <c r="S41" s="111">
        <v>151</v>
      </c>
      <c r="T41" s="111">
        <v>652690</v>
      </c>
      <c r="U41" s="111">
        <v>25</v>
      </c>
      <c r="V41" s="111">
        <v>183</v>
      </c>
      <c r="W41" s="111">
        <v>597460</v>
      </c>
      <c r="X41" s="111">
        <v>14</v>
      </c>
      <c r="Y41" s="111">
        <v>62</v>
      </c>
      <c r="Z41" s="111">
        <v>611841</v>
      </c>
    </row>
    <row r="42" spans="1:26" ht="15" customHeight="1" x14ac:dyDescent="0.15">
      <c r="A42" s="40">
        <v>214</v>
      </c>
      <c r="B42" s="108" t="s">
        <v>76</v>
      </c>
      <c r="C42" s="109">
        <v>955</v>
      </c>
      <c r="D42" s="111">
        <v>8807</v>
      </c>
      <c r="E42" s="111">
        <v>17329564</v>
      </c>
      <c r="F42" s="111">
        <v>139</v>
      </c>
      <c r="G42" s="111">
        <v>715</v>
      </c>
      <c r="H42" s="111">
        <v>2819017</v>
      </c>
      <c r="I42" s="111">
        <v>0</v>
      </c>
      <c r="J42" s="111">
        <v>0</v>
      </c>
      <c r="K42" s="111">
        <v>0</v>
      </c>
      <c r="L42" s="111">
        <v>14</v>
      </c>
      <c r="M42" s="111">
        <v>37</v>
      </c>
      <c r="N42" s="111">
        <v>81724</v>
      </c>
      <c r="O42" s="111">
        <v>20</v>
      </c>
      <c r="P42" s="111">
        <v>93</v>
      </c>
      <c r="Q42" s="111">
        <v>605307</v>
      </c>
      <c r="R42" s="111">
        <v>36</v>
      </c>
      <c r="S42" s="111">
        <v>150</v>
      </c>
      <c r="T42" s="111">
        <v>749264</v>
      </c>
      <c r="U42" s="111">
        <v>33</v>
      </c>
      <c r="V42" s="111">
        <v>232</v>
      </c>
      <c r="W42" s="111">
        <v>848884</v>
      </c>
      <c r="X42" s="111">
        <v>36</v>
      </c>
      <c r="Y42" s="111">
        <v>203</v>
      </c>
      <c r="Z42" s="111">
        <v>533838</v>
      </c>
    </row>
    <row r="43" spans="1:26" ht="15" customHeight="1" x14ac:dyDescent="0.15">
      <c r="A43" s="40">
        <v>215</v>
      </c>
      <c r="B43" s="108" t="s">
        <v>77</v>
      </c>
      <c r="C43" s="109">
        <v>693</v>
      </c>
      <c r="D43" s="111">
        <v>6292</v>
      </c>
      <c r="E43" s="111">
        <v>19376836</v>
      </c>
      <c r="F43" s="111">
        <v>225</v>
      </c>
      <c r="G43" s="111">
        <v>2007</v>
      </c>
      <c r="H43" s="111">
        <v>11344019</v>
      </c>
      <c r="I43" s="111">
        <v>2</v>
      </c>
      <c r="J43" s="111">
        <v>14</v>
      </c>
      <c r="K43" s="111" t="s">
        <v>471</v>
      </c>
      <c r="L43" s="111">
        <v>5</v>
      </c>
      <c r="M43" s="111">
        <v>58</v>
      </c>
      <c r="N43" s="111">
        <v>178337</v>
      </c>
      <c r="O43" s="111">
        <v>10</v>
      </c>
      <c r="P43" s="111">
        <v>68</v>
      </c>
      <c r="Q43" s="111">
        <v>108254</v>
      </c>
      <c r="R43" s="111">
        <v>42</v>
      </c>
      <c r="S43" s="111">
        <v>376</v>
      </c>
      <c r="T43" s="111">
        <v>1643630</v>
      </c>
      <c r="U43" s="111">
        <v>59</v>
      </c>
      <c r="V43" s="111">
        <v>645</v>
      </c>
      <c r="W43" s="111">
        <v>5637665</v>
      </c>
      <c r="X43" s="111">
        <v>107</v>
      </c>
      <c r="Y43" s="111">
        <v>846</v>
      </c>
      <c r="Z43" s="111">
        <v>3743149</v>
      </c>
    </row>
    <row r="44" spans="1:26" ht="15" customHeight="1" x14ac:dyDescent="0.15">
      <c r="A44" s="40">
        <v>216</v>
      </c>
      <c r="B44" s="108" t="s">
        <v>78</v>
      </c>
      <c r="C44" s="109">
        <v>539</v>
      </c>
      <c r="D44" s="111">
        <v>4796</v>
      </c>
      <c r="E44" s="111">
        <v>9401984</v>
      </c>
      <c r="F44" s="111">
        <v>92</v>
      </c>
      <c r="G44" s="111">
        <v>842</v>
      </c>
      <c r="H44" s="111">
        <v>3254447</v>
      </c>
      <c r="I44" s="111">
        <v>0</v>
      </c>
      <c r="J44" s="111">
        <v>0</v>
      </c>
      <c r="K44" s="111">
        <v>0</v>
      </c>
      <c r="L44" s="111">
        <v>5</v>
      </c>
      <c r="M44" s="111">
        <v>70</v>
      </c>
      <c r="N44" s="111">
        <v>43608</v>
      </c>
      <c r="O44" s="111">
        <v>11</v>
      </c>
      <c r="P44" s="111">
        <v>231</v>
      </c>
      <c r="Q44" s="111">
        <v>747043</v>
      </c>
      <c r="R44" s="111">
        <v>34</v>
      </c>
      <c r="S44" s="111">
        <v>247</v>
      </c>
      <c r="T44" s="111">
        <v>1275641</v>
      </c>
      <c r="U44" s="111">
        <v>25</v>
      </c>
      <c r="V44" s="111">
        <v>191</v>
      </c>
      <c r="W44" s="111">
        <v>873105</v>
      </c>
      <c r="X44" s="111">
        <v>17</v>
      </c>
      <c r="Y44" s="111">
        <v>103</v>
      </c>
      <c r="Z44" s="111">
        <v>315050</v>
      </c>
    </row>
    <row r="45" spans="1:26" ht="15" customHeight="1" x14ac:dyDescent="0.15">
      <c r="A45" s="40">
        <v>217</v>
      </c>
      <c r="B45" s="108" t="s">
        <v>79</v>
      </c>
      <c r="C45" s="109">
        <v>726</v>
      </c>
      <c r="D45" s="111">
        <v>7237</v>
      </c>
      <c r="E45" s="111">
        <v>14755712</v>
      </c>
      <c r="F45" s="111">
        <v>97</v>
      </c>
      <c r="G45" s="111">
        <v>500</v>
      </c>
      <c r="H45" s="111">
        <v>1628509</v>
      </c>
      <c r="I45" s="111">
        <v>1</v>
      </c>
      <c r="J45" s="111">
        <v>1</v>
      </c>
      <c r="K45" s="111" t="s">
        <v>471</v>
      </c>
      <c r="L45" s="111">
        <v>6</v>
      </c>
      <c r="M45" s="111">
        <v>169</v>
      </c>
      <c r="N45" s="111">
        <v>446710</v>
      </c>
      <c r="O45" s="111">
        <v>3</v>
      </c>
      <c r="P45" s="111">
        <v>13</v>
      </c>
      <c r="Q45" s="111">
        <v>5920</v>
      </c>
      <c r="R45" s="111">
        <v>26</v>
      </c>
      <c r="S45" s="111">
        <v>74</v>
      </c>
      <c r="T45" s="111">
        <v>317772</v>
      </c>
      <c r="U45" s="111">
        <v>28</v>
      </c>
      <c r="V45" s="111">
        <v>121</v>
      </c>
      <c r="W45" s="111">
        <v>622614</v>
      </c>
      <c r="X45" s="111">
        <v>33</v>
      </c>
      <c r="Y45" s="111">
        <v>122</v>
      </c>
      <c r="Z45" s="111">
        <v>233254</v>
      </c>
    </row>
    <row r="46" spans="1:26" ht="15" customHeight="1" x14ac:dyDescent="0.15">
      <c r="A46" s="40">
        <v>218</v>
      </c>
      <c r="B46" s="108" t="s">
        <v>80</v>
      </c>
      <c r="C46" s="109">
        <v>396</v>
      </c>
      <c r="D46" s="111">
        <v>2902</v>
      </c>
      <c r="E46" s="111">
        <v>6361466</v>
      </c>
      <c r="F46" s="111">
        <v>117</v>
      </c>
      <c r="G46" s="111">
        <v>790</v>
      </c>
      <c r="H46" s="111">
        <v>3210642</v>
      </c>
      <c r="I46" s="111">
        <v>2</v>
      </c>
      <c r="J46" s="111">
        <v>15</v>
      </c>
      <c r="K46" s="111" t="s">
        <v>471</v>
      </c>
      <c r="L46" s="111">
        <v>4</v>
      </c>
      <c r="M46" s="111">
        <v>114</v>
      </c>
      <c r="N46" s="111">
        <v>10651</v>
      </c>
      <c r="O46" s="111">
        <v>10</v>
      </c>
      <c r="P46" s="111">
        <v>73</v>
      </c>
      <c r="Q46" s="111">
        <v>430281</v>
      </c>
      <c r="R46" s="111">
        <v>29</v>
      </c>
      <c r="S46" s="111">
        <v>118</v>
      </c>
      <c r="T46" s="111">
        <v>834539</v>
      </c>
      <c r="U46" s="111">
        <v>23</v>
      </c>
      <c r="V46" s="111">
        <v>208</v>
      </c>
      <c r="W46" s="111">
        <v>831226</v>
      </c>
      <c r="X46" s="111">
        <v>49</v>
      </c>
      <c r="Y46" s="111">
        <v>262</v>
      </c>
      <c r="Z46" s="111">
        <v>1028596</v>
      </c>
    </row>
    <row r="47" spans="1:26" ht="15" customHeight="1" x14ac:dyDescent="0.15">
      <c r="A47" s="40">
        <v>219</v>
      </c>
      <c r="B47" s="108" t="s">
        <v>81</v>
      </c>
      <c r="C47" s="109">
        <v>553</v>
      </c>
      <c r="D47" s="111">
        <v>6298</v>
      </c>
      <c r="E47" s="111">
        <v>14723027</v>
      </c>
      <c r="F47" s="111">
        <v>90</v>
      </c>
      <c r="G47" s="111">
        <v>646</v>
      </c>
      <c r="H47" s="111">
        <v>5085522</v>
      </c>
      <c r="I47" s="111">
        <v>0</v>
      </c>
      <c r="J47" s="111">
        <v>0</v>
      </c>
      <c r="K47" s="111">
        <v>0</v>
      </c>
      <c r="L47" s="111">
        <v>2</v>
      </c>
      <c r="M47" s="111">
        <v>3</v>
      </c>
      <c r="N47" s="111" t="s">
        <v>471</v>
      </c>
      <c r="O47" s="111">
        <v>21</v>
      </c>
      <c r="P47" s="111">
        <v>205</v>
      </c>
      <c r="Q47" s="111">
        <v>739127</v>
      </c>
      <c r="R47" s="111">
        <v>21</v>
      </c>
      <c r="S47" s="111">
        <v>109</v>
      </c>
      <c r="T47" s="111">
        <v>421285</v>
      </c>
      <c r="U47" s="111">
        <v>27</v>
      </c>
      <c r="V47" s="111">
        <v>248</v>
      </c>
      <c r="W47" s="111">
        <v>3439035</v>
      </c>
      <c r="X47" s="111">
        <v>19</v>
      </c>
      <c r="Y47" s="111">
        <v>81</v>
      </c>
      <c r="Z47" s="111">
        <v>485463</v>
      </c>
    </row>
    <row r="48" spans="1:26" ht="15" customHeight="1" x14ac:dyDescent="0.15">
      <c r="A48" s="40">
        <v>220</v>
      </c>
      <c r="B48" s="108" t="s">
        <v>82</v>
      </c>
      <c r="C48" s="109">
        <v>361</v>
      </c>
      <c r="D48" s="111">
        <v>2678</v>
      </c>
      <c r="E48" s="111">
        <v>7140182</v>
      </c>
      <c r="F48" s="111">
        <v>63</v>
      </c>
      <c r="G48" s="111">
        <v>495</v>
      </c>
      <c r="H48" s="111">
        <v>3375721</v>
      </c>
      <c r="I48" s="111">
        <v>0</v>
      </c>
      <c r="J48" s="111">
        <v>0</v>
      </c>
      <c r="K48" s="111">
        <v>0</v>
      </c>
      <c r="L48" s="111">
        <v>2</v>
      </c>
      <c r="M48" s="111">
        <v>5</v>
      </c>
      <c r="N48" s="111" t="s">
        <v>471</v>
      </c>
      <c r="O48" s="111">
        <v>6</v>
      </c>
      <c r="P48" s="111">
        <v>112</v>
      </c>
      <c r="Q48" s="111">
        <v>965189</v>
      </c>
      <c r="R48" s="111">
        <v>23</v>
      </c>
      <c r="S48" s="111">
        <v>151</v>
      </c>
      <c r="T48" s="111">
        <v>624310</v>
      </c>
      <c r="U48" s="111">
        <v>14</v>
      </c>
      <c r="V48" s="111">
        <v>85</v>
      </c>
      <c r="W48" s="111" t="s">
        <v>471</v>
      </c>
      <c r="X48" s="111">
        <v>18</v>
      </c>
      <c r="Y48" s="111">
        <v>142</v>
      </c>
      <c r="Z48" s="111">
        <v>469723</v>
      </c>
    </row>
    <row r="49" spans="1:26" ht="15" customHeight="1" x14ac:dyDescent="0.15">
      <c r="A49" s="40">
        <v>221</v>
      </c>
      <c r="B49" s="108" t="s">
        <v>502</v>
      </c>
      <c r="C49" s="109">
        <v>435</v>
      </c>
      <c r="D49" s="111">
        <v>3009</v>
      </c>
      <c r="E49" s="111">
        <v>6771907</v>
      </c>
      <c r="F49" s="111">
        <v>53</v>
      </c>
      <c r="G49" s="111">
        <v>531</v>
      </c>
      <c r="H49" s="111">
        <v>1335284</v>
      </c>
      <c r="I49" s="111">
        <v>0</v>
      </c>
      <c r="J49" s="111">
        <v>0</v>
      </c>
      <c r="K49" s="111">
        <v>0</v>
      </c>
      <c r="L49" s="111">
        <v>4</v>
      </c>
      <c r="M49" s="111">
        <v>10</v>
      </c>
      <c r="N49" s="111">
        <v>8108</v>
      </c>
      <c r="O49" s="111">
        <v>12</v>
      </c>
      <c r="P49" s="111">
        <v>166</v>
      </c>
      <c r="Q49" s="111">
        <v>597650</v>
      </c>
      <c r="R49" s="111">
        <v>15</v>
      </c>
      <c r="S49" s="111">
        <v>83</v>
      </c>
      <c r="T49" s="111">
        <v>301370</v>
      </c>
      <c r="U49" s="111">
        <v>12</v>
      </c>
      <c r="V49" s="111">
        <v>63</v>
      </c>
      <c r="W49" s="111">
        <v>135099</v>
      </c>
      <c r="X49" s="111">
        <v>10</v>
      </c>
      <c r="Y49" s="111">
        <v>209</v>
      </c>
      <c r="Z49" s="111">
        <v>293057</v>
      </c>
    </row>
    <row r="50" spans="1:26" ht="15" customHeight="1" x14ac:dyDescent="0.15">
      <c r="A50" s="40">
        <v>222</v>
      </c>
      <c r="B50" s="108" t="s">
        <v>159</v>
      </c>
      <c r="C50" s="109">
        <v>240</v>
      </c>
      <c r="D50" s="111">
        <v>1388</v>
      </c>
      <c r="E50" s="111">
        <v>3945961</v>
      </c>
      <c r="F50" s="111">
        <v>39</v>
      </c>
      <c r="G50" s="111">
        <v>308</v>
      </c>
      <c r="H50" s="111">
        <v>1891943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11</v>
      </c>
      <c r="P50" s="111">
        <v>57</v>
      </c>
      <c r="Q50" s="111">
        <v>130089</v>
      </c>
      <c r="R50" s="111">
        <v>14</v>
      </c>
      <c r="S50" s="111">
        <v>129</v>
      </c>
      <c r="T50" s="111">
        <v>417798</v>
      </c>
      <c r="U50" s="111">
        <v>6</v>
      </c>
      <c r="V50" s="111">
        <v>36</v>
      </c>
      <c r="W50" s="111">
        <v>132487</v>
      </c>
      <c r="X50" s="111">
        <v>8</v>
      </c>
      <c r="Y50" s="111">
        <v>86</v>
      </c>
      <c r="Z50" s="111">
        <v>1211569</v>
      </c>
    </row>
    <row r="51" spans="1:26" ht="15" customHeight="1" x14ac:dyDescent="0.15">
      <c r="A51" s="40">
        <v>223</v>
      </c>
      <c r="B51" s="108" t="s">
        <v>186</v>
      </c>
      <c r="C51" s="109">
        <v>629</v>
      </c>
      <c r="D51" s="111">
        <v>3725</v>
      </c>
      <c r="E51" s="111">
        <v>10050602</v>
      </c>
      <c r="F51" s="111">
        <v>116</v>
      </c>
      <c r="G51" s="111">
        <v>486</v>
      </c>
      <c r="H51" s="111">
        <v>4192763</v>
      </c>
      <c r="I51" s="111">
        <v>2</v>
      </c>
      <c r="J51" s="111">
        <v>11</v>
      </c>
      <c r="K51" s="111" t="s">
        <v>471</v>
      </c>
      <c r="L51" s="111">
        <v>5</v>
      </c>
      <c r="M51" s="111">
        <v>8</v>
      </c>
      <c r="N51" s="111">
        <v>20900</v>
      </c>
      <c r="O51" s="111">
        <v>29</v>
      </c>
      <c r="P51" s="111">
        <v>109</v>
      </c>
      <c r="Q51" s="111">
        <v>305704</v>
      </c>
      <c r="R51" s="111">
        <v>31</v>
      </c>
      <c r="S51" s="111">
        <v>114</v>
      </c>
      <c r="T51" s="111">
        <v>2084298</v>
      </c>
      <c r="U51" s="111">
        <v>22</v>
      </c>
      <c r="V51" s="111">
        <v>98</v>
      </c>
      <c r="W51" s="111">
        <v>859594</v>
      </c>
      <c r="X51" s="111">
        <v>27</v>
      </c>
      <c r="Y51" s="111">
        <v>146</v>
      </c>
      <c r="Z51" s="111">
        <v>855514</v>
      </c>
    </row>
    <row r="52" spans="1:26" ht="15" customHeight="1" x14ac:dyDescent="0.15">
      <c r="A52" s="40">
        <v>224</v>
      </c>
      <c r="B52" s="108" t="s">
        <v>187</v>
      </c>
      <c r="C52" s="109">
        <v>642</v>
      </c>
      <c r="D52" s="111">
        <v>3463</v>
      </c>
      <c r="E52" s="111">
        <v>7550847</v>
      </c>
      <c r="F52" s="111">
        <v>167</v>
      </c>
      <c r="G52" s="111">
        <v>988</v>
      </c>
      <c r="H52" s="111">
        <v>3252774</v>
      </c>
      <c r="I52" s="111">
        <v>0</v>
      </c>
      <c r="J52" s="111">
        <v>0</v>
      </c>
      <c r="K52" s="111">
        <v>0</v>
      </c>
      <c r="L52" s="111">
        <v>2</v>
      </c>
      <c r="M52" s="111">
        <v>4</v>
      </c>
      <c r="N52" s="111">
        <v>0</v>
      </c>
      <c r="O52" s="111">
        <v>79</v>
      </c>
      <c r="P52" s="111">
        <v>606</v>
      </c>
      <c r="Q52" s="111">
        <v>1689851</v>
      </c>
      <c r="R52" s="111">
        <v>50</v>
      </c>
      <c r="S52" s="111">
        <v>229</v>
      </c>
      <c r="T52" s="111">
        <v>976635</v>
      </c>
      <c r="U52" s="111">
        <v>15</v>
      </c>
      <c r="V52" s="111">
        <v>91</v>
      </c>
      <c r="W52" s="111">
        <v>370241</v>
      </c>
      <c r="X52" s="111">
        <v>21</v>
      </c>
      <c r="Y52" s="111">
        <v>58</v>
      </c>
      <c r="Z52" s="111">
        <v>216047</v>
      </c>
    </row>
    <row r="53" spans="1:26" ht="15" customHeight="1" x14ac:dyDescent="0.15">
      <c r="A53" s="40">
        <v>225</v>
      </c>
      <c r="B53" s="108" t="s">
        <v>188</v>
      </c>
      <c r="C53" s="109">
        <v>328</v>
      </c>
      <c r="D53" s="111">
        <v>2186</v>
      </c>
      <c r="E53" s="111">
        <v>5013840</v>
      </c>
      <c r="F53" s="111">
        <v>43</v>
      </c>
      <c r="G53" s="111">
        <v>289</v>
      </c>
      <c r="H53" s="111">
        <v>1316465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8</v>
      </c>
      <c r="P53" s="111">
        <v>60</v>
      </c>
      <c r="Q53" s="111">
        <v>319721</v>
      </c>
      <c r="R53" s="111">
        <v>11</v>
      </c>
      <c r="S53" s="111">
        <v>83</v>
      </c>
      <c r="T53" s="111">
        <v>508935</v>
      </c>
      <c r="U53" s="111">
        <v>15</v>
      </c>
      <c r="V53" s="111">
        <v>98</v>
      </c>
      <c r="W53" s="111">
        <v>421277</v>
      </c>
      <c r="X53" s="111">
        <v>9</v>
      </c>
      <c r="Y53" s="111">
        <v>48</v>
      </c>
      <c r="Z53" s="111">
        <v>66532</v>
      </c>
    </row>
    <row r="54" spans="1:26" ht="15" customHeight="1" x14ac:dyDescent="0.15">
      <c r="A54" s="40">
        <v>226</v>
      </c>
      <c r="B54" s="108" t="s">
        <v>189</v>
      </c>
      <c r="C54" s="109">
        <v>500</v>
      </c>
      <c r="D54" s="111">
        <v>2959</v>
      </c>
      <c r="E54" s="111">
        <v>5248440</v>
      </c>
      <c r="F54" s="111">
        <v>77</v>
      </c>
      <c r="G54" s="111">
        <v>419</v>
      </c>
      <c r="H54" s="111">
        <v>1360212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37</v>
      </c>
      <c r="P54" s="111">
        <v>231</v>
      </c>
      <c r="Q54" s="111">
        <v>946204</v>
      </c>
      <c r="R54" s="111">
        <v>14</v>
      </c>
      <c r="S54" s="111">
        <v>70</v>
      </c>
      <c r="T54" s="111">
        <v>219747</v>
      </c>
      <c r="U54" s="111">
        <v>14</v>
      </c>
      <c r="V54" s="111">
        <v>50</v>
      </c>
      <c r="W54" s="111">
        <v>137179</v>
      </c>
      <c r="X54" s="111">
        <v>12</v>
      </c>
      <c r="Y54" s="111">
        <v>68</v>
      </c>
      <c r="Z54" s="111">
        <v>57082</v>
      </c>
    </row>
    <row r="55" spans="1:26" ht="15" customHeight="1" x14ac:dyDescent="0.15">
      <c r="A55" s="40">
        <v>227</v>
      </c>
      <c r="B55" s="108" t="s">
        <v>190</v>
      </c>
      <c r="C55" s="109">
        <v>391</v>
      </c>
      <c r="D55" s="111">
        <v>2136</v>
      </c>
      <c r="E55" s="111">
        <v>4171232</v>
      </c>
      <c r="F55" s="111">
        <v>66</v>
      </c>
      <c r="G55" s="111">
        <v>340</v>
      </c>
      <c r="H55" s="111">
        <v>1137342</v>
      </c>
      <c r="I55" s="111">
        <v>0</v>
      </c>
      <c r="J55" s="111">
        <v>0</v>
      </c>
      <c r="K55" s="111">
        <v>0</v>
      </c>
      <c r="L55" s="111">
        <v>2</v>
      </c>
      <c r="M55" s="111">
        <v>9</v>
      </c>
      <c r="N55" s="111" t="s">
        <v>471</v>
      </c>
      <c r="O55" s="111">
        <v>13</v>
      </c>
      <c r="P55" s="111">
        <v>57</v>
      </c>
      <c r="Q55" s="111">
        <v>441827</v>
      </c>
      <c r="R55" s="111">
        <v>25</v>
      </c>
      <c r="S55" s="111">
        <v>134</v>
      </c>
      <c r="T55" s="111">
        <v>412789</v>
      </c>
      <c r="U55" s="111">
        <v>14</v>
      </c>
      <c r="V55" s="111">
        <v>76</v>
      </c>
      <c r="W55" s="111">
        <v>224878</v>
      </c>
      <c r="X55" s="111">
        <v>12</v>
      </c>
      <c r="Y55" s="111">
        <v>64</v>
      </c>
      <c r="Z55" s="111">
        <v>42996</v>
      </c>
    </row>
    <row r="56" spans="1:26" ht="15" customHeight="1" x14ac:dyDescent="0.15">
      <c r="A56" s="40">
        <v>228</v>
      </c>
      <c r="B56" s="108" t="s">
        <v>191</v>
      </c>
      <c r="C56" s="109">
        <v>328</v>
      </c>
      <c r="D56" s="111">
        <v>2552</v>
      </c>
      <c r="E56" s="111">
        <v>7144924</v>
      </c>
      <c r="F56" s="111">
        <v>68</v>
      </c>
      <c r="G56" s="111">
        <v>388</v>
      </c>
      <c r="H56" s="111">
        <v>3294635</v>
      </c>
      <c r="I56" s="111">
        <v>0</v>
      </c>
      <c r="J56" s="111">
        <v>0</v>
      </c>
      <c r="K56" s="111">
        <v>0</v>
      </c>
      <c r="L56" s="111">
        <v>2</v>
      </c>
      <c r="M56" s="111">
        <v>4</v>
      </c>
      <c r="N56" s="111" t="s">
        <v>471</v>
      </c>
      <c r="O56" s="111">
        <v>6</v>
      </c>
      <c r="P56" s="111">
        <v>49</v>
      </c>
      <c r="Q56" s="111" t="s">
        <v>471</v>
      </c>
      <c r="R56" s="111">
        <v>29</v>
      </c>
      <c r="S56" s="111">
        <v>134</v>
      </c>
      <c r="T56" s="111">
        <v>403997</v>
      </c>
      <c r="U56" s="111">
        <v>17</v>
      </c>
      <c r="V56" s="111">
        <v>138</v>
      </c>
      <c r="W56" s="111">
        <v>686857</v>
      </c>
      <c r="X56" s="111">
        <v>14</v>
      </c>
      <c r="Y56" s="111">
        <v>63</v>
      </c>
      <c r="Z56" s="111">
        <v>1658947</v>
      </c>
    </row>
    <row r="57" spans="1:26" ht="15" customHeight="1" x14ac:dyDescent="0.15">
      <c r="A57" s="40">
        <v>229</v>
      </c>
      <c r="B57" s="108" t="s">
        <v>192</v>
      </c>
      <c r="C57" s="109">
        <v>659</v>
      </c>
      <c r="D57" s="111">
        <v>4675</v>
      </c>
      <c r="E57" s="111">
        <v>12741256</v>
      </c>
      <c r="F57" s="111">
        <v>134</v>
      </c>
      <c r="G57" s="111">
        <v>1052</v>
      </c>
      <c r="H57" s="111">
        <v>6318155</v>
      </c>
      <c r="I57" s="111">
        <v>1</v>
      </c>
      <c r="J57" s="111">
        <v>2</v>
      </c>
      <c r="K57" s="111">
        <v>0</v>
      </c>
      <c r="L57" s="111">
        <v>3</v>
      </c>
      <c r="M57" s="111">
        <v>70</v>
      </c>
      <c r="N57" s="111">
        <v>223834</v>
      </c>
      <c r="O57" s="111">
        <v>42</v>
      </c>
      <c r="P57" s="111">
        <v>497</v>
      </c>
      <c r="Q57" s="111">
        <v>3962525</v>
      </c>
      <c r="R57" s="111">
        <v>45</v>
      </c>
      <c r="S57" s="111">
        <v>229</v>
      </c>
      <c r="T57" s="111">
        <v>1276948</v>
      </c>
      <c r="U57" s="111">
        <v>22</v>
      </c>
      <c r="V57" s="111">
        <v>146</v>
      </c>
      <c r="W57" s="111">
        <v>593975</v>
      </c>
      <c r="X57" s="111">
        <v>21</v>
      </c>
      <c r="Y57" s="111">
        <v>108</v>
      </c>
      <c r="Z57" s="111">
        <v>260873</v>
      </c>
    </row>
    <row r="58" spans="1:26" ht="15" customHeight="1" x14ac:dyDescent="0.15">
      <c r="A58" s="40">
        <v>301</v>
      </c>
      <c r="B58" s="108" t="s">
        <v>83</v>
      </c>
      <c r="C58" s="109">
        <v>115</v>
      </c>
      <c r="D58" s="111">
        <v>1795</v>
      </c>
      <c r="E58" s="111">
        <v>2903293</v>
      </c>
      <c r="F58" s="111">
        <v>16</v>
      </c>
      <c r="G58" s="111">
        <v>56</v>
      </c>
      <c r="H58" s="111">
        <v>94246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1</v>
      </c>
      <c r="P58" s="111">
        <v>2</v>
      </c>
      <c r="Q58" s="111">
        <v>0</v>
      </c>
      <c r="R58" s="111">
        <v>5</v>
      </c>
      <c r="S58" s="111">
        <v>16</v>
      </c>
      <c r="T58" s="111">
        <v>37988</v>
      </c>
      <c r="U58" s="111">
        <v>6</v>
      </c>
      <c r="V58" s="111">
        <v>28</v>
      </c>
      <c r="W58" s="111">
        <v>55622</v>
      </c>
      <c r="X58" s="111">
        <v>4</v>
      </c>
      <c r="Y58" s="111">
        <v>10</v>
      </c>
      <c r="Z58" s="111">
        <v>636</v>
      </c>
    </row>
    <row r="59" spans="1:26" ht="15" customHeight="1" x14ac:dyDescent="0.15">
      <c r="A59" s="40">
        <v>365</v>
      </c>
      <c r="B59" s="108" t="s">
        <v>193</v>
      </c>
      <c r="C59" s="109">
        <v>170</v>
      </c>
      <c r="D59" s="111">
        <v>883</v>
      </c>
      <c r="E59" s="111">
        <v>1560044</v>
      </c>
      <c r="F59" s="111">
        <v>20</v>
      </c>
      <c r="G59" s="111">
        <v>172</v>
      </c>
      <c r="H59" s="111">
        <v>617123</v>
      </c>
      <c r="I59" s="111">
        <v>0</v>
      </c>
      <c r="J59" s="111">
        <v>0</v>
      </c>
      <c r="K59" s="111">
        <v>0</v>
      </c>
      <c r="L59" s="111">
        <v>8</v>
      </c>
      <c r="M59" s="111">
        <v>98</v>
      </c>
      <c r="N59" s="111">
        <v>418175</v>
      </c>
      <c r="O59" s="111">
        <v>1</v>
      </c>
      <c r="P59" s="111">
        <v>20</v>
      </c>
      <c r="Q59" s="111" t="s">
        <v>471</v>
      </c>
      <c r="R59" s="111">
        <v>4</v>
      </c>
      <c r="S59" s="111">
        <v>36</v>
      </c>
      <c r="T59" s="111">
        <v>130582</v>
      </c>
      <c r="U59" s="111">
        <v>2</v>
      </c>
      <c r="V59" s="111">
        <v>3</v>
      </c>
      <c r="W59" s="111" t="s">
        <v>471</v>
      </c>
      <c r="X59" s="111">
        <v>5</v>
      </c>
      <c r="Y59" s="111">
        <v>15</v>
      </c>
      <c r="Z59" s="111">
        <v>18886</v>
      </c>
    </row>
    <row r="60" spans="1:26" ht="15" customHeight="1" x14ac:dyDescent="0.15">
      <c r="A60" s="40">
        <v>381</v>
      </c>
      <c r="B60" s="108" t="s">
        <v>84</v>
      </c>
      <c r="C60" s="109">
        <v>192</v>
      </c>
      <c r="D60" s="111">
        <v>2295</v>
      </c>
      <c r="E60" s="111">
        <v>26053865</v>
      </c>
      <c r="F60" s="111">
        <v>49</v>
      </c>
      <c r="G60" s="111">
        <v>864</v>
      </c>
      <c r="H60" s="111">
        <v>23025827</v>
      </c>
      <c r="I60" s="111">
        <v>0</v>
      </c>
      <c r="J60" s="111">
        <v>0</v>
      </c>
      <c r="K60" s="111">
        <v>0</v>
      </c>
      <c r="L60" s="111">
        <v>1</v>
      </c>
      <c r="M60" s="111">
        <v>2</v>
      </c>
      <c r="N60" s="111" t="s">
        <v>471</v>
      </c>
      <c r="O60" s="111">
        <v>8</v>
      </c>
      <c r="P60" s="111">
        <v>621</v>
      </c>
      <c r="Q60" s="111">
        <v>21659708</v>
      </c>
      <c r="R60" s="111">
        <v>19</v>
      </c>
      <c r="S60" s="111">
        <v>131</v>
      </c>
      <c r="T60" s="111">
        <v>794855</v>
      </c>
      <c r="U60" s="111">
        <v>13</v>
      </c>
      <c r="V60" s="111">
        <v>58</v>
      </c>
      <c r="W60" s="111">
        <v>222801</v>
      </c>
      <c r="X60" s="111">
        <v>8</v>
      </c>
      <c r="Y60" s="111">
        <v>52</v>
      </c>
      <c r="Z60" s="111">
        <v>346380</v>
      </c>
    </row>
    <row r="61" spans="1:26" ht="15" customHeight="1" x14ac:dyDescent="0.15">
      <c r="A61" s="40">
        <v>382</v>
      </c>
      <c r="B61" s="108" t="s">
        <v>85</v>
      </c>
      <c r="C61" s="109">
        <v>152</v>
      </c>
      <c r="D61" s="111">
        <v>1154</v>
      </c>
      <c r="E61" s="111">
        <v>2086474</v>
      </c>
      <c r="F61" s="111">
        <v>41</v>
      </c>
      <c r="G61" s="111">
        <v>231</v>
      </c>
      <c r="H61" s="111">
        <v>873485</v>
      </c>
      <c r="I61" s="111">
        <v>0</v>
      </c>
      <c r="J61" s="111">
        <v>0</v>
      </c>
      <c r="K61" s="111">
        <v>0</v>
      </c>
      <c r="L61" s="111">
        <v>3</v>
      </c>
      <c r="M61" s="111">
        <v>13</v>
      </c>
      <c r="N61" s="111" t="s">
        <v>471</v>
      </c>
      <c r="O61" s="111">
        <v>3</v>
      </c>
      <c r="P61" s="111">
        <v>17</v>
      </c>
      <c r="Q61" s="111">
        <v>32645</v>
      </c>
      <c r="R61" s="111">
        <v>14</v>
      </c>
      <c r="S61" s="111">
        <v>67</v>
      </c>
      <c r="T61" s="111">
        <v>169037</v>
      </c>
      <c r="U61" s="111">
        <v>12</v>
      </c>
      <c r="V61" s="111">
        <v>71</v>
      </c>
      <c r="W61" s="111">
        <v>439777</v>
      </c>
      <c r="X61" s="111">
        <v>9</v>
      </c>
      <c r="Y61" s="111">
        <v>63</v>
      </c>
      <c r="Z61" s="111">
        <v>219751</v>
      </c>
    </row>
    <row r="62" spans="1:26" ht="15" customHeight="1" x14ac:dyDescent="0.15">
      <c r="A62" s="40">
        <v>442</v>
      </c>
      <c r="B62" s="108" t="s">
        <v>86</v>
      </c>
      <c r="C62" s="109">
        <v>73</v>
      </c>
      <c r="D62" s="111">
        <v>482</v>
      </c>
      <c r="E62" s="111">
        <v>899377</v>
      </c>
      <c r="F62" s="111">
        <v>6</v>
      </c>
      <c r="G62" s="111">
        <v>17</v>
      </c>
      <c r="H62" s="111">
        <v>43688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1</v>
      </c>
      <c r="P62" s="111">
        <v>3</v>
      </c>
      <c r="Q62" s="111">
        <v>0</v>
      </c>
      <c r="R62" s="111">
        <v>2</v>
      </c>
      <c r="S62" s="111">
        <v>10</v>
      </c>
      <c r="T62" s="111" t="s">
        <v>471</v>
      </c>
      <c r="U62" s="111">
        <v>1</v>
      </c>
      <c r="V62" s="111">
        <v>1</v>
      </c>
      <c r="W62" s="111">
        <v>0</v>
      </c>
      <c r="X62" s="111">
        <v>2</v>
      </c>
      <c r="Y62" s="111">
        <v>3</v>
      </c>
      <c r="Z62" s="111" t="s">
        <v>471</v>
      </c>
    </row>
    <row r="63" spans="1:26" ht="15" customHeight="1" x14ac:dyDescent="0.15">
      <c r="A63" s="40">
        <v>443</v>
      </c>
      <c r="B63" s="108" t="s">
        <v>87</v>
      </c>
      <c r="C63" s="109">
        <v>204</v>
      </c>
      <c r="D63" s="111">
        <v>1937</v>
      </c>
      <c r="E63" s="111">
        <v>5362746</v>
      </c>
      <c r="F63" s="111">
        <v>38</v>
      </c>
      <c r="G63" s="111">
        <v>485</v>
      </c>
      <c r="H63" s="111">
        <v>2465855</v>
      </c>
      <c r="I63" s="111">
        <v>0</v>
      </c>
      <c r="J63" s="111">
        <v>0</v>
      </c>
      <c r="K63" s="111">
        <v>0</v>
      </c>
      <c r="L63" s="111">
        <v>2</v>
      </c>
      <c r="M63" s="111">
        <v>8</v>
      </c>
      <c r="N63" s="111" t="s">
        <v>471</v>
      </c>
      <c r="O63" s="111">
        <v>8</v>
      </c>
      <c r="P63" s="111">
        <v>205</v>
      </c>
      <c r="Q63" s="111">
        <v>1025746</v>
      </c>
      <c r="R63" s="111">
        <v>8</v>
      </c>
      <c r="S63" s="111">
        <v>54</v>
      </c>
      <c r="T63" s="111">
        <v>724863</v>
      </c>
      <c r="U63" s="111">
        <v>9</v>
      </c>
      <c r="V63" s="111">
        <v>160</v>
      </c>
      <c r="W63" s="111">
        <v>525032</v>
      </c>
      <c r="X63" s="111">
        <v>11</v>
      </c>
      <c r="Y63" s="111">
        <v>58</v>
      </c>
      <c r="Z63" s="111" t="s">
        <v>471</v>
      </c>
    </row>
    <row r="64" spans="1:26" ht="15" customHeight="1" x14ac:dyDescent="0.15">
      <c r="A64" s="40">
        <v>446</v>
      </c>
      <c r="B64" s="108" t="s">
        <v>194</v>
      </c>
      <c r="C64" s="109">
        <v>101</v>
      </c>
      <c r="D64" s="111">
        <v>460</v>
      </c>
      <c r="E64" s="111">
        <v>964083</v>
      </c>
      <c r="F64" s="111">
        <v>9</v>
      </c>
      <c r="G64" s="111">
        <v>32</v>
      </c>
      <c r="H64" s="111">
        <v>381970</v>
      </c>
      <c r="I64" s="111">
        <v>0</v>
      </c>
      <c r="J64" s="111">
        <v>0</v>
      </c>
      <c r="K64" s="111">
        <v>0</v>
      </c>
      <c r="L64" s="111">
        <v>1</v>
      </c>
      <c r="M64" s="111">
        <v>6</v>
      </c>
      <c r="N64" s="111" t="s">
        <v>471</v>
      </c>
      <c r="O64" s="111">
        <v>1</v>
      </c>
      <c r="P64" s="111">
        <v>3</v>
      </c>
      <c r="Q64" s="111">
        <v>0</v>
      </c>
      <c r="R64" s="111">
        <v>3</v>
      </c>
      <c r="S64" s="111">
        <v>13</v>
      </c>
      <c r="T64" s="111" t="s">
        <v>471</v>
      </c>
      <c r="U64" s="111">
        <v>4</v>
      </c>
      <c r="V64" s="111">
        <v>10</v>
      </c>
      <c r="W64" s="111">
        <v>38899</v>
      </c>
      <c r="X64" s="111">
        <v>0</v>
      </c>
      <c r="Y64" s="111">
        <v>0</v>
      </c>
      <c r="Z64" s="111">
        <v>0</v>
      </c>
    </row>
    <row r="65" spans="1:26" ht="15" customHeight="1" x14ac:dyDescent="0.15">
      <c r="A65" s="40">
        <v>464</v>
      </c>
      <c r="B65" s="108" t="s">
        <v>88</v>
      </c>
      <c r="C65" s="109">
        <v>244</v>
      </c>
      <c r="D65" s="111">
        <v>2426</v>
      </c>
      <c r="E65" s="111">
        <v>7800229</v>
      </c>
      <c r="F65" s="111">
        <v>37</v>
      </c>
      <c r="G65" s="111">
        <v>277</v>
      </c>
      <c r="H65" s="111">
        <v>3386280</v>
      </c>
      <c r="I65" s="111">
        <v>0</v>
      </c>
      <c r="J65" s="111">
        <v>0</v>
      </c>
      <c r="K65" s="111">
        <v>0</v>
      </c>
      <c r="L65" s="111">
        <v>2</v>
      </c>
      <c r="M65" s="111">
        <v>4</v>
      </c>
      <c r="N65" s="111">
        <v>0</v>
      </c>
      <c r="O65" s="111">
        <v>5</v>
      </c>
      <c r="P65" s="111">
        <v>16</v>
      </c>
      <c r="Q65" s="111">
        <v>21641</v>
      </c>
      <c r="R65" s="111">
        <v>10</v>
      </c>
      <c r="S65" s="111">
        <v>67</v>
      </c>
      <c r="T65" s="111">
        <v>487733</v>
      </c>
      <c r="U65" s="111">
        <v>11</v>
      </c>
      <c r="V65" s="111">
        <v>112</v>
      </c>
      <c r="W65" s="111">
        <v>2635357</v>
      </c>
      <c r="X65" s="111">
        <v>9</v>
      </c>
      <c r="Y65" s="111">
        <v>78</v>
      </c>
      <c r="Z65" s="111">
        <v>241549</v>
      </c>
    </row>
    <row r="66" spans="1:26" ht="15" customHeight="1" x14ac:dyDescent="0.15">
      <c r="A66" s="40">
        <v>481</v>
      </c>
      <c r="B66" s="108" t="s">
        <v>89</v>
      </c>
      <c r="C66" s="109">
        <v>123</v>
      </c>
      <c r="D66" s="111">
        <v>758</v>
      </c>
      <c r="E66" s="111">
        <v>924353</v>
      </c>
      <c r="F66" s="111">
        <v>18</v>
      </c>
      <c r="G66" s="111">
        <v>49</v>
      </c>
      <c r="H66" s="111">
        <v>110352</v>
      </c>
      <c r="I66" s="111">
        <v>0</v>
      </c>
      <c r="J66" s="111">
        <v>0</v>
      </c>
      <c r="K66" s="111">
        <v>0</v>
      </c>
      <c r="L66" s="111">
        <v>1</v>
      </c>
      <c r="M66" s="111">
        <v>2</v>
      </c>
      <c r="N66" s="111" t="s">
        <v>471</v>
      </c>
      <c r="O66" s="111">
        <v>4</v>
      </c>
      <c r="P66" s="111">
        <v>7</v>
      </c>
      <c r="Q66" s="111">
        <v>12220</v>
      </c>
      <c r="R66" s="111">
        <v>8</v>
      </c>
      <c r="S66" s="111">
        <v>26</v>
      </c>
      <c r="T66" s="111">
        <v>58977</v>
      </c>
      <c r="U66" s="111">
        <v>1</v>
      </c>
      <c r="V66" s="111">
        <v>2</v>
      </c>
      <c r="W66" s="111" t="s">
        <v>471</v>
      </c>
      <c r="X66" s="111">
        <v>4</v>
      </c>
      <c r="Y66" s="111">
        <v>12</v>
      </c>
      <c r="Z66" s="111">
        <v>17622</v>
      </c>
    </row>
    <row r="67" spans="1:26" ht="15" customHeight="1" x14ac:dyDescent="0.15">
      <c r="A67" s="40">
        <v>501</v>
      </c>
      <c r="B67" s="108" t="s">
        <v>90</v>
      </c>
      <c r="C67" s="109">
        <v>192</v>
      </c>
      <c r="D67" s="111">
        <v>969</v>
      </c>
      <c r="E67" s="111">
        <v>1310608</v>
      </c>
      <c r="F67" s="111">
        <v>28</v>
      </c>
      <c r="G67" s="111">
        <v>148</v>
      </c>
      <c r="H67" s="111">
        <v>198882</v>
      </c>
      <c r="I67" s="111">
        <v>0</v>
      </c>
      <c r="J67" s="111">
        <v>0</v>
      </c>
      <c r="K67" s="111">
        <v>0</v>
      </c>
      <c r="L67" s="111">
        <v>1</v>
      </c>
      <c r="M67" s="111">
        <v>1</v>
      </c>
      <c r="N67" s="111">
        <v>0</v>
      </c>
      <c r="O67" s="111">
        <v>10</v>
      </c>
      <c r="P67" s="111">
        <v>54</v>
      </c>
      <c r="Q67" s="111">
        <v>121444</v>
      </c>
      <c r="R67" s="111">
        <v>5</v>
      </c>
      <c r="S67" s="111">
        <v>61</v>
      </c>
      <c r="T67" s="111">
        <v>43012</v>
      </c>
      <c r="U67" s="111">
        <v>1</v>
      </c>
      <c r="V67" s="111">
        <v>2</v>
      </c>
      <c r="W67" s="111">
        <v>0</v>
      </c>
      <c r="X67" s="111">
        <v>11</v>
      </c>
      <c r="Y67" s="111">
        <v>30</v>
      </c>
      <c r="Z67" s="111">
        <v>34426</v>
      </c>
    </row>
    <row r="68" spans="1:26" ht="15" customHeight="1" x14ac:dyDescent="0.15">
      <c r="A68" s="40">
        <v>585</v>
      </c>
      <c r="B68" s="108" t="s">
        <v>195</v>
      </c>
      <c r="C68" s="109">
        <v>224</v>
      </c>
      <c r="D68" s="111">
        <v>844</v>
      </c>
      <c r="E68" s="111">
        <v>1205136</v>
      </c>
      <c r="F68" s="111">
        <v>29</v>
      </c>
      <c r="G68" s="111">
        <v>97</v>
      </c>
      <c r="H68" s="111">
        <v>270197</v>
      </c>
      <c r="I68" s="111">
        <v>0</v>
      </c>
      <c r="J68" s="111">
        <v>0</v>
      </c>
      <c r="K68" s="111">
        <v>0</v>
      </c>
      <c r="L68" s="111">
        <v>1</v>
      </c>
      <c r="M68" s="111">
        <v>1</v>
      </c>
      <c r="N68" s="111" t="s">
        <v>471</v>
      </c>
      <c r="O68" s="111">
        <v>13</v>
      </c>
      <c r="P68" s="111">
        <v>37</v>
      </c>
      <c r="Q68" s="111">
        <v>74485</v>
      </c>
      <c r="R68" s="111">
        <v>6</v>
      </c>
      <c r="S68" s="111">
        <v>31</v>
      </c>
      <c r="T68" s="111" t="s">
        <v>471</v>
      </c>
      <c r="U68" s="111">
        <v>6</v>
      </c>
      <c r="V68" s="111">
        <v>17</v>
      </c>
      <c r="W68" s="111">
        <v>25843</v>
      </c>
      <c r="X68" s="111">
        <v>3</v>
      </c>
      <c r="Y68" s="111">
        <v>11</v>
      </c>
      <c r="Z68" s="111">
        <v>23045</v>
      </c>
    </row>
    <row r="69" spans="1:26" ht="15" customHeight="1" x14ac:dyDescent="0.15">
      <c r="A69" s="40">
        <v>586</v>
      </c>
      <c r="B69" s="108" t="s">
        <v>196</v>
      </c>
      <c r="C69" s="109">
        <v>151</v>
      </c>
      <c r="D69" s="111">
        <v>726</v>
      </c>
      <c r="E69" s="111">
        <v>1043399</v>
      </c>
      <c r="F69" s="111">
        <v>22</v>
      </c>
      <c r="G69" s="111">
        <v>107</v>
      </c>
      <c r="H69" s="111">
        <v>187420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15</v>
      </c>
      <c r="P69" s="111">
        <v>83</v>
      </c>
      <c r="Q69" s="111">
        <v>133742</v>
      </c>
      <c r="R69" s="111">
        <v>2</v>
      </c>
      <c r="S69" s="111">
        <v>12</v>
      </c>
      <c r="T69" s="111" t="s">
        <v>471</v>
      </c>
      <c r="U69" s="111">
        <v>3</v>
      </c>
      <c r="V69" s="111">
        <v>8</v>
      </c>
      <c r="W69" s="111">
        <v>1910</v>
      </c>
      <c r="X69" s="111">
        <v>2</v>
      </c>
      <c r="Y69" s="111">
        <v>4</v>
      </c>
      <c r="Z69" s="111">
        <v>0</v>
      </c>
    </row>
    <row r="70" spans="1:26" s="33" customFormat="1" ht="3.75" customHeight="1" x14ac:dyDescent="0.15">
      <c r="B70" s="11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15">
      <c r="A71" s="113" t="s">
        <v>488</v>
      </c>
      <c r="B71" s="113"/>
      <c r="C71" s="113"/>
      <c r="D71" s="113"/>
      <c r="E71" s="113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15">
      <c r="A72" s="40" t="s">
        <v>436</v>
      </c>
    </row>
    <row r="73" spans="1:26" x14ac:dyDescent="0.15">
      <c r="A73" s="37" t="s">
        <v>795</v>
      </c>
    </row>
    <row r="74" spans="1:26" x14ac:dyDescent="0.15">
      <c r="A74" s="37" t="s">
        <v>792</v>
      </c>
    </row>
    <row r="75" spans="1:26" x14ac:dyDescent="0.15">
      <c r="A75" s="40" t="s">
        <v>796</v>
      </c>
    </row>
    <row r="76" spans="1:26" x14ac:dyDescent="0.15">
      <c r="A76" s="40" t="s">
        <v>790</v>
      </c>
    </row>
    <row r="77" spans="1:26" x14ac:dyDescent="0.15">
      <c r="A77" s="40" t="s">
        <v>793</v>
      </c>
    </row>
  </sheetData>
  <mergeCells count="9">
    <mergeCell ref="R3:T3"/>
    <mergeCell ref="X3:Z3"/>
    <mergeCell ref="U3:W3"/>
    <mergeCell ref="A3:B4"/>
    <mergeCell ref="C3:E3"/>
    <mergeCell ref="F3:H3"/>
    <mergeCell ref="I3:K3"/>
    <mergeCell ref="L3:N3"/>
    <mergeCell ref="O3:Q3"/>
  </mergeCells>
  <phoneticPr fontId="3"/>
  <printOptions gridLinesSet="0"/>
  <pageMargins left="0.59055118110236227" right="0.43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P31"/>
  <sheetViews>
    <sheetView zoomScaleNormal="100" zoomScaleSheetLayoutView="100" workbookViewId="0"/>
  </sheetViews>
  <sheetFormatPr defaultColWidth="8" defaultRowHeight="10.8" x14ac:dyDescent="0.15"/>
  <cols>
    <col min="1" max="2" width="1.88671875" style="341" customWidth="1"/>
    <col min="3" max="3" width="18.77734375" style="341" customWidth="1"/>
    <col min="4" max="14" width="7.109375" style="341" customWidth="1"/>
    <col min="15" max="18" width="8.77734375" style="341" customWidth="1"/>
    <col min="19" max="19" width="10.77734375" style="341" customWidth="1"/>
    <col min="20" max="20" width="14.77734375" style="341" customWidth="1"/>
    <col min="21" max="16384" width="8" style="341"/>
  </cols>
  <sheetData>
    <row r="1" spans="1:16" s="329" customFormat="1" ht="19.5" customHeight="1" x14ac:dyDescent="0.2">
      <c r="A1" s="328" t="s">
        <v>334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6" s="334" customFormat="1" ht="18.75" customHeight="1" x14ac:dyDescent="0.2">
      <c r="A2" s="331" t="s">
        <v>335</v>
      </c>
      <c r="B2" s="332"/>
      <c r="C2" s="332"/>
      <c r="D2" s="333"/>
      <c r="E2" s="333"/>
      <c r="F2" s="333"/>
      <c r="G2" s="333"/>
      <c r="H2" s="333"/>
      <c r="I2" s="333"/>
      <c r="J2" s="331"/>
      <c r="K2" s="331"/>
      <c r="L2" s="331"/>
      <c r="M2" s="333"/>
      <c r="N2" s="333"/>
    </row>
    <row r="3" spans="1:16" x14ac:dyDescent="0.15">
      <c r="A3" s="335"/>
      <c r="B3" s="336"/>
      <c r="C3" s="336"/>
      <c r="D3" s="337"/>
      <c r="E3" s="337"/>
      <c r="F3" s="338"/>
      <c r="G3" s="338"/>
      <c r="H3" s="338"/>
      <c r="I3" s="338"/>
      <c r="J3" s="339"/>
      <c r="K3" s="339"/>
      <c r="L3" s="339"/>
      <c r="M3" s="338"/>
      <c r="N3" s="340" t="s">
        <v>266</v>
      </c>
    </row>
    <row r="4" spans="1:16" ht="21.75" customHeight="1" x14ac:dyDescent="0.15">
      <c r="A4" s="541" t="s">
        <v>265</v>
      </c>
      <c r="B4" s="541"/>
      <c r="C4" s="542"/>
      <c r="D4" s="545" t="s">
        <v>274</v>
      </c>
      <c r="E4" s="539" t="s">
        <v>279</v>
      </c>
      <c r="F4" s="540"/>
      <c r="G4" s="540"/>
      <c r="H4" s="540"/>
      <c r="I4" s="540"/>
      <c r="J4" s="540"/>
      <c r="K4" s="540"/>
      <c r="L4" s="540"/>
      <c r="M4" s="540"/>
      <c r="N4" s="540"/>
    </row>
    <row r="5" spans="1:16" ht="21.75" customHeight="1" x14ac:dyDescent="0.15">
      <c r="A5" s="543"/>
      <c r="B5" s="543"/>
      <c r="C5" s="544"/>
      <c r="D5" s="546"/>
      <c r="E5" s="342" t="s">
        <v>275</v>
      </c>
      <c r="F5" s="343" t="s">
        <v>160</v>
      </c>
      <c r="G5" s="344" t="s">
        <v>161</v>
      </c>
      <c r="H5" s="344" t="s">
        <v>162</v>
      </c>
      <c r="I5" s="344" t="s">
        <v>163</v>
      </c>
      <c r="J5" s="344" t="s">
        <v>164</v>
      </c>
      <c r="K5" s="344" t="s">
        <v>165</v>
      </c>
      <c r="L5" s="344" t="s">
        <v>276</v>
      </c>
      <c r="M5" s="344" t="s">
        <v>277</v>
      </c>
      <c r="N5" s="345" t="s">
        <v>278</v>
      </c>
    </row>
    <row r="6" spans="1:16" ht="25.5" customHeight="1" x14ac:dyDescent="0.15">
      <c r="A6" s="346"/>
      <c r="B6" s="346"/>
      <c r="C6" s="347" t="s">
        <v>754</v>
      </c>
      <c r="D6" s="348">
        <v>137006</v>
      </c>
      <c r="E6" s="350">
        <v>35380</v>
      </c>
      <c r="F6" s="350">
        <v>14475</v>
      </c>
      <c r="G6" s="350">
        <v>19944</v>
      </c>
      <c r="H6" s="350">
        <v>9416</v>
      </c>
      <c r="I6" s="350">
        <v>14074</v>
      </c>
      <c r="J6" s="350">
        <v>10327</v>
      </c>
      <c r="K6" s="350">
        <v>6252</v>
      </c>
      <c r="L6" s="350">
        <v>9888</v>
      </c>
      <c r="M6" s="350">
        <v>4683</v>
      </c>
      <c r="N6" s="350">
        <v>12567</v>
      </c>
    </row>
    <row r="7" spans="1:16" ht="25.5" customHeight="1" x14ac:dyDescent="0.15">
      <c r="A7" s="346"/>
      <c r="B7" s="346"/>
      <c r="C7" s="347" t="s">
        <v>536</v>
      </c>
      <c r="D7" s="348">
        <v>136508</v>
      </c>
      <c r="E7" s="350">
        <v>35420</v>
      </c>
      <c r="F7" s="350">
        <v>14727</v>
      </c>
      <c r="G7" s="350">
        <v>18935</v>
      </c>
      <c r="H7" s="350">
        <v>9848</v>
      </c>
      <c r="I7" s="350">
        <v>13941</v>
      </c>
      <c r="J7" s="350">
        <v>10366</v>
      </c>
      <c r="K7" s="350">
        <v>6187</v>
      </c>
      <c r="L7" s="350">
        <v>9409</v>
      </c>
      <c r="M7" s="350">
        <v>5072</v>
      </c>
      <c r="N7" s="350">
        <v>12603</v>
      </c>
    </row>
    <row r="8" spans="1:16" ht="25.5" customHeight="1" x14ac:dyDescent="0.15">
      <c r="A8" s="346"/>
      <c r="B8" s="346"/>
      <c r="C8" s="347" t="s">
        <v>540</v>
      </c>
      <c r="D8" s="348">
        <v>75254</v>
      </c>
      <c r="E8" s="349">
        <v>12543</v>
      </c>
      <c r="F8" s="349">
        <v>7895</v>
      </c>
      <c r="G8" s="349">
        <v>12401</v>
      </c>
      <c r="H8" s="349">
        <v>6151</v>
      </c>
      <c r="I8" s="349">
        <v>10809</v>
      </c>
      <c r="J8" s="349">
        <v>4300</v>
      </c>
      <c r="K8" s="349">
        <v>3697</v>
      </c>
      <c r="L8" s="349">
        <v>5779</v>
      </c>
      <c r="M8" s="349">
        <v>3634</v>
      </c>
      <c r="N8" s="349">
        <v>8043</v>
      </c>
      <c r="P8" s="351"/>
    </row>
    <row r="9" spans="1:16" ht="25.5" customHeight="1" x14ac:dyDescent="0.15">
      <c r="A9" s="346"/>
      <c r="B9" s="346"/>
      <c r="C9" s="340" t="s">
        <v>737</v>
      </c>
      <c r="D9" s="362">
        <v>85663</v>
      </c>
      <c r="E9" s="350">
        <v>14180</v>
      </c>
      <c r="F9" s="350">
        <v>9493</v>
      </c>
      <c r="G9" s="350">
        <v>14961</v>
      </c>
      <c r="H9" s="350">
        <v>6232</v>
      </c>
      <c r="I9" s="350">
        <v>11396</v>
      </c>
      <c r="J9" s="350">
        <v>5412</v>
      </c>
      <c r="K9" s="350">
        <v>4277</v>
      </c>
      <c r="L9" s="350">
        <v>6056</v>
      </c>
      <c r="M9" s="350">
        <v>4069</v>
      </c>
      <c r="N9" s="350">
        <v>9588</v>
      </c>
      <c r="P9" s="351"/>
    </row>
    <row r="10" spans="1:16" ht="25.5" customHeight="1" x14ac:dyDescent="0.15">
      <c r="A10" s="346"/>
      <c r="B10" s="346"/>
      <c r="C10" s="340" t="s">
        <v>755</v>
      </c>
      <c r="D10" s="362">
        <v>114503</v>
      </c>
      <c r="E10" s="350">
        <v>24257</v>
      </c>
      <c r="F10" s="350">
        <v>13291</v>
      </c>
      <c r="G10" s="350">
        <v>17401</v>
      </c>
      <c r="H10" s="350">
        <v>7366</v>
      </c>
      <c r="I10" s="350">
        <v>13502</v>
      </c>
      <c r="J10" s="350">
        <v>8356</v>
      </c>
      <c r="K10" s="350">
        <v>4919</v>
      </c>
      <c r="L10" s="350">
        <v>8005</v>
      </c>
      <c r="M10" s="350">
        <v>4590</v>
      </c>
      <c r="N10" s="350">
        <v>12816</v>
      </c>
    </row>
    <row r="11" spans="1:16" ht="27" customHeight="1" x14ac:dyDescent="0.15">
      <c r="A11" s="346"/>
      <c r="B11" s="346"/>
      <c r="C11" s="352"/>
    </row>
    <row r="12" spans="1:16" ht="27" customHeight="1" x14ac:dyDescent="0.15">
      <c r="A12" s="338" t="s">
        <v>49</v>
      </c>
      <c r="B12" s="346"/>
      <c r="C12" s="353"/>
    </row>
    <row r="13" spans="1:16" ht="26.25" customHeight="1" x14ac:dyDescent="0.15">
      <c r="A13" s="346"/>
      <c r="B13" s="338" t="s">
        <v>491</v>
      </c>
      <c r="C13" s="346"/>
      <c r="D13" s="362">
        <v>103596</v>
      </c>
      <c r="E13" s="350">
        <v>20326</v>
      </c>
      <c r="F13" s="350">
        <v>12729</v>
      </c>
      <c r="G13" s="350">
        <v>17083</v>
      </c>
      <c r="H13" s="350">
        <v>6890</v>
      </c>
      <c r="I13" s="350">
        <v>12991</v>
      </c>
      <c r="J13" s="350">
        <v>6999</v>
      </c>
      <c r="K13" s="350">
        <v>4242</v>
      </c>
      <c r="L13" s="350">
        <v>6365</v>
      </c>
      <c r="M13" s="350">
        <v>4384</v>
      </c>
      <c r="N13" s="350">
        <v>11587</v>
      </c>
      <c r="O13" s="354"/>
    </row>
    <row r="14" spans="1:16" ht="26.25" customHeight="1" x14ac:dyDescent="0.15">
      <c r="A14" s="346"/>
      <c r="B14" s="338" t="s">
        <v>492</v>
      </c>
      <c r="C14" s="346"/>
      <c r="D14" s="362">
        <v>10907</v>
      </c>
      <c r="E14" s="350">
        <v>3931</v>
      </c>
      <c r="F14" s="350">
        <v>562</v>
      </c>
      <c r="G14" s="350">
        <v>319</v>
      </c>
      <c r="H14" s="350">
        <v>476</v>
      </c>
      <c r="I14" s="350">
        <v>511</v>
      </c>
      <c r="J14" s="350">
        <v>1357</v>
      </c>
      <c r="K14" s="350">
        <v>677</v>
      </c>
      <c r="L14" s="350">
        <v>1640</v>
      </c>
      <c r="M14" s="350">
        <v>206</v>
      </c>
      <c r="N14" s="350">
        <v>1229</v>
      </c>
      <c r="O14" s="354"/>
    </row>
    <row r="15" spans="1:16" ht="26.25" customHeight="1" x14ac:dyDescent="0.15">
      <c r="A15" s="338" t="s">
        <v>287</v>
      </c>
      <c r="B15" s="346"/>
      <c r="C15" s="353"/>
      <c r="D15" s="354"/>
      <c r="E15" s="355"/>
      <c r="F15" s="355"/>
      <c r="G15" s="355"/>
      <c r="H15" s="355"/>
      <c r="I15" s="355"/>
      <c r="J15" s="355"/>
      <c r="K15" s="355"/>
      <c r="L15" s="355"/>
      <c r="M15" s="355"/>
      <c r="N15" s="355"/>
    </row>
    <row r="16" spans="1:16" ht="27" customHeight="1" x14ac:dyDescent="0.15">
      <c r="A16" s="346"/>
      <c r="B16" s="338" t="s">
        <v>493</v>
      </c>
      <c r="C16" s="346"/>
      <c r="D16" s="362">
        <v>5943</v>
      </c>
      <c r="E16" s="356">
        <v>2317</v>
      </c>
      <c r="F16" s="356">
        <v>546</v>
      </c>
      <c r="G16" s="356">
        <v>262</v>
      </c>
      <c r="H16" s="356">
        <v>446</v>
      </c>
      <c r="I16" s="356">
        <v>363</v>
      </c>
      <c r="J16" s="356">
        <v>1105</v>
      </c>
      <c r="K16" s="356">
        <v>298</v>
      </c>
      <c r="L16" s="356">
        <v>147</v>
      </c>
      <c r="M16" s="356">
        <v>73</v>
      </c>
      <c r="N16" s="356">
        <v>386</v>
      </c>
    </row>
    <row r="17" spans="1:15" ht="25.5" customHeight="1" x14ac:dyDescent="0.15">
      <c r="A17" s="346"/>
      <c r="B17" s="338" t="s">
        <v>494</v>
      </c>
      <c r="C17" s="346"/>
      <c r="D17" s="362">
        <v>2890</v>
      </c>
      <c r="E17" s="356">
        <v>1128</v>
      </c>
      <c r="F17" s="356">
        <v>5</v>
      </c>
      <c r="G17" s="356">
        <v>27</v>
      </c>
      <c r="H17" s="356">
        <v>27</v>
      </c>
      <c r="I17" s="356">
        <v>16</v>
      </c>
      <c r="J17" s="356">
        <v>109</v>
      </c>
      <c r="K17" s="356">
        <v>168</v>
      </c>
      <c r="L17" s="356">
        <v>894</v>
      </c>
      <c r="M17" s="356">
        <v>11</v>
      </c>
      <c r="N17" s="356">
        <v>506</v>
      </c>
    </row>
    <row r="18" spans="1:15" ht="25.5" customHeight="1" x14ac:dyDescent="0.15">
      <c r="A18" s="346"/>
      <c r="B18" s="338" t="s">
        <v>495</v>
      </c>
      <c r="C18" s="346"/>
      <c r="D18" s="362">
        <v>499</v>
      </c>
      <c r="E18" s="357">
        <v>0</v>
      </c>
      <c r="F18" s="357">
        <v>0</v>
      </c>
      <c r="G18" s="356">
        <v>3</v>
      </c>
      <c r="H18" s="357">
        <v>0</v>
      </c>
      <c r="I18" s="357">
        <v>0</v>
      </c>
      <c r="J18" s="356">
        <v>0</v>
      </c>
      <c r="K18" s="356">
        <v>1</v>
      </c>
      <c r="L18" s="356">
        <v>457</v>
      </c>
      <c r="M18" s="356">
        <v>16</v>
      </c>
      <c r="N18" s="356">
        <v>23</v>
      </c>
    </row>
    <row r="19" spans="1:15" ht="25.5" customHeight="1" x14ac:dyDescent="0.15">
      <c r="A19" s="346"/>
      <c r="B19" s="338" t="s">
        <v>496</v>
      </c>
      <c r="C19" s="346"/>
      <c r="D19" s="362">
        <v>555</v>
      </c>
      <c r="E19" s="357">
        <v>23</v>
      </c>
      <c r="F19" s="356">
        <v>10</v>
      </c>
      <c r="G19" s="356">
        <v>4</v>
      </c>
      <c r="H19" s="356">
        <v>3</v>
      </c>
      <c r="I19" s="356">
        <v>79</v>
      </c>
      <c r="J19" s="356">
        <v>39</v>
      </c>
      <c r="K19" s="356">
        <v>70</v>
      </c>
      <c r="L19" s="356">
        <v>101</v>
      </c>
      <c r="M19" s="356">
        <v>33</v>
      </c>
      <c r="N19" s="356">
        <v>192</v>
      </c>
    </row>
    <row r="20" spans="1:15" ht="25.5" customHeight="1" x14ac:dyDescent="0.15">
      <c r="A20" s="346"/>
      <c r="B20" s="338" t="s">
        <v>497</v>
      </c>
      <c r="C20" s="346"/>
      <c r="D20" s="362">
        <v>3</v>
      </c>
      <c r="E20" s="357">
        <v>0</v>
      </c>
      <c r="F20" s="357">
        <v>2</v>
      </c>
      <c r="G20" s="357">
        <v>0</v>
      </c>
      <c r="H20" s="357">
        <v>0</v>
      </c>
      <c r="I20" s="357">
        <v>0</v>
      </c>
      <c r="J20" s="357">
        <v>0</v>
      </c>
      <c r="K20" s="357">
        <v>0</v>
      </c>
      <c r="L20" s="357">
        <v>0</v>
      </c>
      <c r="M20" s="357">
        <v>0</v>
      </c>
      <c r="N20" s="357">
        <v>0</v>
      </c>
    </row>
    <row r="21" spans="1:15" ht="25.5" customHeight="1" x14ac:dyDescent="0.15">
      <c r="A21" s="346"/>
      <c r="B21" s="338" t="s">
        <v>498</v>
      </c>
      <c r="C21" s="346"/>
      <c r="D21" s="362">
        <v>96</v>
      </c>
      <c r="E21" s="357">
        <v>23</v>
      </c>
      <c r="F21" s="357">
        <v>0</v>
      </c>
      <c r="G21" s="356">
        <v>14</v>
      </c>
      <c r="H21" s="357">
        <v>0</v>
      </c>
      <c r="I21" s="357">
        <v>0</v>
      </c>
      <c r="J21" s="357">
        <v>0</v>
      </c>
      <c r="K21" s="356">
        <v>1</v>
      </c>
      <c r="L21" s="357">
        <v>0</v>
      </c>
      <c r="M21" s="357">
        <v>0</v>
      </c>
      <c r="N21" s="356">
        <v>58</v>
      </c>
    </row>
    <row r="22" spans="1:15" ht="25.5" customHeight="1" x14ac:dyDescent="0.15">
      <c r="A22" s="346"/>
      <c r="B22" s="338" t="s">
        <v>499</v>
      </c>
      <c r="C22" s="346"/>
      <c r="D22" s="362">
        <v>922</v>
      </c>
      <c r="E22" s="356">
        <v>439</v>
      </c>
      <c r="F22" s="357">
        <v>0</v>
      </c>
      <c r="G22" s="356">
        <v>9</v>
      </c>
      <c r="H22" s="357">
        <v>0</v>
      </c>
      <c r="I22" s="356">
        <v>53</v>
      </c>
      <c r="J22" s="356">
        <v>104</v>
      </c>
      <c r="K22" s="356">
        <v>140</v>
      </c>
      <c r="L22" s="356">
        <v>41</v>
      </c>
      <c r="M22" s="356">
        <v>73</v>
      </c>
      <c r="N22" s="356">
        <v>63</v>
      </c>
    </row>
    <row r="23" spans="1:15" ht="27" customHeight="1" x14ac:dyDescent="0.15">
      <c r="A23" s="338" t="s">
        <v>179</v>
      </c>
      <c r="B23" s="346"/>
      <c r="C23" s="346"/>
      <c r="D23" s="348"/>
      <c r="E23" s="346"/>
      <c r="F23" s="346"/>
      <c r="G23" s="346"/>
      <c r="H23" s="346"/>
      <c r="I23" s="346"/>
      <c r="J23" s="346"/>
      <c r="K23" s="346"/>
      <c r="L23" s="346"/>
      <c r="M23" s="346"/>
      <c r="N23" s="346"/>
    </row>
    <row r="24" spans="1:15" ht="26.25" customHeight="1" x14ac:dyDescent="0.2">
      <c r="A24" s="346"/>
      <c r="B24" s="536" t="s">
        <v>362</v>
      </c>
      <c r="C24" s="537"/>
      <c r="D24" s="362">
        <v>27332</v>
      </c>
      <c r="E24" s="350">
        <v>5447</v>
      </c>
      <c r="F24" s="350">
        <v>3137</v>
      </c>
      <c r="G24" s="350">
        <v>4157</v>
      </c>
      <c r="H24" s="350">
        <v>1685</v>
      </c>
      <c r="I24" s="350">
        <v>3477</v>
      </c>
      <c r="J24" s="350">
        <v>1924</v>
      </c>
      <c r="K24" s="350">
        <v>1156</v>
      </c>
      <c r="L24" s="350">
        <v>1781</v>
      </c>
      <c r="M24" s="350">
        <v>1205</v>
      </c>
      <c r="N24" s="350">
        <v>3362</v>
      </c>
      <c r="O24" s="354"/>
    </row>
    <row r="25" spans="1:15" ht="26.25" customHeight="1" x14ac:dyDescent="0.2">
      <c r="A25" s="346"/>
      <c r="B25" s="536" t="s">
        <v>363</v>
      </c>
      <c r="C25" s="537"/>
      <c r="D25" s="362">
        <v>27810</v>
      </c>
      <c r="E25" s="350">
        <v>5397</v>
      </c>
      <c r="F25" s="350">
        <v>3527</v>
      </c>
      <c r="G25" s="350">
        <v>3911</v>
      </c>
      <c r="H25" s="350">
        <v>1690</v>
      </c>
      <c r="I25" s="350">
        <v>3401</v>
      </c>
      <c r="J25" s="350">
        <v>1829</v>
      </c>
      <c r="K25" s="350">
        <v>1229</v>
      </c>
      <c r="L25" s="350">
        <v>2301</v>
      </c>
      <c r="M25" s="350">
        <v>1123</v>
      </c>
      <c r="N25" s="350">
        <v>3404</v>
      </c>
    </row>
    <row r="26" spans="1:15" ht="26.25" customHeight="1" x14ac:dyDescent="0.2">
      <c r="A26" s="346"/>
      <c r="B26" s="536" t="s">
        <v>365</v>
      </c>
      <c r="C26" s="537"/>
      <c r="D26" s="362">
        <v>28735</v>
      </c>
      <c r="E26" s="350">
        <v>6278</v>
      </c>
      <c r="F26" s="350">
        <v>2381</v>
      </c>
      <c r="G26" s="350">
        <v>4218</v>
      </c>
      <c r="H26" s="350">
        <v>1713</v>
      </c>
      <c r="I26" s="350">
        <v>3630</v>
      </c>
      <c r="J26" s="350">
        <v>2595</v>
      </c>
      <c r="K26" s="350">
        <v>1408</v>
      </c>
      <c r="L26" s="350">
        <v>1993</v>
      </c>
      <c r="M26" s="350">
        <v>1488</v>
      </c>
      <c r="N26" s="350">
        <v>3031</v>
      </c>
    </row>
    <row r="27" spans="1:15" ht="26.25" customHeight="1" x14ac:dyDescent="0.2">
      <c r="A27" s="346"/>
      <c r="B27" s="536" t="s">
        <v>364</v>
      </c>
      <c r="C27" s="537"/>
      <c r="D27" s="362">
        <v>30627</v>
      </c>
      <c r="E27" s="350">
        <v>7135</v>
      </c>
      <c r="F27" s="350">
        <v>4246</v>
      </c>
      <c r="G27" s="350">
        <v>5115</v>
      </c>
      <c r="H27" s="350">
        <v>2278</v>
      </c>
      <c r="I27" s="350">
        <v>2994</v>
      </c>
      <c r="J27" s="350">
        <v>2008</v>
      </c>
      <c r="K27" s="350">
        <v>1126</v>
      </c>
      <c r="L27" s="350">
        <v>1932</v>
      </c>
      <c r="M27" s="350">
        <v>774</v>
      </c>
      <c r="N27" s="350">
        <v>3018</v>
      </c>
    </row>
    <row r="28" spans="1:15" s="346" customFormat="1" ht="3.75" customHeight="1" x14ac:dyDescent="0.15">
      <c r="A28" s="336"/>
      <c r="B28" s="337"/>
      <c r="C28" s="358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</row>
    <row r="29" spans="1:15" s="361" customFormat="1" ht="15" customHeight="1" x14ac:dyDescent="0.15">
      <c r="A29" s="360" t="s">
        <v>738</v>
      </c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</row>
    <row r="30" spans="1:15" ht="15" customHeight="1" x14ac:dyDescent="0.15">
      <c r="A30" s="538"/>
      <c r="B30" s="538"/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38"/>
    </row>
    <row r="31" spans="1:15" ht="15" customHeight="1" x14ac:dyDescent="0.15"/>
  </sheetData>
  <mergeCells count="8">
    <mergeCell ref="B27:C27"/>
    <mergeCell ref="A30:N30"/>
    <mergeCell ref="B24:C24"/>
    <mergeCell ref="E4:N4"/>
    <mergeCell ref="A4:C5"/>
    <mergeCell ref="D4:D5"/>
    <mergeCell ref="B25:C25"/>
    <mergeCell ref="B26:C26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N51"/>
  <sheetViews>
    <sheetView zoomScaleNormal="100" workbookViewId="0"/>
  </sheetViews>
  <sheetFormatPr defaultColWidth="7.77734375" defaultRowHeight="12" x14ac:dyDescent="0.15"/>
  <cols>
    <col min="1" max="1" width="16.88671875" style="61" customWidth="1"/>
    <col min="2" max="12" width="7.44140625" style="61" customWidth="1"/>
    <col min="13" max="14" width="8.77734375" style="61" customWidth="1"/>
    <col min="15" max="16384" width="7.77734375" style="61"/>
  </cols>
  <sheetData>
    <row r="1" spans="1:14" s="121" customFormat="1" ht="16.2" x14ac:dyDescent="0.2"/>
    <row r="2" spans="1:14" s="123" customFormat="1" ht="14.4" x14ac:dyDescent="0.2">
      <c r="A2" s="122" t="s">
        <v>336</v>
      </c>
    </row>
    <row r="3" spans="1:14" s="124" customFormat="1" ht="10.8" x14ac:dyDescent="0.15">
      <c r="L3" s="125" t="s">
        <v>284</v>
      </c>
    </row>
    <row r="4" spans="1:14" s="124" customFormat="1" ht="20.25" customHeight="1" x14ac:dyDescent="0.15">
      <c r="A4" s="547" t="s">
        <v>270</v>
      </c>
      <c r="B4" s="555" t="s">
        <v>285</v>
      </c>
      <c r="C4" s="553" t="s">
        <v>425</v>
      </c>
      <c r="D4" s="554"/>
      <c r="E4" s="554"/>
      <c r="F4" s="554"/>
      <c r="G4" s="554"/>
      <c r="H4" s="554"/>
      <c r="I4" s="554"/>
      <c r="J4" s="554"/>
      <c r="K4" s="554"/>
      <c r="L4" s="554"/>
    </row>
    <row r="5" spans="1:14" s="124" customFormat="1" ht="20.25" customHeight="1" x14ac:dyDescent="0.15">
      <c r="A5" s="548"/>
      <c r="B5" s="556"/>
      <c r="C5" s="126" t="s">
        <v>426</v>
      </c>
      <c r="D5" s="126" t="s">
        <v>160</v>
      </c>
      <c r="E5" s="126" t="s">
        <v>161</v>
      </c>
      <c r="F5" s="126" t="s">
        <v>162</v>
      </c>
      <c r="G5" s="126" t="s">
        <v>163</v>
      </c>
      <c r="H5" s="126" t="s">
        <v>166</v>
      </c>
      <c r="I5" s="126" t="s">
        <v>427</v>
      </c>
      <c r="J5" s="126" t="s">
        <v>428</v>
      </c>
      <c r="K5" s="126" t="s">
        <v>429</v>
      </c>
      <c r="L5" s="127" t="s">
        <v>430</v>
      </c>
    </row>
    <row r="6" spans="1:14" s="124" customFormat="1" ht="24.75" customHeight="1" x14ac:dyDescent="0.15">
      <c r="A6" s="128" t="s">
        <v>754</v>
      </c>
      <c r="B6" s="29">
        <v>137006</v>
      </c>
      <c r="C6" s="31">
        <v>35380</v>
      </c>
      <c r="D6" s="31">
        <v>14475</v>
      </c>
      <c r="E6" s="31">
        <v>19944</v>
      </c>
      <c r="F6" s="31">
        <v>9416</v>
      </c>
      <c r="G6" s="31">
        <v>14074</v>
      </c>
      <c r="H6" s="31">
        <v>10327</v>
      </c>
      <c r="I6" s="31">
        <v>6252</v>
      </c>
      <c r="J6" s="31">
        <v>9888</v>
      </c>
      <c r="K6" s="31">
        <v>4683</v>
      </c>
      <c r="L6" s="31">
        <v>12567</v>
      </c>
    </row>
    <row r="7" spans="1:14" s="124" customFormat="1" ht="24.75" customHeight="1" x14ac:dyDescent="0.15">
      <c r="A7" s="128" t="s">
        <v>536</v>
      </c>
      <c r="B7" s="29">
        <v>136508</v>
      </c>
      <c r="C7" s="31">
        <v>35420</v>
      </c>
      <c r="D7" s="31">
        <v>14727</v>
      </c>
      <c r="E7" s="31">
        <v>18935</v>
      </c>
      <c r="F7" s="31">
        <v>9848</v>
      </c>
      <c r="G7" s="31">
        <v>13941</v>
      </c>
      <c r="H7" s="31">
        <v>10366</v>
      </c>
      <c r="I7" s="31">
        <v>6187</v>
      </c>
      <c r="J7" s="31">
        <v>9409</v>
      </c>
      <c r="K7" s="31">
        <v>5072</v>
      </c>
      <c r="L7" s="31">
        <v>12603</v>
      </c>
    </row>
    <row r="8" spans="1:14" s="124" customFormat="1" ht="24.75" customHeight="1" x14ac:dyDescent="0.15">
      <c r="A8" s="125" t="s">
        <v>540</v>
      </c>
      <c r="B8" s="29">
        <v>75254</v>
      </c>
      <c r="C8" s="30">
        <v>12543</v>
      </c>
      <c r="D8" s="30">
        <v>7895</v>
      </c>
      <c r="E8" s="30">
        <v>12401</v>
      </c>
      <c r="F8" s="30">
        <v>6151</v>
      </c>
      <c r="G8" s="30">
        <v>10809</v>
      </c>
      <c r="H8" s="30">
        <v>4300</v>
      </c>
      <c r="I8" s="30">
        <v>3697</v>
      </c>
      <c r="J8" s="30">
        <v>5779</v>
      </c>
      <c r="K8" s="30">
        <v>3634</v>
      </c>
      <c r="L8" s="30">
        <v>8043</v>
      </c>
    </row>
    <row r="9" spans="1:14" s="124" customFormat="1" ht="24.75" customHeight="1" x14ac:dyDescent="0.15">
      <c r="A9" s="125" t="s">
        <v>737</v>
      </c>
      <c r="B9" s="119">
        <v>85663</v>
      </c>
      <c r="C9" s="30">
        <v>14180</v>
      </c>
      <c r="D9" s="30">
        <v>9493</v>
      </c>
      <c r="E9" s="30">
        <v>14961</v>
      </c>
      <c r="F9" s="30">
        <v>6232</v>
      </c>
      <c r="G9" s="30">
        <v>11396</v>
      </c>
      <c r="H9" s="30">
        <v>5412</v>
      </c>
      <c r="I9" s="30">
        <v>4277</v>
      </c>
      <c r="J9" s="30">
        <v>6056</v>
      </c>
      <c r="K9" s="30">
        <v>4069</v>
      </c>
      <c r="L9" s="30">
        <v>9588</v>
      </c>
      <c r="N9" s="136"/>
    </row>
    <row r="10" spans="1:14" s="124" customFormat="1" ht="24.75" customHeight="1" x14ac:dyDescent="0.15">
      <c r="A10" s="125" t="s">
        <v>755</v>
      </c>
      <c r="B10" s="119">
        <v>114503</v>
      </c>
      <c r="C10" s="30">
        <v>24257</v>
      </c>
      <c r="D10" s="30">
        <v>13291</v>
      </c>
      <c r="E10" s="30">
        <v>17401</v>
      </c>
      <c r="F10" s="30">
        <v>7366</v>
      </c>
      <c r="G10" s="30">
        <v>13502</v>
      </c>
      <c r="H10" s="30">
        <v>8356</v>
      </c>
      <c r="I10" s="30">
        <v>4919</v>
      </c>
      <c r="J10" s="30">
        <v>8005</v>
      </c>
      <c r="K10" s="30">
        <v>4590</v>
      </c>
      <c r="L10" s="30">
        <v>12816</v>
      </c>
    </row>
    <row r="11" spans="1:14" s="124" customFormat="1" ht="28.5" customHeight="1" x14ac:dyDescent="0.15">
      <c r="A11" s="129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s="124" customFormat="1" ht="24.75" customHeight="1" x14ac:dyDescent="0.15">
      <c r="A12" s="130" t="s">
        <v>350</v>
      </c>
      <c r="B12" s="119">
        <v>2529</v>
      </c>
      <c r="C12" s="30">
        <v>424</v>
      </c>
      <c r="D12" s="30">
        <v>66</v>
      </c>
      <c r="E12" s="30">
        <v>174</v>
      </c>
      <c r="F12" s="30">
        <v>109</v>
      </c>
      <c r="G12" s="30">
        <v>328</v>
      </c>
      <c r="H12" s="30">
        <v>493</v>
      </c>
      <c r="I12" s="30">
        <v>137</v>
      </c>
      <c r="J12" s="30">
        <v>358</v>
      </c>
      <c r="K12" s="30">
        <v>56</v>
      </c>
      <c r="L12" s="30">
        <v>383</v>
      </c>
    </row>
    <row r="13" spans="1:14" s="124" customFormat="1" ht="24.75" customHeight="1" x14ac:dyDescent="0.15">
      <c r="A13" s="130" t="s">
        <v>351</v>
      </c>
      <c r="B13" s="119">
        <v>25022</v>
      </c>
      <c r="C13" s="30">
        <v>3100</v>
      </c>
      <c r="D13" s="30">
        <v>4397</v>
      </c>
      <c r="E13" s="30">
        <v>5247</v>
      </c>
      <c r="F13" s="30">
        <v>1881</v>
      </c>
      <c r="G13" s="30">
        <v>1099</v>
      </c>
      <c r="H13" s="30">
        <v>2611</v>
      </c>
      <c r="I13" s="30">
        <v>515</v>
      </c>
      <c r="J13" s="30">
        <v>1881</v>
      </c>
      <c r="K13" s="30">
        <v>514</v>
      </c>
      <c r="L13" s="30">
        <v>3776</v>
      </c>
    </row>
    <row r="14" spans="1:14" s="124" customFormat="1" ht="24.75" customHeight="1" x14ac:dyDescent="0.15">
      <c r="A14" s="130" t="s">
        <v>352</v>
      </c>
      <c r="B14" s="119">
        <v>6386</v>
      </c>
      <c r="C14" s="30">
        <v>218</v>
      </c>
      <c r="D14" s="30">
        <v>0</v>
      </c>
      <c r="E14" s="30">
        <v>1000</v>
      </c>
      <c r="F14" s="30">
        <v>261</v>
      </c>
      <c r="G14" s="30">
        <v>654</v>
      </c>
      <c r="H14" s="30">
        <v>371</v>
      </c>
      <c r="I14" s="30">
        <v>734</v>
      </c>
      <c r="J14" s="30">
        <v>1853</v>
      </c>
      <c r="K14" s="30">
        <v>291</v>
      </c>
      <c r="L14" s="30">
        <v>1006</v>
      </c>
    </row>
    <row r="15" spans="1:14" s="124" customFormat="1" ht="24.75" customHeight="1" x14ac:dyDescent="0.15">
      <c r="A15" s="130" t="s">
        <v>739</v>
      </c>
      <c r="B15" s="119">
        <v>35775</v>
      </c>
      <c r="C15" s="30">
        <v>2288</v>
      </c>
      <c r="D15" s="30">
        <v>3860</v>
      </c>
      <c r="E15" s="30">
        <v>6700</v>
      </c>
      <c r="F15" s="30">
        <v>3681</v>
      </c>
      <c r="G15" s="30">
        <v>7802</v>
      </c>
      <c r="H15" s="30">
        <v>2179</v>
      </c>
      <c r="I15" s="30">
        <v>1574</v>
      </c>
      <c r="J15" s="30">
        <v>1502</v>
      </c>
      <c r="K15" s="30">
        <v>1533</v>
      </c>
      <c r="L15" s="30">
        <v>4657</v>
      </c>
    </row>
    <row r="16" spans="1:14" s="124" customFormat="1" ht="24.75" customHeight="1" x14ac:dyDescent="0.15">
      <c r="A16" s="130" t="s">
        <v>353</v>
      </c>
      <c r="B16" s="119">
        <v>17566</v>
      </c>
      <c r="C16" s="30">
        <v>12313</v>
      </c>
      <c r="D16" s="30">
        <v>0</v>
      </c>
      <c r="E16" s="30">
        <v>548</v>
      </c>
      <c r="F16" s="30">
        <v>915</v>
      </c>
      <c r="G16" s="30">
        <v>714</v>
      </c>
      <c r="H16" s="30">
        <v>323</v>
      </c>
      <c r="I16" s="30">
        <v>32</v>
      </c>
      <c r="J16" s="30">
        <v>290</v>
      </c>
      <c r="K16" s="30">
        <v>1494</v>
      </c>
      <c r="L16" s="30">
        <v>938</v>
      </c>
    </row>
    <row r="17" spans="1:14" s="124" customFormat="1" ht="24.75" customHeight="1" x14ac:dyDescent="0.15">
      <c r="A17" s="130" t="s">
        <v>302</v>
      </c>
      <c r="B17" s="119">
        <v>13484</v>
      </c>
      <c r="C17" s="30">
        <v>433</v>
      </c>
      <c r="D17" s="42">
        <v>370</v>
      </c>
      <c r="E17" s="30">
        <v>3439</v>
      </c>
      <c r="F17" s="30">
        <v>300</v>
      </c>
      <c r="G17" s="30">
        <v>2331</v>
      </c>
      <c r="H17" s="30">
        <v>1001</v>
      </c>
      <c r="I17" s="30">
        <v>1396</v>
      </c>
      <c r="J17" s="30">
        <v>1747</v>
      </c>
      <c r="K17" s="30">
        <v>513</v>
      </c>
      <c r="L17" s="30">
        <v>1955</v>
      </c>
    </row>
    <row r="18" spans="1:14" s="124" customFormat="1" ht="24.75" customHeight="1" x14ac:dyDescent="0.15">
      <c r="A18" s="130" t="s">
        <v>354</v>
      </c>
      <c r="B18" s="119">
        <v>13742</v>
      </c>
      <c r="C18" s="30">
        <v>5482</v>
      </c>
      <c r="D18" s="30">
        <v>4599</v>
      </c>
      <c r="E18" s="30">
        <v>294</v>
      </c>
      <c r="F18" s="30">
        <v>218</v>
      </c>
      <c r="G18" s="30">
        <v>574</v>
      </c>
      <c r="H18" s="30">
        <v>1378</v>
      </c>
      <c r="I18" s="30">
        <v>532</v>
      </c>
      <c r="J18" s="30">
        <v>374</v>
      </c>
      <c r="K18" s="30">
        <v>189</v>
      </c>
      <c r="L18" s="30">
        <v>102</v>
      </c>
    </row>
    <row r="19" spans="1:14" s="124" customFormat="1" ht="3.75" customHeight="1" x14ac:dyDescent="0.15">
      <c r="A19" s="1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4" s="132" customFormat="1" ht="10.8" x14ac:dyDescent="0.15">
      <c r="A20" s="124" t="s">
        <v>745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</row>
    <row r="21" spans="1:14" s="132" customFormat="1" ht="10.8" x14ac:dyDescent="0.15">
      <c r="A21" s="65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1:14" s="36" customFormat="1" ht="10.8" x14ac:dyDescent="0.15"/>
    <row r="23" spans="1:14" s="54" customFormat="1" ht="10.8" x14ac:dyDescent="0.15"/>
    <row r="24" spans="1:14" s="54" customFormat="1" ht="10.8" x14ac:dyDescent="0.15"/>
    <row r="25" spans="1:14" s="54" customFormat="1" ht="10.8" x14ac:dyDescent="0.15"/>
    <row r="26" spans="1:14" s="54" customFormat="1" ht="10.8" x14ac:dyDescent="0.15"/>
    <row r="27" spans="1:14" s="52" customFormat="1" ht="16.2" x14ac:dyDescent="0.2">
      <c r="A27" s="55" t="s">
        <v>431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4" s="53" customFormat="1" ht="14.4" x14ac:dyDescent="0.2">
      <c r="A28" s="56" t="s">
        <v>432</v>
      </c>
      <c r="B28" s="43"/>
      <c r="C28" s="43"/>
      <c r="D28" s="43"/>
      <c r="E28" s="43"/>
      <c r="F28" s="43"/>
      <c r="G28" s="43"/>
      <c r="H28" s="57"/>
      <c r="I28" s="57"/>
      <c r="J28" s="43"/>
      <c r="K28" s="43"/>
    </row>
    <row r="29" spans="1:14" s="54" customFormat="1" ht="10.8" x14ac:dyDescent="0.15">
      <c r="A29" s="45"/>
      <c r="B29" s="45"/>
      <c r="C29" s="45"/>
      <c r="D29" s="45"/>
      <c r="E29" s="45"/>
      <c r="F29" s="45"/>
      <c r="G29" s="45"/>
      <c r="H29" s="58"/>
      <c r="I29" s="45"/>
      <c r="J29" s="45"/>
      <c r="L29" s="46" t="s">
        <v>268</v>
      </c>
    </row>
    <row r="30" spans="1:14" s="54" customFormat="1" ht="16.2" customHeight="1" x14ac:dyDescent="0.15">
      <c r="A30" s="549" t="s">
        <v>270</v>
      </c>
      <c r="B30" s="551" t="s">
        <v>285</v>
      </c>
      <c r="C30" s="557" t="s">
        <v>425</v>
      </c>
      <c r="D30" s="558"/>
      <c r="E30" s="558"/>
      <c r="F30" s="558"/>
      <c r="G30" s="558"/>
      <c r="H30" s="558"/>
      <c r="I30" s="558"/>
      <c r="J30" s="558"/>
      <c r="K30" s="558"/>
      <c r="L30" s="558"/>
    </row>
    <row r="31" spans="1:14" s="54" customFormat="1" ht="10.8" x14ac:dyDescent="0.15">
      <c r="A31" s="550"/>
      <c r="B31" s="552"/>
      <c r="C31" s="34" t="s">
        <v>426</v>
      </c>
      <c r="D31" s="34" t="s">
        <v>160</v>
      </c>
      <c r="E31" s="34" t="s">
        <v>161</v>
      </c>
      <c r="F31" s="34" t="s">
        <v>162</v>
      </c>
      <c r="G31" s="34" t="s">
        <v>163</v>
      </c>
      <c r="H31" s="34" t="s">
        <v>166</v>
      </c>
      <c r="I31" s="34" t="s">
        <v>427</v>
      </c>
      <c r="J31" s="34" t="s">
        <v>428</v>
      </c>
      <c r="K31" s="34" t="s">
        <v>429</v>
      </c>
      <c r="L31" s="35" t="s">
        <v>430</v>
      </c>
    </row>
    <row r="32" spans="1:14" s="54" customFormat="1" ht="19.5" customHeight="1" x14ac:dyDescent="0.15">
      <c r="A32" s="128" t="s">
        <v>746</v>
      </c>
      <c r="B32" s="30">
        <v>204887</v>
      </c>
      <c r="C32" s="30">
        <v>65380</v>
      </c>
      <c r="D32" s="30">
        <v>46082</v>
      </c>
      <c r="E32" s="30">
        <v>30027</v>
      </c>
      <c r="F32" s="30">
        <v>24063</v>
      </c>
      <c r="G32" s="30">
        <v>7052</v>
      </c>
      <c r="H32" s="30">
        <v>17784</v>
      </c>
      <c r="I32" s="30">
        <v>6171</v>
      </c>
      <c r="J32" s="30">
        <v>2866</v>
      </c>
      <c r="K32" s="30">
        <v>2375</v>
      </c>
      <c r="L32" s="30">
        <v>3087</v>
      </c>
    </row>
    <row r="33" spans="1:14" s="54" customFormat="1" ht="18" customHeight="1" x14ac:dyDescent="0.15">
      <c r="A33" s="128" t="s">
        <v>504</v>
      </c>
      <c r="B33" s="59">
        <v>216532</v>
      </c>
      <c r="C33" s="60">
        <v>68728</v>
      </c>
      <c r="D33" s="60">
        <v>49807</v>
      </c>
      <c r="E33" s="60">
        <v>31869</v>
      </c>
      <c r="F33" s="60">
        <v>24832</v>
      </c>
      <c r="G33" s="60">
        <v>7169</v>
      </c>
      <c r="H33" s="60">
        <v>18472</v>
      </c>
      <c r="I33" s="60">
        <v>6393</v>
      </c>
      <c r="J33" s="60">
        <v>3233</v>
      </c>
      <c r="K33" s="60">
        <v>2748</v>
      </c>
      <c r="L33" s="60">
        <v>3281</v>
      </c>
    </row>
    <row r="34" spans="1:14" s="54" customFormat="1" ht="18" customHeight="1" x14ac:dyDescent="0.15">
      <c r="A34" s="125" t="s">
        <v>757</v>
      </c>
      <c r="B34" s="59">
        <v>59083</v>
      </c>
      <c r="C34" s="60">
        <v>19019</v>
      </c>
      <c r="D34" s="60">
        <v>13798</v>
      </c>
      <c r="E34" s="60">
        <v>9132</v>
      </c>
      <c r="F34" s="60">
        <v>6547</v>
      </c>
      <c r="G34" s="60">
        <v>1919</v>
      </c>
      <c r="H34" s="60">
        <v>4825</v>
      </c>
      <c r="I34" s="60">
        <v>1537</v>
      </c>
      <c r="J34" s="60">
        <v>844</v>
      </c>
      <c r="K34" s="60">
        <v>712</v>
      </c>
      <c r="L34" s="60">
        <v>750</v>
      </c>
    </row>
    <row r="35" spans="1:14" s="54" customFormat="1" ht="18" customHeight="1" x14ac:dyDescent="0.15">
      <c r="A35" s="125" t="s">
        <v>758</v>
      </c>
      <c r="B35" s="59">
        <v>22811</v>
      </c>
      <c r="C35" s="60">
        <v>7876</v>
      </c>
      <c r="D35" s="60">
        <v>5758</v>
      </c>
      <c r="E35" s="60">
        <v>3294</v>
      </c>
      <c r="F35" s="60">
        <v>2410</v>
      </c>
      <c r="G35" s="60">
        <v>626</v>
      </c>
      <c r="H35" s="60">
        <v>1667</v>
      </c>
      <c r="I35" s="60">
        <v>481</v>
      </c>
      <c r="J35" s="60">
        <v>253</v>
      </c>
      <c r="K35" s="60">
        <v>182</v>
      </c>
      <c r="L35" s="60">
        <v>264</v>
      </c>
    </row>
    <row r="36" spans="1:14" s="54" customFormat="1" ht="18" customHeight="1" x14ac:dyDescent="0.15">
      <c r="A36" s="125" t="s">
        <v>759</v>
      </c>
      <c r="B36" s="59">
        <v>55811</v>
      </c>
      <c r="C36" s="60">
        <v>19556</v>
      </c>
      <c r="D36" s="60">
        <v>14242</v>
      </c>
      <c r="E36" s="60">
        <v>7898</v>
      </c>
      <c r="F36" s="60">
        <v>5809</v>
      </c>
      <c r="G36" s="60">
        <v>1361</v>
      </c>
      <c r="H36" s="60">
        <v>4022</v>
      </c>
      <c r="I36" s="60">
        <v>1204</v>
      </c>
      <c r="J36" s="60">
        <v>583</v>
      </c>
      <c r="K36" s="60">
        <v>524</v>
      </c>
      <c r="L36" s="60">
        <v>612</v>
      </c>
      <c r="N36" s="137"/>
    </row>
    <row r="37" spans="1:14" s="54" customFormat="1" ht="18" customHeight="1" x14ac:dyDescent="0.15">
      <c r="A37" s="46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4" s="54" customFormat="1" ht="18" customHeight="1" x14ac:dyDescent="0.15">
      <c r="A38" s="46" t="s">
        <v>756</v>
      </c>
      <c r="B38" s="29">
        <v>1979</v>
      </c>
      <c r="C38" s="30">
        <v>686</v>
      </c>
      <c r="D38" s="30">
        <v>477</v>
      </c>
      <c r="E38" s="30">
        <v>306</v>
      </c>
      <c r="F38" s="30">
        <v>201</v>
      </c>
      <c r="G38" s="30">
        <v>51</v>
      </c>
      <c r="H38" s="30">
        <v>142</v>
      </c>
      <c r="I38" s="30">
        <v>47</v>
      </c>
      <c r="J38" s="30">
        <v>27</v>
      </c>
      <c r="K38" s="30">
        <v>17</v>
      </c>
      <c r="L38" s="30">
        <v>25</v>
      </c>
      <c r="N38" s="137"/>
    </row>
    <row r="39" spans="1:14" s="54" customFormat="1" ht="18" customHeight="1" x14ac:dyDescent="0.15">
      <c r="A39" s="50" t="s">
        <v>464</v>
      </c>
      <c r="B39" s="29">
        <v>1759</v>
      </c>
      <c r="C39" s="30">
        <v>613</v>
      </c>
      <c r="D39" s="30">
        <v>452</v>
      </c>
      <c r="E39" s="30">
        <v>261</v>
      </c>
      <c r="F39" s="30">
        <v>199</v>
      </c>
      <c r="G39" s="30">
        <v>33</v>
      </c>
      <c r="H39" s="30">
        <v>121</v>
      </c>
      <c r="I39" s="30">
        <v>29</v>
      </c>
      <c r="J39" s="30">
        <v>18</v>
      </c>
      <c r="K39" s="30">
        <v>16</v>
      </c>
      <c r="L39" s="30">
        <v>17</v>
      </c>
    </row>
    <row r="40" spans="1:14" s="54" customFormat="1" ht="18" customHeight="1" x14ac:dyDescent="0.15">
      <c r="A40" s="50" t="s">
        <v>465</v>
      </c>
      <c r="B40" s="29">
        <v>3107</v>
      </c>
      <c r="C40" s="30">
        <v>1041</v>
      </c>
      <c r="D40" s="30">
        <v>834</v>
      </c>
      <c r="E40" s="30">
        <v>448</v>
      </c>
      <c r="F40" s="30">
        <v>317</v>
      </c>
      <c r="G40" s="30">
        <v>75</v>
      </c>
      <c r="H40" s="30">
        <v>217</v>
      </c>
      <c r="I40" s="30">
        <v>63</v>
      </c>
      <c r="J40" s="30">
        <v>46</v>
      </c>
      <c r="K40" s="30">
        <v>32</v>
      </c>
      <c r="L40" s="30">
        <v>34</v>
      </c>
    </row>
    <row r="41" spans="1:14" s="54" customFormat="1" ht="18" customHeight="1" x14ac:dyDescent="0.15">
      <c r="A41" s="50" t="s">
        <v>466</v>
      </c>
      <c r="B41" s="29">
        <v>3590</v>
      </c>
      <c r="C41" s="30">
        <v>1298</v>
      </c>
      <c r="D41" s="30">
        <v>904</v>
      </c>
      <c r="E41" s="30">
        <v>520</v>
      </c>
      <c r="F41" s="30">
        <v>378</v>
      </c>
      <c r="G41" s="30">
        <v>88</v>
      </c>
      <c r="H41" s="30">
        <v>226</v>
      </c>
      <c r="I41" s="30">
        <v>67</v>
      </c>
      <c r="J41" s="30">
        <v>32</v>
      </c>
      <c r="K41" s="30">
        <v>43</v>
      </c>
      <c r="L41" s="30">
        <v>34</v>
      </c>
    </row>
    <row r="42" spans="1:14" s="54" customFormat="1" ht="18" customHeight="1" x14ac:dyDescent="0.15">
      <c r="A42" s="50" t="s">
        <v>740</v>
      </c>
      <c r="B42" s="29">
        <v>4143</v>
      </c>
      <c r="C42" s="30">
        <v>1520</v>
      </c>
      <c r="D42" s="30">
        <v>1045</v>
      </c>
      <c r="E42" s="30">
        <v>546</v>
      </c>
      <c r="F42" s="30">
        <v>453</v>
      </c>
      <c r="G42" s="30">
        <v>106</v>
      </c>
      <c r="H42" s="30">
        <v>284</v>
      </c>
      <c r="I42" s="30">
        <v>66</v>
      </c>
      <c r="J42" s="30">
        <v>46</v>
      </c>
      <c r="K42" s="30">
        <v>35</v>
      </c>
      <c r="L42" s="30">
        <v>42</v>
      </c>
    </row>
    <row r="43" spans="1:14" s="54" customFormat="1" ht="18" customHeight="1" x14ac:dyDescent="0.15">
      <c r="A43" s="50" t="s">
        <v>14</v>
      </c>
      <c r="B43" s="29">
        <v>5531</v>
      </c>
      <c r="C43" s="30">
        <v>1913</v>
      </c>
      <c r="D43" s="30">
        <v>1450</v>
      </c>
      <c r="E43" s="30">
        <v>762</v>
      </c>
      <c r="F43" s="30">
        <v>569</v>
      </c>
      <c r="G43" s="30">
        <v>150</v>
      </c>
      <c r="H43" s="30">
        <v>395</v>
      </c>
      <c r="I43" s="30">
        <v>144</v>
      </c>
      <c r="J43" s="30">
        <v>57</v>
      </c>
      <c r="K43" s="30">
        <v>45</v>
      </c>
      <c r="L43" s="30">
        <v>46</v>
      </c>
    </row>
    <row r="44" spans="1:14" s="54" customFormat="1" ht="18" customHeight="1" x14ac:dyDescent="0.15">
      <c r="A44" s="50" t="s">
        <v>15</v>
      </c>
      <c r="B44" s="29">
        <v>5309</v>
      </c>
      <c r="C44" s="30">
        <v>1917</v>
      </c>
      <c r="D44" s="30">
        <v>1388</v>
      </c>
      <c r="E44" s="30">
        <v>743</v>
      </c>
      <c r="F44" s="30">
        <v>510</v>
      </c>
      <c r="G44" s="30">
        <v>122</v>
      </c>
      <c r="H44" s="30">
        <v>361</v>
      </c>
      <c r="I44" s="30">
        <v>100</v>
      </c>
      <c r="J44" s="30">
        <v>57</v>
      </c>
      <c r="K44" s="30">
        <v>51</v>
      </c>
      <c r="L44" s="30">
        <v>60</v>
      </c>
    </row>
    <row r="45" spans="1:14" s="54" customFormat="1" ht="18" customHeight="1" x14ac:dyDescent="0.15">
      <c r="A45" s="50" t="s">
        <v>16</v>
      </c>
      <c r="B45" s="29">
        <v>4960</v>
      </c>
      <c r="C45" s="30">
        <v>1839</v>
      </c>
      <c r="D45" s="30">
        <v>1204</v>
      </c>
      <c r="E45" s="30">
        <v>668</v>
      </c>
      <c r="F45" s="30">
        <v>560</v>
      </c>
      <c r="G45" s="30">
        <v>100</v>
      </c>
      <c r="H45" s="30">
        <v>332</v>
      </c>
      <c r="I45" s="30">
        <v>110</v>
      </c>
      <c r="J45" s="30">
        <v>43</v>
      </c>
      <c r="K45" s="30">
        <v>50</v>
      </c>
      <c r="L45" s="30">
        <v>54</v>
      </c>
    </row>
    <row r="46" spans="1:14" s="54" customFormat="1" ht="18" customHeight="1" x14ac:dyDescent="0.15">
      <c r="A46" s="50" t="s">
        <v>17</v>
      </c>
      <c r="B46" s="29">
        <v>5703</v>
      </c>
      <c r="C46" s="30">
        <v>1980</v>
      </c>
      <c r="D46" s="30">
        <v>1476</v>
      </c>
      <c r="E46" s="30">
        <v>749</v>
      </c>
      <c r="F46" s="30">
        <v>588</v>
      </c>
      <c r="G46" s="30">
        <v>149</v>
      </c>
      <c r="H46" s="30">
        <v>440</v>
      </c>
      <c r="I46" s="30">
        <v>138</v>
      </c>
      <c r="J46" s="30">
        <v>66</v>
      </c>
      <c r="K46" s="30">
        <v>54</v>
      </c>
      <c r="L46" s="30">
        <v>63</v>
      </c>
    </row>
    <row r="47" spans="1:14" s="54" customFormat="1" ht="18" customHeight="1" x14ac:dyDescent="0.15">
      <c r="A47" s="50" t="s">
        <v>50</v>
      </c>
      <c r="B47" s="29">
        <v>6728</v>
      </c>
      <c r="C47" s="30">
        <v>2304</v>
      </c>
      <c r="D47" s="30">
        <v>1688</v>
      </c>
      <c r="E47" s="30">
        <v>971</v>
      </c>
      <c r="F47" s="30">
        <v>782</v>
      </c>
      <c r="G47" s="30">
        <v>161</v>
      </c>
      <c r="H47" s="30">
        <v>486</v>
      </c>
      <c r="I47" s="30">
        <v>148</v>
      </c>
      <c r="J47" s="30">
        <v>56</v>
      </c>
      <c r="K47" s="30">
        <v>45</v>
      </c>
      <c r="L47" s="30">
        <v>87</v>
      </c>
    </row>
    <row r="48" spans="1:14" s="54" customFormat="1" ht="18" customHeight="1" x14ac:dyDescent="0.15">
      <c r="A48" s="50" t="s">
        <v>51</v>
      </c>
      <c r="B48" s="29">
        <v>6345</v>
      </c>
      <c r="C48" s="30">
        <v>2155</v>
      </c>
      <c r="D48" s="30">
        <v>1656</v>
      </c>
      <c r="E48" s="30">
        <v>941</v>
      </c>
      <c r="F48" s="30">
        <v>626</v>
      </c>
      <c r="G48" s="30">
        <v>152</v>
      </c>
      <c r="H48" s="30">
        <v>465</v>
      </c>
      <c r="I48" s="30">
        <v>138</v>
      </c>
      <c r="J48" s="30">
        <v>68</v>
      </c>
      <c r="K48" s="30">
        <v>72</v>
      </c>
      <c r="L48" s="30">
        <v>72</v>
      </c>
    </row>
    <row r="49" spans="1:12" s="54" customFormat="1" ht="18" customHeight="1" x14ac:dyDescent="0.15">
      <c r="A49" s="50" t="s">
        <v>52</v>
      </c>
      <c r="B49" s="29">
        <v>6657</v>
      </c>
      <c r="C49" s="30">
        <v>2290</v>
      </c>
      <c r="D49" s="30">
        <v>1668</v>
      </c>
      <c r="E49" s="30">
        <v>983</v>
      </c>
      <c r="F49" s="30">
        <v>626</v>
      </c>
      <c r="G49" s="30">
        <v>174</v>
      </c>
      <c r="H49" s="30">
        <v>553</v>
      </c>
      <c r="I49" s="30">
        <v>154</v>
      </c>
      <c r="J49" s="30">
        <v>67</v>
      </c>
      <c r="K49" s="30">
        <v>64</v>
      </c>
      <c r="L49" s="30">
        <v>78</v>
      </c>
    </row>
    <row r="50" spans="1:12" s="54" customFormat="1" ht="3.75" customHeight="1" x14ac:dyDescent="0.15">
      <c r="A50" s="4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54" customFormat="1" ht="10.8" x14ac:dyDescent="0.15">
      <c r="A51" s="51" t="s">
        <v>269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</row>
  </sheetData>
  <mergeCells count="6">
    <mergeCell ref="A4:A5"/>
    <mergeCell ref="A30:A31"/>
    <mergeCell ref="B30:B31"/>
    <mergeCell ref="C4:L4"/>
    <mergeCell ref="B4:B5"/>
    <mergeCell ref="C30:L30"/>
  </mergeCells>
  <phoneticPr fontId="2"/>
  <printOptions gridLinesSet="0"/>
  <pageMargins left="0.59055118110236227" right="0.59055118110236227" top="0.59055118110236227" bottom="0.59055118110236227" header="0.51181102362204722" footer="0.43307086614173229"/>
  <pageSetup paperSize="9" scale="9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  <pageSetUpPr fitToPage="1"/>
  </sheetPr>
  <dimension ref="A1:O50"/>
  <sheetViews>
    <sheetView zoomScaleNormal="100" zoomScaleSheetLayoutView="100" workbookViewId="0"/>
  </sheetViews>
  <sheetFormatPr defaultColWidth="8" defaultRowHeight="12" x14ac:dyDescent="0.15"/>
  <cols>
    <col min="1" max="1" width="11.109375" style="381" customWidth="1"/>
    <col min="2" max="13" width="8.109375" style="381" customWidth="1"/>
    <col min="14" max="15" width="8.44140625" style="381" customWidth="1"/>
    <col min="16" max="16384" width="8" style="381"/>
  </cols>
  <sheetData>
    <row r="1" spans="1:15" s="365" customFormat="1" ht="16.2" x14ac:dyDescent="0.2">
      <c r="A1" s="363" t="s">
        <v>343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368" customFormat="1" ht="10.8" x14ac:dyDescent="0.15">
      <c r="A2" s="366"/>
      <c r="B2" s="366"/>
      <c r="C2" s="366"/>
      <c r="D2" s="366"/>
      <c r="E2" s="366"/>
      <c r="F2" s="366"/>
      <c r="G2" s="366"/>
      <c r="H2" s="366"/>
      <c r="I2" s="366"/>
      <c r="J2" s="367"/>
      <c r="K2" s="366"/>
      <c r="L2" s="367" t="s">
        <v>268</v>
      </c>
      <c r="N2" s="366"/>
      <c r="O2" s="366"/>
    </row>
    <row r="3" spans="1:15" s="368" customFormat="1" ht="19.5" customHeight="1" x14ac:dyDescent="0.15">
      <c r="A3" s="564" t="s">
        <v>457</v>
      </c>
      <c r="B3" s="559" t="s">
        <v>458</v>
      </c>
      <c r="C3" s="560"/>
      <c r="D3" s="561"/>
      <c r="E3" s="559" t="s">
        <v>459</v>
      </c>
      <c r="F3" s="561"/>
      <c r="G3" s="559" t="s">
        <v>460</v>
      </c>
      <c r="H3" s="561"/>
      <c r="I3" s="559" t="s">
        <v>461</v>
      </c>
      <c r="J3" s="561"/>
      <c r="K3" s="559" t="s">
        <v>462</v>
      </c>
      <c r="L3" s="560"/>
      <c r="M3" s="369"/>
    </row>
    <row r="4" spans="1:15" s="368" customFormat="1" ht="19.5" customHeight="1" x14ac:dyDescent="0.15">
      <c r="A4" s="565"/>
      <c r="B4" s="370" t="s">
        <v>463</v>
      </c>
      <c r="C4" s="371" t="s">
        <v>53</v>
      </c>
      <c r="D4" s="371" t="s">
        <v>54</v>
      </c>
      <c r="E4" s="371" t="s">
        <v>53</v>
      </c>
      <c r="F4" s="370" t="s">
        <v>54</v>
      </c>
      <c r="G4" s="370" t="s">
        <v>53</v>
      </c>
      <c r="H4" s="370" t="s">
        <v>54</v>
      </c>
      <c r="I4" s="370" t="s">
        <v>53</v>
      </c>
      <c r="J4" s="370" t="s">
        <v>54</v>
      </c>
      <c r="K4" s="372" t="s">
        <v>53</v>
      </c>
      <c r="L4" s="383" t="s">
        <v>54</v>
      </c>
      <c r="M4" s="369"/>
    </row>
    <row r="5" spans="1:15" s="368" customFormat="1" ht="19.5" customHeight="1" x14ac:dyDescent="0.15">
      <c r="A5" s="128" t="s">
        <v>746</v>
      </c>
      <c r="B5" s="348">
        <v>204887</v>
      </c>
      <c r="C5" s="350">
        <v>91861</v>
      </c>
      <c r="D5" s="350">
        <v>113026</v>
      </c>
      <c r="E5" s="350">
        <v>21080</v>
      </c>
      <c r="F5" s="350">
        <v>27444</v>
      </c>
      <c r="G5" s="350">
        <v>16786</v>
      </c>
      <c r="H5" s="350">
        <v>24324</v>
      </c>
      <c r="I5" s="350">
        <v>12169</v>
      </c>
      <c r="J5" s="350">
        <v>13128</v>
      </c>
      <c r="K5" s="350">
        <v>13887</v>
      </c>
      <c r="L5" s="349">
        <v>15313</v>
      </c>
      <c r="M5" s="369"/>
    </row>
    <row r="6" spans="1:15" s="369" customFormat="1" ht="19.5" customHeight="1" x14ac:dyDescent="0.15">
      <c r="A6" s="128" t="s">
        <v>504</v>
      </c>
      <c r="B6" s="348">
        <v>216532</v>
      </c>
      <c r="C6" s="350">
        <v>96928</v>
      </c>
      <c r="D6" s="350">
        <v>119604</v>
      </c>
      <c r="E6" s="350">
        <v>23584</v>
      </c>
      <c r="F6" s="350">
        <v>28445</v>
      </c>
      <c r="G6" s="350">
        <v>17764</v>
      </c>
      <c r="H6" s="350">
        <v>24671</v>
      </c>
      <c r="I6" s="350">
        <v>12494</v>
      </c>
      <c r="J6" s="350">
        <v>14012</v>
      </c>
      <c r="K6" s="350">
        <v>14036</v>
      </c>
      <c r="L6" s="349">
        <v>16590</v>
      </c>
    </row>
    <row r="7" spans="1:15" s="369" customFormat="1" ht="19.5" customHeight="1" x14ac:dyDescent="0.15">
      <c r="A7" s="125" t="s">
        <v>757</v>
      </c>
      <c r="B7" s="373">
        <v>59083</v>
      </c>
      <c r="C7" s="374">
        <v>27470</v>
      </c>
      <c r="D7" s="374">
        <v>31613</v>
      </c>
      <c r="E7" s="374">
        <v>5295</v>
      </c>
      <c r="F7" s="374">
        <v>6418</v>
      </c>
      <c r="G7" s="374">
        <v>5029</v>
      </c>
      <c r="H7" s="374">
        <v>6205</v>
      </c>
      <c r="I7" s="374">
        <v>3277</v>
      </c>
      <c r="J7" s="374">
        <v>3543</v>
      </c>
      <c r="K7" s="374">
        <v>4128</v>
      </c>
      <c r="L7" s="374">
        <v>4374</v>
      </c>
    </row>
    <row r="8" spans="1:15" s="369" customFormat="1" ht="19.5" customHeight="1" x14ac:dyDescent="0.15">
      <c r="A8" s="125" t="s">
        <v>758</v>
      </c>
      <c r="B8" s="373">
        <v>22811</v>
      </c>
      <c r="C8" s="374">
        <v>11353</v>
      </c>
      <c r="D8" s="374">
        <v>11458</v>
      </c>
      <c r="E8" s="374">
        <v>1674</v>
      </c>
      <c r="F8" s="374">
        <v>1752</v>
      </c>
      <c r="G8" s="374">
        <v>1467</v>
      </c>
      <c r="H8" s="374">
        <v>2089</v>
      </c>
      <c r="I8" s="374">
        <v>1635</v>
      </c>
      <c r="J8" s="374">
        <v>1484</v>
      </c>
      <c r="K8" s="374">
        <v>2018</v>
      </c>
      <c r="L8" s="374">
        <v>1641</v>
      </c>
    </row>
    <row r="9" spans="1:15" s="369" customFormat="1" ht="19.5" customHeight="1" x14ac:dyDescent="0.15">
      <c r="A9" s="125" t="s">
        <v>759</v>
      </c>
      <c r="B9" s="373">
        <v>55811</v>
      </c>
      <c r="C9" s="374">
        <v>26401</v>
      </c>
      <c r="D9" s="374">
        <v>29410</v>
      </c>
      <c r="E9" s="374">
        <v>5490</v>
      </c>
      <c r="F9" s="374">
        <v>6400</v>
      </c>
      <c r="G9" s="374">
        <v>4683</v>
      </c>
      <c r="H9" s="374">
        <v>7260</v>
      </c>
      <c r="I9" s="374">
        <v>3702</v>
      </c>
      <c r="J9" s="374">
        <v>3440</v>
      </c>
      <c r="K9" s="374">
        <v>4305</v>
      </c>
      <c r="L9" s="374">
        <v>3714</v>
      </c>
    </row>
    <row r="10" spans="1:15" s="368" customFormat="1" ht="19.5" customHeight="1" x14ac:dyDescent="0.15">
      <c r="A10" s="46"/>
      <c r="B10" s="348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69"/>
    </row>
    <row r="11" spans="1:15" s="368" customFormat="1" ht="19.5" customHeight="1" x14ac:dyDescent="0.15">
      <c r="A11" s="46" t="s">
        <v>756</v>
      </c>
      <c r="B11" s="348">
        <v>1979</v>
      </c>
      <c r="C11" s="350">
        <v>1049</v>
      </c>
      <c r="D11" s="350">
        <v>930</v>
      </c>
      <c r="E11" s="350">
        <v>185</v>
      </c>
      <c r="F11" s="350">
        <v>175</v>
      </c>
      <c r="G11" s="350">
        <v>169</v>
      </c>
      <c r="H11" s="350">
        <v>184</v>
      </c>
      <c r="I11" s="350">
        <v>160</v>
      </c>
      <c r="J11" s="350">
        <v>139</v>
      </c>
      <c r="K11" s="350">
        <v>191</v>
      </c>
      <c r="L11" s="350">
        <v>113</v>
      </c>
      <c r="M11" s="369"/>
    </row>
    <row r="12" spans="1:15" s="368" customFormat="1" ht="19.5" customHeight="1" x14ac:dyDescent="0.15">
      <c r="A12" s="375" t="s">
        <v>464</v>
      </c>
      <c r="B12" s="348">
        <v>1759</v>
      </c>
      <c r="C12" s="350">
        <v>924</v>
      </c>
      <c r="D12" s="350">
        <v>835</v>
      </c>
      <c r="E12" s="350">
        <v>152</v>
      </c>
      <c r="F12" s="350">
        <v>155</v>
      </c>
      <c r="G12" s="350">
        <v>155</v>
      </c>
      <c r="H12" s="350">
        <v>190</v>
      </c>
      <c r="I12" s="350">
        <v>155</v>
      </c>
      <c r="J12" s="350">
        <v>112</v>
      </c>
      <c r="K12" s="350">
        <v>154</v>
      </c>
      <c r="L12" s="350">
        <v>104</v>
      </c>
      <c r="M12" s="369"/>
    </row>
    <row r="13" spans="1:15" s="368" customFormat="1" ht="19.5" customHeight="1" x14ac:dyDescent="0.15">
      <c r="A13" s="375" t="s">
        <v>465</v>
      </c>
      <c r="B13" s="348">
        <v>3107</v>
      </c>
      <c r="C13" s="350">
        <v>1535</v>
      </c>
      <c r="D13" s="350">
        <v>1572</v>
      </c>
      <c r="E13" s="350">
        <v>290</v>
      </c>
      <c r="F13" s="350">
        <v>373</v>
      </c>
      <c r="G13" s="350">
        <v>227</v>
      </c>
      <c r="H13" s="350">
        <v>290</v>
      </c>
      <c r="I13" s="350">
        <v>209</v>
      </c>
      <c r="J13" s="350">
        <v>171</v>
      </c>
      <c r="K13" s="350">
        <v>249</v>
      </c>
      <c r="L13" s="350">
        <v>220</v>
      </c>
      <c r="M13" s="369"/>
    </row>
    <row r="14" spans="1:15" s="368" customFormat="1" ht="19.5" customHeight="1" x14ac:dyDescent="0.15">
      <c r="A14" s="375" t="s">
        <v>466</v>
      </c>
      <c r="B14" s="348">
        <v>3590</v>
      </c>
      <c r="C14" s="350">
        <v>1757</v>
      </c>
      <c r="D14" s="350">
        <v>1833</v>
      </c>
      <c r="E14" s="350">
        <v>360</v>
      </c>
      <c r="F14" s="350">
        <v>433</v>
      </c>
      <c r="G14" s="350">
        <v>234</v>
      </c>
      <c r="H14" s="350">
        <v>327</v>
      </c>
      <c r="I14" s="350">
        <v>226</v>
      </c>
      <c r="J14" s="350">
        <v>229</v>
      </c>
      <c r="K14" s="350">
        <v>293</v>
      </c>
      <c r="L14" s="350">
        <v>231</v>
      </c>
      <c r="M14" s="369"/>
    </row>
    <row r="15" spans="1:15" s="368" customFormat="1" ht="19.5" customHeight="1" x14ac:dyDescent="0.15">
      <c r="A15" s="375" t="s">
        <v>742</v>
      </c>
      <c r="B15" s="348">
        <v>4143</v>
      </c>
      <c r="C15" s="350">
        <v>1947</v>
      </c>
      <c r="D15" s="350">
        <v>2196</v>
      </c>
      <c r="E15" s="350">
        <v>416</v>
      </c>
      <c r="F15" s="350">
        <v>517</v>
      </c>
      <c r="G15" s="350">
        <v>275</v>
      </c>
      <c r="H15" s="350">
        <v>445</v>
      </c>
      <c r="I15" s="350">
        <v>239</v>
      </c>
      <c r="J15" s="350">
        <v>251</v>
      </c>
      <c r="K15" s="350">
        <v>341</v>
      </c>
      <c r="L15" s="350">
        <v>265</v>
      </c>
      <c r="M15" s="369"/>
    </row>
    <row r="16" spans="1:15" s="368" customFormat="1" ht="19.5" customHeight="1" x14ac:dyDescent="0.15">
      <c r="A16" s="375" t="s">
        <v>14</v>
      </c>
      <c r="B16" s="348">
        <v>5531</v>
      </c>
      <c r="C16" s="350">
        <v>2641</v>
      </c>
      <c r="D16" s="350">
        <v>2890</v>
      </c>
      <c r="E16" s="350">
        <v>547</v>
      </c>
      <c r="F16" s="350">
        <v>656</v>
      </c>
      <c r="G16" s="350">
        <v>407</v>
      </c>
      <c r="H16" s="350">
        <v>599</v>
      </c>
      <c r="I16" s="350">
        <v>351</v>
      </c>
      <c r="J16" s="350">
        <v>307</v>
      </c>
      <c r="K16" s="350">
        <v>445</v>
      </c>
      <c r="L16" s="350">
        <v>390</v>
      </c>
    </row>
    <row r="17" spans="1:13" s="368" customFormat="1" ht="19.5" customHeight="1" x14ac:dyDescent="0.15">
      <c r="A17" s="375" t="s">
        <v>15</v>
      </c>
      <c r="B17" s="348">
        <v>5309</v>
      </c>
      <c r="C17" s="350">
        <v>2579</v>
      </c>
      <c r="D17" s="350">
        <v>2730</v>
      </c>
      <c r="E17" s="350">
        <v>600</v>
      </c>
      <c r="F17" s="350">
        <v>627</v>
      </c>
      <c r="G17" s="350">
        <v>442</v>
      </c>
      <c r="H17" s="350">
        <v>688</v>
      </c>
      <c r="I17" s="350">
        <v>391</v>
      </c>
      <c r="J17" s="350">
        <v>327</v>
      </c>
      <c r="K17" s="350">
        <v>409</v>
      </c>
      <c r="L17" s="350">
        <v>337</v>
      </c>
    </row>
    <row r="18" spans="1:13" s="368" customFormat="1" ht="19.5" customHeight="1" x14ac:dyDescent="0.15">
      <c r="A18" s="375" t="s">
        <v>16</v>
      </c>
      <c r="B18" s="348">
        <v>4960</v>
      </c>
      <c r="C18" s="350">
        <v>2549</v>
      </c>
      <c r="D18" s="350">
        <v>2411</v>
      </c>
      <c r="E18" s="350">
        <v>726</v>
      </c>
      <c r="F18" s="350">
        <v>594</v>
      </c>
      <c r="G18" s="350">
        <v>461</v>
      </c>
      <c r="H18" s="350">
        <v>554</v>
      </c>
      <c r="I18" s="350">
        <v>341</v>
      </c>
      <c r="J18" s="350">
        <v>295</v>
      </c>
      <c r="K18" s="350">
        <v>341</v>
      </c>
      <c r="L18" s="350">
        <v>315</v>
      </c>
    </row>
    <row r="19" spans="1:13" s="368" customFormat="1" ht="19.5" customHeight="1" x14ac:dyDescent="0.15">
      <c r="A19" s="375" t="s">
        <v>17</v>
      </c>
      <c r="B19" s="348">
        <v>5703</v>
      </c>
      <c r="C19" s="350">
        <v>2637</v>
      </c>
      <c r="D19" s="350">
        <v>3066</v>
      </c>
      <c r="E19" s="350">
        <v>507</v>
      </c>
      <c r="F19" s="350">
        <v>540</v>
      </c>
      <c r="G19" s="350">
        <v>491</v>
      </c>
      <c r="H19" s="350">
        <v>800</v>
      </c>
      <c r="I19" s="350">
        <v>402</v>
      </c>
      <c r="J19" s="350">
        <v>384</v>
      </c>
      <c r="K19" s="350">
        <v>446</v>
      </c>
      <c r="L19" s="350">
        <v>437</v>
      </c>
    </row>
    <row r="20" spans="1:13" s="368" customFormat="1" ht="19.5" customHeight="1" x14ac:dyDescent="0.15">
      <c r="A20" s="375" t="s">
        <v>50</v>
      </c>
      <c r="B20" s="348">
        <v>6728</v>
      </c>
      <c r="C20" s="350">
        <v>3037</v>
      </c>
      <c r="D20" s="350">
        <v>3691</v>
      </c>
      <c r="E20" s="350">
        <v>567</v>
      </c>
      <c r="F20" s="350">
        <v>794</v>
      </c>
      <c r="G20" s="350">
        <v>548</v>
      </c>
      <c r="H20" s="350">
        <v>914</v>
      </c>
      <c r="I20" s="350">
        <v>433</v>
      </c>
      <c r="J20" s="350">
        <v>458</v>
      </c>
      <c r="K20" s="350">
        <v>539</v>
      </c>
      <c r="L20" s="350">
        <v>447</v>
      </c>
    </row>
    <row r="21" spans="1:13" s="368" customFormat="1" ht="19.5" customHeight="1" x14ac:dyDescent="0.15">
      <c r="A21" s="375" t="s">
        <v>51</v>
      </c>
      <c r="B21" s="348">
        <v>6345</v>
      </c>
      <c r="C21" s="350">
        <v>2800</v>
      </c>
      <c r="D21" s="350">
        <v>3545</v>
      </c>
      <c r="E21" s="350">
        <v>593</v>
      </c>
      <c r="F21" s="350">
        <v>829</v>
      </c>
      <c r="G21" s="350">
        <v>556</v>
      </c>
      <c r="H21" s="350">
        <v>1054</v>
      </c>
      <c r="I21" s="350">
        <v>403</v>
      </c>
      <c r="J21" s="350">
        <v>374</v>
      </c>
      <c r="K21" s="350">
        <v>453</v>
      </c>
      <c r="L21" s="350">
        <v>425</v>
      </c>
    </row>
    <row r="22" spans="1:13" s="368" customFormat="1" ht="19.5" customHeight="1" x14ac:dyDescent="0.15">
      <c r="A22" s="375" t="s">
        <v>52</v>
      </c>
      <c r="B22" s="348">
        <v>6657</v>
      </c>
      <c r="C22" s="350">
        <v>2946</v>
      </c>
      <c r="D22" s="350">
        <v>3711</v>
      </c>
      <c r="E22" s="350">
        <v>547</v>
      </c>
      <c r="F22" s="350">
        <v>707</v>
      </c>
      <c r="G22" s="350">
        <v>718</v>
      </c>
      <c r="H22" s="350">
        <v>1215</v>
      </c>
      <c r="I22" s="350">
        <v>392</v>
      </c>
      <c r="J22" s="350">
        <v>393</v>
      </c>
      <c r="K22" s="350">
        <v>444</v>
      </c>
      <c r="L22" s="350">
        <v>430</v>
      </c>
    </row>
    <row r="23" spans="1:13" s="368" customFormat="1" ht="9.75" customHeight="1" x14ac:dyDescent="0.15">
      <c r="A23" s="376"/>
      <c r="B23" s="377"/>
      <c r="C23" s="359" t="s">
        <v>743</v>
      </c>
      <c r="D23" s="359"/>
      <c r="E23" s="359"/>
      <c r="F23" s="359"/>
      <c r="G23" s="359"/>
      <c r="H23" s="359"/>
      <c r="I23" s="359"/>
      <c r="J23" s="359"/>
      <c r="K23" s="378"/>
      <c r="L23" s="378"/>
    </row>
    <row r="24" spans="1:13" s="368" customFormat="1" ht="24.75" customHeight="1" x14ac:dyDescent="0.15">
      <c r="A24" s="375"/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</row>
    <row r="25" spans="1:13" s="368" customFormat="1" ht="19.5" customHeight="1" x14ac:dyDescent="0.15">
      <c r="A25" s="564" t="s">
        <v>370</v>
      </c>
      <c r="B25" s="559" t="s">
        <v>180</v>
      </c>
      <c r="C25" s="562"/>
      <c r="D25" s="559" t="s">
        <v>181</v>
      </c>
      <c r="E25" s="562"/>
      <c r="F25" s="559" t="s">
        <v>182</v>
      </c>
      <c r="G25" s="562"/>
      <c r="H25" s="559" t="s">
        <v>183</v>
      </c>
      <c r="I25" s="563"/>
    </row>
    <row r="26" spans="1:13" s="368" customFormat="1" ht="19.5" customHeight="1" x14ac:dyDescent="0.15">
      <c r="A26" s="566"/>
      <c r="B26" s="370" t="s">
        <v>53</v>
      </c>
      <c r="C26" s="370" t="s">
        <v>54</v>
      </c>
      <c r="D26" s="370" t="s">
        <v>53</v>
      </c>
      <c r="E26" s="370" t="s">
        <v>54</v>
      </c>
      <c r="F26" s="370" t="s">
        <v>53</v>
      </c>
      <c r="G26" s="370" t="s">
        <v>54</v>
      </c>
      <c r="H26" s="370" t="s">
        <v>53</v>
      </c>
      <c r="I26" s="370" t="s">
        <v>54</v>
      </c>
    </row>
    <row r="27" spans="1:13" s="368" customFormat="1" ht="22.5" customHeight="1" x14ac:dyDescent="0.15">
      <c r="A27" s="128" t="s">
        <v>746</v>
      </c>
      <c r="B27" s="348">
        <v>11932</v>
      </c>
      <c r="C27" s="350">
        <v>14198</v>
      </c>
      <c r="D27" s="350">
        <v>9901</v>
      </c>
      <c r="E27" s="350">
        <v>11397</v>
      </c>
      <c r="F27" s="350">
        <v>5180</v>
      </c>
      <c r="G27" s="350">
        <v>6054</v>
      </c>
      <c r="H27" s="350">
        <v>926</v>
      </c>
      <c r="I27" s="350">
        <v>1168</v>
      </c>
    </row>
    <row r="28" spans="1:13" s="368" customFormat="1" ht="22.5" customHeight="1" x14ac:dyDescent="0.15">
      <c r="A28" s="128" t="s">
        <v>504</v>
      </c>
      <c r="B28" s="350">
        <v>12411</v>
      </c>
      <c r="C28" s="350">
        <v>15638</v>
      </c>
      <c r="D28" s="350">
        <v>9865</v>
      </c>
      <c r="E28" s="350">
        <v>12125</v>
      </c>
      <c r="F28" s="350">
        <v>5766</v>
      </c>
      <c r="G28" s="350">
        <v>6903</v>
      </c>
      <c r="H28" s="350">
        <v>1008</v>
      </c>
      <c r="I28" s="350">
        <v>1220</v>
      </c>
      <c r="J28" s="369"/>
      <c r="K28" s="369"/>
      <c r="L28" s="369"/>
      <c r="M28" s="369"/>
    </row>
    <row r="29" spans="1:13" s="368" customFormat="1" ht="22.5" customHeight="1" x14ac:dyDescent="0.15">
      <c r="A29" s="128" t="s">
        <v>757</v>
      </c>
      <c r="B29" s="374">
        <v>3982</v>
      </c>
      <c r="C29" s="374">
        <v>4482</v>
      </c>
      <c r="D29" s="374">
        <v>3418</v>
      </c>
      <c r="E29" s="374">
        <v>3866</v>
      </c>
      <c r="F29" s="374">
        <v>2010</v>
      </c>
      <c r="G29" s="374">
        <v>2374</v>
      </c>
      <c r="H29" s="374">
        <v>331</v>
      </c>
      <c r="I29" s="374">
        <v>351</v>
      </c>
      <c r="J29" s="369"/>
      <c r="K29" s="369"/>
      <c r="L29" s="369"/>
      <c r="M29" s="369"/>
    </row>
    <row r="30" spans="1:13" s="368" customFormat="1" ht="22.5" customHeight="1" x14ac:dyDescent="0.15">
      <c r="A30" s="128" t="s">
        <v>758</v>
      </c>
      <c r="B30" s="374">
        <v>2016</v>
      </c>
      <c r="C30" s="374">
        <v>1687</v>
      </c>
      <c r="D30" s="374">
        <v>1464</v>
      </c>
      <c r="E30" s="374">
        <v>1657</v>
      </c>
      <c r="F30" s="374">
        <v>927</v>
      </c>
      <c r="G30" s="374">
        <v>972</v>
      </c>
      <c r="H30" s="374">
        <v>152</v>
      </c>
      <c r="I30" s="374">
        <v>176</v>
      </c>
      <c r="J30" s="369"/>
      <c r="K30" s="369"/>
      <c r="L30" s="369"/>
      <c r="M30" s="369"/>
    </row>
    <row r="31" spans="1:13" s="368" customFormat="1" ht="22.5" customHeight="1" x14ac:dyDescent="0.15">
      <c r="A31" s="125" t="s">
        <v>759</v>
      </c>
      <c r="B31" s="373">
        <v>3989</v>
      </c>
      <c r="C31" s="374">
        <v>4166</v>
      </c>
      <c r="D31" s="374">
        <v>2514</v>
      </c>
      <c r="E31" s="374">
        <v>2671</v>
      </c>
      <c r="F31" s="374">
        <v>1472</v>
      </c>
      <c r="G31" s="374">
        <v>1454</v>
      </c>
      <c r="H31" s="374">
        <v>246</v>
      </c>
      <c r="I31" s="374">
        <v>305</v>
      </c>
      <c r="J31" s="374"/>
      <c r="K31" s="374"/>
      <c r="L31" s="374"/>
      <c r="M31" s="369"/>
    </row>
    <row r="32" spans="1:13" s="368" customFormat="1" ht="22.5" customHeight="1" x14ac:dyDescent="0.15">
      <c r="A32" s="46"/>
      <c r="B32" s="348"/>
      <c r="C32" s="350"/>
      <c r="D32" s="350"/>
      <c r="E32" s="350"/>
      <c r="F32" s="350"/>
      <c r="G32" s="350"/>
      <c r="H32" s="350"/>
      <c r="I32" s="350"/>
    </row>
    <row r="33" spans="1:9" s="368" customFormat="1" ht="22.5" customHeight="1" x14ac:dyDescent="0.15">
      <c r="A33" s="46" t="s">
        <v>756</v>
      </c>
      <c r="B33" s="382">
        <v>166</v>
      </c>
      <c r="C33" s="369">
        <v>132</v>
      </c>
      <c r="D33" s="369">
        <v>107</v>
      </c>
      <c r="E33" s="369">
        <v>113</v>
      </c>
      <c r="F33" s="369">
        <v>59</v>
      </c>
      <c r="G33" s="369">
        <v>63</v>
      </c>
      <c r="H33" s="369">
        <v>12</v>
      </c>
      <c r="I33" s="369">
        <v>11</v>
      </c>
    </row>
    <row r="34" spans="1:9" s="368" customFormat="1" ht="22.5" customHeight="1" x14ac:dyDescent="0.15">
      <c r="A34" s="375" t="s">
        <v>464</v>
      </c>
      <c r="B34" s="382">
        <v>128</v>
      </c>
      <c r="C34" s="369">
        <v>112</v>
      </c>
      <c r="D34" s="369">
        <v>98</v>
      </c>
      <c r="E34" s="369">
        <v>92</v>
      </c>
      <c r="F34" s="369">
        <v>72</v>
      </c>
      <c r="G34" s="369">
        <v>53</v>
      </c>
      <c r="H34" s="369">
        <v>10</v>
      </c>
      <c r="I34" s="369">
        <v>17</v>
      </c>
    </row>
    <row r="35" spans="1:9" s="368" customFormat="1" ht="22.5" customHeight="1" x14ac:dyDescent="0.15">
      <c r="A35" s="375" t="s">
        <v>465</v>
      </c>
      <c r="B35" s="382">
        <v>243</v>
      </c>
      <c r="C35" s="369">
        <v>226</v>
      </c>
      <c r="D35" s="369">
        <v>160</v>
      </c>
      <c r="E35" s="369">
        <v>168</v>
      </c>
      <c r="F35" s="369">
        <v>139</v>
      </c>
      <c r="G35" s="369">
        <v>99</v>
      </c>
      <c r="H35" s="369">
        <v>18</v>
      </c>
      <c r="I35" s="369">
        <v>25</v>
      </c>
    </row>
    <row r="36" spans="1:9" s="368" customFormat="1" ht="22.5" customHeight="1" x14ac:dyDescent="0.15">
      <c r="A36" s="375" t="s">
        <v>466</v>
      </c>
      <c r="B36" s="348">
        <v>287</v>
      </c>
      <c r="C36" s="350">
        <v>261</v>
      </c>
      <c r="D36" s="350">
        <v>201</v>
      </c>
      <c r="E36" s="350">
        <v>214</v>
      </c>
      <c r="F36" s="350">
        <v>137</v>
      </c>
      <c r="G36" s="350">
        <v>113</v>
      </c>
      <c r="H36" s="350">
        <v>19</v>
      </c>
      <c r="I36" s="350">
        <v>25</v>
      </c>
    </row>
    <row r="37" spans="1:9" s="368" customFormat="1" ht="22.5" customHeight="1" x14ac:dyDescent="0.15">
      <c r="A37" s="375" t="s">
        <v>742</v>
      </c>
      <c r="B37" s="348">
        <v>299</v>
      </c>
      <c r="C37" s="350">
        <v>303</v>
      </c>
      <c r="D37" s="350">
        <v>227</v>
      </c>
      <c r="E37" s="350">
        <v>241</v>
      </c>
      <c r="F37" s="350">
        <v>128</v>
      </c>
      <c r="G37" s="350">
        <v>146</v>
      </c>
      <c r="H37" s="350">
        <v>22</v>
      </c>
      <c r="I37" s="350">
        <v>28</v>
      </c>
    </row>
    <row r="38" spans="1:9" s="368" customFormat="1" ht="22.5" customHeight="1" x14ac:dyDescent="0.15">
      <c r="A38" s="375" t="s">
        <v>14</v>
      </c>
      <c r="B38" s="348">
        <v>427</v>
      </c>
      <c r="C38" s="350">
        <v>447</v>
      </c>
      <c r="D38" s="350">
        <v>274</v>
      </c>
      <c r="E38" s="350">
        <v>293</v>
      </c>
      <c r="F38" s="350">
        <v>154</v>
      </c>
      <c r="G38" s="350">
        <v>163</v>
      </c>
      <c r="H38" s="350">
        <v>36</v>
      </c>
      <c r="I38" s="350">
        <v>35</v>
      </c>
    </row>
    <row r="39" spans="1:9" s="368" customFormat="1" ht="22.5" customHeight="1" x14ac:dyDescent="0.15">
      <c r="A39" s="375" t="s">
        <v>15</v>
      </c>
      <c r="B39" s="348">
        <v>373</v>
      </c>
      <c r="C39" s="350">
        <v>390</v>
      </c>
      <c r="D39" s="350">
        <v>215</v>
      </c>
      <c r="E39" s="350">
        <v>213</v>
      </c>
      <c r="F39" s="350">
        <v>129</v>
      </c>
      <c r="G39" s="350">
        <v>124</v>
      </c>
      <c r="H39" s="350">
        <v>20</v>
      </c>
      <c r="I39" s="350">
        <v>24</v>
      </c>
    </row>
    <row r="40" spans="1:9" s="368" customFormat="1" ht="22.5" customHeight="1" x14ac:dyDescent="0.15">
      <c r="A40" s="375" t="s">
        <v>16</v>
      </c>
      <c r="B40" s="348">
        <v>361</v>
      </c>
      <c r="C40" s="350">
        <v>363</v>
      </c>
      <c r="D40" s="350">
        <v>218</v>
      </c>
      <c r="E40" s="350">
        <v>188</v>
      </c>
      <c r="F40" s="350">
        <v>90</v>
      </c>
      <c r="G40" s="350">
        <v>87</v>
      </c>
      <c r="H40" s="350">
        <v>11</v>
      </c>
      <c r="I40" s="350">
        <v>15</v>
      </c>
    </row>
    <row r="41" spans="1:9" s="368" customFormat="1" ht="22.5" customHeight="1" x14ac:dyDescent="0.15">
      <c r="A41" s="375" t="s">
        <v>17</v>
      </c>
      <c r="B41" s="348">
        <v>406</v>
      </c>
      <c r="C41" s="350">
        <v>465</v>
      </c>
      <c r="D41" s="350">
        <v>237</v>
      </c>
      <c r="E41" s="350">
        <v>274</v>
      </c>
      <c r="F41" s="350">
        <v>128</v>
      </c>
      <c r="G41" s="350">
        <v>143</v>
      </c>
      <c r="H41" s="350">
        <v>20</v>
      </c>
      <c r="I41" s="350">
        <v>23</v>
      </c>
    </row>
    <row r="42" spans="1:9" s="368" customFormat="1" ht="22.5" customHeight="1" x14ac:dyDescent="0.15">
      <c r="A42" s="375" t="s">
        <v>50</v>
      </c>
      <c r="B42" s="348">
        <v>472</v>
      </c>
      <c r="C42" s="350">
        <v>527</v>
      </c>
      <c r="D42" s="350">
        <v>288</v>
      </c>
      <c r="E42" s="350">
        <v>325</v>
      </c>
      <c r="F42" s="350">
        <v>158</v>
      </c>
      <c r="G42" s="350">
        <v>188</v>
      </c>
      <c r="H42" s="350">
        <v>32</v>
      </c>
      <c r="I42" s="350">
        <v>38</v>
      </c>
    </row>
    <row r="43" spans="1:9" s="368" customFormat="1" ht="22.5" customHeight="1" x14ac:dyDescent="0.15">
      <c r="A43" s="375" t="s">
        <v>51</v>
      </c>
      <c r="B43" s="348">
        <v>393</v>
      </c>
      <c r="C43" s="350">
        <v>442</v>
      </c>
      <c r="D43" s="350">
        <v>242</v>
      </c>
      <c r="E43" s="350">
        <v>275</v>
      </c>
      <c r="F43" s="350">
        <v>138</v>
      </c>
      <c r="G43" s="350">
        <v>111</v>
      </c>
      <c r="H43" s="350">
        <v>22</v>
      </c>
      <c r="I43" s="350">
        <v>35</v>
      </c>
    </row>
    <row r="44" spans="1:9" s="368" customFormat="1" ht="22.5" customHeight="1" x14ac:dyDescent="0.15">
      <c r="A44" s="375" t="s">
        <v>52</v>
      </c>
      <c r="B44" s="348">
        <v>434</v>
      </c>
      <c r="C44" s="350">
        <v>498</v>
      </c>
      <c r="D44" s="350">
        <v>247</v>
      </c>
      <c r="E44" s="350">
        <v>275</v>
      </c>
      <c r="F44" s="350">
        <v>140</v>
      </c>
      <c r="G44" s="350">
        <v>164</v>
      </c>
      <c r="H44" s="350">
        <v>24</v>
      </c>
      <c r="I44" s="350">
        <v>29</v>
      </c>
    </row>
    <row r="45" spans="1:9" s="368" customFormat="1" ht="3.75" customHeight="1" x14ac:dyDescent="0.15">
      <c r="A45" s="376"/>
      <c r="B45" s="359"/>
      <c r="C45" s="359"/>
      <c r="D45" s="359"/>
      <c r="E45" s="359"/>
      <c r="F45" s="359"/>
      <c r="G45" s="359"/>
      <c r="H45" s="359"/>
      <c r="I45" s="359"/>
    </row>
    <row r="46" spans="1:9" s="368" customFormat="1" ht="10.8" x14ac:dyDescent="0.15">
      <c r="A46" s="380" t="s">
        <v>269</v>
      </c>
    </row>
    <row r="50" spans="2:2" x14ac:dyDescent="0.15">
      <c r="B50" s="381" t="s">
        <v>395</v>
      </c>
    </row>
  </sheetData>
  <mergeCells count="11">
    <mergeCell ref="A3:A4"/>
    <mergeCell ref="A25:A26"/>
    <mergeCell ref="E3:F3"/>
    <mergeCell ref="D25:E25"/>
    <mergeCell ref="F25:G25"/>
    <mergeCell ref="K3:L3"/>
    <mergeCell ref="I3:J3"/>
    <mergeCell ref="B25:C25"/>
    <mergeCell ref="G3:H3"/>
    <mergeCell ref="H25:I25"/>
    <mergeCell ref="B3:D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4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G71"/>
  <sheetViews>
    <sheetView zoomScaleNormal="100" workbookViewId="0"/>
  </sheetViews>
  <sheetFormatPr defaultColWidth="9" defaultRowHeight="10.8" x14ac:dyDescent="0.15"/>
  <cols>
    <col min="1" max="1" width="3.77734375" style="40" customWidth="1"/>
    <col min="2" max="2" width="10" style="40" customWidth="1"/>
    <col min="3" max="3" width="7.44140625" style="40" bestFit="1" customWidth="1"/>
    <col min="4" max="4" width="7.44140625" style="40" customWidth="1"/>
    <col min="5" max="5" width="11.21875" style="40" bestFit="1" customWidth="1"/>
    <col min="6" max="6" width="8.77734375" style="40" customWidth="1"/>
    <col min="7" max="7" width="7.44140625" style="40" bestFit="1" customWidth="1"/>
    <col min="8" max="8" width="7.44140625" style="40" customWidth="1"/>
    <col min="9" max="9" width="10" style="40" customWidth="1"/>
    <col min="10" max="10" width="8.77734375" style="40" customWidth="1"/>
    <col min="11" max="11" width="7.44140625" style="40" bestFit="1" customWidth="1"/>
    <col min="12" max="12" width="7.44140625" style="40" customWidth="1"/>
    <col min="13" max="13" width="10" style="40" customWidth="1"/>
    <col min="14" max="14" width="8.77734375" style="40" customWidth="1"/>
    <col min="15" max="15" width="7.44140625" style="40" customWidth="1"/>
    <col min="16" max="16" width="7.21875" style="40" customWidth="1"/>
    <col min="17" max="17" width="11.21875" style="40" bestFit="1" customWidth="1"/>
    <col min="18" max="18" width="8.77734375" style="40" customWidth="1"/>
    <col min="19" max="19" width="7.44140625" style="40" customWidth="1"/>
    <col min="20" max="20" width="7.44140625" style="40" bestFit="1" customWidth="1"/>
    <col min="21" max="21" width="10.21875" style="40" bestFit="1" customWidth="1"/>
    <col min="22" max="22" width="7.88671875" style="40" customWidth="1"/>
    <col min="23" max="24" width="7.44140625" style="40" bestFit="1" customWidth="1"/>
    <col min="25" max="25" width="11.21875" style="40" bestFit="1" customWidth="1"/>
    <col min="26" max="26" width="9.33203125" style="40" bestFit="1" customWidth="1"/>
    <col min="27" max="27" width="7.44140625" style="40" customWidth="1"/>
    <col min="28" max="28" width="6.88671875" style="40" customWidth="1"/>
    <col min="29" max="29" width="10.88671875" style="40" customWidth="1"/>
    <col min="30" max="31" width="9" style="40"/>
    <col min="32" max="32" width="9.6640625" style="40" customWidth="1"/>
    <col min="33" max="33" width="11.109375" style="40" customWidth="1"/>
    <col min="34" max="16384" width="9" style="40"/>
  </cols>
  <sheetData>
    <row r="1" spans="1:29" s="39" customFormat="1" ht="16.2" x14ac:dyDescent="0.2">
      <c r="A1" s="100" t="s">
        <v>437</v>
      </c>
    </row>
    <row r="2" spans="1:29" x14ac:dyDescent="0.15">
      <c r="A2" s="37"/>
      <c r="B2" s="37"/>
      <c r="F2" s="37"/>
      <c r="AC2" s="41" t="s">
        <v>280</v>
      </c>
    </row>
    <row r="3" spans="1:29" ht="15" customHeight="1" x14ac:dyDescent="0.15">
      <c r="A3" s="474" t="s">
        <v>185</v>
      </c>
      <c r="B3" s="475"/>
      <c r="C3" s="471" t="s">
        <v>438</v>
      </c>
      <c r="D3" s="478"/>
      <c r="E3" s="478"/>
      <c r="F3" s="479"/>
      <c r="G3" s="471" t="s">
        <v>91</v>
      </c>
      <c r="H3" s="478"/>
      <c r="I3" s="478"/>
      <c r="J3" s="479"/>
      <c r="K3" s="471" t="s">
        <v>439</v>
      </c>
      <c r="L3" s="478"/>
      <c r="M3" s="478"/>
      <c r="N3" s="479"/>
      <c r="O3" s="471" t="s">
        <v>440</v>
      </c>
      <c r="P3" s="478"/>
      <c r="Q3" s="478"/>
      <c r="R3" s="479"/>
      <c r="S3" s="471" t="s">
        <v>368</v>
      </c>
      <c r="T3" s="478"/>
      <c r="U3" s="478"/>
      <c r="V3" s="479"/>
      <c r="W3" s="471" t="s">
        <v>441</v>
      </c>
      <c r="X3" s="478"/>
      <c r="Y3" s="478"/>
      <c r="Z3" s="478"/>
      <c r="AA3" s="471" t="s">
        <v>369</v>
      </c>
      <c r="AB3" s="478"/>
      <c r="AC3" s="478"/>
    </row>
    <row r="4" spans="1:29" ht="21.6" x14ac:dyDescent="0.15">
      <c r="A4" s="476"/>
      <c r="B4" s="477"/>
      <c r="C4" s="115" t="s">
        <v>184</v>
      </c>
      <c r="D4" s="115" t="s">
        <v>0</v>
      </c>
      <c r="E4" s="116" t="s">
        <v>435</v>
      </c>
      <c r="F4" s="115" t="s">
        <v>1</v>
      </c>
      <c r="G4" s="115" t="s">
        <v>184</v>
      </c>
      <c r="H4" s="115" t="s">
        <v>0</v>
      </c>
      <c r="I4" s="116" t="s">
        <v>435</v>
      </c>
      <c r="J4" s="115" t="s">
        <v>301</v>
      </c>
      <c r="K4" s="115" t="s">
        <v>184</v>
      </c>
      <c r="L4" s="115" t="s">
        <v>0</v>
      </c>
      <c r="M4" s="116" t="s">
        <v>435</v>
      </c>
      <c r="N4" s="115" t="s">
        <v>301</v>
      </c>
      <c r="O4" s="115" t="s">
        <v>184</v>
      </c>
      <c r="P4" s="115" t="s">
        <v>0</v>
      </c>
      <c r="Q4" s="116" t="s">
        <v>435</v>
      </c>
      <c r="R4" s="115" t="s">
        <v>301</v>
      </c>
      <c r="S4" s="115" t="s">
        <v>184</v>
      </c>
      <c r="T4" s="115" t="s">
        <v>0</v>
      </c>
      <c r="U4" s="116" t="s">
        <v>435</v>
      </c>
      <c r="V4" s="115" t="s">
        <v>301</v>
      </c>
      <c r="W4" s="115" t="s">
        <v>184</v>
      </c>
      <c r="X4" s="115" t="s">
        <v>0</v>
      </c>
      <c r="Y4" s="116" t="s">
        <v>435</v>
      </c>
      <c r="Z4" s="102" t="s">
        <v>301</v>
      </c>
      <c r="AA4" s="115" t="s">
        <v>184</v>
      </c>
      <c r="AB4" s="115" t="s">
        <v>0</v>
      </c>
      <c r="AC4" s="120" t="s">
        <v>435</v>
      </c>
    </row>
    <row r="5" spans="1:29" ht="15" customHeight="1" x14ac:dyDescent="0.15">
      <c r="A5" s="106"/>
      <c r="B5" s="107" t="s">
        <v>788</v>
      </c>
      <c r="C5" s="445">
        <v>31702</v>
      </c>
      <c r="D5" s="31">
        <v>224048</v>
      </c>
      <c r="E5" s="31">
        <v>436116191</v>
      </c>
      <c r="F5" s="31">
        <v>5675725</v>
      </c>
      <c r="G5" s="31">
        <v>125</v>
      </c>
      <c r="H5" s="31">
        <v>15632</v>
      </c>
      <c r="I5" s="31">
        <v>49749548</v>
      </c>
      <c r="J5" s="31">
        <v>855659</v>
      </c>
      <c r="K5" s="31">
        <v>5199</v>
      </c>
      <c r="L5" s="31">
        <v>22025</v>
      </c>
      <c r="M5" s="30">
        <v>36106992</v>
      </c>
      <c r="N5" s="30">
        <v>762615</v>
      </c>
      <c r="O5" s="30">
        <v>9455</v>
      </c>
      <c r="P5" s="31">
        <v>85919</v>
      </c>
      <c r="Q5" s="31">
        <v>125354865</v>
      </c>
      <c r="R5" s="31">
        <v>1481767</v>
      </c>
      <c r="S5" s="31">
        <v>3821</v>
      </c>
      <c r="T5" s="31">
        <v>22553</v>
      </c>
      <c r="U5" s="31">
        <v>68611280</v>
      </c>
      <c r="V5" s="31">
        <v>598822</v>
      </c>
      <c r="W5" s="31">
        <v>12032</v>
      </c>
      <c r="X5" s="31">
        <v>69995</v>
      </c>
      <c r="Y5" s="31">
        <v>128908525</v>
      </c>
      <c r="Z5" s="31">
        <v>1976862</v>
      </c>
      <c r="AA5" s="31">
        <v>1070</v>
      </c>
      <c r="AB5" s="31">
        <v>7924</v>
      </c>
      <c r="AC5" s="31">
        <v>27384981</v>
      </c>
    </row>
    <row r="6" spans="1:29" ht="15" customHeight="1" x14ac:dyDescent="0.15">
      <c r="A6" s="106"/>
      <c r="B6" s="107" t="s">
        <v>456</v>
      </c>
      <c r="C6" s="29">
        <v>32220</v>
      </c>
      <c r="D6" s="31">
        <v>247285</v>
      </c>
      <c r="E6" s="31">
        <v>495727733</v>
      </c>
      <c r="F6" s="31">
        <v>5596610</v>
      </c>
      <c r="G6" s="31">
        <v>122</v>
      </c>
      <c r="H6" s="31">
        <v>15833</v>
      </c>
      <c r="I6" s="31">
        <v>53804018</v>
      </c>
      <c r="J6" s="31">
        <v>825446</v>
      </c>
      <c r="K6" s="31">
        <v>5407</v>
      </c>
      <c r="L6" s="31">
        <v>24737</v>
      </c>
      <c r="M6" s="30">
        <v>37813130</v>
      </c>
      <c r="N6" s="30">
        <v>788022</v>
      </c>
      <c r="O6" s="30">
        <v>9414</v>
      </c>
      <c r="P6" s="31">
        <v>97957</v>
      </c>
      <c r="Q6" s="31">
        <v>140728189</v>
      </c>
      <c r="R6" s="31">
        <v>1503620</v>
      </c>
      <c r="S6" s="31">
        <v>4006</v>
      </c>
      <c r="T6" s="31">
        <v>25462</v>
      </c>
      <c r="U6" s="31">
        <v>85034676</v>
      </c>
      <c r="V6" s="31">
        <v>604260</v>
      </c>
      <c r="W6" s="31">
        <v>12196</v>
      </c>
      <c r="X6" s="31">
        <v>75065</v>
      </c>
      <c r="Y6" s="31">
        <v>149690439</v>
      </c>
      <c r="Z6" s="31">
        <v>1875262</v>
      </c>
      <c r="AA6" s="31">
        <v>1075</v>
      </c>
      <c r="AB6" s="31">
        <v>8231</v>
      </c>
      <c r="AC6" s="31">
        <v>28657281</v>
      </c>
    </row>
    <row r="7" spans="1:29" ht="15" customHeight="1" x14ac:dyDescent="0.15">
      <c r="A7" s="106"/>
      <c r="B7" s="107" t="s">
        <v>472</v>
      </c>
      <c r="C7" s="29">
        <v>32657</v>
      </c>
      <c r="D7" s="31">
        <v>264530</v>
      </c>
      <c r="E7" s="31">
        <v>546275695</v>
      </c>
      <c r="F7" s="31">
        <v>5491884</v>
      </c>
      <c r="G7" s="31">
        <v>133</v>
      </c>
      <c r="H7" s="31">
        <v>16152</v>
      </c>
      <c r="I7" s="31">
        <v>60659699</v>
      </c>
      <c r="J7" s="31">
        <v>884681</v>
      </c>
      <c r="K7" s="31">
        <v>5473</v>
      </c>
      <c r="L7" s="31">
        <v>25933</v>
      </c>
      <c r="M7" s="30">
        <v>43245252</v>
      </c>
      <c r="N7" s="30">
        <v>736820</v>
      </c>
      <c r="O7" s="30">
        <v>9547</v>
      </c>
      <c r="P7" s="31">
        <v>108821</v>
      </c>
      <c r="Q7" s="31">
        <v>164991487</v>
      </c>
      <c r="R7" s="31">
        <v>1398955</v>
      </c>
      <c r="S7" s="31">
        <v>4240</v>
      </c>
      <c r="T7" s="31">
        <v>27066</v>
      </c>
      <c r="U7" s="31">
        <v>96365986</v>
      </c>
      <c r="V7" s="31">
        <v>590101</v>
      </c>
      <c r="W7" s="31">
        <v>12262</v>
      </c>
      <c r="X7" s="31">
        <v>77916</v>
      </c>
      <c r="Y7" s="31">
        <v>150182406</v>
      </c>
      <c r="Z7" s="31">
        <v>1881327</v>
      </c>
      <c r="AA7" s="31">
        <v>1002</v>
      </c>
      <c r="AB7" s="31">
        <v>8642</v>
      </c>
      <c r="AC7" s="31">
        <v>30830865</v>
      </c>
    </row>
    <row r="8" spans="1:29" ht="15" customHeight="1" x14ac:dyDescent="0.15">
      <c r="A8" s="106"/>
      <c r="B8" s="107" t="s">
        <v>789</v>
      </c>
      <c r="C8" s="109">
        <v>30754</v>
      </c>
      <c r="D8" s="111">
        <v>270959</v>
      </c>
      <c r="E8" s="111">
        <v>519722783</v>
      </c>
      <c r="F8" s="111">
        <v>5385360</v>
      </c>
      <c r="G8" s="111">
        <v>116</v>
      </c>
      <c r="H8" s="111">
        <v>12614</v>
      </c>
      <c r="I8" s="111">
        <v>35803073</v>
      </c>
      <c r="J8" s="111">
        <v>561030</v>
      </c>
      <c r="K8" s="111">
        <v>4774</v>
      </c>
      <c r="L8" s="111">
        <v>23335</v>
      </c>
      <c r="M8" s="110">
        <v>35428667</v>
      </c>
      <c r="N8" s="110">
        <v>789190</v>
      </c>
      <c r="O8" s="110">
        <v>8874</v>
      </c>
      <c r="P8" s="111">
        <v>120294</v>
      </c>
      <c r="Q8" s="111">
        <v>160459224</v>
      </c>
      <c r="R8" s="111">
        <v>1574577</v>
      </c>
      <c r="S8" s="111">
        <v>4378</v>
      </c>
      <c r="T8" s="111">
        <v>27970</v>
      </c>
      <c r="U8" s="111">
        <v>105423570</v>
      </c>
      <c r="V8" s="111">
        <v>596175</v>
      </c>
      <c r="W8" s="111">
        <v>11411</v>
      </c>
      <c r="X8" s="111">
        <v>75298</v>
      </c>
      <c r="Y8" s="111">
        <v>140189403</v>
      </c>
      <c r="Z8" s="111">
        <v>1864388</v>
      </c>
      <c r="AA8" s="111">
        <v>1201</v>
      </c>
      <c r="AB8" s="111">
        <v>11448</v>
      </c>
      <c r="AC8" s="111">
        <v>42418846</v>
      </c>
    </row>
    <row r="9" spans="1:29" x14ac:dyDescent="0.15">
      <c r="A9" s="37"/>
      <c r="B9" s="11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0"/>
      <c r="N9" s="110"/>
      <c r="O9" s="110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</row>
    <row r="10" spans="1:29" ht="15" customHeight="1" x14ac:dyDescent="0.15">
      <c r="A10" s="33"/>
      <c r="B10" s="117" t="s">
        <v>3</v>
      </c>
      <c r="C10" s="111">
        <v>4650</v>
      </c>
      <c r="D10" s="111">
        <v>45483</v>
      </c>
      <c r="E10" s="111">
        <v>83276940</v>
      </c>
      <c r="F10" s="111">
        <v>750632</v>
      </c>
      <c r="G10" s="111">
        <v>15</v>
      </c>
      <c r="H10" s="111">
        <v>866</v>
      </c>
      <c r="I10" s="111">
        <v>3413275</v>
      </c>
      <c r="J10" s="111">
        <v>46440</v>
      </c>
      <c r="K10" s="111">
        <v>783</v>
      </c>
      <c r="L10" s="111">
        <v>4109</v>
      </c>
      <c r="M10" s="110">
        <v>6220833</v>
      </c>
      <c r="N10" s="110">
        <v>125069</v>
      </c>
      <c r="O10" s="110">
        <v>1383</v>
      </c>
      <c r="P10" s="111">
        <v>22252</v>
      </c>
      <c r="Q10" s="111">
        <v>31894102</v>
      </c>
      <c r="R10" s="111">
        <v>267372</v>
      </c>
      <c r="S10" s="111">
        <v>561</v>
      </c>
      <c r="T10" s="111">
        <v>4081</v>
      </c>
      <c r="U10" s="111">
        <v>15486654</v>
      </c>
      <c r="V10" s="111">
        <v>79591</v>
      </c>
      <c r="W10" s="111">
        <v>1710</v>
      </c>
      <c r="X10" s="111">
        <v>12518</v>
      </c>
      <c r="Y10" s="111">
        <v>21476728</v>
      </c>
      <c r="Z10" s="111">
        <v>232160</v>
      </c>
      <c r="AA10" s="111">
        <v>198</v>
      </c>
      <c r="AB10" s="111">
        <v>1657</v>
      </c>
      <c r="AC10" s="111">
        <v>4785348</v>
      </c>
    </row>
    <row r="11" spans="1:29" ht="15" customHeight="1" x14ac:dyDescent="0.15">
      <c r="A11" s="33"/>
      <c r="B11" s="117" t="s">
        <v>4</v>
      </c>
      <c r="C11" s="111">
        <v>2854</v>
      </c>
      <c r="D11" s="111">
        <v>31259</v>
      </c>
      <c r="E11" s="111">
        <v>57862924</v>
      </c>
      <c r="F11" s="111">
        <v>623926</v>
      </c>
      <c r="G11" s="111">
        <v>14</v>
      </c>
      <c r="H11" s="111">
        <v>2516</v>
      </c>
      <c r="I11" s="111">
        <v>5891602</v>
      </c>
      <c r="J11" s="111">
        <v>76426</v>
      </c>
      <c r="K11" s="111">
        <v>396</v>
      </c>
      <c r="L11" s="111">
        <v>2350</v>
      </c>
      <c r="M11" s="110">
        <v>3022272</v>
      </c>
      <c r="N11" s="110">
        <v>83601</v>
      </c>
      <c r="O11" s="110">
        <v>795</v>
      </c>
      <c r="P11" s="111">
        <v>13731</v>
      </c>
      <c r="Q11" s="111">
        <v>19759480</v>
      </c>
      <c r="R11" s="111">
        <v>169511</v>
      </c>
      <c r="S11" s="111">
        <v>431</v>
      </c>
      <c r="T11" s="111">
        <v>3109</v>
      </c>
      <c r="U11" s="111">
        <v>11601554</v>
      </c>
      <c r="V11" s="111">
        <v>76023</v>
      </c>
      <c r="W11" s="111">
        <v>1090</v>
      </c>
      <c r="X11" s="111">
        <v>8615</v>
      </c>
      <c r="Y11" s="111">
        <v>14480589</v>
      </c>
      <c r="Z11" s="111">
        <v>218365</v>
      </c>
      <c r="AA11" s="111">
        <v>128</v>
      </c>
      <c r="AB11" s="111">
        <v>938</v>
      </c>
      <c r="AC11" s="111">
        <v>3107427</v>
      </c>
    </row>
    <row r="12" spans="1:29" ht="15" customHeight="1" x14ac:dyDescent="0.15">
      <c r="A12" s="37"/>
      <c r="B12" s="117" t="s">
        <v>5</v>
      </c>
      <c r="C12" s="111">
        <v>3267</v>
      </c>
      <c r="D12" s="111">
        <v>31655</v>
      </c>
      <c r="E12" s="111">
        <v>55941254</v>
      </c>
      <c r="F12" s="111">
        <v>648929</v>
      </c>
      <c r="G12" s="111">
        <v>21</v>
      </c>
      <c r="H12" s="111">
        <v>2062</v>
      </c>
      <c r="I12" s="111">
        <v>4248159</v>
      </c>
      <c r="J12" s="111">
        <v>90116</v>
      </c>
      <c r="K12" s="111">
        <v>409</v>
      </c>
      <c r="L12" s="111">
        <v>1988</v>
      </c>
      <c r="M12" s="110">
        <v>2588881</v>
      </c>
      <c r="N12" s="110">
        <v>75056</v>
      </c>
      <c r="O12" s="110">
        <v>981</v>
      </c>
      <c r="P12" s="111">
        <v>14948</v>
      </c>
      <c r="Q12" s="111">
        <v>19646447</v>
      </c>
      <c r="R12" s="111">
        <v>187783</v>
      </c>
      <c r="S12" s="111">
        <v>508</v>
      </c>
      <c r="T12" s="111">
        <v>3082</v>
      </c>
      <c r="U12" s="111">
        <v>10138150</v>
      </c>
      <c r="V12" s="111">
        <v>62173</v>
      </c>
      <c r="W12" s="111">
        <v>1260</v>
      </c>
      <c r="X12" s="111">
        <v>8724</v>
      </c>
      <c r="Y12" s="111">
        <v>16496378</v>
      </c>
      <c r="Z12" s="111">
        <v>233801</v>
      </c>
      <c r="AA12" s="111">
        <v>88</v>
      </c>
      <c r="AB12" s="111">
        <v>851</v>
      </c>
      <c r="AC12" s="111">
        <v>2823239</v>
      </c>
    </row>
    <row r="13" spans="1:29" ht="15" customHeight="1" x14ac:dyDescent="0.15">
      <c r="A13" s="33"/>
      <c r="B13" s="117" t="s">
        <v>6</v>
      </c>
      <c r="C13" s="111">
        <v>1785</v>
      </c>
      <c r="D13" s="111">
        <v>13592</v>
      </c>
      <c r="E13" s="111">
        <v>23427037</v>
      </c>
      <c r="F13" s="111">
        <v>319920</v>
      </c>
      <c r="G13" s="111">
        <v>4</v>
      </c>
      <c r="H13" s="111">
        <v>1006</v>
      </c>
      <c r="I13" s="111">
        <v>1846107</v>
      </c>
      <c r="J13" s="111">
        <v>44043</v>
      </c>
      <c r="K13" s="111">
        <v>214</v>
      </c>
      <c r="L13" s="111">
        <v>883</v>
      </c>
      <c r="M13" s="110">
        <v>938554</v>
      </c>
      <c r="N13" s="110">
        <v>40124</v>
      </c>
      <c r="O13" s="110">
        <v>439</v>
      </c>
      <c r="P13" s="111">
        <v>5335</v>
      </c>
      <c r="Q13" s="111">
        <v>6798411</v>
      </c>
      <c r="R13" s="111">
        <v>87778</v>
      </c>
      <c r="S13" s="111">
        <v>370</v>
      </c>
      <c r="T13" s="111">
        <v>1917</v>
      </c>
      <c r="U13" s="111">
        <v>4785080</v>
      </c>
      <c r="V13" s="111">
        <v>35941</v>
      </c>
      <c r="W13" s="111">
        <v>687</v>
      </c>
      <c r="X13" s="111">
        <v>3834</v>
      </c>
      <c r="Y13" s="111">
        <v>7443952</v>
      </c>
      <c r="Z13" s="111">
        <v>112034</v>
      </c>
      <c r="AA13" s="111">
        <v>71</v>
      </c>
      <c r="AB13" s="111">
        <v>617</v>
      </c>
      <c r="AC13" s="111">
        <v>1614933</v>
      </c>
    </row>
    <row r="14" spans="1:29" ht="15" customHeight="1" x14ac:dyDescent="0.15">
      <c r="A14" s="33"/>
      <c r="B14" s="117" t="s">
        <v>7</v>
      </c>
      <c r="C14" s="111">
        <v>3777</v>
      </c>
      <c r="D14" s="111">
        <v>32129</v>
      </c>
      <c r="E14" s="111">
        <v>59408443</v>
      </c>
      <c r="F14" s="111">
        <v>682200</v>
      </c>
      <c r="G14" s="111">
        <v>18</v>
      </c>
      <c r="H14" s="111">
        <v>2036</v>
      </c>
      <c r="I14" s="111">
        <v>4968992</v>
      </c>
      <c r="J14" s="111">
        <v>83130</v>
      </c>
      <c r="K14" s="111">
        <v>581</v>
      </c>
      <c r="L14" s="111">
        <v>2533</v>
      </c>
      <c r="M14" s="110">
        <v>3238987</v>
      </c>
      <c r="N14" s="110">
        <v>93158</v>
      </c>
      <c r="O14" s="110">
        <v>973</v>
      </c>
      <c r="P14" s="111">
        <v>13334</v>
      </c>
      <c r="Q14" s="111">
        <v>16267547</v>
      </c>
      <c r="R14" s="111">
        <v>182334</v>
      </c>
      <c r="S14" s="111">
        <v>626</v>
      </c>
      <c r="T14" s="111">
        <v>3643</v>
      </c>
      <c r="U14" s="111">
        <v>13270043</v>
      </c>
      <c r="V14" s="111">
        <v>80223</v>
      </c>
      <c r="W14" s="111">
        <v>1411</v>
      </c>
      <c r="X14" s="111">
        <v>8908</v>
      </c>
      <c r="Y14" s="111">
        <v>16333614</v>
      </c>
      <c r="Z14" s="111">
        <v>243355</v>
      </c>
      <c r="AA14" s="111">
        <v>168</v>
      </c>
      <c r="AB14" s="111">
        <v>1675</v>
      </c>
      <c r="AC14" s="111">
        <v>5329260</v>
      </c>
    </row>
    <row r="15" spans="1:29" ht="15" customHeight="1" x14ac:dyDescent="0.15">
      <c r="A15" s="33"/>
      <c r="B15" s="117" t="s">
        <v>8</v>
      </c>
      <c r="C15" s="111">
        <v>1839</v>
      </c>
      <c r="D15" s="111">
        <v>12787</v>
      </c>
      <c r="E15" s="111">
        <v>21921155</v>
      </c>
      <c r="F15" s="111">
        <v>285579</v>
      </c>
      <c r="G15" s="111">
        <v>8</v>
      </c>
      <c r="H15" s="111">
        <v>538</v>
      </c>
      <c r="I15" s="111">
        <v>1069865</v>
      </c>
      <c r="J15" s="111">
        <v>22956</v>
      </c>
      <c r="K15" s="111">
        <v>210</v>
      </c>
      <c r="L15" s="111">
        <v>909</v>
      </c>
      <c r="M15" s="110">
        <v>1080861</v>
      </c>
      <c r="N15" s="110">
        <v>39706</v>
      </c>
      <c r="O15" s="110">
        <v>502</v>
      </c>
      <c r="P15" s="111">
        <v>5413</v>
      </c>
      <c r="Q15" s="111">
        <v>6703056</v>
      </c>
      <c r="R15" s="111">
        <v>85717</v>
      </c>
      <c r="S15" s="111">
        <v>319</v>
      </c>
      <c r="T15" s="111">
        <v>1647</v>
      </c>
      <c r="U15" s="111">
        <v>4468513</v>
      </c>
      <c r="V15" s="111">
        <v>27030</v>
      </c>
      <c r="W15" s="111">
        <v>745</v>
      </c>
      <c r="X15" s="111">
        <v>3971</v>
      </c>
      <c r="Y15" s="111">
        <v>7689997</v>
      </c>
      <c r="Z15" s="111">
        <v>110170</v>
      </c>
      <c r="AA15" s="111">
        <v>55</v>
      </c>
      <c r="AB15" s="111">
        <v>309</v>
      </c>
      <c r="AC15" s="111">
        <v>908863</v>
      </c>
    </row>
    <row r="16" spans="1:29" ht="15" customHeight="1" x14ac:dyDescent="0.15">
      <c r="A16" s="33"/>
      <c r="B16" s="117" t="s">
        <v>9</v>
      </c>
      <c r="C16" s="111">
        <v>1656</v>
      </c>
      <c r="D16" s="111">
        <v>8826</v>
      </c>
      <c r="E16" s="111">
        <v>15394585</v>
      </c>
      <c r="F16" s="111">
        <v>212919</v>
      </c>
      <c r="G16" s="111">
        <v>4</v>
      </c>
      <c r="H16" s="111">
        <v>168</v>
      </c>
      <c r="I16" s="111">
        <v>311287</v>
      </c>
      <c r="J16" s="111">
        <v>10536</v>
      </c>
      <c r="K16" s="111">
        <v>187</v>
      </c>
      <c r="L16" s="111">
        <v>569</v>
      </c>
      <c r="M16" s="110">
        <v>529941</v>
      </c>
      <c r="N16" s="110">
        <v>20979</v>
      </c>
      <c r="O16" s="110">
        <v>486</v>
      </c>
      <c r="P16" s="111">
        <v>3491</v>
      </c>
      <c r="Q16" s="111">
        <v>5252718</v>
      </c>
      <c r="R16" s="111">
        <v>77260</v>
      </c>
      <c r="S16" s="111">
        <v>275</v>
      </c>
      <c r="T16" s="111">
        <v>1244</v>
      </c>
      <c r="U16" s="111">
        <v>2521363</v>
      </c>
      <c r="V16" s="111">
        <v>19527</v>
      </c>
      <c r="W16" s="111">
        <v>655</v>
      </c>
      <c r="X16" s="111">
        <v>2851</v>
      </c>
      <c r="Y16" s="111">
        <v>4934125</v>
      </c>
      <c r="Z16" s="111">
        <v>84617</v>
      </c>
      <c r="AA16" s="111">
        <v>49</v>
      </c>
      <c r="AB16" s="111">
        <v>503</v>
      </c>
      <c r="AC16" s="111">
        <v>1845151</v>
      </c>
    </row>
    <row r="17" spans="1:33" ht="15" customHeight="1" x14ac:dyDescent="0.15">
      <c r="A17" s="33"/>
      <c r="B17" s="117" t="s">
        <v>10</v>
      </c>
      <c r="C17" s="111">
        <v>895</v>
      </c>
      <c r="D17" s="111">
        <v>5717</v>
      </c>
      <c r="E17" s="111">
        <v>11294462</v>
      </c>
      <c r="F17" s="111">
        <v>133208</v>
      </c>
      <c r="G17" s="111">
        <v>1</v>
      </c>
      <c r="H17" s="111">
        <v>4</v>
      </c>
      <c r="I17" s="111" t="s">
        <v>471</v>
      </c>
      <c r="J17" s="111" t="s">
        <v>471</v>
      </c>
      <c r="K17" s="111">
        <v>105</v>
      </c>
      <c r="L17" s="111">
        <v>336</v>
      </c>
      <c r="M17" s="110">
        <v>382277</v>
      </c>
      <c r="N17" s="110">
        <v>12568</v>
      </c>
      <c r="O17" s="110">
        <v>247</v>
      </c>
      <c r="P17" s="111">
        <v>2662</v>
      </c>
      <c r="Q17" s="111">
        <v>3896725</v>
      </c>
      <c r="R17" s="111">
        <v>56795</v>
      </c>
      <c r="S17" s="111">
        <v>161</v>
      </c>
      <c r="T17" s="111">
        <v>835</v>
      </c>
      <c r="U17" s="111">
        <v>2766599</v>
      </c>
      <c r="V17" s="111">
        <v>16562</v>
      </c>
      <c r="W17" s="111">
        <v>351</v>
      </c>
      <c r="X17" s="111">
        <v>1679</v>
      </c>
      <c r="Y17" s="111">
        <v>3568899</v>
      </c>
      <c r="Z17" s="111">
        <v>47083</v>
      </c>
      <c r="AA17" s="111">
        <v>30</v>
      </c>
      <c r="AB17" s="111">
        <v>201</v>
      </c>
      <c r="AC17" s="111">
        <v>675716</v>
      </c>
    </row>
    <row r="18" spans="1:33" ht="15" customHeight="1" x14ac:dyDescent="0.15">
      <c r="A18" s="33"/>
      <c r="B18" s="117" t="s">
        <v>11</v>
      </c>
      <c r="C18" s="111">
        <v>1281</v>
      </c>
      <c r="D18" s="111">
        <v>7263</v>
      </c>
      <c r="E18" s="111">
        <v>12378856</v>
      </c>
      <c r="F18" s="111">
        <v>163447</v>
      </c>
      <c r="G18" s="111">
        <v>4</v>
      </c>
      <c r="H18" s="111">
        <v>428</v>
      </c>
      <c r="I18" s="111">
        <v>881259</v>
      </c>
      <c r="J18" s="111">
        <v>19043</v>
      </c>
      <c r="K18" s="111">
        <v>151</v>
      </c>
      <c r="L18" s="111">
        <v>408</v>
      </c>
      <c r="M18" s="110">
        <v>415275</v>
      </c>
      <c r="N18" s="110">
        <v>19775</v>
      </c>
      <c r="O18" s="110">
        <v>412</v>
      </c>
      <c r="P18" s="111">
        <v>3106</v>
      </c>
      <c r="Q18" s="111">
        <v>3789959</v>
      </c>
      <c r="R18" s="111">
        <v>57188</v>
      </c>
      <c r="S18" s="111">
        <v>199</v>
      </c>
      <c r="T18" s="111">
        <v>951</v>
      </c>
      <c r="U18" s="111">
        <v>2117613</v>
      </c>
      <c r="V18" s="111">
        <v>12703</v>
      </c>
      <c r="W18" s="111">
        <v>481</v>
      </c>
      <c r="X18" s="111">
        <v>2178</v>
      </c>
      <c r="Y18" s="111">
        <v>4616096</v>
      </c>
      <c r="Z18" s="111">
        <v>54738</v>
      </c>
      <c r="AA18" s="111">
        <v>34</v>
      </c>
      <c r="AB18" s="111">
        <v>192</v>
      </c>
      <c r="AC18" s="111">
        <v>558654</v>
      </c>
    </row>
    <row r="19" spans="1:33" x14ac:dyDescent="0.15">
      <c r="A19" s="33"/>
      <c r="B19" s="118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0"/>
      <c r="N19" s="110"/>
      <c r="O19" s="110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</row>
    <row r="20" spans="1:33" ht="15" customHeight="1" x14ac:dyDescent="0.15">
      <c r="A20" s="37">
        <v>100</v>
      </c>
      <c r="B20" s="117" t="s">
        <v>2</v>
      </c>
      <c r="C20" s="111">
        <v>8750</v>
      </c>
      <c r="D20" s="111">
        <v>82248</v>
      </c>
      <c r="E20" s="111">
        <v>178817127</v>
      </c>
      <c r="F20" s="111">
        <v>1564600</v>
      </c>
      <c r="G20" s="111">
        <v>27</v>
      </c>
      <c r="H20" s="111">
        <v>2990</v>
      </c>
      <c r="I20" s="111">
        <v>13168281</v>
      </c>
      <c r="J20" s="111">
        <v>168140</v>
      </c>
      <c r="K20" s="111">
        <v>1738</v>
      </c>
      <c r="L20" s="111">
        <v>9250</v>
      </c>
      <c r="M20" s="110">
        <v>17010786</v>
      </c>
      <c r="N20" s="110">
        <v>279154</v>
      </c>
      <c r="O20" s="110">
        <v>2656</v>
      </c>
      <c r="P20" s="111">
        <v>36022</v>
      </c>
      <c r="Q20" s="111">
        <v>46450779</v>
      </c>
      <c r="R20" s="111">
        <v>402839</v>
      </c>
      <c r="S20" s="111">
        <v>928</v>
      </c>
      <c r="T20" s="111">
        <v>7461</v>
      </c>
      <c r="U20" s="111">
        <v>38268001</v>
      </c>
      <c r="V20" s="111">
        <v>186402</v>
      </c>
      <c r="W20" s="111">
        <v>3021</v>
      </c>
      <c r="X20" s="111">
        <v>22020</v>
      </c>
      <c r="Y20" s="111">
        <v>43149025</v>
      </c>
      <c r="Z20" s="111">
        <v>528065</v>
      </c>
      <c r="AA20" s="111">
        <v>380</v>
      </c>
      <c r="AB20" s="111">
        <v>4505</v>
      </c>
      <c r="AC20" s="111">
        <v>20770255</v>
      </c>
    </row>
    <row r="21" spans="1:33" ht="15" customHeight="1" x14ac:dyDescent="0.15">
      <c r="A21" s="37">
        <v>101</v>
      </c>
      <c r="B21" s="117" t="s">
        <v>55</v>
      </c>
      <c r="C21" s="111">
        <v>896</v>
      </c>
      <c r="D21" s="111">
        <v>9783</v>
      </c>
      <c r="E21" s="111">
        <v>22346640</v>
      </c>
      <c r="F21" s="111">
        <v>156694</v>
      </c>
      <c r="G21" s="111">
        <v>4</v>
      </c>
      <c r="H21" s="111">
        <v>326</v>
      </c>
      <c r="I21" s="111">
        <v>885788</v>
      </c>
      <c r="J21" s="111">
        <v>9918</v>
      </c>
      <c r="K21" s="111">
        <v>126</v>
      </c>
      <c r="L21" s="111">
        <v>511</v>
      </c>
      <c r="M21" s="110">
        <v>716760</v>
      </c>
      <c r="N21" s="110">
        <v>13383</v>
      </c>
      <c r="O21" s="110">
        <v>295</v>
      </c>
      <c r="P21" s="111">
        <v>4476</v>
      </c>
      <c r="Q21" s="111">
        <v>5967445</v>
      </c>
      <c r="R21" s="111">
        <v>51733</v>
      </c>
      <c r="S21" s="111">
        <v>91</v>
      </c>
      <c r="T21" s="111">
        <v>760</v>
      </c>
      <c r="U21" s="111">
        <v>6132812</v>
      </c>
      <c r="V21" s="111">
        <v>15539</v>
      </c>
      <c r="W21" s="111">
        <v>331</v>
      </c>
      <c r="X21" s="111">
        <v>3035</v>
      </c>
      <c r="Y21" s="111">
        <v>5492647</v>
      </c>
      <c r="Z21" s="111">
        <v>66121</v>
      </c>
      <c r="AA21" s="111">
        <v>49</v>
      </c>
      <c r="AB21" s="111">
        <v>675</v>
      </c>
      <c r="AC21" s="111">
        <v>3151188</v>
      </c>
    </row>
    <row r="22" spans="1:33" ht="15" customHeight="1" x14ac:dyDescent="0.15">
      <c r="A22" s="37">
        <v>102</v>
      </c>
      <c r="B22" s="117" t="s">
        <v>56</v>
      </c>
      <c r="C22" s="111">
        <v>707</v>
      </c>
      <c r="D22" s="111">
        <v>5565</v>
      </c>
      <c r="E22" s="111">
        <v>9685827</v>
      </c>
      <c r="F22" s="111">
        <v>68976</v>
      </c>
      <c r="G22" s="111">
        <v>0</v>
      </c>
      <c r="H22" s="111">
        <v>0</v>
      </c>
      <c r="I22" s="111">
        <v>0</v>
      </c>
      <c r="J22" s="111">
        <v>0</v>
      </c>
      <c r="K22" s="111">
        <v>91</v>
      </c>
      <c r="L22" s="111">
        <v>272</v>
      </c>
      <c r="M22" s="110">
        <v>175216</v>
      </c>
      <c r="N22" s="110">
        <v>5673</v>
      </c>
      <c r="O22" s="110">
        <v>267</v>
      </c>
      <c r="P22" s="111">
        <v>2939</v>
      </c>
      <c r="Q22" s="111">
        <v>3816318</v>
      </c>
      <c r="R22" s="111">
        <v>29664</v>
      </c>
      <c r="S22" s="111">
        <v>85</v>
      </c>
      <c r="T22" s="111">
        <v>699</v>
      </c>
      <c r="U22" s="111">
        <v>2639346</v>
      </c>
      <c r="V22" s="111">
        <v>6847</v>
      </c>
      <c r="W22" s="111">
        <v>238</v>
      </c>
      <c r="X22" s="111">
        <v>1454</v>
      </c>
      <c r="Y22" s="111">
        <v>2668182</v>
      </c>
      <c r="Z22" s="111">
        <v>26792</v>
      </c>
      <c r="AA22" s="111">
        <v>26</v>
      </c>
      <c r="AB22" s="111">
        <v>201</v>
      </c>
      <c r="AC22" s="111">
        <v>386765</v>
      </c>
    </row>
    <row r="23" spans="1:33" ht="15" customHeight="1" x14ac:dyDescent="0.15">
      <c r="A23" s="37">
        <v>105</v>
      </c>
      <c r="B23" s="117" t="s">
        <v>57</v>
      </c>
      <c r="C23" s="111">
        <v>890</v>
      </c>
      <c r="D23" s="111">
        <v>5688</v>
      </c>
      <c r="E23" s="111">
        <v>12406133</v>
      </c>
      <c r="F23" s="111">
        <v>83656</v>
      </c>
      <c r="G23" s="111">
        <v>0</v>
      </c>
      <c r="H23" s="111">
        <v>0</v>
      </c>
      <c r="I23" s="111">
        <v>0</v>
      </c>
      <c r="J23" s="111">
        <v>0</v>
      </c>
      <c r="K23" s="111">
        <v>118</v>
      </c>
      <c r="L23" s="111">
        <v>386</v>
      </c>
      <c r="M23" s="110">
        <v>267484</v>
      </c>
      <c r="N23" s="110">
        <v>12519</v>
      </c>
      <c r="O23" s="110">
        <v>345</v>
      </c>
      <c r="P23" s="111">
        <v>2836</v>
      </c>
      <c r="Q23" s="111">
        <v>3443829</v>
      </c>
      <c r="R23" s="111">
        <v>27297</v>
      </c>
      <c r="S23" s="111">
        <v>91</v>
      </c>
      <c r="T23" s="111">
        <v>666</v>
      </c>
      <c r="U23" s="111">
        <v>4411422</v>
      </c>
      <c r="V23" s="111">
        <v>13728</v>
      </c>
      <c r="W23" s="111">
        <v>300</v>
      </c>
      <c r="X23" s="111">
        <v>1547</v>
      </c>
      <c r="Y23" s="111">
        <v>3178043</v>
      </c>
      <c r="Z23" s="111">
        <v>30112</v>
      </c>
      <c r="AA23" s="111">
        <v>36</v>
      </c>
      <c r="AB23" s="111">
        <v>253</v>
      </c>
      <c r="AC23" s="111">
        <v>1105355</v>
      </c>
      <c r="AG23" s="41"/>
    </row>
    <row r="24" spans="1:33" ht="15" customHeight="1" x14ac:dyDescent="0.15">
      <c r="A24" s="37">
        <v>106</v>
      </c>
      <c r="B24" s="117" t="s">
        <v>58</v>
      </c>
      <c r="C24" s="111">
        <v>655</v>
      </c>
      <c r="D24" s="111">
        <v>4231</v>
      </c>
      <c r="E24" s="111">
        <v>7020705</v>
      </c>
      <c r="F24" s="111">
        <v>64463</v>
      </c>
      <c r="G24" s="111">
        <v>0</v>
      </c>
      <c r="H24" s="111">
        <v>0</v>
      </c>
      <c r="I24" s="111">
        <v>0</v>
      </c>
      <c r="J24" s="111">
        <v>0</v>
      </c>
      <c r="K24" s="111">
        <v>78</v>
      </c>
      <c r="L24" s="111">
        <v>246</v>
      </c>
      <c r="M24" s="110">
        <v>224320</v>
      </c>
      <c r="N24" s="110">
        <v>7356</v>
      </c>
      <c r="O24" s="110">
        <v>272</v>
      </c>
      <c r="P24" s="111">
        <v>2314</v>
      </c>
      <c r="Q24" s="111">
        <v>2699956</v>
      </c>
      <c r="R24" s="111">
        <v>24225</v>
      </c>
      <c r="S24" s="111">
        <v>89</v>
      </c>
      <c r="T24" s="111">
        <v>443</v>
      </c>
      <c r="U24" s="111">
        <v>1463661</v>
      </c>
      <c r="V24" s="111">
        <v>9015</v>
      </c>
      <c r="W24" s="111">
        <v>200</v>
      </c>
      <c r="X24" s="111">
        <v>1042</v>
      </c>
      <c r="Y24" s="111">
        <v>1867386</v>
      </c>
      <c r="Z24" s="111">
        <v>23867</v>
      </c>
      <c r="AA24" s="111">
        <v>16</v>
      </c>
      <c r="AB24" s="111">
        <v>186</v>
      </c>
      <c r="AC24" s="111">
        <v>765382</v>
      </c>
      <c r="AG24" s="41"/>
    </row>
    <row r="25" spans="1:33" ht="15" customHeight="1" x14ac:dyDescent="0.15">
      <c r="A25" s="37">
        <v>107</v>
      </c>
      <c r="B25" s="117" t="s">
        <v>59</v>
      </c>
      <c r="C25" s="111">
        <v>605</v>
      </c>
      <c r="D25" s="111">
        <v>6351</v>
      </c>
      <c r="E25" s="111">
        <v>12095093</v>
      </c>
      <c r="F25" s="111">
        <v>95259</v>
      </c>
      <c r="G25" s="111">
        <v>1</v>
      </c>
      <c r="H25" s="111">
        <v>16</v>
      </c>
      <c r="I25" s="111" t="s">
        <v>471</v>
      </c>
      <c r="J25" s="111" t="s">
        <v>471</v>
      </c>
      <c r="K25" s="111">
        <v>80</v>
      </c>
      <c r="L25" s="111">
        <v>411</v>
      </c>
      <c r="M25" s="110">
        <v>1273349</v>
      </c>
      <c r="N25" s="110">
        <v>21266</v>
      </c>
      <c r="O25" s="110">
        <v>218</v>
      </c>
      <c r="P25" s="111">
        <v>3598</v>
      </c>
      <c r="Q25" s="111">
        <v>4913927</v>
      </c>
      <c r="R25" s="111">
        <v>42948</v>
      </c>
      <c r="S25" s="111">
        <v>64</v>
      </c>
      <c r="T25" s="111">
        <v>369</v>
      </c>
      <c r="U25" s="111">
        <v>1942124</v>
      </c>
      <c r="V25" s="111">
        <v>7258</v>
      </c>
      <c r="W25" s="111">
        <v>212</v>
      </c>
      <c r="X25" s="111">
        <v>1612</v>
      </c>
      <c r="Y25" s="111">
        <v>2717408</v>
      </c>
      <c r="Z25" s="111">
        <v>23462</v>
      </c>
      <c r="AA25" s="111">
        <v>30</v>
      </c>
      <c r="AB25" s="111">
        <v>345</v>
      </c>
      <c r="AC25" s="111">
        <v>1232236</v>
      </c>
    </row>
    <row r="26" spans="1:33" ht="15" customHeight="1" x14ac:dyDescent="0.15">
      <c r="A26" s="37">
        <v>108</v>
      </c>
      <c r="B26" s="117" t="s">
        <v>60</v>
      </c>
      <c r="C26" s="111">
        <v>836</v>
      </c>
      <c r="D26" s="111">
        <v>8842</v>
      </c>
      <c r="E26" s="111">
        <v>16213692</v>
      </c>
      <c r="F26" s="111">
        <v>215206</v>
      </c>
      <c r="G26" s="111">
        <v>4</v>
      </c>
      <c r="H26" s="111">
        <v>765</v>
      </c>
      <c r="I26" s="111">
        <v>1347628</v>
      </c>
      <c r="J26" s="111">
        <v>22152</v>
      </c>
      <c r="K26" s="111">
        <v>171</v>
      </c>
      <c r="L26" s="111">
        <v>938</v>
      </c>
      <c r="M26" s="110">
        <v>1659011</v>
      </c>
      <c r="N26" s="110">
        <v>38936</v>
      </c>
      <c r="O26" s="110">
        <v>245</v>
      </c>
      <c r="P26" s="111">
        <v>3650</v>
      </c>
      <c r="Q26" s="111">
        <v>4848193</v>
      </c>
      <c r="R26" s="111">
        <v>43399</v>
      </c>
      <c r="S26" s="111">
        <v>106</v>
      </c>
      <c r="T26" s="111">
        <v>923</v>
      </c>
      <c r="U26" s="111">
        <v>3637070</v>
      </c>
      <c r="V26" s="111">
        <v>33507</v>
      </c>
      <c r="W26" s="111">
        <v>280</v>
      </c>
      <c r="X26" s="111">
        <v>2430</v>
      </c>
      <c r="Y26" s="111">
        <v>4271533</v>
      </c>
      <c r="Z26" s="111">
        <v>77212</v>
      </c>
      <c r="AA26" s="111">
        <v>30</v>
      </c>
      <c r="AB26" s="111">
        <v>136</v>
      </c>
      <c r="AC26" s="111">
        <v>450257</v>
      </c>
    </row>
    <row r="27" spans="1:33" ht="15" customHeight="1" x14ac:dyDescent="0.15">
      <c r="A27" s="37">
        <v>109</v>
      </c>
      <c r="B27" s="117" t="s">
        <v>61</v>
      </c>
      <c r="C27" s="111">
        <v>935</v>
      </c>
      <c r="D27" s="111">
        <v>10727</v>
      </c>
      <c r="E27" s="111">
        <v>21391361</v>
      </c>
      <c r="F27" s="111">
        <v>228576</v>
      </c>
      <c r="G27" s="111">
        <v>3</v>
      </c>
      <c r="H27" s="111">
        <v>378</v>
      </c>
      <c r="I27" s="111" t="s">
        <v>471</v>
      </c>
      <c r="J27" s="111" t="s">
        <v>471</v>
      </c>
      <c r="K27" s="111">
        <v>209</v>
      </c>
      <c r="L27" s="111">
        <v>1529</v>
      </c>
      <c r="M27" s="110">
        <v>3266660</v>
      </c>
      <c r="N27" s="110">
        <v>49604</v>
      </c>
      <c r="O27" s="110">
        <v>249</v>
      </c>
      <c r="P27" s="111">
        <v>4582</v>
      </c>
      <c r="Q27" s="111">
        <v>6456693</v>
      </c>
      <c r="R27" s="111">
        <v>65784</v>
      </c>
      <c r="S27" s="111">
        <v>116</v>
      </c>
      <c r="T27" s="111">
        <v>895</v>
      </c>
      <c r="U27" s="111">
        <v>4670088</v>
      </c>
      <c r="V27" s="111">
        <v>30618</v>
      </c>
      <c r="W27" s="111">
        <v>324</v>
      </c>
      <c r="X27" s="111">
        <v>2996</v>
      </c>
      <c r="Y27" s="111">
        <v>5266101</v>
      </c>
      <c r="Z27" s="111">
        <v>70342</v>
      </c>
      <c r="AA27" s="111">
        <v>34</v>
      </c>
      <c r="AB27" s="111">
        <v>347</v>
      </c>
      <c r="AC27" s="111">
        <v>1080304</v>
      </c>
    </row>
    <row r="28" spans="1:33" ht="15" customHeight="1" x14ac:dyDescent="0.15">
      <c r="A28" s="37">
        <v>110</v>
      </c>
      <c r="B28" s="117" t="s">
        <v>62</v>
      </c>
      <c r="C28" s="111">
        <v>2392</v>
      </c>
      <c r="D28" s="111">
        <v>21124</v>
      </c>
      <c r="E28" s="111">
        <v>55473737</v>
      </c>
      <c r="F28" s="111">
        <v>442130</v>
      </c>
      <c r="G28" s="111">
        <v>9</v>
      </c>
      <c r="H28" s="111">
        <v>1023</v>
      </c>
      <c r="I28" s="111">
        <v>9375409</v>
      </c>
      <c r="J28" s="111">
        <v>101110</v>
      </c>
      <c r="K28" s="111">
        <v>789</v>
      </c>
      <c r="L28" s="111">
        <v>4518</v>
      </c>
      <c r="M28" s="110">
        <v>8839488</v>
      </c>
      <c r="N28" s="110">
        <v>105939</v>
      </c>
      <c r="O28" s="110">
        <v>542</v>
      </c>
      <c r="P28" s="111">
        <v>7258</v>
      </c>
      <c r="Q28" s="111">
        <v>8010443</v>
      </c>
      <c r="R28" s="111">
        <v>58009</v>
      </c>
      <c r="S28" s="111">
        <v>114</v>
      </c>
      <c r="T28" s="111">
        <v>1286</v>
      </c>
      <c r="U28" s="111">
        <v>7244344</v>
      </c>
      <c r="V28" s="111">
        <v>40432</v>
      </c>
      <c r="W28" s="111">
        <v>830</v>
      </c>
      <c r="X28" s="111">
        <v>5182</v>
      </c>
      <c r="Y28" s="111">
        <v>11854554</v>
      </c>
      <c r="Z28" s="111">
        <v>136640</v>
      </c>
      <c r="AA28" s="111">
        <v>108</v>
      </c>
      <c r="AB28" s="111">
        <v>1857</v>
      </c>
      <c r="AC28" s="111">
        <v>10149499</v>
      </c>
    </row>
    <row r="29" spans="1:33" ht="15" customHeight="1" x14ac:dyDescent="0.15">
      <c r="A29" s="37">
        <v>111</v>
      </c>
      <c r="B29" s="117" t="s">
        <v>63</v>
      </c>
      <c r="C29" s="111">
        <v>834</v>
      </c>
      <c r="D29" s="111">
        <v>9937</v>
      </c>
      <c r="E29" s="111">
        <v>22183939</v>
      </c>
      <c r="F29" s="111">
        <v>209640</v>
      </c>
      <c r="G29" s="111">
        <v>6</v>
      </c>
      <c r="H29" s="111">
        <v>482</v>
      </c>
      <c r="I29" s="111">
        <v>891892</v>
      </c>
      <c r="J29" s="111">
        <v>22407</v>
      </c>
      <c r="K29" s="111">
        <v>76</v>
      </c>
      <c r="L29" s="111">
        <v>439</v>
      </c>
      <c r="M29" s="110">
        <v>588498</v>
      </c>
      <c r="N29" s="110">
        <v>24478</v>
      </c>
      <c r="O29" s="110">
        <v>223</v>
      </c>
      <c r="P29" s="111">
        <v>4369</v>
      </c>
      <c r="Q29" s="111">
        <v>6293975</v>
      </c>
      <c r="R29" s="111">
        <v>59780</v>
      </c>
      <c r="S29" s="111">
        <v>172</v>
      </c>
      <c r="T29" s="111">
        <v>1420</v>
      </c>
      <c r="U29" s="111">
        <v>6127134</v>
      </c>
      <c r="V29" s="111">
        <v>29458</v>
      </c>
      <c r="W29" s="111">
        <v>306</v>
      </c>
      <c r="X29" s="111">
        <v>2722</v>
      </c>
      <c r="Y29" s="111">
        <v>5833171</v>
      </c>
      <c r="Z29" s="111">
        <v>73517</v>
      </c>
      <c r="AA29" s="111">
        <v>51</v>
      </c>
      <c r="AB29" s="111">
        <v>505</v>
      </c>
      <c r="AC29" s="111">
        <v>2449269</v>
      </c>
    </row>
    <row r="30" spans="1:33" ht="15" customHeight="1" x14ac:dyDescent="0.15">
      <c r="A30" s="33">
        <v>201</v>
      </c>
      <c r="B30" s="117" t="s">
        <v>64</v>
      </c>
      <c r="C30" s="111">
        <v>3452</v>
      </c>
      <c r="D30" s="111">
        <v>29784</v>
      </c>
      <c r="E30" s="111">
        <v>55073750</v>
      </c>
      <c r="F30" s="111">
        <v>626822</v>
      </c>
      <c r="G30" s="111">
        <v>17</v>
      </c>
      <c r="H30" s="111">
        <v>2031</v>
      </c>
      <c r="I30" s="111" t="s">
        <v>471</v>
      </c>
      <c r="J30" s="111" t="s">
        <v>471</v>
      </c>
      <c r="K30" s="111">
        <v>545</v>
      </c>
      <c r="L30" s="111">
        <v>2395</v>
      </c>
      <c r="M30" s="110">
        <v>3071425</v>
      </c>
      <c r="N30" s="110">
        <v>87714</v>
      </c>
      <c r="O30" s="110">
        <v>890</v>
      </c>
      <c r="P30" s="111">
        <v>12243</v>
      </c>
      <c r="Q30" s="111">
        <v>14745818</v>
      </c>
      <c r="R30" s="111">
        <v>159569</v>
      </c>
      <c r="S30" s="111">
        <v>568</v>
      </c>
      <c r="T30" s="111">
        <v>3320</v>
      </c>
      <c r="U30" s="111">
        <v>12243020</v>
      </c>
      <c r="V30" s="111">
        <v>72650</v>
      </c>
      <c r="W30" s="111">
        <v>1281</v>
      </c>
      <c r="X30" s="111">
        <v>8263</v>
      </c>
      <c r="Y30" s="111">
        <v>15193273</v>
      </c>
      <c r="Z30" s="111">
        <v>223982</v>
      </c>
      <c r="AA30" s="111">
        <v>151</v>
      </c>
      <c r="AB30" s="111">
        <v>1532</v>
      </c>
      <c r="AC30" s="111">
        <v>4863689</v>
      </c>
    </row>
    <row r="31" spans="1:33" ht="15" customHeight="1" x14ac:dyDescent="0.15">
      <c r="A31" s="33">
        <v>202</v>
      </c>
      <c r="B31" s="117" t="s">
        <v>65</v>
      </c>
      <c r="C31" s="111">
        <v>2155</v>
      </c>
      <c r="D31" s="111">
        <v>19134</v>
      </c>
      <c r="E31" s="111">
        <v>34226617</v>
      </c>
      <c r="F31" s="111">
        <v>334923</v>
      </c>
      <c r="G31" s="111">
        <v>6</v>
      </c>
      <c r="H31" s="111">
        <v>263</v>
      </c>
      <c r="I31" s="111" t="s">
        <v>471</v>
      </c>
      <c r="J31" s="111" t="s">
        <v>471</v>
      </c>
      <c r="K31" s="111">
        <v>303</v>
      </c>
      <c r="L31" s="111">
        <v>1397</v>
      </c>
      <c r="M31" s="110">
        <v>1965655</v>
      </c>
      <c r="N31" s="110">
        <v>46343</v>
      </c>
      <c r="O31" s="110">
        <v>656</v>
      </c>
      <c r="P31" s="111">
        <v>9280</v>
      </c>
      <c r="Q31" s="111">
        <v>13464737</v>
      </c>
      <c r="R31" s="111">
        <v>120964</v>
      </c>
      <c r="S31" s="111">
        <v>296</v>
      </c>
      <c r="T31" s="111">
        <v>1721</v>
      </c>
      <c r="U31" s="111">
        <v>5508285</v>
      </c>
      <c r="V31" s="111">
        <v>42750</v>
      </c>
      <c r="W31" s="111">
        <v>805</v>
      </c>
      <c r="X31" s="111">
        <v>5554</v>
      </c>
      <c r="Y31" s="111">
        <v>9823945</v>
      </c>
      <c r="Z31" s="111">
        <v>113834</v>
      </c>
      <c r="AA31" s="111">
        <v>89</v>
      </c>
      <c r="AB31" s="111">
        <v>919</v>
      </c>
      <c r="AC31" s="111">
        <v>2930227</v>
      </c>
    </row>
    <row r="32" spans="1:33" ht="15" customHeight="1" x14ac:dyDescent="0.15">
      <c r="A32" s="33">
        <v>203</v>
      </c>
      <c r="B32" s="117" t="s">
        <v>66</v>
      </c>
      <c r="C32" s="111">
        <v>1334</v>
      </c>
      <c r="D32" s="111">
        <v>12943</v>
      </c>
      <c r="E32" s="111">
        <v>21339092</v>
      </c>
      <c r="F32" s="111">
        <v>238024</v>
      </c>
      <c r="G32" s="111">
        <v>8</v>
      </c>
      <c r="H32" s="111">
        <v>836</v>
      </c>
      <c r="I32" s="111">
        <v>1618704</v>
      </c>
      <c r="J32" s="111">
        <v>28182</v>
      </c>
      <c r="K32" s="111">
        <v>181</v>
      </c>
      <c r="L32" s="111">
        <v>846</v>
      </c>
      <c r="M32" s="110">
        <v>1128835</v>
      </c>
      <c r="N32" s="110">
        <v>30391</v>
      </c>
      <c r="O32" s="110">
        <v>431</v>
      </c>
      <c r="P32" s="111">
        <v>6541</v>
      </c>
      <c r="Q32" s="111">
        <v>8774925</v>
      </c>
      <c r="R32" s="111">
        <v>84243</v>
      </c>
      <c r="S32" s="111">
        <v>164</v>
      </c>
      <c r="T32" s="111">
        <v>933</v>
      </c>
      <c r="U32" s="111">
        <v>3386249</v>
      </c>
      <c r="V32" s="111">
        <v>16639</v>
      </c>
      <c r="W32" s="111">
        <v>519</v>
      </c>
      <c r="X32" s="111">
        <v>3654</v>
      </c>
      <c r="Y32" s="111">
        <v>6077975</v>
      </c>
      <c r="Z32" s="111">
        <v>78569</v>
      </c>
      <c r="AA32" s="111">
        <v>31</v>
      </c>
      <c r="AB32" s="111">
        <v>133</v>
      </c>
      <c r="AC32" s="111">
        <v>352404</v>
      </c>
    </row>
    <row r="33" spans="1:33" ht="15" customHeight="1" x14ac:dyDescent="0.15">
      <c r="A33" s="33">
        <v>204</v>
      </c>
      <c r="B33" s="117" t="s">
        <v>67</v>
      </c>
      <c r="C33" s="111">
        <v>2077</v>
      </c>
      <c r="D33" s="111">
        <v>22886</v>
      </c>
      <c r="E33" s="111">
        <v>42211223</v>
      </c>
      <c r="F33" s="111">
        <v>368122</v>
      </c>
      <c r="G33" s="111">
        <v>7</v>
      </c>
      <c r="H33" s="111">
        <v>566</v>
      </c>
      <c r="I33" s="111">
        <v>2815017</v>
      </c>
      <c r="J33" s="111">
        <v>33791</v>
      </c>
      <c r="K33" s="111">
        <v>388</v>
      </c>
      <c r="L33" s="111">
        <v>2391</v>
      </c>
      <c r="M33" s="110">
        <v>3611950</v>
      </c>
      <c r="N33" s="110">
        <v>68685</v>
      </c>
      <c r="O33" s="110">
        <v>598</v>
      </c>
      <c r="P33" s="111">
        <v>11105</v>
      </c>
      <c r="Q33" s="111">
        <v>15351807</v>
      </c>
      <c r="R33" s="111">
        <v>125324</v>
      </c>
      <c r="S33" s="111">
        <v>242</v>
      </c>
      <c r="T33" s="111">
        <v>2159</v>
      </c>
      <c r="U33" s="111">
        <v>8547912</v>
      </c>
      <c r="V33" s="111">
        <v>34936</v>
      </c>
      <c r="W33" s="111">
        <v>748</v>
      </c>
      <c r="X33" s="111">
        <v>5994</v>
      </c>
      <c r="Y33" s="111">
        <v>10145450</v>
      </c>
      <c r="Z33" s="111">
        <v>105386</v>
      </c>
      <c r="AA33" s="111">
        <v>94</v>
      </c>
      <c r="AB33" s="111">
        <v>671</v>
      </c>
      <c r="AC33" s="111">
        <v>1739087</v>
      </c>
    </row>
    <row r="34" spans="1:33" ht="15" customHeight="1" x14ac:dyDescent="0.15">
      <c r="A34" s="33">
        <v>205</v>
      </c>
      <c r="B34" s="117" t="s">
        <v>68</v>
      </c>
      <c r="C34" s="111">
        <v>383</v>
      </c>
      <c r="D34" s="111">
        <v>2248</v>
      </c>
      <c r="E34" s="111">
        <v>4192555</v>
      </c>
      <c r="F34" s="111">
        <v>45489</v>
      </c>
      <c r="G34" s="111">
        <v>2</v>
      </c>
      <c r="H34" s="111">
        <v>305</v>
      </c>
      <c r="I34" s="111" t="s">
        <v>471</v>
      </c>
      <c r="J34" s="111" t="s">
        <v>471</v>
      </c>
      <c r="K34" s="111">
        <v>65</v>
      </c>
      <c r="L34" s="111">
        <v>181</v>
      </c>
      <c r="M34" s="110">
        <v>214740</v>
      </c>
      <c r="N34" s="110">
        <v>6988</v>
      </c>
      <c r="O34" s="110">
        <v>110</v>
      </c>
      <c r="P34" s="111">
        <v>760</v>
      </c>
      <c r="Q34" s="111">
        <v>1060229</v>
      </c>
      <c r="R34" s="111">
        <v>12503</v>
      </c>
      <c r="S34" s="111">
        <v>58</v>
      </c>
      <c r="T34" s="111">
        <v>388</v>
      </c>
      <c r="U34" s="111">
        <v>900996</v>
      </c>
      <c r="V34" s="111">
        <v>4638</v>
      </c>
      <c r="W34" s="111">
        <v>135</v>
      </c>
      <c r="X34" s="111">
        <v>554</v>
      </c>
      <c r="Y34" s="111">
        <v>1312128</v>
      </c>
      <c r="Z34" s="111">
        <v>10360</v>
      </c>
      <c r="AA34" s="111">
        <v>13</v>
      </c>
      <c r="AB34" s="111">
        <v>60</v>
      </c>
      <c r="AC34" s="111">
        <v>106099</v>
      </c>
    </row>
    <row r="35" spans="1:33" ht="15" customHeight="1" x14ac:dyDescent="0.15">
      <c r="A35" s="33">
        <v>206</v>
      </c>
      <c r="B35" s="117" t="s">
        <v>69</v>
      </c>
      <c r="C35" s="111">
        <v>418</v>
      </c>
      <c r="D35" s="111">
        <v>3463</v>
      </c>
      <c r="E35" s="111">
        <v>6839100</v>
      </c>
      <c r="F35" s="111">
        <v>47587</v>
      </c>
      <c r="G35" s="111">
        <v>2</v>
      </c>
      <c r="H35" s="111">
        <v>37</v>
      </c>
      <c r="I35" s="111" t="s">
        <v>471</v>
      </c>
      <c r="J35" s="111" t="s">
        <v>471</v>
      </c>
      <c r="K35" s="111">
        <v>92</v>
      </c>
      <c r="L35" s="111">
        <v>321</v>
      </c>
      <c r="M35" s="110">
        <v>643228</v>
      </c>
      <c r="N35" s="110">
        <v>10041</v>
      </c>
      <c r="O35" s="110">
        <v>129</v>
      </c>
      <c r="P35" s="111">
        <v>1867</v>
      </c>
      <c r="Q35" s="111">
        <v>3077558</v>
      </c>
      <c r="R35" s="111">
        <v>21084</v>
      </c>
      <c r="S35" s="111">
        <v>23</v>
      </c>
      <c r="T35" s="111">
        <v>201</v>
      </c>
      <c r="U35" s="111">
        <v>1430457</v>
      </c>
      <c r="V35" s="111">
        <v>1905</v>
      </c>
      <c r="W35" s="111">
        <v>157</v>
      </c>
      <c r="X35" s="111">
        <v>970</v>
      </c>
      <c r="Y35" s="111">
        <v>1507333</v>
      </c>
      <c r="Z35" s="111">
        <v>12940</v>
      </c>
      <c r="AA35" s="111">
        <v>15</v>
      </c>
      <c r="AB35" s="111">
        <v>67</v>
      </c>
      <c r="AC35" s="111">
        <v>116034</v>
      </c>
    </row>
    <row r="36" spans="1:33" ht="15" customHeight="1" x14ac:dyDescent="0.15">
      <c r="A36" s="33">
        <v>207</v>
      </c>
      <c r="B36" s="117" t="s">
        <v>70</v>
      </c>
      <c r="C36" s="111">
        <v>847</v>
      </c>
      <c r="D36" s="111">
        <v>9039</v>
      </c>
      <c r="E36" s="111">
        <v>17778622</v>
      </c>
      <c r="F36" s="111">
        <v>184774</v>
      </c>
      <c r="G36" s="111">
        <v>6</v>
      </c>
      <c r="H36" s="111">
        <v>1193</v>
      </c>
      <c r="I36" s="111">
        <v>2438542</v>
      </c>
      <c r="J36" s="111">
        <v>27598</v>
      </c>
      <c r="K36" s="111">
        <v>149</v>
      </c>
      <c r="L36" s="111">
        <v>978</v>
      </c>
      <c r="M36" s="110">
        <v>1469754</v>
      </c>
      <c r="N36" s="110">
        <v>32691</v>
      </c>
      <c r="O36" s="110">
        <v>213</v>
      </c>
      <c r="P36" s="111">
        <v>3354</v>
      </c>
      <c r="Q36" s="111">
        <v>5045105</v>
      </c>
      <c r="R36" s="111">
        <v>33292</v>
      </c>
      <c r="S36" s="111">
        <v>137</v>
      </c>
      <c r="T36" s="111">
        <v>973</v>
      </c>
      <c r="U36" s="111">
        <v>4187651</v>
      </c>
      <c r="V36" s="111">
        <v>28113</v>
      </c>
      <c r="W36" s="111">
        <v>302</v>
      </c>
      <c r="X36" s="111">
        <v>2326</v>
      </c>
      <c r="Y36" s="111">
        <v>4120214</v>
      </c>
      <c r="Z36" s="111">
        <v>63080</v>
      </c>
      <c r="AA36" s="111">
        <v>40</v>
      </c>
      <c r="AB36" s="111">
        <v>215</v>
      </c>
      <c r="AC36" s="111">
        <v>517356</v>
      </c>
      <c r="AG36" s="41"/>
    </row>
    <row r="37" spans="1:33" ht="15" customHeight="1" x14ac:dyDescent="0.15">
      <c r="A37" s="33">
        <v>208</v>
      </c>
      <c r="B37" s="117" t="s">
        <v>71</v>
      </c>
      <c r="C37" s="111">
        <v>179</v>
      </c>
      <c r="D37" s="111">
        <v>1395</v>
      </c>
      <c r="E37" s="111">
        <v>1929218</v>
      </c>
      <c r="F37" s="111">
        <v>25899</v>
      </c>
      <c r="G37" s="111">
        <v>2</v>
      </c>
      <c r="H37" s="111">
        <v>5</v>
      </c>
      <c r="I37" s="111" t="s">
        <v>471</v>
      </c>
      <c r="J37" s="111" t="s">
        <v>471</v>
      </c>
      <c r="K37" s="111">
        <v>21</v>
      </c>
      <c r="L37" s="111">
        <v>72</v>
      </c>
      <c r="M37" s="110">
        <v>71605</v>
      </c>
      <c r="N37" s="110">
        <v>2540</v>
      </c>
      <c r="O37" s="110">
        <v>58</v>
      </c>
      <c r="P37" s="111">
        <v>822</v>
      </c>
      <c r="Q37" s="111">
        <v>919100</v>
      </c>
      <c r="R37" s="111">
        <v>14548</v>
      </c>
      <c r="S37" s="111">
        <v>26</v>
      </c>
      <c r="T37" s="111">
        <v>140</v>
      </c>
      <c r="U37" s="111">
        <v>343300</v>
      </c>
      <c r="V37" s="111">
        <v>334</v>
      </c>
      <c r="W37" s="111">
        <v>70</v>
      </c>
      <c r="X37" s="111">
        <v>353</v>
      </c>
      <c r="Y37" s="111">
        <v>590523</v>
      </c>
      <c r="Z37" s="111">
        <v>8361</v>
      </c>
      <c r="AA37" s="111">
        <v>2</v>
      </c>
      <c r="AB37" s="111">
        <v>3</v>
      </c>
      <c r="AC37" s="111" t="s">
        <v>471</v>
      </c>
      <c r="AG37" s="41"/>
    </row>
    <row r="38" spans="1:33" ht="15" customHeight="1" x14ac:dyDescent="0.15">
      <c r="A38" s="33">
        <v>209</v>
      </c>
      <c r="B38" s="117" t="s">
        <v>72</v>
      </c>
      <c r="C38" s="111">
        <v>846</v>
      </c>
      <c r="D38" s="111">
        <v>4483</v>
      </c>
      <c r="E38" s="111">
        <v>7852274</v>
      </c>
      <c r="F38" s="111">
        <v>107567</v>
      </c>
      <c r="G38" s="111">
        <v>0</v>
      </c>
      <c r="H38" s="111">
        <v>0</v>
      </c>
      <c r="I38" s="111">
        <v>0</v>
      </c>
      <c r="J38" s="111">
        <v>0</v>
      </c>
      <c r="K38" s="111">
        <v>112</v>
      </c>
      <c r="L38" s="111">
        <v>381</v>
      </c>
      <c r="M38" s="110">
        <v>358254</v>
      </c>
      <c r="N38" s="110">
        <v>12202</v>
      </c>
      <c r="O38" s="110">
        <v>250</v>
      </c>
      <c r="P38" s="111">
        <v>1893</v>
      </c>
      <c r="Q38" s="111">
        <v>2968798</v>
      </c>
      <c r="R38" s="111">
        <v>44497</v>
      </c>
      <c r="S38" s="111">
        <v>140</v>
      </c>
      <c r="T38" s="111">
        <v>640</v>
      </c>
      <c r="U38" s="111">
        <v>1576545</v>
      </c>
      <c r="V38" s="111">
        <v>9900</v>
      </c>
      <c r="W38" s="111">
        <v>320</v>
      </c>
      <c r="X38" s="111">
        <v>1431</v>
      </c>
      <c r="Y38" s="111">
        <v>2641686</v>
      </c>
      <c r="Z38" s="111">
        <v>40968</v>
      </c>
      <c r="AA38" s="111">
        <v>24</v>
      </c>
      <c r="AB38" s="111">
        <v>138</v>
      </c>
      <c r="AC38" s="111">
        <v>306991</v>
      </c>
      <c r="AG38" s="41"/>
    </row>
    <row r="39" spans="1:33" ht="15" customHeight="1" x14ac:dyDescent="0.15">
      <c r="A39" s="33">
        <v>210</v>
      </c>
      <c r="B39" s="117" t="s">
        <v>73</v>
      </c>
      <c r="C39" s="111">
        <v>1232</v>
      </c>
      <c r="D39" s="111">
        <v>12404</v>
      </c>
      <c r="E39" s="111">
        <v>24213598</v>
      </c>
      <c r="F39" s="111">
        <v>301775</v>
      </c>
      <c r="G39" s="111">
        <v>8</v>
      </c>
      <c r="H39" s="111">
        <v>862</v>
      </c>
      <c r="I39" s="111">
        <v>1994024</v>
      </c>
      <c r="J39" s="111">
        <v>49745</v>
      </c>
      <c r="K39" s="111">
        <v>160</v>
      </c>
      <c r="L39" s="111">
        <v>899</v>
      </c>
      <c r="M39" s="110">
        <v>1224940</v>
      </c>
      <c r="N39" s="110">
        <v>36893</v>
      </c>
      <c r="O39" s="110">
        <v>319</v>
      </c>
      <c r="P39" s="111">
        <v>5057</v>
      </c>
      <c r="Q39" s="111">
        <v>6490527</v>
      </c>
      <c r="R39" s="111">
        <v>63230</v>
      </c>
      <c r="S39" s="111">
        <v>222</v>
      </c>
      <c r="T39" s="111">
        <v>1520</v>
      </c>
      <c r="U39" s="111">
        <v>5366475</v>
      </c>
      <c r="V39" s="111">
        <v>40448</v>
      </c>
      <c r="W39" s="111">
        <v>480</v>
      </c>
      <c r="X39" s="111">
        <v>3535</v>
      </c>
      <c r="Y39" s="111">
        <v>7623804</v>
      </c>
      <c r="Z39" s="111">
        <v>111459</v>
      </c>
      <c r="AA39" s="111">
        <v>43</v>
      </c>
      <c r="AB39" s="111">
        <v>531</v>
      </c>
      <c r="AC39" s="111">
        <v>1513828</v>
      </c>
    </row>
    <row r="40" spans="1:33" ht="15" customHeight="1" x14ac:dyDescent="0.15">
      <c r="A40" s="33">
        <v>212</v>
      </c>
      <c r="B40" s="117" t="s">
        <v>74</v>
      </c>
      <c r="C40" s="111">
        <v>334</v>
      </c>
      <c r="D40" s="111">
        <v>2294</v>
      </c>
      <c r="E40" s="111">
        <v>4195270</v>
      </c>
      <c r="F40" s="111">
        <v>64767</v>
      </c>
      <c r="G40" s="111">
        <v>2</v>
      </c>
      <c r="H40" s="111">
        <v>318</v>
      </c>
      <c r="I40" s="111" t="s">
        <v>471</v>
      </c>
      <c r="J40" s="111" t="s">
        <v>471</v>
      </c>
      <c r="K40" s="111">
        <v>42</v>
      </c>
      <c r="L40" s="111">
        <v>157</v>
      </c>
      <c r="M40" s="110">
        <v>190458</v>
      </c>
      <c r="N40" s="110">
        <v>7790</v>
      </c>
      <c r="O40" s="110">
        <v>83</v>
      </c>
      <c r="P40" s="111">
        <v>806</v>
      </c>
      <c r="Q40" s="111">
        <v>1062468</v>
      </c>
      <c r="R40" s="111">
        <v>13573</v>
      </c>
      <c r="S40" s="111">
        <v>55</v>
      </c>
      <c r="T40" s="111">
        <v>256</v>
      </c>
      <c r="U40" s="111">
        <v>576014</v>
      </c>
      <c r="V40" s="111">
        <v>6289</v>
      </c>
      <c r="W40" s="111">
        <v>143</v>
      </c>
      <c r="X40" s="111">
        <v>734</v>
      </c>
      <c r="Y40" s="111">
        <v>1797500</v>
      </c>
      <c r="Z40" s="111">
        <v>24860</v>
      </c>
      <c r="AA40" s="111">
        <v>9</v>
      </c>
      <c r="AB40" s="111">
        <v>23</v>
      </c>
      <c r="AC40" s="111">
        <v>29532</v>
      </c>
    </row>
    <row r="41" spans="1:33" ht="15" customHeight="1" x14ac:dyDescent="0.15">
      <c r="A41" s="33">
        <v>213</v>
      </c>
      <c r="B41" s="117" t="s">
        <v>75</v>
      </c>
      <c r="C41" s="111">
        <v>330</v>
      </c>
      <c r="D41" s="111">
        <v>2137</v>
      </c>
      <c r="E41" s="111">
        <v>3685725</v>
      </c>
      <c r="F41" s="111">
        <v>55372</v>
      </c>
      <c r="G41" s="111">
        <v>0</v>
      </c>
      <c r="H41" s="111">
        <v>0</v>
      </c>
      <c r="I41" s="111">
        <v>0</v>
      </c>
      <c r="J41" s="111">
        <v>0</v>
      </c>
      <c r="K41" s="111">
        <v>40</v>
      </c>
      <c r="L41" s="111">
        <v>185</v>
      </c>
      <c r="M41" s="110">
        <v>196928</v>
      </c>
      <c r="N41" s="110">
        <v>8117</v>
      </c>
      <c r="O41" s="110">
        <v>77</v>
      </c>
      <c r="P41" s="111">
        <v>1005</v>
      </c>
      <c r="Q41" s="111">
        <v>1523326</v>
      </c>
      <c r="R41" s="111">
        <v>17318</v>
      </c>
      <c r="S41" s="111">
        <v>70</v>
      </c>
      <c r="T41" s="111">
        <v>331</v>
      </c>
      <c r="U41" s="111">
        <v>847889</v>
      </c>
      <c r="V41" s="111">
        <v>7857</v>
      </c>
      <c r="W41" s="111">
        <v>128</v>
      </c>
      <c r="X41" s="111">
        <v>566</v>
      </c>
      <c r="Y41" s="111">
        <v>1018540</v>
      </c>
      <c r="Z41" s="111">
        <v>22080</v>
      </c>
      <c r="AA41" s="111">
        <v>15</v>
      </c>
      <c r="AB41" s="111">
        <v>50</v>
      </c>
      <c r="AC41" s="111">
        <v>99042</v>
      </c>
    </row>
    <row r="42" spans="1:33" ht="15" customHeight="1" x14ac:dyDescent="0.15">
      <c r="A42" s="33">
        <v>214</v>
      </c>
      <c r="B42" s="117" t="s">
        <v>76</v>
      </c>
      <c r="C42" s="111">
        <v>816</v>
      </c>
      <c r="D42" s="111">
        <v>8092</v>
      </c>
      <c r="E42" s="111">
        <v>14510547</v>
      </c>
      <c r="F42" s="111">
        <v>139323</v>
      </c>
      <c r="G42" s="111">
        <v>0</v>
      </c>
      <c r="H42" s="111">
        <v>0</v>
      </c>
      <c r="I42" s="111">
        <v>0</v>
      </c>
      <c r="J42" s="111">
        <v>0</v>
      </c>
      <c r="K42" s="111">
        <v>99</v>
      </c>
      <c r="L42" s="111">
        <v>424</v>
      </c>
      <c r="M42" s="110">
        <v>369161</v>
      </c>
      <c r="N42" s="110">
        <v>10151</v>
      </c>
      <c r="O42" s="110">
        <v>252</v>
      </c>
      <c r="P42" s="111">
        <v>4111</v>
      </c>
      <c r="Q42" s="111">
        <v>6085794</v>
      </c>
      <c r="R42" s="111">
        <v>55191</v>
      </c>
      <c r="S42" s="111">
        <v>107</v>
      </c>
      <c r="T42" s="111">
        <v>860</v>
      </c>
      <c r="U42" s="111">
        <v>3209777</v>
      </c>
      <c r="V42" s="111">
        <v>16763</v>
      </c>
      <c r="W42" s="111">
        <v>320</v>
      </c>
      <c r="X42" s="111">
        <v>2477</v>
      </c>
      <c r="Y42" s="111">
        <v>4085831</v>
      </c>
      <c r="Z42" s="111">
        <v>57218</v>
      </c>
      <c r="AA42" s="111">
        <v>38</v>
      </c>
      <c r="AB42" s="111">
        <v>220</v>
      </c>
      <c r="AC42" s="111">
        <v>759984</v>
      </c>
    </row>
    <row r="43" spans="1:33" ht="15" customHeight="1" x14ac:dyDescent="0.15">
      <c r="A43" s="33">
        <v>215</v>
      </c>
      <c r="B43" s="117" t="s">
        <v>77</v>
      </c>
      <c r="C43" s="111">
        <v>468</v>
      </c>
      <c r="D43" s="111">
        <v>4285</v>
      </c>
      <c r="E43" s="111">
        <v>8032817</v>
      </c>
      <c r="F43" s="111">
        <v>107328</v>
      </c>
      <c r="G43" s="111">
        <v>1</v>
      </c>
      <c r="H43" s="111">
        <v>233</v>
      </c>
      <c r="I43" s="111" t="s">
        <v>471</v>
      </c>
      <c r="J43" s="111" t="s">
        <v>471</v>
      </c>
      <c r="K43" s="111">
        <v>52</v>
      </c>
      <c r="L43" s="111">
        <v>233</v>
      </c>
      <c r="M43" s="110">
        <v>292220</v>
      </c>
      <c r="N43" s="110">
        <v>13177</v>
      </c>
      <c r="O43" s="110">
        <v>120</v>
      </c>
      <c r="P43" s="111">
        <v>1784</v>
      </c>
      <c r="Q43" s="111">
        <v>2049911</v>
      </c>
      <c r="R43" s="111">
        <v>29942</v>
      </c>
      <c r="S43" s="111">
        <v>101</v>
      </c>
      <c r="T43" s="111">
        <v>664</v>
      </c>
      <c r="U43" s="111">
        <v>2225580</v>
      </c>
      <c r="V43" s="111">
        <v>15750</v>
      </c>
      <c r="W43" s="111">
        <v>164</v>
      </c>
      <c r="X43" s="111">
        <v>1101</v>
      </c>
      <c r="Y43" s="111">
        <v>2038803</v>
      </c>
      <c r="Z43" s="111">
        <v>38416</v>
      </c>
      <c r="AA43" s="111">
        <v>30</v>
      </c>
      <c r="AB43" s="111">
        <v>270</v>
      </c>
      <c r="AC43" s="111">
        <v>1004114</v>
      </c>
    </row>
    <row r="44" spans="1:33" ht="15" customHeight="1" x14ac:dyDescent="0.15">
      <c r="A44" s="33">
        <v>216</v>
      </c>
      <c r="B44" s="117" t="s">
        <v>78</v>
      </c>
      <c r="C44" s="111">
        <v>447</v>
      </c>
      <c r="D44" s="111">
        <v>3954</v>
      </c>
      <c r="E44" s="111">
        <v>6147537</v>
      </c>
      <c r="F44" s="111">
        <v>72052</v>
      </c>
      <c r="G44" s="111">
        <v>3</v>
      </c>
      <c r="H44" s="111">
        <v>352</v>
      </c>
      <c r="I44" s="111">
        <v>622561</v>
      </c>
      <c r="J44" s="111">
        <v>11990</v>
      </c>
      <c r="K44" s="111">
        <v>54</v>
      </c>
      <c r="L44" s="111">
        <v>196</v>
      </c>
      <c r="M44" s="110">
        <v>180450</v>
      </c>
      <c r="N44" s="110">
        <v>6090</v>
      </c>
      <c r="O44" s="110">
        <v>143</v>
      </c>
      <c r="P44" s="111">
        <v>1963</v>
      </c>
      <c r="Q44" s="111">
        <v>2458402</v>
      </c>
      <c r="R44" s="111">
        <v>24877</v>
      </c>
      <c r="S44" s="111">
        <v>72</v>
      </c>
      <c r="T44" s="111">
        <v>412</v>
      </c>
      <c r="U44" s="111">
        <v>1014598</v>
      </c>
      <c r="V44" s="111">
        <v>4066</v>
      </c>
      <c r="W44" s="111">
        <v>166</v>
      </c>
      <c r="X44" s="111">
        <v>967</v>
      </c>
      <c r="Y44" s="111">
        <v>1646621</v>
      </c>
      <c r="Z44" s="111">
        <v>25029</v>
      </c>
      <c r="AA44" s="111">
        <v>9</v>
      </c>
      <c r="AB44" s="111">
        <v>64</v>
      </c>
      <c r="AC44" s="111">
        <v>224905</v>
      </c>
      <c r="AG44" s="41"/>
    </row>
    <row r="45" spans="1:33" ht="15" customHeight="1" x14ac:dyDescent="0.15">
      <c r="A45" s="33">
        <v>217</v>
      </c>
      <c r="B45" s="117" t="s">
        <v>79</v>
      </c>
      <c r="C45" s="111">
        <v>629</v>
      </c>
      <c r="D45" s="111">
        <v>6737</v>
      </c>
      <c r="E45" s="111">
        <v>13127203</v>
      </c>
      <c r="F45" s="111">
        <v>122719</v>
      </c>
      <c r="G45" s="111">
        <v>4</v>
      </c>
      <c r="H45" s="111">
        <v>365</v>
      </c>
      <c r="I45" s="111">
        <v>1596018</v>
      </c>
      <c r="J45" s="111">
        <v>19156</v>
      </c>
      <c r="K45" s="111">
        <v>81</v>
      </c>
      <c r="L45" s="111">
        <v>399</v>
      </c>
      <c r="M45" s="110">
        <v>421228</v>
      </c>
      <c r="N45" s="110">
        <v>13936</v>
      </c>
      <c r="O45" s="110">
        <v>166</v>
      </c>
      <c r="P45" s="111">
        <v>2942</v>
      </c>
      <c r="Q45" s="111">
        <v>4488617</v>
      </c>
      <c r="R45" s="111">
        <v>36503</v>
      </c>
      <c r="S45" s="111">
        <v>103</v>
      </c>
      <c r="T45" s="111">
        <v>632</v>
      </c>
      <c r="U45" s="111">
        <v>1827256</v>
      </c>
      <c r="V45" s="111">
        <v>11980</v>
      </c>
      <c r="W45" s="111">
        <v>243</v>
      </c>
      <c r="X45" s="111">
        <v>1968</v>
      </c>
      <c r="Y45" s="111">
        <v>3079037</v>
      </c>
      <c r="Z45" s="111">
        <v>41144</v>
      </c>
      <c r="AA45" s="111">
        <v>32</v>
      </c>
      <c r="AB45" s="111">
        <v>431</v>
      </c>
      <c r="AC45" s="111">
        <v>1715047</v>
      </c>
    </row>
    <row r="46" spans="1:33" ht="15" customHeight="1" x14ac:dyDescent="0.15">
      <c r="A46" s="33">
        <v>218</v>
      </c>
      <c r="B46" s="117" t="s">
        <v>80</v>
      </c>
      <c r="C46" s="111">
        <v>279</v>
      </c>
      <c r="D46" s="111">
        <v>2112</v>
      </c>
      <c r="E46" s="111">
        <v>3150824</v>
      </c>
      <c r="F46" s="111">
        <v>39435</v>
      </c>
      <c r="G46" s="111">
        <v>1</v>
      </c>
      <c r="H46" s="111">
        <v>269</v>
      </c>
      <c r="I46" s="111" t="s">
        <v>471</v>
      </c>
      <c r="J46" s="111" t="s">
        <v>471</v>
      </c>
      <c r="K46" s="111">
        <v>28</v>
      </c>
      <c r="L46" s="111">
        <v>123</v>
      </c>
      <c r="M46" s="110">
        <v>137676</v>
      </c>
      <c r="N46" s="110">
        <v>5805</v>
      </c>
      <c r="O46" s="110">
        <v>72</v>
      </c>
      <c r="P46" s="111">
        <v>781</v>
      </c>
      <c r="Q46" s="111">
        <v>1050114</v>
      </c>
      <c r="R46" s="111">
        <v>11500</v>
      </c>
      <c r="S46" s="111">
        <v>56</v>
      </c>
      <c r="T46" s="111">
        <v>199</v>
      </c>
      <c r="U46" s="111">
        <v>323118</v>
      </c>
      <c r="V46" s="111">
        <v>755</v>
      </c>
      <c r="W46" s="111">
        <v>114</v>
      </c>
      <c r="X46" s="111">
        <v>567</v>
      </c>
      <c r="Y46" s="111">
        <v>1105396</v>
      </c>
      <c r="Z46" s="111">
        <v>9375</v>
      </c>
      <c r="AA46" s="111">
        <v>8</v>
      </c>
      <c r="AB46" s="111">
        <v>173</v>
      </c>
      <c r="AC46" s="111">
        <v>103330</v>
      </c>
    </row>
    <row r="47" spans="1:33" ht="15" customHeight="1" x14ac:dyDescent="0.15">
      <c r="A47" s="33">
        <v>219</v>
      </c>
      <c r="B47" s="117" t="s">
        <v>81</v>
      </c>
      <c r="C47" s="111">
        <v>463</v>
      </c>
      <c r="D47" s="111">
        <v>5652</v>
      </c>
      <c r="E47" s="111">
        <v>9637505</v>
      </c>
      <c r="F47" s="111">
        <v>132882</v>
      </c>
      <c r="G47" s="111">
        <v>3</v>
      </c>
      <c r="H47" s="111">
        <v>484</v>
      </c>
      <c r="I47" s="111" t="s">
        <v>471</v>
      </c>
      <c r="J47" s="111" t="s">
        <v>471</v>
      </c>
      <c r="K47" s="111">
        <v>51</v>
      </c>
      <c r="L47" s="111">
        <v>431</v>
      </c>
      <c r="M47" s="110">
        <v>620286</v>
      </c>
      <c r="N47" s="110">
        <v>21836</v>
      </c>
      <c r="O47" s="110">
        <v>133</v>
      </c>
      <c r="P47" s="111">
        <v>2642</v>
      </c>
      <c r="Q47" s="111">
        <v>3424864</v>
      </c>
      <c r="R47" s="111">
        <v>38072</v>
      </c>
      <c r="S47" s="111">
        <v>69</v>
      </c>
      <c r="T47" s="111">
        <v>523</v>
      </c>
      <c r="U47" s="111">
        <v>1967746</v>
      </c>
      <c r="V47" s="111">
        <v>13459</v>
      </c>
      <c r="W47" s="111">
        <v>190</v>
      </c>
      <c r="X47" s="111">
        <v>1502</v>
      </c>
      <c r="Y47" s="111">
        <v>2568352</v>
      </c>
      <c r="Z47" s="111">
        <v>42843</v>
      </c>
      <c r="AA47" s="111">
        <v>17</v>
      </c>
      <c r="AB47" s="111">
        <v>70</v>
      </c>
      <c r="AC47" s="111">
        <v>115040</v>
      </c>
    </row>
    <row r="48" spans="1:33" ht="15" customHeight="1" x14ac:dyDescent="0.15">
      <c r="A48" s="33">
        <v>220</v>
      </c>
      <c r="B48" s="117" t="s">
        <v>82</v>
      </c>
      <c r="C48" s="111">
        <v>298</v>
      </c>
      <c r="D48" s="111">
        <v>2183</v>
      </c>
      <c r="E48" s="111">
        <v>3764461</v>
      </c>
      <c r="F48" s="111">
        <v>57264</v>
      </c>
      <c r="G48" s="111">
        <v>1</v>
      </c>
      <c r="H48" s="111">
        <v>313</v>
      </c>
      <c r="I48" s="111" t="s">
        <v>471</v>
      </c>
      <c r="J48" s="111" t="s">
        <v>471</v>
      </c>
      <c r="K48" s="111">
        <v>44</v>
      </c>
      <c r="L48" s="111">
        <v>197</v>
      </c>
      <c r="M48" s="110">
        <v>190310</v>
      </c>
      <c r="N48" s="110">
        <v>7646</v>
      </c>
      <c r="O48" s="110">
        <v>66</v>
      </c>
      <c r="P48" s="111">
        <v>683</v>
      </c>
      <c r="Q48" s="111">
        <v>903653</v>
      </c>
      <c r="R48" s="111">
        <v>13729</v>
      </c>
      <c r="S48" s="111">
        <v>58</v>
      </c>
      <c r="T48" s="111">
        <v>229</v>
      </c>
      <c r="U48" s="111">
        <v>328588</v>
      </c>
      <c r="V48" s="111">
        <v>4606</v>
      </c>
      <c r="W48" s="111">
        <v>121</v>
      </c>
      <c r="X48" s="111">
        <v>727</v>
      </c>
      <c r="Y48" s="111">
        <v>1652025</v>
      </c>
      <c r="Z48" s="111">
        <v>20283</v>
      </c>
      <c r="AA48" s="111">
        <v>8</v>
      </c>
      <c r="AB48" s="111">
        <v>34</v>
      </c>
      <c r="AC48" s="111" t="s">
        <v>471</v>
      </c>
    </row>
    <row r="49" spans="1:33" ht="15" customHeight="1" x14ac:dyDescent="0.15">
      <c r="A49" s="33">
        <v>221</v>
      </c>
      <c r="B49" s="108" t="s">
        <v>502</v>
      </c>
      <c r="C49" s="109">
        <v>382</v>
      </c>
      <c r="D49" s="111">
        <v>2478</v>
      </c>
      <c r="E49" s="111">
        <v>5436623</v>
      </c>
      <c r="F49" s="111">
        <v>57706</v>
      </c>
      <c r="G49" s="111">
        <v>1</v>
      </c>
      <c r="H49" s="111">
        <v>4</v>
      </c>
      <c r="I49" s="111" t="s">
        <v>471</v>
      </c>
      <c r="J49" s="111" t="s">
        <v>471</v>
      </c>
      <c r="K49" s="111">
        <v>37</v>
      </c>
      <c r="L49" s="111">
        <v>102</v>
      </c>
      <c r="M49" s="110">
        <v>108487</v>
      </c>
      <c r="N49" s="110">
        <v>4560</v>
      </c>
      <c r="O49" s="110">
        <v>109</v>
      </c>
      <c r="P49" s="111">
        <v>1175</v>
      </c>
      <c r="Q49" s="111">
        <v>1673956</v>
      </c>
      <c r="R49" s="111">
        <v>24507</v>
      </c>
      <c r="S49" s="111">
        <v>58</v>
      </c>
      <c r="T49" s="111">
        <v>313</v>
      </c>
      <c r="U49" s="111">
        <v>1539427</v>
      </c>
      <c r="V49" s="111">
        <v>5868</v>
      </c>
      <c r="W49" s="111">
        <v>158</v>
      </c>
      <c r="X49" s="111">
        <v>739</v>
      </c>
      <c r="Y49" s="111">
        <v>1499935</v>
      </c>
      <c r="Z49" s="111">
        <v>22571</v>
      </c>
      <c r="AA49" s="111">
        <v>19</v>
      </c>
      <c r="AB49" s="111">
        <v>145</v>
      </c>
      <c r="AC49" s="111">
        <v>610572</v>
      </c>
    </row>
    <row r="50" spans="1:33" ht="15" customHeight="1" x14ac:dyDescent="0.15">
      <c r="A50" s="33">
        <v>222</v>
      </c>
      <c r="B50" s="117" t="s">
        <v>159</v>
      </c>
      <c r="C50" s="111">
        <v>201</v>
      </c>
      <c r="D50" s="111">
        <v>1080</v>
      </c>
      <c r="E50" s="111">
        <v>2054018</v>
      </c>
      <c r="F50" s="111">
        <v>24381</v>
      </c>
      <c r="G50" s="111">
        <v>0</v>
      </c>
      <c r="H50" s="111">
        <v>0</v>
      </c>
      <c r="I50" s="111">
        <v>0</v>
      </c>
      <c r="J50" s="111">
        <v>0</v>
      </c>
      <c r="K50" s="111">
        <v>22</v>
      </c>
      <c r="L50" s="111">
        <v>52</v>
      </c>
      <c r="M50" s="110">
        <v>36935</v>
      </c>
      <c r="N50" s="110">
        <v>1987</v>
      </c>
      <c r="O50" s="110">
        <v>52</v>
      </c>
      <c r="P50" s="111">
        <v>440</v>
      </c>
      <c r="Q50" s="111">
        <v>712915</v>
      </c>
      <c r="R50" s="111">
        <v>11104</v>
      </c>
      <c r="S50" s="111">
        <v>36</v>
      </c>
      <c r="T50" s="111">
        <v>166</v>
      </c>
      <c r="U50" s="111">
        <v>259046</v>
      </c>
      <c r="V50" s="111">
        <v>1987</v>
      </c>
      <c r="W50" s="111">
        <v>87</v>
      </c>
      <c r="X50" s="111">
        <v>353</v>
      </c>
      <c r="Y50" s="111">
        <v>651294</v>
      </c>
      <c r="Z50" s="111">
        <v>9303</v>
      </c>
      <c r="AA50" s="111">
        <v>4</v>
      </c>
      <c r="AB50" s="111">
        <v>69</v>
      </c>
      <c r="AC50" s="111">
        <v>393828</v>
      </c>
    </row>
    <row r="51" spans="1:33" ht="15" customHeight="1" x14ac:dyDescent="0.15">
      <c r="A51" s="33">
        <v>223</v>
      </c>
      <c r="B51" s="117" t="s">
        <v>186</v>
      </c>
      <c r="C51" s="111">
        <v>513</v>
      </c>
      <c r="D51" s="111">
        <v>3239</v>
      </c>
      <c r="E51" s="111">
        <v>5857839</v>
      </c>
      <c r="F51" s="111">
        <v>75502</v>
      </c>
      <c r="G51" s="111">
        <v>0</v>
      </c>
      <c r="H51" s="111">
        <v>0</v>
      </c>
      <c r="I51" s="111">
        <v>0</v>
      </c>
      <c r="J51" s="111">
        <v>0</v>
      </c>
      <c r="K51" s="111">
        <v>68</v>
      </c>
      <c r="L51" s="111">
        <v>234</v>
      </c>
      <c r="M51" s="110">
        <v>273790</v>
      </c>
      <c r="N51" s="110">
        <v>8008</v>
      </c>
      <c r="O51" s="110">
        <v>138</v>
      </c>
      <c r="P51" s="111">
        <v>1487</v>
      </c>
      <c r="Q51" s="111">
        <v>2222769</v>
      </c>
      <c r="R51" s="111">
        <v>32288</v>
      </c>
      <c r="S51" s="111">
        <v>103</v>
      </c>
      <c r="T51" s="111">
        <v>522</v>
      </c>
      <c r="U51" s="111">
        <v>1227172</v>
      </c>
      <c r="V51" s="111">
        <v>10694</v>
      </c>
      <c r="W51" s="111">
        <v>193</v>
      </c>
      <c r="X51" s="111">
        <v>940</v>
      </c>
      <c r="Y51" s="111">
        <v>2068964</v>
      </c>
      <c r="Z51" s="111">
        <v>24512</v>
      </c>
      <c r="AA51" s="111">
        <v>11</v>
      </c>
      <c r="AB51" s="111">
        <v>56</v>
      </c>
      <c r="AC51" s="111">
        <v>65144</v>
      </c>
    </row>
    <row r="52" spans="1:33" ht="15" customHeight="1" x14ac:dyDescent="0.15">
      <c r="A52" s="33">
        <v>224</v>
      </c>
      <c r="B52" s="117" t="s">
        <v>187</v>
      </c>
      <c r="C52" s="111">
        <v>475</v>
      </c>
      <c r="D52" s="111">
        <v>2475</v>
      </c>
      <c r="E52" s="111">
        <v>4298073</v>
      </c>
      <c r="F52" s="111">
        <v>59817</v>
      </c>
      <c r="G52" s="111">
        <v>0</v>
      </c>
      <c r="H52" s="111">
        <v>0</v>
      </c>
      <c r="I52" s="111">
        <v>0</v>
      </c>
      <c r="J52" s="111">
        <v>0</v>
      </c>
      <c r="K52" s="111">
        <v>50</v>
      </c>
      <c r="L52" s="111">
        <v>131</v>
      </c>
      <c r="M52" s="110">
        <v>116830</v>
      </c>
      <c r="N52" s="110">
        <v>8046</v>
      </c>
      <c r="O52" s="110">
        <v>150</v>
      </c>
      <c r="P52" s="111">
        <v>1062</v>
      </c>
      <c r="Q52" s="111">
        <v>1299946</v>
      </c>
      <c r="R52" s="111">
        <v>22343</v>
      </c>
      <c r="S52" s="111">
        <v>74</v>
      </c>
      <c r="T52" s="111">
        <v>330</v>
      </c>
      <c r="U52" s="111">
        <v>902938</v>
      </c>
      <c r="V52" s="111">
        <v>5470</v>
      </c>
      <c r="W52" s="111">
        <v>186</v>
      </c>
      <c r="X52" s="111">
        <v>834</v>
      </c>
      <c r="Y52" s="111">
        <v>1539657</v>
      </c>
      <c r="Z52" s="111">
        <v>23958</v>
      </c>
      <c r="AA52" s="111">
        <v>15</v>
      </c>
      <c r="AB52" s="111">
        <v>118</v>
      </c>
      <c r="AC52" s="111">
        <v>438702</v>
      </c>
    </row>
    <row r="53" spans="1:33" ht="15" customHeight="1" x14ac:dyDescent="0.15">
      <c r="A53" s="33">
        <v>225</v>
      </c>
      <c r="B53" s="117" t="s">
        <v>188</v>
      </c>
      <c r="C53" s="111">
        <v>285</v>
      </c>
      <c r="D53" s="111">
        <v>1897</v>
      </c>
      <c r="E53" s="111">
        <v>3697375</v>
      </c>
      <c r="F53" s="111">
        <v>55961</v>
      </c>
      <c r="G53" s="111">
        <v>3</v>
      </c>
      <c r="H53" s="111">
        <v>160</v>
      </c>
      <c r="I53" s="111" t="s">
        <v>471</v>
      </c>
      <c r="J53" s="111" t="s">
        <v>471</v>
      </c>
      <c r="K53" s="111">
        <v>31</v>
      </c>
      <c r="L53" s="111">
        <v>90</v>
      </c>
      <c r="M53" s="110">
        <v>120306</v>
      </c>
      <c r="N53" s="110">
        <v>5490</v>
      </c>
      <c r="O53" s="110">
        <v>70</v>
      </c>
      <c r="P53" s="111">
        <v>595</v>
      </c>
      <c r="Q53" s="111">
        <v>863421</v>
      </c>
      <c r="R53" s="111">
        <v>11434</v>
      </c>
      <c r="S53" s="111">
        <v>51</v>
      </c>
      <c r="T53" s="111">
        <v>240</v>
      </c>
      <c r="U53" s="111">
        <v>480772</v>
      </c>
      <c r="V53" s="111">
        <v>5660</v>
      </c>
      <c r="W53" s="111">
        <v>121</v>
      </c>
      <c r="X53" s="111">
        <v>552</v>
      </c>
      <c r="Y53" s="111">
        <v>956401</v>
      </c>
      <c r="Z53" s="111">
        <v>23171</v>
      </c>
      <c r="AA53" s="111">
        <v>9</v>
      </c>
      <c r="AB53" s="111">
        <v>260</v>
      </c>
      <c r="AC53" s="111">
        <v>976206</v>
      </c>
    </row>
    <row r="54" spans="1:33" ht="15" customHeight="1" x14ac:dyDescent="0.15">
      <c r="A54" s="33">
        <v>226</v>
      </c>
      <c r="B54" s="117" t="s">
        <v>189</v>
      </c>
      <c r="C54" s="111">
        <v>423</v>
      </c>
      <c r="D54" s="111">
        <v>2540</v>
      </c>
      <c r="E54" s="111">
        <v>3888228</v>
      </c>
      <c r="F54" s="111">
        <v>58141</v>
      </c>
      <c r="G54" s="111">
        <v>2</v>
      </c>
      <c r="H54" s="111">
        <v>123</v>
      </c>
      <c r="I54" s="111" t="s">
        <v>471</v>
      </c>
      <c r="J54" s="111" t="s">
        <v>471</v>
      </c>
      <c r="K54" s="111">
        <v>36</v>
      </c>
      <c r="L54" s="111">
        <v>96</v>
      </c>
      <c r="M54" s="110">
        <v>83705</v>
      </c>
      <c r="N54" s="110">
        <v>4741</v>
      </c>
      <c r="O54" s="110">
        <v>152</v>
      </c>
      <c r="P54" s="111">
        <v>1284</v>
      </c>
      <c r="Q54" s="111">
        <v>1429784</v>
      </c>
      <c r="R54" s="111">
        <v>22342</v>
      </c>
      <c r="S54" s="111">
        <v>67</v>
      </c>
      <c r="T54" s="111">
        <v>233</v>
      </c>
      <c r="U54" s="111">
        <v>313679</v>
      </c>
      <c r="V54" s="111">
        <v>2595</v>
      </c>
      <c r="W54" s="111">
        <v>160</v>
      </c>
      <c r="X54" s="111">
        <v>790</v>
      </c>
      <c r="Y54" s="111">
        <v>1764311</v>
      </c>
      <c r="Z54" s="111">
        <v>20420</v>
      </c>
      <c r="AA54" s="111">
        <v>6</v>
      </c>
      <c r="AB54" s="111">
        <v>14</v>
      </c>
      <c r="AC54" s="111">
        <v>13853</v>
      </c>
    </row>
    <row r="55" spans="1:33" ht="15" customHeight="1" x14ac:dyDescent="0.15">
      <c r="A55" s="33">
        <v>227</v>
      </c>
      <c r="B55" s="117" t="s">
        <v>190</v>
      </c>
      <c r="C55" s="111">
        <v>325</v>
      </c>
      <c r="D55" s="111">
        <v>1796</v>
      </c>
      <c r="E55" s="111">
        <v>3033890</v>
      </c>
      <c r="F55" s="111">
        <v>48299</v>
      </c>
      <c r="G55" s="111">
        <v>2</v>
      </c>
      <c r="H55" s="111">
        <v>191</v>
      </c>
      <c r="I55" s="111" t="s">
        <v>471</v>
      </c>
      <c r="J55" s="111" t="s">
        <v>471</v>
      </c>
      <c r="K55" s="111">
        <v>39</v>
      </c>
      <c r="L55" s="111">
        <v>102</v>
      </c>
      <c r="M55" s="110">
        <v>102900</v>
      </c>
      <c r="N55" s="110">
        <v>4906</v>
      </c>
      <c r="O55" s="110">
        <v>83</v>
      </c>
      <c r="P55" s="111">
        <v>594</v>
      </c>
      <c r="Q55" s="111">
        <v>819720</v>
      </c>
      <c r="R55" s="111">
        <v>9509</v>
      </c>
      <c r="S55" s="111">
        <v>56</v>
      </c>
      <c r="T55" s="111">
        <v>275</v>
      </c>
      <c r="U55" s="111">
        <v>492844</v>
      </c>
      <c r="V55" s="111">
        <v>4848</v>
      </c>
      <c r="W55" s="111">
        <v>139</v>
      </c>
      <c r="X55" s="111">
        <v>612</v>
      </c>
      <c r="Y55" s="111">
        <v>1195022</v>
      </c>
      <c r="Z55" s="111">
        <v>18894</v>
      </c>
      <c r="AA55" s="111">
        <v>6</v>
      </c>
      <c r="AB55" s="111">
        <v>22</v>
      </c>
      <c r="AC55" s="111" t="s">
        <v>471</v>
      </c>
    </row>
    <row r="56" spans="1:33" ht="15" customHeight="1" x14ac:dyDescent="0.15">
      <c r="A56" s="33">
        <v>228</v>
      </c>
      <c r="B56" s="117" t="s">
        <v>191</v>
      </c>
      <c r="C56" s="111">
        <v>260</v>
      </c>
      <c r="D56" s="111">
        <v>2164</v>
      </c>
      <c r="E56" s="111">
        <v>3850289</v>
      </c>
      <c r="F56" s="111">
        <v>49226</v>
      </c>
      <c r="G56" s="111">
        <v>1</v>
      </c>
      <c r="H56" s="111">
        <v>191</v>
      </c>
      <c r="I56" s="111" t="s">
        <v>471</v>
      </c>
      <c r="J56" s="111" t="s">
        <v>471</v>
      </c>
      <c r="K56" s="111">
        <v>34</v>
      </c>
      <c r="L56" s="111">
        <v>108</v>
      </c>
      <c r="M56" s="110">
        <v>87824</v>
      </c>
      <c r="N56" s="110">
        <v>4545</v>
      </c>
      <c r="O56" s="110">
        <v>66</v>
      </c>
      <c r="P56" s="111">
        <v>784</v>
      </c>
      <c r="Q56" s="111">
        <v>919177</v>
      </c>
      <c r="R56" s="111">
        <v>10478</v>
      </c>
      <c r="S56" s="111">
        <v>52</v>
      </c>
      <c r="T56" s="111">
        <v>390</v>
      </c>
      <c r="U56" s="111">
        <v>892965</v>
      </c>
      <c r="V56" s="111">
        <v>5909</v>
      </c>
      <c r="W56" s="111">
        <v>99</v>
      </c>
      <c r="X56" s="111">
        <v>610</v>
      </c>
      <c r="Y56" s="111">
        <v>1251886</v>
      </c>
      <c r="Z56" s="111">
        <v>17294</v>
      </c>
      <c r="AA56" s="111">
        <v>8</v>
      </c>
      <c r="AB56" s="111">
        <v>81</v>
      </c>
      <c r="AC56" s="111">
        <v>301011</v>
      </c>
    </row>
    <row r="57" spans="1:33" ht="15" customHeight="1" x14ac:dyDescent="0.15">
      <c r="A57" s="33">
        <v>229</v>
      </c>
      <c r="B57" s="117" t="s">
        <v>192</v>
      </c>
      <c r="C57" s="111">
        <v>525</v>
      </c>
      <c r="D57" s="111">
        <v>3623</v>
      </c>
      <c r="E57" s="111">
        <v>6423101</v>
      </c>
      <c r="F57" s="111">
        <v>69146</v>
      </c>
      <c r="G57" s="111">
        <v>1</v>
      </c>
      <c r="H57" s="111">
        <v>5</v>
      </c>
      <c r="I57" s="111" t="s">
        <v>471</v>
      </c>
      <c r="J57" s="111" t="s">
        <v>471</v>
      </c>
      <c r="K57" s="111">
        <v>54</v>
      </c>
      <c r="L57" s="111">
        <v>270</v>
      </c>
      <c r="M57" s="110">
        <v>332159</v>
      </c>
      <c r="N57" s="110">
        <v>10684</v>
      </c>
      <c r="O57" s="110">
        <v>146</v>
      </c>
      <c r="P57" s="111">
        <v>1577</v>
      </c>
      <c r="Q57" s="111">
        <v>1804921</v>
      </c>
      <c r="R57" s="111">
        <v>22122</v>
      </c>
      <c r="S57" s="111">
        <v>84</v>
      </c>
      <c r="T57" s="111">
        <v>380</v>
      </c>
      <c r="U57" s="111">
        <v>993154</v>
      </c>
      <c r="V57" s="111">
        <v>6187</v>
      </c>
      <c r="W57" s="111">
        <v>222</v>
      </c>
      <c r="X57" s="111">
        <v>1206</v>
      </c>
      <c r="Y57" s="111">
        <v>2519364</v>
      </c>
      <c r="Z57" s="111">
        <v>29760</v>
      </c>
      <c r="AA57" s="111">
        <v>18</v>
      </c>
      <c r="AB57" s="111">
        <v>185</v>
      </c>
      <c r="AC57" s="111">
        <v>755162</v>
      </c>
    </row>
    <row r="58" spans="1:33" ht="15" customHeight="1" x14ac:dyDescent="0.15">
      <c r="A58" s="33">
        <v>301</v>
      </c>
      <c r="B58" s="117" t="s">
        <v>83</v>
      </c>
      <c r="C58" s="111">
        <v>99</v>
      </c>
      <c r="D58" s="111">
        <v>1739</v>
      </c>
      <c r="E58" s="111">
        <v>2809047</v>
      </c>
      <c r="F58" s="111">
        <v>44228</v>
      </c>
      <c r="G58" s="111">
        <v>1</v>
      </c>
      <c r="H58" s="111">
        <v>474</v>
      </c>
      <c r="I58" s="111" t="s">
        <v>471</v>
      </c>
      <c r="J58" s="111" t="s">
        <v>471</v>
      </c>
      <c r="K58" s="111">
        <v>16</v>
      </c>
      <c r="L58" s="111">
        <v>118</v>
      </c>
      <c r="M58" s="110">
        <v>141843</v>
      </c>
      <c r="N58" s="110">
        <v>4987</v>
      </c>
      <c r="O58" s="110">
        <v>31</v>
      </c>
      <c r="P58" s="111">
        <v>682</v>
      </c>
      <c r="Q58" s="111">
        <v>715100</v>
      </c>
      <c r="R58" s="111">
        <v>6453</v>
      </c>
      <c r="S58" s="111">
        <v>15</v>
      </c>
      <c r="T58" s="111">
        <v>121</v>
      </c>
      <c r="U58" s="111">
        <v>409124</v>
      </c>
      <c r="V58" s="111">
        <v>5708</v>
      </c>
      <c r="W58" s="111">
        <v>35</v>
      </c>
      <c r="X58" s="111">
        <v>342</v>
      </c>
      <c r="Y58" s="111">
        <v>627155</v>
      </c>
      <c r="Z58" s="111">
        <v>14080</v>
      </c>
      <c r="AA58" s="111">
        <v>1</v>
      </c>
      <c r="AB58" s="111">
        <v>2</v>
      </c>
      <c r="AC58" s="111">
        <v>0</v>
      </c>
      <c r="AG58" s="41"/>
    </row>
    <row r="59" spans="1:33" ht="15" customHeight="1" x14ac:dyDescent="0.15">
      <c r="A59" s="33">
        <v>365</v>
      </c>
      <c r="B59" s="117" t="s">
        <v>193</v>
      </c>
      <c r="C59" s="111">
        <v>150</v>
      </c>
      <c r="D59" s="111">
        <v>711</v>
      </c>
      <c r="E59" s="111">
        <v>942921</v>
      </c>
      <c r="F59" s="111">
        <v>11295</v>
      </c>
      <c r="G59" s="111">
        <v>0</v>
      </c>
      <c r="H59" s="111">
        <v>0</v>
      </c>
      <c r="I59" s="111">
        <v>0</v>
      </c>
      <c r="J59" s="111">
        <v>0</v>
      </c>
      <c r="K59" s="111">
        <v>16</v>
      </c>
      <c r="L59" s="111">
        <v>37</v>
      </c>
      <c r="M59" s="110">
        <v>33596</v>
      </c>
      <c r="N59" s="110">
        <v>834</v>
      </c>
      <c r="O59" s="110">
        <v>38</v>
      </c>
      <c r="P59" s="111">
        <v>298</v>
      </c>
      <c r="Q59" s="111">
        <v>352230</v>
      </c>
      <c r="R59" s="111">
        <v>4811</v>
      </c>
      <c r="S59" s="111">
        <v>33</v>
      </c>
      <c r="T59" s="111">
        <v>104</v>
      </c>
      <c r="U59" s="111">
        <v>166940</v>
      </c>
      <c r="V59" s="111">
        <v>1064</v>
      </c>
      <c r="W59" s="111">
        <v>61</v>
      </c>
      <c r="X59" s="111">
        <v>263</v>
      </c>
      <c r="Y59" s="111">
        <v>377302</v>
      </c>
      <c r="Z59" s="111">
        <v>4586</v>
      </c>
      <c r="AA59" s="111">
        <v>2</v>
      </c>
      <c r="AB59" s="111">
        <v>9</v>
      </c>
      <c r="AC59" s="111" t="s">
        <v>471</v>
      </c>
      <c r="AG59" s="41"/>
    </row>
    <row r="60" spans="1:33" ht="15" customHeight="1" x14ac:dyDescent="0.15">
      <c r="A60" s="33">
        <v>381</v>
      </c>
      <c r="B60" s="117" t="s">
        <v>84</v>
      </c>
      <c r="C60" s="111">
        <v>143</v>
      </c>
      <c r="D60" s="111">
        <v>1431</v>
      </c>
      <c r="E60" s="111">
        <v>3028038</v>
      </c>
      <c r="F60" s="111">
        <v>25213</v>
      </c>
      <c r="G60" s="111">
        <v>1</v>
      </c>
      <c r="H60" s="111">
        <v>5</v>
      </c>
      <c r="I60" s="111" t="s">
        <v>471</v>
      </c>
      <c r="J60" s="111" t="s">
        <v>471</v>
      </c>
      <c r="K60" s="111">
        <v>8</v>
      </c>
      <c r="L60" s="111">
        <v>38</v>
      </c>
      <c r="M60" s="110">
        <v>54388</v>
      </c>
      <c r="N60" s="110">
        <v>1637</v>
      </c>
      <c r="O60" s="110">
        <v>49</v>
      </c>
      <c r="P60" s="111">
        <v>799</v>
      </c>
      <c r="Q60" s="111">
        <v>1255369</v>
      </c>
      <c r="R60" s="111">
        <v>9008</v>
      </c>
      <c r="S60" s="111">
        <v>28</v>
      </c>
      <c r="T60" s="111">
        <v>90</v>
      </c>
      <c r="U60" s="111">
        <v>105421</v>
      </c>
      <c r="V60" s="111">
        <v>595</v>
      </c>
      <c r="W60" s="111">
        <v>55</v>
      </c>
      <c r="X60" s="111">
        <v>383</v>
      </c>
      <c r="Y60" s="111">
        <v>874627</v>
      </c>
      <c r="Z60" s="111">
        <v>13873</v>
      </c>
      <c r="AA60" s="111">
        <v>2</v>
      </c>
      <c r="AB60" s="111">
        <v>116</v>
      </c>
      <c r="AC60" s="111" t="s">
        <v>471</v>
      </c>
      <c r="AG60" s="41"/>
    </row>
    <row r="61" spans="1:33" ht="15" customHeight="1" x14ac:dyDescent="0.15">
      <c r="A61" s="33">
        <v>382</v>
      </c>
      <c r="B61" s="117" t="s">
        <v>85</v>
      </c>
      <c r="C61" s="111">
        <v>111</v>
      </c>
      <c r="D61" s="111">
        <v>923</v>
      </c>
      <c r="E61" s="111">
        <v>1212989</v>
      </c>
      <c r="F61" s="111">
        <v>11865</v>
      </c>
      <c r="G61" s="111">
        <v>1</v>
      </c>
      <c r="H61" s="111">
        <v>7</v>
      </c>
      <c r="I61" s="111" t="s">
        <v>471</v>
      </c>
      <c r="J61" s="111" t="s">
        <v>471</v>
      </c>
      <c r="K61" s="111">
        <v>6</v>
      </c>
      <c r="L61" s="111">
        <v>9</v>
      </c>
      <c r="M61" s="110">
        <v>268</v>
      </c>
      <c r="N61" s="110">
        <v>45</v>
      </c>
      <c r="O61" s="110">
        <v>39</v>
      </c>
      <c r="P61" s="111">
        <v>588</v>
      </c>
      <c r="Q61" s="111">
        <v>667224</v>
      </c>
      <c r="R61" s="111">
        <v>6425</v>
      </c>
      <c r="S61" s="111">
        <v>22</v>
      </c>
      <c r="T61" s="111">
        <v>127</v>
      </c>
      <c r="U61" s="111">
        <v>265407</v>
      </c>
      <c r="V61" s="111">
        <v>425</v>
      </c>
      <c r="W61" s="111">
        <v>40</v>
      </c>
      <c r="X61" s="111">
        <v>185</v>
      </c>
      <c r="Y61" s="111">
        <v>273351</v>
      </c>
      <c r="Z61" s="111">
        <v>4871</v>
      </c>
      <c r="AA61" s="111">
        <v>3</v>
      </c>
      <c r="AB61" s="111">
        <v>7</v>
      </c>
      <c r="AC61" s="111" t="s">
        <v>471</v>
      </c>
    </row>
    <row r="62" spans="1:33" ht="15" customHeight="1" x14ac:dyDescent="0.15">
      <c r="A62" s="33">
        <v>442</v>
      </c>
      <c r="B62" s="117" t="s">
        <v>86</v>
      </c>
      <c r="C62" s="111">
        <v>67</v>
      </c>
      <c r="D62" s="111">
        <v>465</v>
      </c>
      <c r="E62" s="111">
        <v>855689</v>
      </c>
      <c r="F62" s="111">
        <v>5250</v>
      </c>
      <c r="G62" s="111">
        <v>0</v>
      </c>
      <c r="H62" s="111">
        <v>0</v>
      </c>
      <c r="I62" s="111">
        <v>0</v>
      </c>
      <c r="J62" s="111">
        <v>0</v>
      </c>
      <c r="K62" s="111">
        <v>7</v>
      </c>
      <c r="L62" s="111">
        <v>17</v>
      </c>
      <c r="M62" s="110">
        <v>8035</v>
      </c>
      <c r="N62" s="110">
        <v>557</v>
      </c>
      <c r="O62" s="110">
        <v>15</v>
      </c>
      <c r="P62" s="111">
        <v>164</v>
      </c>
      <c r="Q62" s="111">
        <v>147410</v>
      </c>
      <c r="R62" s="111">
        <v>2547</v>
      </c>
      <c r="S62" s="111">
        <v>10</v>
      </c>
      <c r="T62" s="111">
        <v>26</v>
      </c>
      <c r="U62" s="111">
        <v>6441</v>
      </c>
      <c r="V62" s="111">
        <v>0</v>
      </c>
      <c r="W62" s="111">
        <v>32</v>
      </c>
      <c r="X62" s="111">
        <v>150</v>
      </c>
      <c r="Y62" s="111">
        <v>232128</v>
      </c>
      <c r="Z62" s="111">
        <v>2146</v>
      </c>
      <c r="AA62" s="111">
        <v>3</v>
      </c>
      <c r="AB62" s="111">
        <v>108</v>
      </c>
      <c r="AC62" s="111" t="s">
        <v>471</v>
      </c>
      <c r="AG62" s="41"/>
    </row>
    <row r="63" spans="1:33" ht="15" customHeight="1" x14ac:dyDescent="0.15">
      <c r="A63" s="33">
        <v>443</v>
      </c>
      <c r="B63" s="117" t="s">
        <v>87</v>
      </c>
      <c r="C63" s="111">
        <v>166</v>
      </c>
      <c r="D63" s="111">
        <v>1452</v>
      </c>
      <c r="E63" s="111">
        <v>2896891</v>
      </c>
      <c r="F63" s="111">
        <v>39113</v>
      </c>
      <c r="G63" s="111">
        <v>1</v>
      </c>
      <c r="H63" s="111">
        <v>5</v>
      </c>
      <c r="I63" s="111" t="s">
        <v>471</v>
      </c>
      <c r="J63" s="111" t="s">
        <v>471</v>
      </c>
      <c r="K63" s="111">
        <v>16</v>
      </c>
      <c r="L63" s="111">
        <v>85</v>
      </c>
      <c r="M63" s="110">
        <v>142631</v>
      </c>
      <c r="N63" s="110">
        <v>3947</v>
      </c>
      <c r="O63" s="110">
        <v>40</v>
      </c>
      <c r="P63" s="111">
        <v>730</v>
      </c>
      <c r="Q63" s="111">
        <v>1105976</v>
      </c>
      <c r="R63" s="111">
        <v>16375</v>
      </c>
      <c r="S63" s="111">
        <v>34</v>
      </c>
      <c r="T63" s="111">
        <v>266</v>
      </c>
      <c r="U63" s="111">
        <v>1001370</v>
      </c>
      <c r="V63" s="111">
        <v>6846</v>
      </c>
      <c r="W63" s="111">
        <v>63</v>
      </c>
      <c r="X63" s="111">
        <v>332</v>
      </c>
      <c r="Y63" s="111">
        <v>630644</v>
      </c>
      <c r="Z63" s="111">
        <v>11722</v>
      </c>
      <c r="AA63" s="111">
        <v>12</v>
      </c>
      <c r="AB63" s="111">
        <v>34</v>
      </c>
      <c r="AC63" s="111">
        <v>3803</v>
      </c>
      <c r="AG63" s="41"/>
    </row>
    <row r="64" spans="1:33" ht="15" customHeight="1" x14ac:dyDescent="0.15">
      <c r="A64" s="33">
        <v>446</v>
      </c>
      <c r="B64" s="117" t="s">
        <v>194</v>
      </c>
      <c r="C64" s="111">
        <v>92</v>
      </c>
      <c r="D64" s="111">
        <v>428</v>
      </c>
      <c r="E64" s="111">
        <v>582113</v>
      </c>
      <c r="F64" s="111">
        <v>11015</v>
      </c>
      <c r="G64" s="111">
        <v>0</v>
      </c>
      <c r="H64" s="111">
        <v>0</v>
      </c>
      <c r="I64" s="111">
        <v>0</v>
      </c>
      <c r="J64" s="111">
        <v>0</v>
      </c>
      <c r="K64" s="111">
        <v>13</v>
      </c>
      <c r="L64" s="111">
        <v>36</v>
      </c>
      <c r="M64" s="110">
        <v>16896</v>
      </c>
      <c r="N64" s="110">
        <v>940</v>
      </c>
      <c r="O64" s="110">
        <v>28</v>
      </c>
      <c r="P64" s="111">
        <v>197</v>
      </c>
      <c r="Q64" s="111">
        <v>268343</v>
      </c>
      <c r="R64" s="111">
        <v>3843</v>
      </c>
      <c r="S64" s="111">
        <v>14</v>
      </c>
      <c r="T64" s="111">
        <v>31</v>
      </c>
      <c r="U64" s="111">
        <v>19212</v>
      </c>
      <c r="V64" s="111">
        <v>727</v>
      </c>
      <c r="W64" s="111">
        <v>35</v>
      </c>
      <c r="X64" s="111">
        <v>163</v>
      </c>
      <c r="Y64" s="111">
        <v>277569</v>
      </c>
      <c r="Z64" s="111">
        <v>5505</v>
      </c>
      <c r="AA64" s="111">
        <v>2</v>
      </c>
      <c r="AB64" s="111">
        <v>1</v>
      </c>
      <c r="AC64" s="111" t="s">
        <v>471</v>
      </c>
      <c r="AG64" s="41"/>
    </row>
    <row r="65" spans="1:33" ht="15" customHeight="1" x14ac:dyDescent="0.15">
      <c r="A65" s="33">
        <v>464</v>
      </c>
      <c r="B65" s="117" t="s">
        <v>88</v>
      </c>
      <c r="C65" s="111">
        <v>207</v>
      </c>
      <c r="D65" s="111">
        <v>2149</v>
      </c>
      <c r="E65" s="111">
        <v>4413949</v>
      </c>
      <c r="F65" s="111">
        <v>40214</v>
      </c>
      <c r="G65" s="111">
        <v>0</v>
      </c>
      <c r="H65" s="111">
        <v>0</v>
      </c>
      <c r="I65" s="111">
        <v>0</v>
      </c>
      <c r="J65" s="111">
        <v>0</v>
      </c>
      <c r="K65" s="111">
        <v>31</v>
      </c>
      <c r="L65" s="111">
        <v>231</v>
      </c>
      <c r="M65" s="110">
        <v>330967</v>
      </c>
      <c r="N65" s="110">
        <v>9475</v>
      </c>
      <c r="O65" s="110">
        <v>45</v>
      </c>
      <c r="P65" s="111">
        <v>858</v>
      </c>
      <c r="Q65" s="111">
        <v>1214434</v>
      </c>
      <c r="R65" s="111">
        <v>12242</v>
      </c>
      <c r="S65" s="111">
        <v>52</v>
      </c>
      <c r="T65" s="111">
        <v>444</v>
      </c>
      <c r="U65" s="111">
        <v>1897376</v>
      </c>
      <c r="V65" s="111">
        <v>7805</v>
      </c>
      <c r="W65" s="111">
        <v>69</v>
      </c>
      <c r="X65" s="111">
        <v>550</v>
      </c>
      <c r="Y65" s="111">
        <v>897924</v>
      </c>
      <c r="Z65" s="111">
        <v>10692</v>
      </c>
      <c r="AA65" s="111">
        <v>10</v>
      </c>
      <c r="AB65" s="111">
        <v>66</v>
      </c>
      <c r="AC65" s="111">
        <v>73248</v>
      </c>
    </row>
    <row r="66" spans="1:33" ht="15" customHeight="1" x14ac:dyDescent="0.15">
      <c r="A66" s="33">
        <v>481</v>
      </c>
      <c r="B66" s="117" t="s">
        <v>89</v>
      </c>
      <c r="C66" s="111">
        <v>105</v>
      </c>
      <c r="D66" s="111">
        <v>709</v>
      </c>
      <c r="E66" s="111">
        <v>814001</v>
      </c>
      <c r="F66" s="111">
        <v>19869</v>
      </c>
      <c r="G66" s="111">
        <v>0</v>
      </c>
      <c r="H66" s="111">
        <v>0</v>
      </c>
      <c r="I66" s="111">
        <v>0</v>
      </c>
      <c r="J66" s="111">
        <v>0</v>
      </c>
      <c r="K66" s="111">
        <v>10</v>
      </c>
      <c r="L66" s="111">
        <v>36</v>
      </c>
      <c r="M66" s="110">
        <v>32353</v>
      </c>
      <c r="N66" s="110">
        <v>3375</v>
      </c>
      <c r="O66" s="110">
        <v>32</v>
      </c>
      <c r="P66" s="111">
        <v>396</v>
      </c>
      <c r="Q66" s="111">
        <v>440999</v>
      </c>
      <c r="R66" s="111">
        <v>8193</v>
      </c>
      <c r="S66" s="111">
        <v>15</v>
      </c>
      <c r="T66" s="111">
        <v>49</v>
      </c>
      <c r="U66" s="111">
        <v>93046</v>
      </c>
      <c r="V66" s="111">
        <v>1268</v>
      </c>
      <c r="W66" s="111">
        <v>47</v>
      </c>
      <c r="X66" s="111">
        <v>227</v>
      </c>
      <c r="Y66" s="111">
        <v>247603</v>
      </c>
      <c r="Z66" s="111">
        <v>7033</v>
      </c>
      <c r="AA66" s="111">
        <v>1</v>
      </c>
      <c r="AB66" s="111">
        <v>1</v>
      </c>
      <c r="AC66" s="111">
        <v>0</v>
      </c>
    </row>
    <row r="67" spans="1:33" ht="15" customHeight="1" x14ac:dyDescent="0.15">
      <c r="A67" s="33">
        <v>501</v>
      </c>
      <c r="B67" s="117" t="s">
        <v>90</v>
      </c>
      <c r="C67" s="111">
        <v>164</v>
      </c>
      <c r="D67" s="111">
        <v>821</v>
      </c>
      <c r="E67" s="111">
        <v>1111726</v>
      </c>
      <c r="F67" s="111">
        <v>17385</v>
      </c>
      <c r="G67" s="111">
        <v>1</v>
      </c>
      <c r="H67" s="111">
        <v>19</v>
      </c>
      <c r="I67" s="111" t="s">
        <v>471</v>
      </c>
      <c r="J67" s="111" t="s">
        <v>471</v>
      </c>
      <c r="K67" s="111">
        <v>13</v>
      </c>
      <c r="L67" s="111">
        <v>41</v>
      </c>
      <c r="M67" s="110">
        <v>20419</v>
      </c>
      <c r="N67" s="110">
        <v>936</v>
      </c>
      <c r="O67" s="110">
        <v>55</v>
      </c>
      <c r="P67" s="111">
        <v>360</v>
      </c>
      <c r="Q67" s="111">
        <v>441414</v>
      </c>
      <c r="R67" s="111">
        <v>5530</v>
      </c>
      <c r="S67" s="111">
        <v>31</v>
      </c>
      <c r="T67" s="111">
        <v>103</v>
      </c>
      <c r="U67" s="111">
        <v>72779</v>
      </c>
      <c r="V67" s="111">
        <v>299</v>
      </c>
      <c r="W67" s="111">
        <v>55</v>
      </c>
      <c r="X67" s="111">
        <v>289</v>
      </c>
      <c r="Y67" s="111">
        <v>442061</v>
      </c>
      <c r="Z67" s="111">
        <v>10570</v>
      </c>
      <c r="AA67" s="111">
        <v>9</v>
      </c>
      <c r="AB67" s="111">
        <v>9</v>
      </c>
      <c r="AC67" s="111">
        <v>1000</v>
      </c>
    </row>
    <row r="68" spans="1:33" ht="15" customHeight="1" x14ac:dyDescent="0.15">
      <c r="A68" s="33">
        <v>585</v>
      </c>
      <c r="B68" s="117" t="s">
        <v>195</v>
      </c>
      <c r="C68" s="111">
        <v>195</v>
      </c>
      <c r="D68" s="111">
        <v>747</v>
      </c>
      <c r="E68" s="111">
        <v>934939</v>
      </c>
      <c r="F68" s="111">
        <v>12321</v>
      </c>
      <c r="G68" s="111">
        <v>0</v>
      </c>
      <c r="H68" s="111">
        <v>0</v>
      </c>
      <c r="I68" s="111">
        <v>0</v>
      </c>
      <c r="J68" s="111">
        <v>0</v>
      </c>
      <c r="K68" s="111">
        <v>16</v>
      </c>
      <c r="L68" s="111">
        <v>31</v>
      </c>
      <c r="M68" s="110">
        <v>10165</v>
      </c>
      <c r="N68" s="110">
        <v>1190</v>
      </c>
      <c r="O68" s="110">
        <v>73</v>
      </c>
      <c r="P68" s="111">
        <v>339</v>
      </c>
      <c r="Q68" s="111">
        <v>397510</v>
      </c>
      <c r="R68" s="111">
        <v>5472</v>
      </c>
      <c r="S68" s="111">
        <v>27</v>
      </c>
      <c r="T68" s="111">
        <v>106</v>
      </c>
      <c r="U68" s="111">
        <v>118281</v>
      </c>
      <c r="V68" s="111">
        <v>189</v>
      </c>
      <c r="W68" s="111">
        <v>75</v>
      </c>
      <c r="X68" s="111">
        <v>256</v>
      </c>
      <c r="Y68" s="111">
        <v>294333</v>
      </c>
      <c r="Z68" s="111">
        <v>5470</v>
      </c>
      <c r="AA68" s="111">
        <v>4</v>
      </c>
      <c r="AB68" s="111">
        <v>15</v>
      </c>
      <c r="AC68" s="111">
        <v>114650</v>
      </c>
      <c r="AG68" s="41"/>
    </row>
    <row r="69" spans="1:33" ht="15" customHeight="1" x14ac:dyDescent="0.15">
      <c r="A69" s="33">
        <v>586</v>
      </c>
      <c r="B69" s="117" t="s">
        <v>196</v>
      </c>
      <c r="C69" s="111">
        <v>129</v>
      </c>
      <c r="D69" s="111">
        <v>619</v>
      </c>
      <c r="E69" s="111">
        <v>855979</v>
      </c>
      <c r="F69" s="111">
        <v>12689</v>
      </c>
      <c r="G69" s="111">
        <v>1</v>
      </c>
      <c r="H69" s="111">
        <v>8</v>
      </c>
      <c r="I69" s="111" t="s">
        <v>471</v>
      </c>
      <c r="J69" s="111" t="s">
        <v>471</v>
      </c>
      <c r="K69" s="111">
        <v>6</v>
      </c>
      <c r="L69" s="111">
        <v>15</v>
      </c>
      <c r="M69" s="110">
        <v>4281</v>
      </c>
      <c r="N69" s="110">
        <v>110</v>
      </c>
      <c r="O69" s="110">
        <v>41</v>
      </c>
      <c r="P69" s="111">
        <v>224</v>
      </c>
      <c r="Q69" s="111">
        <v>310074</v>
      </c>
      <c r="R69" s="111">
        <v>4753</v>
      </c>
      <c r="S69" s="111">
        <v>21</v>
      </c>
      <c r="T69" s="111">
        <v>92</v>
      </c>
      <c r="U69" s="111">
        <v>86719</v>
      </c>
      <c r="V69" s="111">
        <v>1791</v>
      </c>
      <c r="W69" s="111">
        <v>52</v>
      </c>
      <c r="X69" s="111">
        <v>259</v>
      </c>
      <c r="Y69" s="111">
        <v>390411</v>
      </c>
      <c r="Z69" s="111">
        <v>5705</v>
      </c>
      <c r="AA69" s="111">
        <v>8</v>
      </c>
      <c r="AB69" s="111">
        <v>21</v>
      </c>
      <c r="AC69" s="111">
        <v>53476</v>
      </c>
      <c r="AG69" s="41"/>
    </row>
    <row r="70" spans="1:33" s="33" customFormat="1" ht="3.75" customHeight="1" x14ac:dyDescent="0.15">
      <c r="B70" s="11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33" x14ac:dyDescent="0.15">
      <c r="A71" s="113"/>
      <c r="B71" s="113"/>
      <c r="C71" s="114"/>
      <c r="D71" s="114"/>
      <c r="E71" s="114"/>
      <c r="F71" s="113"/>
      <c r="G71" s="114"/>
      <c r="H71" s="114"/>
      <c r="I71" s="114"/>
      <c r="J71" s="114"/>
      <c r="K71" s="114"/>
      <c r="L71" s="114"/>
      <c r="M71" s="114"/>
      <c r="N71" s="114"/>
      <c r="O71" s="113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</row>
  </sheetData>
  <mergeCells count="8">
    <mergeCell ref="W3:Z3"/>
    <mergeCell ref="AA3:AC3"/>
    <mergeCell ref="A3:B4"/>
    <mergeCell ref="C3:F3"/>
    <mergeCell ref="G3:J3"/>
    <mergeCell ref="K3:N3"/>
    <mergeCell ref="O3:R3"/>
    <mergeCell ref="S3:V3"/>
  </mergeCells>
  <phoneticPr fontId="3"/>
  <printOptions gridLinesSet="0"/>
  <pageMargins left="0.59055118110236227" right="0.59055118110236227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76"/>
  <sheetViews>
    <sheetView zoomScaleNormal="100" workbookViewId="0"/>
  </sheetViews>
  <sheetFormatPr defaultColWidth="8" defaultRowHeight="12" x14ac:dyDescent="0.15"/>
  <cols>
    <col min="1" max="1" width="10.88671875" style="95" customWidth="1"/>
    <col min="2" max="2" width="5.21875" style="95" customWidth="1"/>
    <col min="3" max="3" width="8.109375" style="95" customWidth="1"/>
    <col min="4" max="4" width="6.88671875" style="95" customWidth="1"/>
    <col min="5" max="5" width="6.21875" style="95" customWidth="1"/>
    <col min="6" max="6" width="6.88671875" style="95" customWidth="1"/>
    <col min="7" max="8" width="6.21875" style="95" customWidth="1"/>
    <col min="9" max="10" width="6.88671875" style="95" customWidth="1"/>
    <col min="11" max="13" width="6.21875" style="95" customWidth="1"/>
    <col min="14" max="14" width="6.88671875" style="95" customWidth="1"/>
    <col min="15" max="16" width="6.21875" style="95" customWidth="1"/>
    <col min="17" max="17" width="5.6640625" style="95" customWidth="1"/>
    <col min="18" max="18" width="6.21875" style="95" customWidth="1"/>
    <col min="19" max="19" width="5.6640625" style="95" customWidth="1"/>
    <col min="20" max="16384" width="8" style="95"/>
  </cols>
  <sheetData>
    <row r="1" spans="1:19" s="68" customFormat="1" ht="16.2" x14ac:dyDescent="0.2">
      <c r="A1" s="67" t="s">
        <v>330</v>
      </c>
    </row>
    <row r="2" spans="1:19" s="71" customFormat="1" ht="10.8" x14ac:dyDescent="0.15">
      <c r="A2" s="488" t="s">
        <v>370</v>
      </c>
      <c r="B2" s="486" t="s">
        <v>271</v>
      </c>
      <c r="C2" s="484" t="s">
        <v>371</v>
      </c>
      <c r="D2" s="490" t="s">
        <v>303</v>
      </c>
      <c r="E2" s="69"/>
      <c r="F2" s="69"/>
      <c r="G2" s="69"/>
      <c r="H2" s="70"/>
      <c r="I2" s="486" t="s">
        <v>372</v>
      </c>
      <c r="J2" s="490" t="s">
        <v>302</v>
      </c>
      <c r="K2" s="69"/>
      <c r="L2" s="69"/>
      <c r="M2" s="69"/>
      <c r="N2" s="69"/>
      <c r="O2" s="70"/>
      <c r="P2" s="484" t="s">
        <v>12</v>
      </c>
      <c r="Q2" s="486" t="s">
        <v>373</v>
      </c>
      <c r="R2" s="480" t="s">
        <v>374</v>
      </c>
      <c r="S2" s="482" t="s">
        <v>375</v>
      </c>
    </row>
    <row r="3" spans="1:19" s="71" customFormat="1" ht="28.8" x14ac:dyDescent="0.15">
      <c r="A3" s="489"/>
      <c r="B3" s="487"/>
      <c r="C3" s="485"/>
      <c r="D3" s="491"/>
      <c r="E3" s="72" t="s">
        <v>376</v>
      </c>
      <c r="F3" s="72" t="s">
        <v>377</v>
      </c>
      <c r="G3" s="72" t="s">
        <v>378</v>
      </c>
      <c r="H3" s="73" t="s">
        <v>379</v>
      </c>
      <c r="I3" s="487"/>
      <c r="J3" s="491"/>
      <c r="K3" s="74" t="s">
        <v>13</v>
      </c>
      <c r="L3" s="72" t="s">
        <v>380</v>
      </c>
      <c r="M3" s="75" t="s">
        <v>381</v>
      </c>
      <c r="N3" s="73" t="s">
        <v>382</v>
      </c>
      <c r="O3" s="73" t="s">
        <v>383</v>
      </c>
      <c r="P3" s="485"/>
      <c r="Q3" s="487"/>
      <c r="R3" s="481"/>
      <c r="S3" s="483"/>
    </row>
    <row r="4" spans="1:19" s="71" customFormat="1" ht="15" customHeight="1" x14ac:dyDescent="0.15">
      <c r="A4" s="76"/>
      <c r="B4" s="77" t="s">
        <v>158</v>
      </c>
      <c r="C4" s="78" t="s">
        <v>197</v>
      </c>
      <c r="D4" s="78" t="s">
        <v>197</v>
      </c>
      <c r="E4" s="78" t="s">
        <v>197</v>
      </c>
      <c r="F4" s="78" t="s">
        <v>197</v>
      </c>
      <c r="G4" s="78" t="s">
        <v>197</v>
      </c>
      <c r="H4" s="78" t="s">
        <v>197</v>
      </c>
      <c r="I4" s="78" t="s">
        <v>197</v>
      </c>
      <c r="J4" s="78" t="s">
        <v>197</v>
      </c>
      <c r="K4" s="78" t="s">
        <v>197</v>
      </c>
      <c r="L4" s="78" t="s">
        <v>197</v>
      </c>
      <c r="M4" s="78" t="s">
        <v>197</v>
      </c>
      <c r="N4" s="78" t="s">
        <v>197</v>
      </c>
      <c r="O4" s="78" t="s">
        <v>197</v>
      </c>
      <c r="P4" s="78" t="s">
        <v>197</v>
      </c>
      <c r="Q4" s="78" t="s">
        <v>198</v>
      </c>
      <c r="R4" s="78" t="s">
        <v>199</v>
      </c>
      <c r="S4" s="79" t="s">
        <v>281</v>
      </c>
    </row>
    <row r="5" spans="1:19" s="71" customFormat="1" ht="15.75" customHeight="1" x14ac:dyDescent="0.15">
      <c r="A5" s="80" t="s">
        <v>384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  <c r="R5" s="81"/>
      <c r="S5" s="81"/>
    </row>
    <row r="6" spans="1:19" s="71" customFormat="1" ht="7.5" customHeight="1" x14ac:dyDescent="0.1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84"/>
      <c r="S6" s="84"/>
    </row>
    <row r="7" spans="1:19" s="71" customFormat="1" ht="18" customHeight="1" x14ac:dyDescent="0.15">
      <c r="A7" s="83" t="s">
        <v>746</v>
      </c>
      <c r="B7" s="81">
        <v>242</v>
      </c>
      <c r="C7" s="62">
        <v>819037</v>
      </c>
      <c r="D7" s="62">
        <v>155901</v>
      </c>
      <c r="E7" s="62">
        <v>24776</v>
      </c>
      <c r="F7" s="62">
        <v>91755</v>
      </c>
      <c r="G7" s="62">
        <v>8119</v>
      </c>
      <c r="H7" s="62">
        <v>31251</v>
      </c>
      <c r="I7" s="62">
        <v>516081</v>
      </c>
      <c r="J7" s="62">
        <v>147055</v>
      </c>
      <c r="K7" s="62">
        <v>3974</v>
      </c>
      <c r="L7" s="62">
        <v>6668</v>
      </c>
      <c r="M7" s="62">
        <v>20276</v>
      </c>
      <c r="N7" s="62">
        <v>111007</v>
      </c>
      <c r="O7" s="62">
        <v>5129</v>
      </c>
      <c r="P7" s="62">
        <v>10468</v>
      </c>
      <c r="Q7" s="86">
        <v>363.4</v>
      </c>
      <c r="R7" s="62">
        <v>24513</v>
      </c>
      <c r="S7" s="62">
        <v>1271</v>
      </c>
    </row>
    <row r="8" spans="1:19" s="71" customFormat="1" ht="18" customHeight="1" x14ac:dyDescent="0.15">
      <c r="A8" s="83" t="s">
        <v>504</v>
      </c>
      <c r="B8" s="81">
        <v>243</v>
      </c>
      <c r="C8" s="62">
        <v>804520</v>
      </c>
      <c r="D8" s="62">
        <v>146205</v>
      </c>
      <c r="E8" s="62">
        <v>23174</v>
      </c>
      <c r="F8" s="62">
        <v>85764</v>
      </c>
      <c r="G8" s="62">
        <v>7840</v>
      </c>
      <c r="H8" s="62">
        <v>29427</v>
      </c>
      <c r="I8" s="62">
        <v>512088</v>
      </c>
      <c r="J8" s="62">
        <v>146227</v>
      </c>
      <c r="K8" s="62">
        <v>3730</v>
      </c>
      <c r="L8" s="62">
        <v>6609</v>
      </c>
      <c r="M8" s="62">
        <v>19927</v>
      </c>
      <c r="N8" s="62">
        <v>110846</v>
      </c>
      <c r="O8" s="62">
        <v>5115</v>
      </c>
      <c r="P8" s="62">
        <v>9483</v>
      </c>
      <c r="Q8" s="86">
        <v>364.1</v>
      </c>
      <c r="R8" s="62">
        <v>24019</v>
      </c>
      <c r="S8" s="62">
        <v>1271</v>
      </c>
    </row>
    <row r="9" spans="1:19" s="71" customFormat="1" ht="18" customHeight="1" x14ac:dyDescent="0.15">
      <c r="A9" s="83" t="s">
        <v>538</v>
      </c>
      <c r="B9" s="81">
        <v>268</v>
      </c>
      <c r="C9" s="62">
        <v>804189</v>
      </c>
      <c r="D9" s="62">
        <v>109582</v>
      </c>
      <c r="E9" s="62">
        <v>17238</v>
      </c>
      <c r="F9" s="62">
        <v>64690</v>
      </c>
      <c r="G9" s="62">
        <v>6377</v>
      </c>
      <c r="H9" s="62">
        <v>21278</v>
      </c>
      <c r="I9" s="62">
        <v>557813</v>
      </c>
      <c r="J9" s="62">
        <v>136793</v>
      </c>
      <c r="K9" s="62">
        <v>2965</v>
      </c>
      <c r="L9" s="62">
        <v>6090</v>
      </c>
      <c r="M9" s="62">
        <v>19613</v>
      </c>
      <c r="N9" s="62">
        <v>105125</v>
      </c>
      <c r="O9" s="62">
        <v>3000</v>
      </c>
      <c r="P9" s="62">
        <v>7403</v>
      </c>
      <c r="Q9" s="86">
        <v>363.7</v>
      </c>
      <c r="R9" s="62">
        <v>26432</v>
      </c>
      <c r="S9" s="62">
        <v>1301</v>
      </c>
    </row>
    <row r="10" spans="1:19" s="71" customFormat="1" ht="18" customHeight="1" x14ac:dyDescent="0.15">
      <c r="A10" s="83" t="s">
        <v>548</v>
      </c>
      <c r="B10" s="81">
        <v>268</v>
      </c>
      <c r="C10" s="62">
        <v>812229</v>
      </c>
      <c r="D10" s="62">
        <v>109377</v>
      </c>
      <c r="E10" s="62">
        <v>15397</v>
      </c>
      <c r="F10" s="62">
        <v>69378</v>
      </c>
      <c r="G10" s="62">
        <v>5793</v>
      </c>
      <c r="H10" s="62">
        <v>18808</v>
      </c>
      <c r="I10" s="62">
        <v>570062</v>
      </c>
      <c r="J10" s="62">
        <v>132790</v>
      </c>
      <c r="K10" s="62">
        <v>3016</v>
      </c>
      <c r="L10" s="62">
        <v>5673</v>
      </c>
      <c r="M10" s="62">
        <v>18455</v>
      </c>
      <c r="N10" s="62">
        <v>103006</v>
      </c>
      <c r="O10" s="62">
        <v>2639</v>
      </c>
      <c r="P10" s="62">
        <v>7238</v>
      </c>
      <c r="Q10" s="86">
        <v>363.09999999999997</v>
      </c>
      <c r="R10" s="62">
        <v>26804</v>
      </c>
      <c r="S10" s="62">
        <v>1280</v>
      </c>
    </row>
    <row r="11" spans="1:19" s="71" customFormat="1" ht="18" customHeight="1" x14ac:dyDescent="0.15">
      <c r="A11" s="83" t="s">
        <v>747</v>
      </c>
      <c r="B11" s="81">
        <v>266</v>
      </c>
      <c r="C11" s="62">
        <v>827216</v>
      </c>
      <c r="D11" s="62">
        <v>125094</v>
      </c>
      <c r="E11" s="62">
        <v>16462</v>
      </c>
      <c r="F11" s="62">
        <v>81018</v>
      </c>
      <c r="G11" s="62">
        <v>5703</v>
      </c>
      <c r="H11" s="62">
        <v>21911</v>
      </c>
      <c r="I11" s="62">
        <v>568797</v>
      </c>
      <c r="J11" s="62">
        <v>133325</v>
      </c>
      <c r="K11" s="62">
        <v>2748</v>
      </c>
      <c r="L11" s="62">
        <v>5258</v>
      </c>
      <c r="M11" s="62">
        <v>18818</v>
      </c>
      <c r="N11" s="62">
        <v>103499</v>
      </c>
      <c r="O11" s="62">
        <v>3001</v>
      </c>
      <c r="P11" s="62">
        <v>7026</v>
      </c>
      <c r="Q11" s="86">
        <v>363.5</v>
      </c>
      <c r="R11" s="62">
        <v>25776</v>
      </c>
      <c r="S11" s="62">
        <v>1225</v>
      </c>
    </row>
    <row r="12" spans="1:19" s="71" customFormat="1" ht="7.5" customHeight="1" x14ac:dyDescent="0.15">
      <c r="A12" s="83"/>
      <c r="B12" s="8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86"/>
      <c r="R12" s="62"/>
      <c r="S12" s="62"/>
    </row>
    <row r="13" spans="1:19" s="71" customFormat="1" ht="18" customHeight="1" x14ac:dyDescent="0.15">
      <c r="A13" s="83" t="s">
        <v>748</v>
      </c>
      <c r="B13" s="81">
        <v>267</v>
      </c>
      <c r="C13" s="62">
        <v>67572</v>
      </c>
      <c r="D13" s="62">
        <v>10528</v>
      </c>
      <c r="E13" s="62">
        <v>1476</v>
      </c>
      <c r="F13" s="62">
        <v>6708</v>
      </c>
      <c r="G13" s="62">
        <v>531</v>
      </c>
      <c r="H13" s="62">
        <v>1812</v>
      </c>
      <c r="I13" s="62">
        <v>46058</v>
      </c>
      <c r="J13" s="62">
        <v>10986</v>
      </c>
      <c r="K13" s="62">
        <v>219</v>
      </c>
      <c r="L13" s="62">
        <v>518</v>
      </c>
      <c r="M13" s="62">
        <v>1534</v>
      </c>
      <c r="N13" s="62">
        <v>8477</v>
      </c>
      <c r="O13" s="62">
        <v>238</v>
      </c>
      <c r="P13" s="62">
        <v>392</v>
      </c>
      <c r="Q13" s="86">
        <v>30.3</v>
      </c>
      <c r="R13" s="62">
        <v>26564</v>
      </c>
      <c r="S13" s="62">
        <v>1275</v>
      </c>
    </row>
    <row r="14" spans="1:19" s="71" customFormat="1" ht="18" customHeight="1" x14ac:dyDescent="0.15">
      <c r="A14" s="83" t="s">
        <v>385</v>
      </c>
      <c r="B14" s="81">
        <v>267</v>
      </c>
      <c r="C14" s="62">
        <v>60633</v>
      </c>
      <c r="D14" s="62">
        <v>7060</v>
      </c>
      <c r="E14" s="62">
        <v>848</v>
      </c>
      <c r="F14" s="62">
        <v>4791</v>
      </c>
      <c r="G14" s="62">
        <v>351</v>
      </c>
      <c r="H14" s="62">
        <v>1070</v>
      </c>
      <c r="I14" s="62">
        <v>44112</v>
      </c>
      <c r="J14" s="62">
        <v>9461</v>
      </c>
      <c r="K14" s="62">
        <v>184</v>
      </c>
      <c r="L14" s="62">
        <v>429</v>
      </c>
      <c r="M14" s="62">
        <v>1286</v>
      </c>
      <c r="N14" s="62">
        <v>7376</v>
      </c>
      <c r="O14" s="62">
        <v>186</v>
      </c>
      <c r="P14" s="62">
        <v>352</v>
      </c>
      <c r="Q14" s="86">
        <v>28</v>
      </c>
      <c r="R14" s="62">
        <v>25974</v>
      </c>
      <c r="S14" s="62">
        <v>1275</v>
      </c>
    </row>
    <row r="15" spans="1:19" s="71" customFormat="1" ht="18" customHeight="1" x14ac:dyDescent="0.15">
      <c r="A15" s="83" t="s">
        <v>386</v>
      </c>
      <c r="B15" s="81">
        <v>268</v>
      </c>
      <c r="C15" s="62">
        <v>68085</v>
      </c>
      <c r="D15" s="62">
        <v>10261</v>
      </c>
      <c r="E15" s="62">
        <v>1246</v>
      </c>
      <c r="F15" s="62">
        <v>6758</v>
      </c>
      <c r="G15" s="62">
        <v>457</v>
      </c>
      <c r="H15" s="62">
        <v>1799</v>
      </c>
      <c r="I15" s="62">
        <v>46714</v>
      </c>
      <c r="J15" s="62">
        <v>11110</v>
      </c>
      <c r="K15" s="62">
        <v>197</v>
      </c>
      <c r="L15" s="62">
        <v>474</v>
      </c>
      <c r="M15" s="62">
        <v>1644</v>
      </c>
      <c r="N15" s="62">
        <v>8547</v>
      </c>
      <c r="O15" s="62">
        <v>249</v>
      </c>
      <c r="P15" s="62">
        <v>583</v>
      </c>
      <c r="Q15" s="86">
        <v>30.9</v>
      </c>
      <c r="R15" s="62">
        <v>26234</v>
      </c>
      <c r="S15" s="62">
        <v>1277</v>
      </c>
    </row>
    <row r="16" spans="1:19" s="71" customFormat="1" ht="18" customHeight="1" x14ac:dyDescent="0.15">
      <c r="A16" s="83" t="s">
        <v>387</v>
      </c>
      <c r="B16" s="81">
        <v>268</v>
      </c>
      <c r="C16" s="62">
        <v>65078</v>
      </c>
      <c r="D16" s="62">
        <v>9961</v>
      </c>
      <c r="E16" s="62">
        <v>1343</v>
      </c>
      <c r="F16" s="62">
        <v>6538</v>
      </c>
      <c r="G16" s="62">
        <v>413</v>
      </c>
      <c r="H16" s="62">
        <v>1666</v>
      </c>
      <c r="I16" s="62">
        <v>44400</v>
      </c>
      <c r="J16" s="62">
        <v>10717</v>
      </c>
      <c r="K16" s="62">
        <v>218</v>
      </c>
      <c r="L16" s="62">
        <v>355</v>
      </c>
      <c r="M16" s="62">
        <v>1495</v>
      </c>
      <c r="N16" s="62">
        <v>8414</v>
      </c>
      <c r="O16" s="62">
        <v>235</v>
      </c>
      <c r="P16" s="62">
        <v>507</v>
      </c>
      <c r="Q16" s="86">
        <v>29.9</v>
      </c>
      <c r="R16" s="62">
        <v>26066</v>
      </c>
      <c r="S16" s="62">
        <v>1278</v>
      </c>
    </row>
    <row r="17" spans="1:19" s="71" customFormat="1" ht="18" customHeight="1" x14ac:dyDescent="0.15">
      <c r="A17" s="83" t="s">
        <v>539</v>
      </c>
      <c r="B17" s="81">
        <v>267</v>
      </c>
      <c r="C17" s="62">
        <v>67534</v>
      </c>
      <c r="D17" s="62">
        <v>10543</v>
      </c>
      <c r="E17" s="62">
        <v>1406</v>
      </c>
      <c r="F17" s="62">
        <v>6833</v>
      </c>
      <c r="G17" s="62">
        <v>461</v>
      </c>
      <c r="H17" s="62">
        <v>1843</v>
      </c>
      <c r="I17" s="62">
        <v>46183</v>
      </c>
      <c r="J17" s="62">
        <v>10808</v>
      </c>
      <c r="K17" s="62">
        <v>199</v>
      </c>
      <c r="L17" s="62">
        <v>406</v>
      </c>
      <c r="M17" s="62">
        <v>1511</v>
      </c>
      <c r="N17" s="62">
        <v>8428</v>
      </c>
      <c r="O17" s="62">
        <v>264</v>
      </c>
      <c r="P17" s="62">
        <v>415</v>
      </c>
      <c r="Q17" s="86">
        <v>30.8</v>
      </c>
      <c r="R17" s="62">
        <v>26103</v>
      </c>
      <c r="S17" s="62">
        <v>1275</v>
      </c>
    </row>
    <row r="18" spans="1:19" s="71" customFormat="1" ht="18" customHeight="1" x14ac:dyDescent="0.15">
      <c r="A18" s="83" t="s">
        <v>388</v>
      </c>
      <c r="B18" s="81">
        <v>267</v>
      </c>
      <c r="C18" s="62">
        <v>65717</v>
      </c>
      <c r="D18" s="62">
        <v>10621</v>
      </c>
      <c r="E18" s="62">
        <v>1439</v>
      </c>
      <c r="F18" s="62">
        <v>6792</v>
      </c>
      <c r="G18" s="62">
        <v>471</v>
      </c>
      <c r="H18" s="62">
        <v>1919</v>
      </c>
      <c r="I18" s="62">
        <v>44468</v>
      </c>
      <c r="J18" s="62">
        <v>10628</v>
      </c>
      <c r="K18" s="62">
        <v>224</v>
      </c>
      <c r="L18" s="62">
        <v>469</v>
      </c>
      <c r="M18" s="62">
        <v>1504</v>
      </c>
      <c r="N18" s="62">
        <v>8179</v>
      </c>
      <c r="O18" s="62">
        <v>254</v>
      </c>
      <c r="P18" s="62">
        <v>724</v>
      </c>
      <c r="Q18" s="86">
        <v>29.9</v>
      </c>
      <c r="R18" s="62">
        <v>25880</v>
      </c>
      <c r="S18" s="62">
        <v>1274</v>
      </c>
    </row>
    <row r="19" spans="1:19" s="71" customFormat="1" ht="18" customHeight="1" x14ac:dyDescent="0.15">
      <c r="A19" s="83" t="s">
        <v>389</v>
      </c>
      <c r="B19" s="81">
        <v>268</v>
      </c>
      <c r="C19" s="62">
        <v>71638</v>
      </c>
      <c r="D19" s="62">
        <v>10760</v>
      </c>
      <c r="E19" s="62">
        <v>1331</v>
      </c>
      <c r="F19" s="62">
        <v>6915</v>
      </c>
      <c r="G19" s="62">
        <v>508</v>
      </c>
      <c r="H19" s="62">
        <v>2006</v>
      </c>
      <c r="I19" s="62">
        <v>49584</v>
      </c>
      <c r="J19" s="62">
        <v>11295</v>
      </c>
      <c r="K19" s="62">
        <v>239</v>
      </c>
      <c r="L19" s="62">
        <v>513</v>
      </c>
      <c r="M19" s="62">
        <v>1547</v>
      </c>
      <c r="N19" s="62">
        <v>8732</v>
      </c>
      <c r="O19" s="62">
        <v>263</v>
      </c>
      <c r="P19" s="62">
        <v>866</v>
      </c>
      <c r="Q19" s="86">
        <v>30.8</v>
      </c>
      <c r="R19" s="62">
        <v>26145</v>
      </c>
      <c r="S19" s="62">
        <v>1273</v>
      </c>
    </row>
    <row r="20" spans="1:19" s="71" customFormat="1" ht="18" customHeight="1" x14ac:dyDescent="0.15">
      <c r="A20" s="83" t="s">
        <v>390</v>
      </c>
      <c r="B20" s="81">
        <v>268</v>
      </c>
      <c r="C20" s="62">
        <v>67939</v>
      </c>
      <c r="D20" s="62">
        <v>8570</v>
      </c>
      <c r="E20" s="62">
        <v>923</v>
      </c>
      <c r="F20" s="62">
        <v>5623</v>
      </c>
      <c r="G20" s="62">
        <v>393</v>
      </c>
      <c r="H20" s="62">
        <v>1631</v>
      </c>
      <c r="I20" s="62">
        <v>48735</v>
      </c>
      <c r="J20" s="62">
        <v>10634</v>
      </c>
      <c r="K20" s="62">
        <v>197</v>
      </c>
      <c r="L20" s="62">
        <v>410</v>
      </c>
      <c r="M20" s="62">
        <v>1417</v>
      </c>
      <c r="N20" s="62">
        <v>8352</v>
      </c>
      <c r="O20" s="62">
        <v>258</v>
      </c>
      <c r="P20" s="62">
        <v>453</v>
      </c>
      <c r="Q20" s="86">
        <v>31</v>
      </c>
      <c r="R20" s="62">
        <v>26055</v>
      </c>
      <c r="S20" s="62">
        <v>1274</v>
      </c>
    </row>
    <row r="21" spans="1:19" s="71" customFormat="1" ht="18" customHeight="1" x14ac:dyDescent="0.15">
      <c r="A21" s="83" t="s">
        <v>391</v>
      </c>
      <c r="B21" s="81">
        <v>268</v>
      </c>
      <c r="C21" s="62">
        <v>64755</v>
      </c>
      <c r="D21" s="62">
        <v>9159</v>
      </c>
      <c r="E21" s="62">
        <v>979</v>
      </c>
      <c r="F21" s="62">
        <v>6028</v>
      </c>
      <c r="G21" s="62">
        <v>385</v>
      </c>
      <c r="H21" s="62">
        <v>1768</v>
      </c>
      <c r="I21" s="62">
        <v>45244</v>
      </c>
      <c r="J21" s="62">
        <v>10352</v>
      </c>
      <c r="K21" s="62">
        <v>219</v>
      </c>
      <c r="L21" s="62">
        <v>351</v>
      </c>
      <c r="M21" s="62">
        <v>1397</v>
      </c>
      <c r="N21" s="62">
        <v>8147</v>
      </c>
      <c r="O21" s="62">
        <v>238</v>
      </c>
      <c r="P21" s="62">
        <v>382</v>
      </c>
      <c r="Q21" s="86">
        <v>30</v>
      </c>
      <c r="R21" s="62">
        <v>25708</v>
      </c>
      <c r="S21" s="62">
        <v>1274</v>
      </c>
    </row>
    <row r="22" spans="1:19" s="71" customFormat="1" ht="18" customHeight="1" x14ac:dyDescent="0.15">
      <c r="A22" s="83" t="s">
        <v>392</v>
      </c>
      <c r="B22" s="81">
        <v>268</v>
      </c>
      <c r="C22" s="62">
        <v>69139</v>
      </c>
      <c r="D22" s="62">
        <v>11739</v>
      </c>
      <c r="E22" s="62">
        <v>1692</v>
      </c>
      <c r="F22" s="62">
        <v>7574</v>
      </c>
      <c r="G22" s="62">
        <v>546</v>
      </c>
      <c r="H22" s="62">
        <v>1928</v>
      </c>
      <c r="I22" s="62">
        <v>46549</v>
      </c>
      <c r="J22" s="62">
        <v>10852</v>
      </c>
      <c r="K22" s="62">
        <v>287</v>
      </c>
      <c r="L22" s="62">
        <v>380</v>
      </c>
      <c r="M22" s="62">
        <v>1535</v>
      </c>
      <c r="N22" s="62">
        <v>8397</v>
      </c>
      <c r="O22" s="62">
        <v>253</v>
      </c>
      <c r="P22" s="62">
        <v>405</v>
      </c>
      <c r="Q22" s="86">
        <v>30.9</v>
      </c>
      <c r="R22" s="62">
        <v>25720</v>
      </c>
      <c r="S22" s="62">
        <v>1274</v>
      </c>
    </row>
    <row r="23" spans="1:19" s="71" customFormat="1" ht="18" customHeight="1" x14ac:dyDescent="0.15">
      <c r="A23" s="83" t="s">
        <v>393</v>
      </c>
      <c r="B23" s="81">
        <v>266</v>
      </c>
      <c r="C23" s="62">
        <v>69066</v>
      </c>
      <c r="D23" s="62">
        <v>11547</v>
      </c>
      <c r="E23" s="62">
        <v>1692</v>
      </c>
      <c r="F23" s="62">
        <v>7424</v>
      </c>
      <c r="G23" s="62">
        <v>533</v>
      </c>
      <c r="H23" s="62">
        <v>1898</v>
      </c>
      <c r="I23" s="62">
        <v>46076</v>
      </c>
      <c r="J23" s="62">
        <v>11444</v>
      </c>
      <c r="K23" s="62">
        <v>250</v>
      </c>
      <c r="L23" s="62">
        <v>425</v>
      </c>
      <c r="M23" s="62">
        <v>1523</v>
      </c>
      <c r="N23" s="62">
        <v>8985</v>
      </c>
      <c r="O23" s="62">
        <v>260</v>
      </c>
      <c r="P23" s="62">
        <v>806</v>
      </c>
      <c r="Q23" s="86">
        <v>30</v>
      </c>
      <c r="R23" s="62">
        <v>25488</v>
      </c>
      <c r="S23" s="62">
        <v>1262</v>
      </c>
    </row>
    <row r="24" spans="1:19" s="71" customFormat="1" ht="18" customHeight="1" x14ac:dyDescent="0.15">
      <c r="A24" s="83" t="s">
        <v>394</v>
      </c>
      <c r="B24" s="84">
        <v>266</v>
      </c>
      <c r="C24" s="25">
        <v>90059</v>
      </c>
      <c r="D24" s="25">
        <v>14346</v>
      </c>
      <c r="E24" s="25">
        <v>2088</v>
      </c>
      <c r="F24" s="25">
        <v>9033</v>
      </c>
      <c r="G24" s="25">
        <v>655</v>
      </c>
      <c r="H24" s="25">
        <v>2571</v>
      </c>
      <c r="I24" s="25">
        <v>60676</v>
      </c>
      <c r="J24" s="62">
        <v>15037</v>
      </c>
      <c r="K24" s="25">
        <v>316</v>
      </c>
      <c r="L24" s="25">
        <v>528</v>
      </c>
      <c r="M24" s="25">
        <v>2425</v>
      </c>
      <c r="N24" s="25">
        <v>11465</v>
      </c>
      <c r="O24" s="25">
        <v>303</v>
      </c>
      <c r="P24" s="25">
        <v>1141</v>
      </c>
      <c r="Q24" s="86">
        <v>31</v>
      </c>
      <c r="R24" s="25">
        <v>25776</v>
      </c>
      <c r="S24" s="25">
        <v>1225</v>
      </c>
    </row>
    <row r="25" spans="1:19" s="71" customFormat="1" ht="3.7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8"/>
      <c r="S25" s="88"/>
    </row>
    <row r="26" spans="1:19" s="71" customFormat="1" ht="3.75" customHeight="1" x14ac:dyDescent="0.15">
      <c r="A26" s="90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  <c r="R26" s="84"/>
      <c r="S26" s="84"/>
    </row>
    <row r="27" spans="1:19" s="71" customFormat="1" ht="15" customHeight="1" x14ac:dyDescent="0.15">
      <c r="A27" s="80" t="s">
        <v>18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  <c r="R27" s="84"/>
      <c r="S27" s="84"/>
    </row>
    <row r="28" spans="1:19" s="71" customFormat="1" ht="7.5" customHeight="1" x14ac:dyDescent="0.15">
      <c r="A28" s="90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84"/>
      <c r="S28" s="84"/>
    </row>
    <row r="29" spans="1:19" s="71" customFormat="1" ht="18" customHeight="1" x14ac:dyDescent="0.15">
      <c r="A29" s="83" t="s">
        <v>746</v>
      </c>
      <c r="B29" s="81">
        <v>11</v>
      </c>
      <c r="C29" s="62">
        <v>242913</v>
      </c>
      <c r="D29" s="62">
        <v>106512</v>
      </c>
      <c r="E29" s="62">
        <v>13315</v>
      </c>
      <c r="F29" s="62">
        <v>67307</v>
      </c>
      <c r="G29" s="62">
        <v>5131</v>
      </c>
      <c r="H29" s="62">
        <v>20760</v>
      </c>
      <c r="I29" s="62">
        <v>81461</v>
      </c>
      <c r="J29" s="62">
        <v>54940</v>
      </c>
      <c r="K29" s="62">
        <v>1992</v>
      </c>
      <c r="L29" s="62">
        <v>95</v>
      </c>
      <c r="M29" s="62">
        <v>8665</v>
      </c>
      <c r="N29" s="62">
        <v>39156</v>
      </c>
      <c r="O29" s="62">
        <v>5031</v>
      </c>
      <c r="P29" s="62">
        <v>7204</v>
      </c>
      <c r="Q29" s="86">
        <v>360.5</v>
      </c>
      <c r="R29" s="62">
        <v>2281</v>
      </c>
      <c r="S29" s="62">
        <v>222</v>
      </c>
    </row>
    <row r="30" spans="1:19" s="71" customFormat="1" ht="18" customHeight="1" x14ac:dyDescent="0.15">
      <c r="A30" s="83" t="s">
        <v>504</v>
      </c>
      <c r="B30" s="81">
        <v>11</v>
      </c>
      <c r="C30" s="62">
        <v>234980</v>
      </c>
      <c r="D30" s="62">
        <v>99906</v>
      </c>
      <c r="E30" s="62">
        <v>12512</v>
      </c>
      <c r="F30" s="62">
        <v>62755</v>
      </c>
      <c r="G30" s="62">
        <v>4939</v>
      </c>
      <c r="H30" s="62">
        <v>19700</v>
      </c>
      <c r="I30" s="62">
        <v>79623</v>
      </c>
      <c r="J30" s="62">
        <v>55451</v>
      </c>
      <c r="K30" s="62">
        <v>1908</v>
      </c>
      <c r="L30" s="62">
        <v>45</v>
      </c>
      <c r="M30" s="62">
        <v>8444</v>
      </c>
      <c r="N30" s="62">
        <v>39956</v>
      </c>
      <c r="O30" s="62">
        <v>5098</v>
      </c>
      <c r="P30" s="62">
        <v>6482</v>
      </c>
      <c r="Q30" s="86">
        <v>363</v>
      </c>
      <c r="R30" s="62">
        <v>2122</v>
      </c>
      <c r="S30" s="62">
        <v>225</v>
      </c>
    </row>
    <row r="31" spans="1:19" s="71" customFormat="1" ht="18" customHeight="1" x14ac:dyDescent="0.15">
      <c r="A31" s="83" t="s">
        <v>538</v>
      </c>
      <c r="B31" s="81">
        <v>10</v>
      </c>
      <c r="C31" s="62">
        <v>186544</v>
      </c>
      <c r="D31" s="62">
        <v>73935</v>
      </c>
      <c r="E31" s="62">
        <v>9069</v>
      </c>
      <c r="F31" s="62">
        <v>48060</v>
      </c>
      <c r="G31" s="62">
        <v>4074</v>
      </c>
      <c r="H31" s="62">
        <v>12732</v>
      </c>
      <c r="I31" s="62">
        <v>68946</v>
      </c>
      <c r="J31" s="62">
        <v>43663</v>
      </c>
      <c r="K31" s="62">
        <v>1375</v>
      </c>
      <c r="L31" s="62">
        <v>44</v>
      </c>
      <c r="M31" s="62">
        <v>6998</v>
      </c>
      <c r="N31" s="62">
        <v>32257</v>
      </c>
      <c r="O31" s="62">
        <v>2988</v>
      </c>
      <c r="P31" s="62">
        <v>4877</v>
      </c>
      <c r="Q31" s="86">
        <v>354.90000000000003</v>
      </c>
      <c r="R31" s="62">
        <v>1983</v>
      </c>
      <c r="S31" s="62">
        <v>210</v>
      </c>
    </row>
    <row r="32" spans="1:19" s="71" customFormat="1" ht="18" customHeight="1" x14ac:dyDescent="0.15">
      <c r="A32" s="83" t="s">
        <v>548</v>
      </c>
      <c r="B32" s="81">
        <v>9</v>
      </c>
      <c r="C32" s="62">
        <v>188435</v>
      </c>
      <c r="D32" s="62">
        <v>76848</v>
      </c>
      <c r="E32" s="62">
        <v>7954</v>
      </c>
      <c r="F32" s="62">
        <v>53397</v>
      </c>
      <c r="G32" s="62">
        <v>3856</v>
      </c>
      <c r="H32" s="62">
        <v>11641</v>
      </c>
      <c r="I32" s="62">
        <v>68140</v>
      </c>
      <c r="J32" s="62">
        <v>43447</v>
      </c>
      <c r="K32" s="62">
        <v>1504</v>
      </c>
      <c r="L32" s="62">
        <v>46</v>
      </c>
      <c r="M32" s="62">
        <v>6717</v>
      </c>
      <c r="N32" s="62">
        <v>32553</v>
      </c>
      <c r="O32" s="62">
        <v>2628</v>
      </c>
      <c r="P32" s="62">
        <v>4819</v>
      </c>
      <c r="Q32" s="86">
        <v>357.1</v>
      </c>
      <c r="R32" s="62">
        <v>2094</v>
      </c>
      <c r="S32" s="62">
        <v>203</v>
      </c>
    </row>
    <row r="33" spans="1:19" s="71" customFormat="1" ht="18" customHeight="1" x14ac:dyDescent="0.15">
      <c r="A33" s="83" t="s">
        <v>747</v>
      </c>
      <c r="B33" s="81">
        <v>9</v>
      </c>
      <c r="C33" s="62">
        <v>208012</v>
      </c>
      <c r="D33" s="62">
        <v>91969</v>
      </c>
      <c r="E33" s="62">
        <v>8783</v>
      </c>
      <c r="F33" s="62">
        <v>64694</v>
      </c>
      <c r="G33" s="62">
        <v>3926</v>
      </c>
      <c r="H33" s="62">
        <v>14566</v>
      </c>
      <c r="I33" s="62">
        <v>71045</v>
      </c>
      <c r="J33" s="62">
        <v>44998</v>
      </c>
      <c r="K33" s="62">
        <v>1559</v>
      </c>
      <c r="L33" s="62">
        <v>51</v>
      </c>
      <c r="M33" s="62">
        <v>6988</v>
      </c>
      <c r="N33" s="62">
        <v>33414</v>
      </c>
      <c r="O33" s="62">
        <v>2987</v>
      </c>
      <c r="P33" s="62">
        <v>4701</v>
      </c>
      <c r="Q33" s="86">
        <v>363.8</v>
      </c>
      <c r="R33" s="62">
        <v>1970</v>
      </c>
      <c r="S33" s="62">
        <v>203</v>
      </c>
    </row>
    <row r="34" spans="1:19" s="71" customFormat="1" ht="7.5" customHeight="1" x14ac:dyDescent="0.15">
      <c r="A34" s="83"/>
      <c r="B34" s="8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86"/>
      <c r="R34" s="62"/>
      <c r="S34" s="62"/>
    </row>
    <row r="35" spans="1:19" s="71" customFormat="1" ht="18" customHeight="1" x14ac:dyDescent="0.15">
      <c r="A35" s="83" t="s">
        <v>748</v>
      </c>
      <c r="B35" s="81">
        <v>9</v>
      </c>
      <c r="C35" s="62">
        <v>16398</v>
      </c>
      <c r="D35" s="62">
        <v>7835</v>
      </c>
      <c r="E35" s="62">
        <v>795</v>
      </c>
      <c r="F35" s="62">
        <v>5442</v>
      </c>
      <c r="G35" s="62">
        <v>391</v>
      </c>
      <c r="H35" s="62">
        <v>1207</v>
      </c>
      <c r="I35" s="62">
        <v>5040</v>
      </c>
      <c r="J35" s="62">
        <v>3523</v>
      </c>
      <c r="K35" s="62">
        <v>101</v>
      </c>
      <c r="L35" s="62">
        <v>2</v>
      </c>
      <c r="M35" s="62">
        <v>579</v>
      </c>
      <c r="N35" s="62">
        <v>2604</v>
      </c>
      <c r="O35" s="62">
        <v>237</v>
      </c>
      <c r="P35" s="62">
        <v>219</v>
      </c>
      <c r="Q35" s="98">
        <v>30.1</v>
      </c>
      <c r="R35" s="62">
        <v>2096</v>
      </c>
      <c r="S35" s="62">
        <v>203</v>
      </c>
    </row>
    <row r="36" spans="1:19" s="71" customFormat="1" ht="18" customHeight="1" x14ac:dyDescent="0.15">
      <c r="A36" s="83" t="s">
        <v>385</v>
      </c>
      <c r="B36" s="81">
        <v>9</v>
      </c>
      <c r="C36" s="62">
        <v>13640</v>
      </c>
      <c r="D36" s="62">
        <v>5260</v>
      </c>
      <c r="E36" s="62">
        <v>446</v>
      </c>
      <c r="F36" s="62">
        <v>3876</v>
      </c>
      <c r="G36" s="62">
        <v>257</v>
      </c>
      <c r="H36" s="62">
        <v>681</v>
      </c>
      <c r="I36" s="62">
        <v>5403</v>
      </c>
      <c r="J36" s="62">
        <v>2976</v>
      </c>
      <c r="K36" s="62">
        <v>100</v>
      </c>
      <c r="L36" s="62">
        <v>1</v>
      </c>
      <c r="M36" s="62">
        <v>455</v>
      </c>
      <c r="N36" s="62">
        <v>2236</v>
      </c>
      <c r="O36" s="62">
        <v>185</v>
      </c>
      <c r="P36" s="62">
        <v>201</v>
      </c>
      <c r="Q36" s="99">
        <v>27.8</v>
      </c>
      <c r="R36" s="62">
        <v>2065</v>
      </c>
      <c r="S36" s="62">
        <v>203</v>
      </c>
    </row>
    <row r="37" spans="1:19" s="71" customFormat="1" ht="18" customHeight="1" x14ac:dyDescent="0.15">
      <c r="A37" s="83" t="s">
        <v>386</v>
      </c>
      <c r="B37" s="81">
        <v>9</v>
      </c>
      <c r="C37" s="62">
        <v>17402</v>
      </c>
      <c r="D37" s="62">
        <v>7712</v>
      </c>
      <c r="E37" s="62">
        <v>721</v>
      </c>
      <c r="F37" s="62">
        <v>5468</v>
      </c>
      <c r="G37" s="62">
        <v>338</v>
      </c>
      <c r="H37" s="62">
        <v>1184</v>
      </c>
      <c r="I37" s="62">
        <v>5837</v>
      </c>
      <c r="J37" s="62">
        <v>3853</v>
      </c>
      <c r="K37" s="62">
        <v>121</v>
      </c>
      <c r="L37" s="62">
        <v>2</v>
      </c>
      <c r="M37" s="62">
        <v>695</v>
      </c>
      <c r="N37" s="62">
        <v>2788</v>
      </c>
      <c r="O37" s="62">
        <v>247</v>
      </c>
      <c r="P37" s="62">
        <v>364</v>
      </c>
      <c r="Q37" s="99">
        <v>31</v>
      </c>
      <c r="R37" s="62">
        <v>2086</v>
      </c>
      <c r="S37" s="62">
        <v>203</v>
      </c>
    </row>
    <row r="38" spans="1:19" s="71" customFormat="1" ht="18" customHeight="1" x14ac:dyDescent="0.15">
      <c r="A38" s="83" t="s">
        <v>387</v>
      </c>
      <c r="B38" s="81">
        <v>9</v>
      </c>
      <c r="C38" s="62">
        <v>15634</v>
      </c>
      <c r="D38" s="62">
        <v>7095</v>
      </c>
      <c r="E38" s="62">
        <v>703</v>
      </c>
      <c r="F38" s="62">
        <v>5082</v>
      </c>
      <c r="G38" s="62">
        <v>289</v>
      </c>
      <c r="H38" s="62">
        <v>1021</v>
      </c>
      <c r="I38" s="62">
        <v>4855</v>
      </c>
      <c r="J38" s="62">
        <v>3683</v>
      </c>
      <c r="K38" s="62">
        <v>139</v>
      </c>
      <c r="L38" s="62">
        <v>9</v>
      </c>
      <c r="M38" s="62">
        <v>580</v>
      </c>
      <c r="N38" s="62">
        <v>2722</v>
      </c>
      <c r="O38" s="62">
        <v>234</v>
      </c>
      <c r="P38" s="62">
        <v>316</v>
      </c>
      <c r="Q38" s="99">
        <v>30</v>
      </c>
      <c r="R38" s="62">
        <v>2110</v>
      </c>
      <c r="S38" s="62">
        <v>203</v>
      </c>
    </row>
    <row r="39" spans="1:19" s="71" customFormat="1" ht="18" customHeight="1" x14ac:dyDescent="0.15">
      <c r="A39" s="83" t="s">
        <v>539</v>
      </c>
      <c r="B39" s="81">
        <v>9</v>
      </c>
      <c r="C39" s="62">
        <v>16369</v>
      </c>
      <c r="D39" s="62">
        <v>7556</v>
      </c>
      <c r="E39" s="62">
        <v>744</v>
      </c>
      <c r="F39" s="62">
        <v>5341</v>
      </c>
      <c r="G39" s="62">
        <v>322</v>
      </c>
      <c r="H39" s="62">
        <v>1150</v>
      </c>
      <c r="I39" s="62">
        <v>5148</v>
      </c>
      <c r="J39" s="62">
        <v>3665</v>
      </c>
      <c r="K39" s="62">
        <v>115</v>
      </c>
      <c r="L39" s="62">
        <v>7</v>
      </c>
      <c r="M39" s="62">
        <v>584</v>
      </c>
      <c r="N39" s="62">
        <v>2697</v>
      </c>
      <c r="O39" s="62">
        <v>263</v>
      </c>
      <c r="P39" s="62">
        <v>270</v>
      </c>
      <c r="Q39" s="99">
        <v>31</v>
      </c>
      <c r="R39" s="62">
        <v>2096</v>
      </c>
      <c r="S39" s="62">
        <v>203</v>
      </c>
    </row>
    <row r="40" spans="1:19" s="71" customFormat="1" ht="18" customHeight="1" x14ac:dyDescent="0.15">
      <c r="A40" s="83" t="s">
        <v>388</v>
      </c>
      <c r="B40" s="81">
        <v>9</v>
      </c>
      <c r="C40" s="62">
        <v>16350</v>
      </c>
      <c r="D40" s="62">
        <v>7497</v>
      </c>
      <c r="E40" s="62">
        <v>708</v>
      </c>
      <c r="F40" s="62">
        <v>5215</v>
      </c>
      <c r="G40" s="62">
        <v>322</v>
      </c>
      <c r="H40" s="62">
        <v>1252</v>
      </c>
      <c r="I40" s="62">
        <v>5144</v>
      </c>
      <c r="J40" s="62">
        <v>3709</v>
      </c>
      <c r="K40" s="62">
        <v>137</v>
      </c>
      <c r="L40" s="62">
        <v>2</v>
      </c>
      <c r="M40" s="62">
        <v>557</v>
      </c>
      <c r="N40" s="62">
        <v>2760</v>
      </c>
      <c r="O40" s="62">
        <v>252</v>
      </c>
      <c r="P40" s="62">
        <v>548</v>
      </c>
      <c r="Q40" s="99">
        <v>30</v>
      </c>
      <c r="R40" s="62">
        <v>2086</v>
      </c>
      <c r="S40" s="62">
        <v>203</v>
      </c>
    </row>
    <row r="41" spans="1:19" s="71" customFormat="1" ht="18" customHeight="1" x14ac:dyDescent="0.15">
      <c r="A41" s="83" t="s">
        <v>389</v>
      </c>
      <c r="B41" s="81">
        <v>9</v>
      </c>
      <c r="C41" s="62">
        <v>18763</v>
      </c>
      <c r="D41" s="62">
        <v>7828</v>
      </c>
      <c r="E41" s="62">
        <v>685</v>
      </c>
      <c r="F41" s="62">
        <v>5484</v>
      </c>
      <c r="G41" s="62">
        <v>350</v>
      </c>
      <c r="H41" s="62">
        <v>1309</v>
      </c>
      <c r="I41" s="62">
        <v>7272</v>
      </c>
      <c r="J41" s="62">
        <v>3664</v>
      </c>
      <c r="K41" s="62">
        <v>147</v>
      </c>
      <c r="L41" s="62">
        <v>4</v>
      </c>
      <c r="M41" s="62">
        <v>573</v>
      </c>
      <c r="N41" s="62">
        <v>2678</v>
      </c>
      <c r="O41" s="62">
        <v>262</v>
      </c>
      <c r="P41" s="62">
        <v>636</v>
      </c>
      <c r="Q41" s="99">
        <v>31</v>
      </c>
      <c r="R41" s="62">
        <v>2049</v>
      </c>
      <c r="S41" s="62">
        <v>203</v>
      </c>
    </row>
    <row r="42" spans="1:19" s="71" customFormat="1" ht="18" customHeight="1" x14ac:dyDescent="0.15">
      <c r="A42" s="83" t="s">
        <v>390</v>
      </c>
      <c r="B42" s="81">
        <v>9</v>
      </c>
      <c r="C42" s="62">
        <v>14867</v>
      </c>
      <c r="D42" s="62">
        <v>6268</v>
      </c>
      <c r="E42" s="62">
        <v>439</v>
      </c>
      <c r="F42" s="62">
        <v>4536</v>
      </c>
      <c r="G42" s="62">
        <v>267</v>
      </c>
      <c r="H42" s="62">
        <v>1026</v>
      </c>
      <c r="I42" s="62">
        <v>5435</v>
      </c>
      <c r="J42" s="62">
        <v>3164</v>
      </c>
      <c r="K42" s="62">
        <v>117</v>
      </c>
      <c r="L42" s="62">
        <v>6</v>
      </c>
      <c r="M42" s="62">
        <v>482</v>
      </c>
      <c r="N42" s="62">
        <v>2302</v>
      </c>
      <c r="O42" s="62">
        <v>257</v>
      </c>
      <c r="P42" s="62">
        <v>269</v>
      </c>
      <c r="Q42" s="99">
        <v>30.9</v>
      </c>
      <c r="R42" s="62">
        <v>2039</v>
      </c>
      <c r="S42" s="62">
        <v>203</v>
      </c>
    </row>
    <row r="43" spans="1:19" s="71" customFormat="1" ht="18" customHeight="1" x14ac:dyDescent="0.15">
      <c r="A43" s="83" t="s">
        <v>391</v>
      </c>
      <c r="B43" s="81">
        <v>9</v>
      </c>
      <c r="C43" s="62">
        <v>15533</v>
      </c>
      <c r="D43" s="62">
        <v>7061</v>
      </c>
      <c r="E43" s="62">
        <v>557</v>
      </c>
      <c r="F43" s="62">
        <v>4974</v>
      </c>
      <c r="G43" s="62">
        <v>276</v>
      </c>
      <c r="H43" s="62">
        <v>1254</v>
      </c>
      <c r="I43" s="62">
        <v>4814</v>
      </c>
      <c r="J43" s="62">
        <v>3658</v>
      </c>
      <c r="K43" s="62">
        <v>144</v>
      </c>
      <c r="L43" s="62">
        <v>4</v>
      </c>
      <c r="M43" s="62">
        <v>526</v>
      </c>
      <c r="N43" s="62">
        <v>2747</v>
      </c>
      <c r="O43" s="62">
        <v>237</v>
      </c>
      <c r="P43" s="62">
        <v>218</v>
      </c>
      <c r="Q43" s="99">
        <v>30</v>
      </c>
      <c r="R43" s="62">
        <v>2025</v>
      </c>
      <c r="S43" s="62">
        <v>203</v>
      </c>
    </row>
    <row r="44" spans="1:19" s="71" customFormat="1" ht="18" customHeight="1" x14ac:dyDescent="0.15">
      <c r="A44" s="83" t="s">
        <v>392</v>
      </c>
      <c r="B44" s="81">
        <v>9</v>
      </c>
      <c r="C44" s="62">
        <v>17795</v>
      </c>
      <c r="D44" s="62">
        <v>8570</v>
      </c>
      <c r="E44" s="62">
        <v>905</v>
      </c>
      <c r="F44" s="62">
        <v>6015</v>
      </c>
      <c r="G44" s="62">
        <v>345</v>
      </c>
      <c r="H44" s="62">
        <v>1305</v>
      </c>
      <c r="I44" s="62">
        <v>5406</v>
      </c>
      <c r="J44" s="62">
        <v>3820</v>
      </c>
      <c r="K44" s="62">
        <v>148</v>
      </c>
      <c r="L44" s="62">
        <v>5</v>
      </c>
      <c r="M44" s="62">
        <v>586</v>
      </c>
      <c r="N44" s="62">
        <v>2830</v>
      </c>
      <c r="O44" s="62">
        <v>252</v>
      </c>
      <c r="P44" s="62">
        <v>248</v>
      </c>
      <c r="Q44" s="99">
        <v>31</v>
      </c>
      <c r="R44" s="62">
        <v>1988</v>
      </c>
      <c r="S44" s="62">
        <v>203</v>
      </c>
    </row>
    <row r="45" spans="1:19" s="71" customFormat="1" ht="18" customHeight="1" x14ac:dyDescent="0.15">
      <c r="A45" s="83" t="s">
        <v>393</v>
      </c>
      <c r="B45" s="81">
        <v>9</v>
      </c>
      <c r="C45" s="62">
        <v>18318</v>
      </c>
      <c r="D45" s="62">
        <v>8454</v>
      </c>
      <c r="E45" s="62">
        <v>913</v>
      </c>
      <c r="F45" s="62">
        <v>5888</v>
      </c>
      <c r="G45" s="62">
        <v>347</v>
      </c>
      <c r="H45" s="62">
        <v>1307</v>
      </c>
      <c r="I45" s="62">
        <v>5811</v>
      </c>
      <c r="J45" s="62">
        <v>4053</v>
      </c>
      <c r="K45" s="62">
        <v>134</v>
      </c>
      <c r="L45" s="62">
        <v>7</v>
      </c>
      <c r="M45" s="62">
        <v>600</v>
      </c>
      <c r="N45" s="62">
        <v>3053</v>
      </c>
      <c r="O45" s="62">
        <v>259</v>
      </c>
      <c r="P45" s="62">
        <v>600</v>
      </c>
      <c r="Q45" s="99">
        <v>30</v>
      </c>
      <c r="R45" s="62">
        <v>1972</v>
      </c>
      <c r="S45" s="62">
        <v>203</v>
      </c>
    </row>
    <row r="46" spans="1:19" s="71" customFormat="1" ht="18" customHeight="1" x14ac:dyDescent="0.15">
      <c r="A46" s="83" t="s">
        <v>394</v>
      </c>
      <c r="B46" s="81">
        <v>9</v>
      </c>
      <c r="C46" s="25">
        <v>26942</v>
      </c>
      <c r="D46" s="62">
        <v>10832</v>
      </c>
      <c r="E46" s="25">
        <v>1166</v>
      </c>
      <c r="F46" s="25">
        <v>7373</v>
      </c>
      <c r="G46" s="25">
        <v>424</v>
      </c>
      <c r="H46" s="25">
        <v>1870</v>
      </c>
      <c r="I46" s="25">
        <v>10881</v>
      </c>
      <c r="J46" s="62">
        <v>5229</v>
      </c>
      <c r="K46" s="25">
        <v>158</v>
      </c>
      <c r="L46" s="25">
        <v>3</v>
      </c>
      <c r="M46" s="25">
        <v>770</v>
      </c>
      <c r="N46" s="25">
        <v>3997</v>
      </c>
      <c r="O46" s="25">
        <v>302</v>
      </c>
      <c r="P46" s="25">
        <v>813</v>
      </c>
      <c r="Q46" s="99">
        <v>31</v>
      </c>
      <c r="R46" s="25">
        <v>1970</v>
      </c>
      <c r="S46" s="62">
        <v>203</v>
      </c>
    </row>
    <row r="47" spans="1:19" s="71" customFormat="1" ht="3.75" customHeight="1" x14ac:dyDescent="0.1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91"/>
      <c r="R47" s="88"/>
      <c r="S47" s="88"/>
    </row>
    <row r="48" spans="1:19" s="71" customFormat="1" ht="3.75" customHeight="1" x14ac:dyDescent="0.15">
      <c r="A48" s="90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5"/>
      <c r="R48" s="84"/>
      <c r="S48" s="84"/>
    </row>
    <row r="49" spans="1:19" s="71" customFormat="1" ht="15" customHeight="1" x14ac:dyDescent="0.15">
      <c r="A49" s="80" t="s">
        <v>19</v>
      </c>
      <c r="B49" s="84"/>
      <c r="C49" s="84" t="s">
        <v>395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84"/>
      <c r="S49" s="84"/>
    </row>
    <row r="50" spans="1:19" s="71" customFormat="1" ht="7.5" customHeight="1" x14ac:dyDescent="0.15">
      <c r="A50" s="90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5"/>
      <c r="R50" s="84"/>
      <c r="S50" s="84"/>
    </row>
    <row r="51" spans="1:19" s="71" customFormat="1" ht="18" customHeight="1" x14ac:dyDescent="0.15">
      <c r="A51" s="83" t="s">
        <v>746</v>
      </c>
      <c r="B51" s="81">
        <v>231</v>
      </c>
      <c r="C51" s="62">
        <v>576123</v>
      </c>
      <c r="D51" s="62">
        <v>49389</v>
      </c>
      <c r="E51" s="62">
        <v>11462</v>
      </c>
      <c r="F51" s="62">
        <v>24448</v>
      </c>
      <c r="G51" s="62">
        <v>2988</v>
      </c>
      <c r="H51" s="62">
        <v>10491</v>
      </c>
      <c r="I51" s="62">
        <v>434619</v>
      </c>
      <c r="J51" s="62">
        <v>92115</v>
      </c>
      <c r="K51" s="62">
        <v>1982</v>
      </c>
      <c r="L51" s="62">
        <v>6573</v>
      </c>
      <c r="M51" s="62">
        <v>11611</v>
      </c>
      <c r="N51" s="62">
        <v>71851</v>
      </c>
      <c r="O51" s="62">
        <v>98</v>
      </c>
      <c r="P51" s="62">
        <v>3264</v>
      </c>
      <c r="Q51" s="86">
        <v>363.5</v>
      </c>
      <c r="R51" s="62">
        <v>22232</v>
      </c>
      <c r="S51" s="62">
        <v>1049</v>
      </c>
    </row>
    <row r="52" spans="1:19" s="71" customFormat="1" ht="18" customHeight="1" x14ac:dyDescent="0.15">
      <c r="A52" s="83" t="s">
        <v>504</v>
      </c>
      <c r="B52" s="81">
        <v>232</v>
      </c>
      <c r="C52" s="62">
        <v>569540</v>
      </c>
      <c r="D52" s="62">
        <v>46299</v>
      </c>
      <c r="E52" s="62">
        <v>10662</v>
      </c>
      <c r="F52" s="62">
        <v>23009</v>
      </c>
      <c r="G52" s="62">
        <v>2901</v>
      </c>
      <c r="H52" s="62">
        <v>9727</v>
      </c>
      <c r="I52" s="62">
        <v>432465</v>
      </c>
      <c r="J52" s="62">
        <v>90776</v>
      </c>
      <c r="K52" s="62">
        <v>1822</v>
      </c>
      <c r="L52" s="62">
        <v>6564</v>
      </c>
      <c r="M52" s="62">
        <v>11483</v>
      </c>
      <c r="N52" s="62">
        <v>70890</v>
      </c>
      <c r="O52" s="62">
        <v>17</v>
      </c>
      <c r="P52" s="62">
        <v>3002</v>
      </c>
      <c r="Q52" s="86">
        <v>364.20000000000005</v>
      </c>
      <c r="R52" s="62">
        <v>21897</v>
      </c>
      <c r="S52" s="62">
        <v>1046</v>
      </c>
    </row>
    <row r="53" spans="1:19" s="71" customFormat="1" ht="18" customHeight="1" x14ac:dyDescent="0.15">
      <c r="A53" s="83" t="s">
        <v>538</v>
      </c>
      <c r="B53" s="81">
        <v>258</v>
      </c>
      <c r="C53" s="62">
        <v>617644</v>
      </c>
      <c r="D53" s="62">
        <v>35647</v>
      </c>
      <c r="E53" s="62">
        <v>8168</v>
      </c>
      <c r="F53" s="62">
        <v>16630</v>
      </c>
      <c r="G53" s="62">
        <v>2303</v>
      </c>
      <c r="H53" s="62">
        <v>8546</v>
      </c>
      <c r="I53" s="62">
        <v>488867</v>
      </c>
      <c r="J53" s="62">
        <v>93130</v>
      </c>
      <c r="K53" s="62">
        <v>1590</v>
      </c>
      <c r="L53" s="62">
        <v>6046</v>
      </c>
      <c r="M53" s="62">
        <v>12614</v>
      </c>
      <c r="N53" s="62">
        <v>72869</v>
      </c>
      <c r="O53" s="62">
        <v>12</v>
      </c>
      <c r="P53" s="62">
        <v>2526</v>
      </c>
      <c r="Q53" s="86">
        <v>363.99999999999994</v>
      </c>
      <c r="R53" s="62">
        <v>24449</v>
      </c>
      <c r="S53" s="62">
        <v>1091</v>
      </c>
    </row>
    <row r="54" spans="1:19" s="71" customFormat="1" ht="18" customHeight="1" x14ac:dyDescent="0.15">
      <c r="A54" s="83" t="s">
        <v>548</v>
      </c>
      <c r="B54" s="81">
        <v>259</v>
      </c>
      <c r="C54" s="62">
        <v>623793</v>
      </c>
      <c r="D54" s="62">
        <v>32529</v>
      </c>
      <c r="E54" s="62">
        <v>7444</v>
      </c>
      <c r="F54" s="62">
        <v>15981</v>
      </c>
      <c r="G54" s="62">
        <v>1937</v>
      </c>
      <c r="H54" s="62">
        <v>7167</v>
      </c>
      <c r="I54" s="62">
        <v>501922</v>
      </c>
      <c r="J54" s="62">
        <v>89343</v>
      </c>
      <c r="K54" s="62">
        <v>1512</v>
      </c>
      <c r="L54" s="62">
        <v>5627</v>
      </c>
      <c r="M54" s="62">
        <v>11739</v>
      </c>
      <c r="N54" s="62">
        <v>70453</v>
      </c>
      <c r="O54" s="62">
        <v>12</v>
      </c>
      <c r="P54" s="62">
        <v>2419</v>
      </c>
      <c r="Q54" s="86">
        <v>363.4</v>
      </c>
      <c r="R54" s="62">
        <v>24710</v>
      </c>
      <c r="S54" s="62">
        <v>1077</v>
      </c>
    </row>
    <row r="55" spans="1:19" s="71" customFormat="1" ht="18" customHeight="1" x14ac:dyDescent="0.15">
      <c r="A55" s="83" t="s">
        <v>747</v>
      </c>
      <c r="B55" s="81">
        <v>257</v>
      </c>
      <c r="C55" s="62">
        <v>619204</v>
      </c>
      <c r="D55" s="62">
        <v>33125</v>
      </c>
      <c r="E55" s="62">
        <v>7679</v>
      </c>
      <c r="F55" s="62">
        <v>16324</v>
      </c>
      <c r="G55" s="62">
        <v>1777</v>
      </c>
      <c r="H55" s="62">
        <v>7345</v>
      </c>
      <c r="I55" s="62">
        <v>497752</v>
      </c>
      <c r="J55" s="62">
        <v>88327</v>
      </c>
      <c r="K55" s="62">
        <v>1189</v>
      </c>
      <c r="L55" s="62">
        <v>5207</v>
      </c>
      <c r="M55" s="62">
        <v>11831</v>
      </c>
      <c r="N55" s="62">
        <v>70086</v>
      </c>
      <c r="O55" s="62">
        <v>14</v>
      </c>
      <c r="P55" s="62">
        <v>2325</v>
      </c>
      <c r="Q55" s="86">
        <v>363.5</v>
      </c>
      <c r="R55" s="62">
        <v>23806</v>
      </c>
      <c r="S55" s="62">
        <v>1022</v>
      </c>
    </row>
    <row r="56" spans="1:19" s="71" customFormat="1" ht="7.5" customHeight="1" x14ac:dyDescent="0.15">
      <c r="A56" s="83"/>
      <c r="B56" s="8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86"/>
      <c r="R56" s="62"/>
      <c r="S56" s="62"/>
    </row>
    <row r="57" spans="1:19" s="71" customFormat="1" ht="18" customHeight="1" x14ac:dyDescent="0.15">
      <c r="A57" s="83" t="s">
        <v>748</v>
      </c>
      <c r="B57" s="81">
        <v>258</v>
      </c>
      <c r="C57" s="62">
        <v>51174</v>
      </c>
      <c r="D57" s="62">
        <v>2693</v>
      </c>
      <c r="E57" s="62">
        <v>681</v>
      </c>
      <c r="F57" s="62">
        <v>1266</v>
      </c>
      <c r="G57" s="62">
        <v>141</v>
      </c>
      <c r="H57" s="62">
        <v>605</v>
      </c>
      <c r="I57" s="62">
        <v>41017</v>
      </c>
      <c r="J57" s="62">
        <v>7463</v>
      </c>
      <c r="K57" s="62">
        <v>119</v>
      </c>
      <c r="L57" s="62">
        <v>516</v>
      </c>
      <c r="M57" s="62">
        <v>955</v>
      </c>
      <c r="N57" s="62">
        <v>5873</v>
      </c>
      <c r="O57" s="62">
        <v>1</v>
      </c>
      <c r="P57" s="62">
        <v>174</v>
      </c>
      <c r="Q57" s="98">
        <v>30.3</v>
      </c>
      <c r="R57" s="62">
        <v>24468</v>
      </c>
      <c r="S57" s="62">
        <v>1072</v>
      </c>
    </row>
    <row r="58" spans="1:19" s="71" customFormat="1" ht="18" customHeight="1" x14ac:dyDescent="0.15">
      <c r="A58" s="83" t="s">
        <v>385</v>
      </c>
      <c r="B58" s="81">
        <v>258</v>
      </c>
      <c r="C58" s="62">
        <v>46993</v>
      </c>
      <c r="D58" s="62">
        <v>1800</v>
      </c>
      <c r="E58" s="62">
        <v>402</v>
      </c>
      <c r="F58" s="62">
        <v>915</v>
      </c>
      <c r="G58" s="62">
        <v>94</v>
      </c>
      <c r="H58" s="62">
        <v>389</v>
      </c>
      <c r="I58" s="62">
        <v>38709</v>
      </c>
      <c r="J58" s="62">
        <v>6485</v>
      </c>
      <c r="K58" s="62">
        <v>84</v>
      </c>
      <c r="L58" s="62">
        <v>428</v>
      </c>
      <c r="M58" s="62">
        <v>832</v>
      </c>
      <c r="N58" s="62">
        <v>5140</v>
      </c>
      <c r="O58" s="62">
        <v>1</v>
      </c>
      <c r="P58" s="62">
        <v>151</v>
      </c>
      <c r="Q58" s="98">
        <v>28</v>
      </c>
      <c r="R58" s="62">
        <v>23909</v>
      </c>
      <c r="S58" s="62">
        <v>1072</v>
      </c>
    </row>
    <row r="59" spans="1:19" s="71" customFormat="1" ht="18" customHeight="1" x14ac:dyDescent="0.15">
      <c r="A59" s="83" t="s">
        <v>386</v>
      </c>
      <c r="B59" s="81">
        <v>259</v>
      </c>
      <c r="C59" s="62">
        <v>50683</v>
      </c>
      <c r="D59" s="62">
        <v>2549</v>
      </c>
      <c r="E59" s="62">
        <v>525</v>
      </c>
      <c r="F59" s="62">
        <v>1291</v>
      </c>
      <c r="G59" s="62">
        <v>118</v>
      </c>
      <c r="H59" s="62">
        <v>615</v>
      </c>
      <c r="I59" s="62">
        <v>40877</v>
      </c>
      <c r="J59" s="62">
        <v>7257</v>
      </c>
      <c r="K59" s="62">
        <v>76</v>
      </c>
      <c r="L59" s="62">
        <v>472</v>
      </c>
      <c r="M59" s="62">
        <v>949</v>
      </c>
      <c r="N59" s="62">
        <v>5759</v>
      </c>
      <c r="O59" s="62">
        <v>1</v>
      </c>
      <c r="P59" s="62">
        <v>219</v>
      </c>
      <c r="Q59" s="98">
        <v>30.9</v>
      </c>
      <c r="R59" s="62">
        <v>24148</v>
      </c>
      <c r="S59" s="62">
        <v>1074</v>
      </c>
    </row>
    <row r="60" spans="1:19" s="71" customFormat="1" ht="18" customHeight="1" x14ac:dyDescent="0.15">
      <c r="A60" s="83" t="s">
        <v>387</v>
      </c>
      <c r="B60" s="81">
        <v>259</v>
      </c>
      <c r="C60" s="62">
        <v>49444</v>
      </c>
      <c r="D60" s="62">
        <v>2865</v>
      </c>
      <c r="E60" s="62">
        <v>639</v>
      </c>
      <c r="F60" s="62">
        <v>1456</v>
      </c>
      <c r="G60" s="62">
        <v>125</v>
      </c>
      <c r="H60" s="62">
        <v>645</v>
      </c>
      <c r="I60" s="62">
        <v>39545</v>
      </c>
      <c r="J60" s="62">
        <v>7034</v>
      </c>
      <c r="K60" s="62">
        <v>78</v>
      </c>
      <c r="L60" s="62">
        <v>347</v>
      </c>
      <c r="M60" s="62">
        <v>915</v>
      </c>
      <c r="N60" s="62">
        <v>5693</v>
      </c>
      <c r="O60" s="62">
        <v>1</v>
      </c>
      <c r="P60" s="62">
        <v>191</v>
      </c>
      <c r="Q60" s="98">
        <v>29.9</v>
      </c>
      <c r="R60" s="62">
        <v>23956</v>
      </c>
      <c r="S60" s="62">
        <v>1075</v>
      </c>
    </row>
    <row r="61" spans="1:19" s="71" customFormat="1" ht="18" customHeight="1" x14ac:dyDescent="0.15">
      <c r="A61" s="83" t="s">
        <v>539</v>
      </c>
      <c r="B61" s="81">
        <v>258</v>
      </c>
      <c r="C61" s="62">
        <v>51165</v>
      </c>
      <c r="D61" s="62">
        <v>2987</v>
      </c>
      <c r="E61" s="62">
        <v>661</v>
      </c>
      <c r="F61" s="62">
        <v>1492</v>
      </c>
      <c r="G61" s="62">
        <v>140</v>
      </c>
      <c r="H61" s="62">
        <v>693</v>
      </c>
      <c r="I61" s="62">
        <v>41036</v>
      </c>
      <c r="J61" s="62">
        <v>7142</v>
      </c>
      <c r="K61" s="62">
        <v>85</v>
      </c>
      <c r="L61" s="62">
        <v>400</v>
      </c>
      <c r="M61" s="62">
        <v>926</v>
      </c>
      <c r="N61" s="62">
        <v>5731</v>
      </c>
      <c r="O61" s="62">
        <v>1</v>
      </c>
      <c r="P61" s="62">
        <v>145</v>
      </c>
      <c r="Q61" s="98">
        <v>30.8</v>
      </c>
      <c r="R61" s="62">
        <v>24007</v>
      </c>
      <c r="S61" s="62">
        <v>1072</v>
      </c>
    </row>
    <row r="62" spans="1:19" s="71" customFormat="1" ht="18" customHeight="1" x14ac:dyDescent="0.15">
      <c r="A62" s="83" t="s">
        <v>388</v>
      </c>
      <c r="B62" s="81">
        <v>258</v>
      </c>
      <c r="C62" s="62">
        <v>49366</v>
      </c>
      <c r="D62" s="62">
        <v>3124</v>
      </c>
      <c r="E62" s="62">
        <v>731</v>
      </c>
      <c r="F62" s="62">
        <v>1577</v>
      </c>
      <c r="G62" s="62">
        <v>149</v>
      </c>
      <c r="H62" s="62">
        <v>668</v>
      </c>
      <c r="I62" s="62">
        <v>39324</v>
      </c>
      <c r="J62" s="62">
        <v>6919</v>
      </c>
      <c r="K62" s="62">
        <v>86</v>
      </c>
      <c r="L62" s="62">
        <v>466</v>
      </c>
      <c r="M62" s="62">
        <v>946</v>
      </c>
      <c r="N62" s="62">
        <v>5419</v>
      </c>
      <c r="O62" s="62">
        <v>1</v>
      </c>
      <c r="P62" s="62">
        <v>176</v>
      </c>
      <c r="Q62" s="98">
        <v>29.9</v>
      </c>
      <c r="R62" s="62">
        <v>23794</v>
      </c>
      <c r="S62" s="62">
        <v>1071</v>
      </c>
    </row>
    <row r="63" spans="1:19" s="71" customFormat="1" ht="18" customHeight="1" x14ac:dyDescent="0.15">
      <c r="A63" s="83" t="s">
        <v>389</v>
      </c>
      <c r="B63" s="81">
        <v>259</v>
      </c>
      <c r="C63" s="62">
        <v>52875</v>
      </c>
      <c r="D63" s="62">
        <v>2932</v>
      </c>
      <c r="E63" s="62">
        <v>646</v>
      </c>
      <c r="F63" s="62">
        <v>1432</v>
      </c>
      <c r="G63" s="62">
        <v>158</v>
      </c>
      <c r="H63" s="62">
        <v>697</v>
      </c>
      <c r="I63" s="62">
        <v>42312</v>
      </c>
      <c r="J63" s="62">
        <v>7631</v>
      </c>
      <c r="K63" s="62">
        <v>92</v>
      </c>
      <c r="L63" s="62">
        <v>508</v>
      </c>
      <c r="M63" s="62">
        <v>974</v>
      </c>
      <c r="N63" s="62">
        <v>6055</v>
      </c>
      <c r="O63" s="62">
        <v>1</v>
      </c>
      <c r="P63" s="62">
        <v>230</v>
      </c>
      <c r="Q63" s="98">
        <v>30.8</v>
      </c>
      <c r="R63" s="62">
        <v>24096</v>
      </c>
      <c r="S63" s="62">
        <v>1070</v>
      </c>
    </row>
    <row r="64" spans="1:19" s="71" customFormat="1" ht="18" customHeight="1" x14ac:dyDescent="0.15">
      <c r="A64" s="83" t="s">
        <v>390</v>
      </c>
      <c r="B64" s="81">
        <v>259</v>
      </c>
      <c r="C64" s="62">
        <v>53072</v>
      </c>
      <c r="D64" s="62">
        <v>2302</v>
      </c>
      <c r="E64" s="62">
        <v>484</v>
      </c>
      <c r="F64" s="62">
        <v>1087</v>
      </c>
      <c r="G64" s="62">
        <v>126</v>
      </c>
      <c r="H64" s="62">
        <v>605</v>
      </c>
      <c r="I64" s="62">
        <v>43300</v>
      </c>
      <c r="J64" s="62">
        <v>7470</v>
      </c>
      <c r="K64" s="62">
        <v>80</v>
      </c>
      <c r="L64" s="62">
        <v>404</v>
      </c>
      <c r="M64" s="62">
        <v>935</v>
      </c>
      <c r="N64" s="62">
        <v>6050</v>
      </c>
      <c r="O64" s="62">
        <v>1</v>
      </c>
      <c r="P64" s="62">
        <v>184</v>
      </c>
      <c r="Q64" s="98">
        <v>31</v>
      </c>
      <c r="R64" s="62">
        <v>24016</v>
      </c>
      <c r="S64" s="62">
        <v>1071</v>
      </c>
    </row>
    <row r="65" spans="1:19" s="71" customFormat="1" ht="18" customHeight="1" x14ac:dyDescent="0.15">
      <c r="A65" s="83" t="s">
        <v>391</v>
      </c>
      <c r="B65" s="81">
        <v>259</v>
      </c>
      <c r="C65" s="62">
        <v>49222</v>
      </c>
      <c r="D65" s="62">
        <v>2098</v>
      </c>
      <c r="E65" s="62">
        <v>421</v>
      </c>
      <c r="F65" s="62">
        <v>1055</v>
      </c>
      <c r="G65" s="62">
        <v>109</v>
      </c>
      <c r="H65" s="62">
        <v>513</v>
      </c>
      <c r="I65" s="62">
        <v>40430</v>
      </c>
      <c r="J65" s="62">
        <v>6694</v>
      </c>
      <c r="K65" s="62">
        <v>75</v>
      </c>
      <c r="L65" s="62">
        <v>347</v>
      </c>
      <c r="M65" s="62">
        <v>871</v>
      </c>
      <c r="N65" s="62">
        <v>5400</v>
      </c>
      <c r="O65" s="62">
        <v>1</v>
      </c>
      <c r="P65" s="62">
        <v>164</v>
      </c>
      <c r="Q65" s="98">
        <v>30</v>
      </c>
      <c r="R65" s="62">
        <v>23683</v>
      </c>
      <c r="S65" s="62">
        <v>1071</v>
      </c>
    </row>
    <row r="66" spans="1:19" s="71" customFormat="1" ht="18" customHeight="1" x14ac:dyDescent="0.15">
      <c r="A66" s="83" t="s">
        <v>392</v>
      </c>
      <c r="B66" s="81">
        <v>259</v>
      </c>
      <c r="C66" s="62">
        <v>51345</v>
      </c>
      <c r="D66" s="62">
        <v>3169</v>
      </c>
      <c r="E66" s="62">
        <v>787</v>
      </c>
      <c r="F66" s="62">
        <v>1558</v>
      </c>
      <c r="G66" s="62">
        <v>201</v>
      </c>
      <c r="H66" s="62">
        <v>623</v>
      </c>
      <c r="I66" s="62">
        <v>41143</v>
      </c>
      <c r="J66" s="62">
        <v>7032</v>
      </c>
      <c r="K66" s="62">
        <v>140</v>
      </c>
      <c r="L66" s="62">
        <v>375</v>
      </c>
      <c r="M66" s="62">
        <v>949</v>
      </c>
      <c r="N66" s="62">
        <v>5567</v>
      </c>
      <c r="O66" s="62">
        <v>1</v>
      </c>
      <c r="P66" s="62">
        <v>157</v>
      </c>
      <c r="Q66" s="98">
        <v>30.9</v>
      </c>
      <c r="R66" s="62">
        <v>23732</v>
      </c>
      <c r="S66" s="62">
        <v>1070</v>
      </c>
    </row>
    <row r="67" spans="1:19" s="71" customFormat="1" ht="18" customHeight="1" x14ac:dyDescent="0.15">
      <c r="A67" s="83" t="s">
        <v>393</v>
      </c>
      <c r="B67" s="81">
        <v>257</v>
      </c>
      <c r="C67" s="62">
        <v>50748</v>
      </c>
      <c r="D67" s="62">
        <v>3092</v>
      </c>
      <c r="E67" s="62">
        <v>779</v>
      </c>
      <c r="F67" s="62">
        <v>1536</v>
      </c>
      <c r="G67" s="62">
        <v>186</v>
      </c>
      <c r="H67" s="62">
        <v>591</v>
      </c>
      <c r="I67" s="62">
        <v>40265</v>
      </c>
      <c r="J67" s="62">
        <v>7391</v>
      </c>
      <c r="K67" s="62">
        <v>116</v>
      </c>
      <c r="L67" s="62">
        <v>418</v>
      </c>
      <c r="M67" s="62">
        <v>923</v>
      </c>
      <c r="N67" s="62">
        <v>5932</v>
      </c>
      <c r="O67" s="62">
        <v>1</v>
      </c>
      <c r="P67" s="62">
        <v>206</v>
      </c>
      <c r="Q67" s="98">
        <v>30</v>
      </c>
      <c r="R67" s="62">
        <v>23516</v>
      </c>
      <c r="S67" s="62">
        <v>1059</v>
      </c>
    </row>
    <row r="68" spans="1:19" s="71" customFormat="1" ht="18" customHeight="1" x14ac:dyDescent="0.15">
      <c r="A68" s="83" t="s">
        <v>394</v>
      </c>
      <c r="B68" s="84">
        <v>257</v>
      </c>
      <c r="C68" s="25">
        <v>63117</v>
      </c>
      <c r="D68" s="25">
        <v>3514</v>
      </c>
      <c r="E68" s="25">
        <v>922</v>
      </c>
      <c r="F68" s="25">
        <v>1660</v>
      </c>
      <c r="G68" s="25">
        <v>231</v>
      </c>
      <c r="H68" s="25">
        <v>701</v>
      </c>
      <c r="I68" s="62">
        <v>49795</v>
      </c>
      <c r="J68" s="62">
        <v>9808</v>
      </c>
      <c r="K68" s="25">
        <v>158</v>
      </c>
      <c r="L68" s="25">
        <v>525</v>
      </c>
      <c r="M68" s="25">
        <v>1655</v>
      </c>
      <c r="N68" s="25">
        <v>7468</v>
      </c>
      <c r="O68" s="25">
        <v>1</v>
      </c>
      <c r="P68" s="25">
        <v>329</v>
      </c>
      <c r="Q68" s="86">
        <v>31</v>
      </c>
      <c r="R68" s="25">
        <v>23806</v>
      </c>
      <c r="S68" s="25">
        <v>1022</v>
      </c>
    </row>
    <row r="69" spans="1:19" s="71" customFormat="1" ht="3.75" customHeight="1" x14ac:dyDescent="0.15">
      <c r="A69" s="92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9"/>
      <c r="R69" s="88"/>
      <c r="S69" s="88"/>
    </row>
    <row r="70" spans="1:19" s="71" customFormat="1" ht="10.8" x14ac:dyDescent="0.15">
      <c r="A70" s="93" t="s">
        <v>797</v>
      </c>
      <c r="B70" s="93"/>
      <c r="C70" s="93"/>
      <c r="D70" s="93"/>
      <c r="E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</row>
    <row r="71" spans="1:19" s="71" customFormat="1" ht="10.8" x14ac:dyDescent="0.15">
      <c r="A71" s="66" t="s">
        <v>791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</row>
    <row r="72" spans="1:19" x14ac:dyDescent="0.15">
      <c r="A72" s="71" t="s">
        <v>794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1:19" x14ac:dyDescent="0.1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1:19" x14ac:dyDescent="0.1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1:19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</sheetData>
  <mergeCells count="10">
    <mergeCell ref="R2:R3"/>
    <mergeCell ref="S2:S3"/>
    <mergeCell ref="P2:P3"/>
    <mergeCell ref="Q2:Q3"/>
    <mergeCell ref="A2:A3"/>
    <mergeCell ref="B2:B3"/>
    <mergeCell ref="C2:C3"/>
    <mergeCell ref="I2:I3"/>
    <mergeCell ref="J2:J3"/>
    <mergeCell ref="D2:D3"/>
  </mergeCells>
  <phoneticPr fontId="2"/>
  <printOptions horizontalCentered="1" gridLinesSet="0"/>
  <pageMargins left="0.59055118110236227" right="0.59055118110236227" top="0.59055118110236227" bottom="0.59055118110236227" header="0.27559055118110237" footer="0.19685039370078741"/>
  <pageSetup paperSize="9" scale="7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84"/>
  <sheetViews>
    <sheetView zoomScaleNormal="100" workbookViewId="0"/>
  </sheetViews>
  <sheetFormatPr defaultColWidth="8" defaultRowHeight="12" x14ac:dyDescent="0.15"/>
  <cols>
    <col min="1" max="1" width="12.44140625" style="168" customWidth="1"/>
    <col min="2" max="11" width="13.109375" style="168" customWidth="1"/>
    <col min="12" max="16384" width="8" style="168"/>
  </cols>
  <sheetData>
    <row r="1" spans="1:5" s="140" customFormat="1" ht="16.2" x14ac:dyDescent="0.2">
      <c r="A1" s="139" t="s">
        <v>396</v>
      </c>
    </row>
    <row r="2" spans="1:5" s="141" customFormat="1" ht="10.8" x14ac:dyDescent="0.15">
      <c r="C2" s="142"/>
      <c r="E2" s="143" t="s">
        <v>200</v>
      </c>
    </row>
    <row r="3" spans="1:5" s="141" customFormat="1" ht="30" customHeight="1" x14ac:dyDescent="0.15">
      <c r="A3" s="144" t="s">
        <v>397</v>
      </c>
      <c r="B3" s="145" t="s">
        <v>398</v>
      </c>
      <c r="C3" s="145" t="s">
        <v>399</v>
      </c>
      <c r="D3" s="145" t="s">
        <v>400</v>
      </c>
      <c r="E3" s="146" t="s">
        <v>307</v>
      </c>
    </row>
    <row r="4" spans="1:5" s="141" customFormat="1" ht="15.75" customHeight="1" x14ac:dyDescent="0.15">
      <c r="A4" s="147" t="s">
        <v>505</v>
      </c>
      <c r="B4" s="24">
        <v>352682</v>
      </c>
      <c r="C4" s="25">
        <v>122115</v>
      </c>
      <c r="D4" s="25">
        <v>230568</v>
      </c>
      <c r="E4" s="148">
        <v>-108453</v>
      </c>
    </row>
    <row r="5" spans="1:5" s="141" customFormat="1" ht="12" customHeight="1" x14ac:dyDescent="0.15">
      <c r="A5" s="147" t="s">
        <v>305</v>
      </c>
      <c r="B5" s="24">
        <v>466814</v>
      </c>
      <c r="C5" s="25">
        <v>197598</v>
      </c>
      <c r="D5" s="25">
        <v>269216</v>
      </c>
      <c r="E5" s="148">
        <v>-71619</v>
      </c>
    </row>
    <row r="6" spans="1:5" s="141" customFormat="1" ht="12" customHeight="1" x14ac:dyDescent="0.15">
      <c r="A6" s="147" t="s">
        <v>306</v>
      </c>
      <c r="B6" s="24">
        <v>1646564</v>
      </c>
      <c r="C6" s="25">
        <v>518987</v>
      </c>
      <c r="D6" s="25">
        <v>1127577</v>
      </c>
      <c r="E6" s="148">
        <v>-608590</v>
      </c>
    </row>
    <row r="7" spans="1:5" s="141" customFormat="1" ht="12" customHeight="1" x14ac:dyDescent="0.15">
      <c r="A7" s="147" t="s">
        <v>401</v>
      </c>
      <c r="B7" s="24">
        <v>1936338</v>
      </c>
      <c r="C7" s="25">
        <v>715934</v>
      </c>
      <c r="D7" s="25">
        <v>1220404</v>
      </c>
      <c r="E7" s="148">
        <v>-504471</v>
      </c>
    </row>
    <row r="8" spans="1:5" s="141" customFormat="1" ht="12" customHeight="1" x14ac:dyDescent="0.15">
      <c r="A8" s="147" t="s">
        <v>272</v>
      </c>
      <c r="B8" s="24">
        <v>1086821</v>
      </c>
      <c r="C8" s="25">
        <v>533172</v>
      </c>
      <c r="D8" s="25">
        <v>563649</v>
      </c>
      <c r="E8" s="148">
        <v>-40476</v>
      </c>
    </row>
    <row r="9" spans="1:5" s="141" customFormat="1" ht="12" customHeight="1" x14ac:dyDescent="0.15">
      <c r="A9" s="147" t="s">
        <v>402</v>
      </c>
      <c r="B9" s="24">
        <v>1732540</v>
      </c>
      <c r="C9" s="25">
        <v>910899</v>
      </c>
      <c r="D9" s="25">
        <v>821641</v>
      </c>
      <c r="E9" s="25">
        <v>89268</v>
      </c>
    </row>
    <row r="10" spans="1:5" s="141" customFormat="1" ht="12" customHeight="1" x14ac:dyDescent="0.15">
      <c r="A10" s="147" t="s">
        <v>403</v>
      </c>
      <c r="B10" s="24" t="s">
        <v>20</v>
      </c>
      <c r="C10" s="25" t="s">
        <v>20</v>
      </c>
      <c r="D10" s="25" t="s">
        <v>20</v>
      </c>
      <c r="E10" s="25" t="s">
        <v>20</v>
      </c>
    </row>
    <row r="11" spans="1:5" s="141" customFormat="1" ht="12" customHeight="1" x14ac:dyDescent="0.15">
      <c r="A11" s="147" t="s">
        <v>404</v>
      </c>
      <c r="B11" s="24">
        <v>423095</v>
      </c>
      <c r="C11" s="25">
        <v>79615</v>
      </c>
      <c r="D11" s="25">
        <v>343480</v>
      </c>
      <c r="E11" s="148">
        <v>-263865</v>
      </c>
    </row>
    <row r="12" spans="1:5" s="141" customFormat="1" ht="12" customHeight="1" x14ac:dyDescent="0.15">
      <c r="A12" s="147" t="s">
        <v>405</v>
      </c>
      <c r="B12" s="24">
        <v>268836259</v>
      </c>
      <c r="C12" s="25">
        <v>139173360</v>
      </c>
      <c r="D12" s="25">
        <v>129662899</v>
      </c>
      <c r="E12" s="25">
        <v>9510461</v>
      </c>
    </row>
    <row r="13" spans="1:5" s="141" customFormat="1" ht="12" customHeight="1" x14ac:dyDescent="0.15">
      <c r="A13" s="147" t="s">
        <v>406</v>
      </c>
      <c r="B13" s="24">
        <v>510271781</v>
      </c>
      <c r="C13" s="25">
        <v>303617617</v>
      </c>
      <c r="D13" s="25">
        <v>206654164</v>
      </c>
      <c r="E13" s="25">
        <v>96963453</v>
      </c>
    </row>
    <row r="14" spans="1:5" s="141" customFormat="1" ht="12" customHeight="1" x14ac:dyDescent="0.15">
      <c r="A14" s="147" t="s">
        <v>407</v>
      </c>
      <c r="B14" s="24">
        <v>847997787</v>
      </c>
      <c r="C14" s="25">
        <v>535112459</v>
      </c>
      <c r="D14" s="25">
        <v>312885328</v>
      </c>
      <c r="E14" s="25">
        <v>222227131</v>
      </c>
    </row>
    <row r="15" spans="1:5" s="141" customFormat="1" ht="12" customHeight="1" x14ac:dyDescent="0.15">
      <c r="A15" s="147" t="s">
        <v>408</v>
      </c>
      <c r="B15" s="24">
        <v>1307111261</v>
      </c>
      <c r="C15" s="25">
        <v>901602232</v>
      </c>
      <c r="D15" s="25">
        <v>405509029</v>
      </c>
      <c r="E15" s="25">
        <v>496093203</v>
      </c>
    </row>
    <row r="16" spans="1:5" s="141" customFormat="1" ht="12" customHeight="1" x14ac:dyDescent="0.15">
      <c r="A16" s="147" t="s">
        <v>409</v>
      </c>
      <c r="B16" s="24">
        <v>2408716935</v>
      </c>
      <c r="C16" s="25">
        <v>1616943570</v>
      </c>
      <c r="D16" s="25">
        <v>791773365</v>
      </c>
      <c r="E16" s="25">
        <v>825170205</v>
      </c>
    </row>
    <row r="17" spans="1:8" s="141" customFormat="1" ht="12" customHeight="1" x14ac:dyDescent="0.15">
      <c r="A17" s="147" t="s">
        <v>410</v>
      </c>
      <c r="B17" s="24">
        <v>3996252702</v>
      </c>
      <c r="C17" s="25">
        <v>2693682340</v>
      </c>
      <c r="D17" s="25">
        <v>1302570362</v>
      </c>
      <c r="E17" s="25">
        <v>1391111978</v>
      </c>
    </row>
    <row r="18" spans="1:8" s="141" customFormat="1" ht="12" customHeight="1" x14ac:dyDescent="0.15">
      <c r="A18" s="147" t="s">
        <v>411</v>
      </c>
      <c r="B18" s="24">
        <v>6336722627</v>
      </c>
      <c r="C18" s="25">
        <v>4293277843</v>
      </c>
      <c r="D18" s="25">
        <v>2043444784</v>
      </c>
      <c r="E18" s="25">
        <v>2249833059</v>
      </c>
    </row>
    <row r="19" spans="1:8" s="141" customFormat="1" ht="12" customHeight="1" x14ac:dyDescent="0.15">
      <c r="A19" s="147" t="s">
        <v>412</v>
      </c>
      <c r="B19" s="24">
        <v>7350436347</v>
      </c>
      <c r="C19" s="25">
        <v>5238928741</v>
      </c>
      <c r="D19" s="25">
        <v>2111507606</v>
      </c>
      <c r="E19" s="25">
        <v>3127421135</v>
      </c>
    </row>
    <row r="20" spans="1:8" s="141" customFormat="1" ht="12" customHeight="1" x14ac:dyDescent="0.15">
      <c r="A20" s="147" t="s">
        <v>273</v>
      </c>
      <c r="B20" s="24">
        <v>7969899034</v>
      </c>
      <c r="C20" s="25">
        <v>5353806417</v>
      </c>
      <c r="D20" s="25">
        <v>2616092617</v>
      </c>
      <c r="E20" s="25">
        <v>2737713800</v>
      </c>
    </row>
    <row r="21" spans="1:8" s="141" customFormat="1" ht="12" customHeight="1" x14ac:dyDescent="0.15">
      <c r="A21" s="147" t="s">
        <v>413</v>
      </c>
      <c r="B21" s="24">
        <v>4339734054</v>
      </c>
      <c r="C21" s="25">
        <v>2889698732</v>
      </c>
      <c r="D21" s="25">
        <v>1450035322</v>
      </c>
      <c r="E21" s="25">
        <v>1439663410</v>
      </c>
    </row>
    <row r="22" spans="1:8" s="141" customFormat="1" ht="12" customHeight="1" x14ac:dyDescent="0.15">
      <c r="A22" s="147" t="s">
        <v>414</v>
      </c>
      <c r="B22" s="24">
        <v>6132303451</v>
      </c>
      <c r="C22" s="25">
        <v>4108845519</v>
      </c>
      <c r="D22" s="25">
        <v>2023457932</v>
      </c>
      <c r="E22" s="25">
        <v>2085387587</v>
      </c>
    </row>
    <row r="23" spans="1:8" s="141" customFormat="1" ht="12" customHeight="1" x14ac:dyDescent="0.15">
      <c r="A23" s="147" t="s">
        <v>415</v>
      </c>
      <c r="B23" s="24">
        <v>7618533038</v>
      </c>
      <c r="C23" s="25">
        <v>5164086032</v>
      </c>
      <c r="D23" s="25">
        <v>2454447006</v>
      </c>
      <c r="E23" s="25">
        <v>2709639026</v>
      </c>
    </row>
    <row r="24" spans="1:8" s="141" customFormat="1" ht="12" customHeight="1" x14ac:dyDescent="0.15">
      <c r="A24" s="147" t="s">
        <v>416</v>
      </c>
      <c r="B24" s="24">
        <v>7558517348</v>
      </c>
      <c r="C24" s="25">
        <v>5154312256</v>
      </c>
      <c r="D24" s="25">
        <v>2404205092</v>
      </c>
      <c r="E24" s="25">
        <v>2750107164</v>
      </c>
    </row>
    <row r="25" spans="1:8" s="141" customFormat="1" ht="12" customHeight="1" x14ac:dyDescent="0.15">
      <c r="A25" s="147" t="s">
        <v>469</v>
      </c>
      <c r="B25" s="24">
        <v>8817035554</v>
      </c>
      <c r="C25" s="25">
        <v>5550796571</v>
      </c>
      <c r="D25" s="25">
        <v>3266238983</v>
      </c>
      <c r="E25" s="25">
        <v>2284557588</v>
      </c>
    </row>
    <row r="26" spans="1:8" s="141" customFormat="1" ht="12" customHeight="1" x14ac:dyDescent="0.15">
      <c r="A26" s="147" t="s">
        <v>470</v>
      </c>
      <c r="B26" s="24">
        <v>8010871543</v>
      </c>
      <c r="C26" s="25">
        <v>5110104448</v>
      </c>
      <c r="D26" s="25">
        <v>2900767095</v>
      </c>
      <c r="E26" s="25">
        <v>2209337353</v>
      </c>
    </row>
    <row r="27" spans="1:8" s="141" customFormat="1" ht="12" customHeight="1" x14ac:dyDescent="0.15">
      <c r="A27" s="147" t="s">
        <v>489</v>
      </c>
      <c r="B27" s="24">
        <v>8867276759</v>
      </c>
      <c r="C27" s="25">
        <v>5631704654</v>
      </c>
      <c r="D27" s="25">
        <v>3235572105</v>
      </c>
      <c r="E27" s="25">
        <v>2396132549</v>
      </c>
    </row>
    <row r="28" spans="1:8" s="141" customFormat="1" ht="12" customHeight="1" x14ac:dyDescent="0.15">
      <c r="A28" s="147" t="s">
        <v>490</v>
      </c>
      <c r="B28" s="24">
        <f>SUM(C28:D28)</f>
        <v>9258365820</v>
      </c>
      <c r="C28" s="25">
        <v>5819817694</v>
      </c>
      <c r="D28" s="25">
        <v>3438548126</v>
      </c>
      <c r="E28" s="25">
        <f>SUM(C28-D28)</f>
        <v>2381269568</v>
      </c>
    </row>
    <row r="29" spans="1:8" s="141" customFormat="1" ht="12" customHeight="1" x14ac:dyDescent="0.15">
      <c r="A29" s="147" t="s">
        <v>506</v>
      </c>
      <c r="B29" s="24">
        <f>SUM(C29:D29)</f>
        <v>8867491478</v>
      </c>
      <c r="C29" s="25">
        <v>5557148939</v>
      </c>
      <c r="D29" s="25">
        <v>3310342539</v>
      </c>
      <c r="E29" s="25">
        <f>SUM(C29-D29)</f>
        <v>2246806400</v>
      </c>
    </row>
    <row r="30" spans="1:8" s="141" customFormat="1" ht="12" customHeight="1" x14ac:dyDescent="0.15">
      <c r="A30" s="147" t="s">
        <v>550</v>
      </c>
      <c r="B30" s="24">
        <v>7905000338</v>
      </c>
      <c r="C30" s="25">
        <v>4901725412</v>
      </c>
      <c r="D30" s="25">
        <v>3003274926</v>
      </c>
      <c r="E30" s="25">
        <v>1898450486</v>
      </c>
      <c r="G30" s="163"/>
      <c r="H30" s="163"/>
    </row>
    <row r="31" spans="1:8" s="141" customFormat="1" ht="12" customHeight="1" x14ac:dyDescent="0.15">
      <c r="A31" s="147" t="s">
        <v>749</v>
      </c>
      <c r="B31" s="24">
        <v>9482150223</v>
      </c>
      <c r="C31" s="25">
        <v>5895969956</v>
      </c>
      <c r="D31" s="25">
        <v>3586180267</v>
      </c>
      <c r="E31" s="25">
        <v>2309789689</v>
      </c>
      <c r="G31" s="163"/>
      <c r="H31" s="163"/>
    </row>
    <row r="32" spans="1:8" s="141" customFormat="1" ht="3.75" customHeight="1" x14ac:dyDescent="0.15">
      <c r="A32" s="149"/>
      <c r="B32" s="49"/>
      <c r="C32" s="64"/>
      <c r="D32" s="64"/>
      <c r="E32" s="64"/>
    </row>
    <row r="33" spans="1:11" s="141" customFormat="1" ht="10.8" x14ac:dyDescent="0.15">
      <c r="A33" s="141" t="s">
        <v>201</v>
      </c>
    </row>
    <row r="34" spans="1:11" s="141" customFormat="1" ht="10.8" x14ac:dyDescent="0.15">
      <c r="A34" s="141" t="s">
        <v>308</v>
      </c>
    </row>
    <row r="35" spans="1:11" s="141" customFormat="1" ht="10.8" x14ac:dyDescent="0.15">
      <c r="A35" s="141" t="s">
        <v>337</v>
      </c>
    </row>
    <row r="36" spans="1:11" s="141" customFormat="1" ht="10.8" x14ac:dyDescent="0.15"/>
    <row r="37" spans="1:11" s="141" customFormat="1" ht="10.8" x14ac:dyDescent="0.15"/>
    <row r="38" spans="1:11" s="140" customFormat="1" ht="16.2" x14ac:dyDescent="0.2">
      <c r="A38" s="150" t="s">
        <v>331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</row>
    <row r="39" spans="1:11" s="141" customFormat="1" ht="10.8" x14ac:dyDescent="0.15">
      <c r="A39" s="152"/>
      <c r="B39" s="152"/>
      <c r="C39" s="152"/>
      <c r="D39" s="152"/>
      <c r="E39" s="152"/>
      <c r="F39" s="152"/>
      <c r="G39" s="153" t="s">
        <v>200</v>
      </c>
      <c r="H39" s="152"/>
      <c r="I39" s="152"/>
      <c r="J39" s="154"/>
      <c r="K39" s="152"/>
    </row>
    <row r="40" spans="1:11" s="141" customFormat="1" ht="15" customHeight="1" x14ac:dyDescent="0.15">
      <c r="A40" s="494" t="s">
        <v>370</v>
      </c>
      <c r="B40" s="492" t="s">
        <v>417</v>
      </c>
      <c r="C40" s="496"/>
      <c r="D40" s="492" t="s">
        <v>311</v>
      </c>
      <c r="E40" s="496"/>
      <c r="F40" s="492" t="s">
        <v>312</v>
      </c>
      <c r="G40" s="493"/>
    </row>
    <row r="41" spans="1:11" s="141" customFormat="1" ht="15" customHeight="1" x14ac:dyDescent="0.15">
      <c r="A41" s="495"/>
      <c r="B41" s="155" t="s">
        <v>399</v>
      </c>
      <c r="C41" s="155" t="s">
        <v>400</v>
      </c>
      <c r="D41" s="156" t="s">
        <v>282</v>
      </c>
      <c r="E41" s="156" t="s">
        <v>283</v>
      </c>
      <c r="F41" s="156" t="s">
        <v>282</v>
      </c>
      <c r="G41" s="156" t="s">
        <v>283</v>
      </c>
    </row>
    <row r="42" spans="1:11" s="141" customFormat="1" ht="12" customHeight="1" x14ac:dyDescent="0.15">
      <c r="A42" s="157" t="s">
        <v>750</v>
      </c>
      <c r="B42" s="25">
        <v>5631704654</v>
      </c>
      <c r="C42" s="25">
        <v>3235572105</v>
      </c>
      <c r="D42" s="158">
        <v>192211298</v>
      </c>
      <c r="E42" s="158">
        <v>443312261</v>
      </c>
      <c r="F42" s="158">
        <v>14834029</v>
      </c>
      <c r="G42" s="158">
        <v>7652823</v>
      </c>
    </row>
    <row r="43" spans="1:11" s="141" customFormat="1" ht="12" customHeight="1" x14ac:dyDescent="0.15">
      <c r="A43" s="157" t="s">
        <v>534</v>
      </c>
      <c r="B43" s="25">
        <v>5819817694</v>
      </c>
      <c r="C43" s="25">
        <v>3438548126</v>
      </c>
      <c r="D43" s="158">
        <v>202735272</v>
      </c>
      <c r="E43" s="158">
        <v>490672459</v>
      </c>
      <c r="F43" s="158">
        <v>8374674</v>
      </c>
      <c r="G43" s="158">
        <v>8961047</v>
      </c>
    </row>
    <row r="44" spans="1:11" s="141" customFormat="1" ht="12" customHeight="1" x14ac:dyDescent="0.15">
      <c r="A44" s="157" t="s">
        <v>541</v>
      </c>
      <c r="B44" s="25">
        <v>5557148939</v>
      </c>
      <c r="C44" s="25">
        <v>3310342539</v>
      </c>
      <c r="D44" s="158">
        <v>174269588</v>
      </c>
      <c r="E44" s="158">
        <v>452273518</v>
      </c>
      <c r="F44" s="159">
        <v>0</v>
      </c>
      <c r="G44" s="159">
        <v>0</v>
      </c>
    </row>
    <row r="45" spans="1:11" s="141" customFormat="1" ht="12" customHeight="1" x14ac:dyDescent="0.15">
      <c r="A45" s="157" t="s">
        <v>551</v>
      </c>
      <c r="B45" s="25">
        <v>4901725412</v>
      </c>
      <c r="C45" s="25">
        <v>3003274926</v>
      </c>
      <c r="D45" s="158">
        <v>150141180</v>
      </c>
      <c r="E45" s="158">
        <v>363603252</v>
      </c>
      <c r="F45" s="159">
        <v>0</v>
      </c>
      <c r="G45" s="159">
        <v>0</v>
      </c>
    </row>
    <row r="46" spans="1:11" s="141" customFormat="1" ht="12" customHeight="1" x14ac:dyDescent="0.15">
      <c r="A46" s="157" t="s">
        <v>751</v>
      </c>
      <c r="B46" s="25">
        <v>5895969956</v>
      </c>
      <c r="C46" s="25">
        <v>3586180267</v>
      </c>
      <c r="D46" s="158">
        <v>226413776</v>
      </c>
      <c r="E46" s="158">
        <v>460255078</v>
      </c>
      <c r="F46" s="159">
        <v>0</v>
      </c>
      <c r="G46" s="159">
        <v>0</v>
      </c>
    </row>
    <row r="47" spans="1:11" s="141" customFormat="1" ht="4.95" customHeight="1" x14ac:dyDescent="0.15">
      <c r="A47" s="160"/>
      <c r="B47" s="161"/>
      <c r="C47" s="158"/>
      <c r="F47" s="158"/>
      <c r="G47" s="158"/>
    </row>
    <row r="48" spans="1:11" s="141" customFormat="1" ht="12" customHeight="1" x14ac:dyDescent="0.15">
      <c r="A48" s="160" t="s">
        <v>741</v>
      </c>
      <c r="B48" s="161">
        <v>380922635</v>
      </c>
      <c r="C48" s="162">
        <v>265555670</v>
      </c>
      <c r="D48" s="158">
        <v>10574291</v>
      </c>
      <c r="E48" s="158">
        <v>44751555</v>
      </c>
      <c r="F48" s="159">
        <v>0</v>
      </c>
      <c r="G48" s="159">
        <v>0</v>
      </c>
      <c r="I48" s="163"/>
      <c r="J48" s="163"/>
    </row>
    <row r="49" spans="1:7" s="141" customFormat="1" ht="12" customHeight="1" x14ac:dyDescent="0.15">
      <c r="A49" s="160" t="s">
        <v>542</v>
      </c>
      <c r="B49" s="161">
        <v>423319844</v>
      </c>
      <c r="C49" s="162">
        <v>246878605</v>
      </c>
      <c r="D49" s="158">
        <v>12588283</v>
      </c>
      <c r="E49" s="158">
        <v>30555266</v>
      </c>
      <c r="F49" s="159">
        <v>0</v>
      </c>
      <c r="G49" s="159">
        <v>0</v>
      </c>
    </row>
    <row r="50" spans="1:7" s="141" customFormat="1" ht="12" customHeight="1" x14ac:dyDescent="0.15">
      <c r="A50" s="160" t="s">
        <v>543</v>
      </c>
      <c r="B50" s="161">
        <v>533400379</v>
      </c>
      <c r="C50" s="162">
        <v>290086159</v>
      </c>
      <c r="D50" s="158">
        <v>20701456</v>
      </c>
      <c r="E50" s="158">
        <v>33067187</v>
      </c>
      <c r="F50" s="159">
        <v>0</v>
      </c>
      <c r="G50" s="159">
        <v>0</v>
      </c>
    </row>
    <row r="51" spans="1:7" s="141" customFormat="1" ht="12" customHeight="1" x14ac:dyDescent="0.15">
      <c r="A51" s="160" t="s">
        <v>544</v>
      </c>
      <c r="B51" s="161">
        <v>512762186</v>
      </c>
      <c r="C51" s="162">
        <v>297447020</v>
      </c>
      <c r="D51" s="158">
        <v>18458196</v>
      </c>
      <c r="E51" s="158">
        <v>19390732</v>
      </c>
      <c r="F51" s="159">
        <v>0</v>
      </c>
      <c r="G51" s="159">
        <v>0</v>
      </c>
    </row>
    <row r="52" spans="1:7" s="141" customFormat="1" ht="12" customHeight="1" x14ac:dyDescent="0.15">
      <c r="A52" s="160" t="s">
        <v>553</v>
      </c>
      <c r="B52" s="161">
        <v>428054250</v>
      </c>
      <c r="C52" s="162">
        <v>282724831</v>
      </c>
      <c r="D52" s="158">
        <v>14395059</v>
      </c>
      <c r="E52" s="158">
        <v>31735180</v>
      </c>
      <c r="F52" s="159">
        <v>0</v>
      </c>
      <c r="G52" s="159">
        <v>0</v>
      </c>
    </row>
    <row r="53" spans="1:7" s="141" customFormat="1" ht="12" customHeight="1" x14ac:dyDescent="0.15">
      <c r="A53" s="160" t="s">
        <v>14</v>
      </c>
      <c r="B53" s="161">
        <v>531214335</v>
      </c>
      <c r="C53" s="162">
        <v>309730333</v>
      </c>
      <c r="D53" s="158">
        <v>17858435</v>
      </c>
      <c r="E53" s="158">
        <v>25003262</v>
      </c>
      <c r="F53" s="159">
        <v>0</v>
      </c>
      <c r="G53" s="159">
        <v>0</v>
      </c>
    </row>
    <row r="54" spans="1:7" s="141" customFormat="1" ht="12" customHeight="1" x14ac:dyDescent="0.15">
      <c r="A54" s="160" t="s">
        <v>15</v>
      </c>
      <c r="B54" s="161">
        <v>491976684</v>
      </c>
      <c r="C54" s="162">
        <v>292044930</v>
      </c>
      <c r="D54" s="158">
        <v>17737001</v>
      </c>
      <c r="E54" s="158">
        <v>35641260</v>
      </c>
      <c r="F54" s="159">
        <v>0</v>
      </c>
      <c r="G54" s="159">
        <v>0</v>
      </c>
    </row>
    <row r="55" spans="1:7" s="141" customFormat="1" ht="12" customHeight="1" x14ac:dyDescent="0.15">
      <c r="A55" s="160" t="s">
        <v>16</v>
      </c>
      <c r="B55" s="161">
        <v>470468101</v>
      </c>
      <c r="C55" s="162">
        <v>306449439</v>
      </c>
      <c r="D55" s="158">
        <v>21916044</v>
      </c>
      <c r="E55" s="158">
        <v>38523504</v>
      </c>
      <c r="F55" s="159">
        <v>0</v>
      </c>
      <c r="G55" s="159">
        <v>0</v>
      </c>
    </row>
    <row r="56" spans="1:7" s="141" customFormat="1" ht="12" customHeight="1" x14ac:dyDescent="0.15">
      <c r="A56" s="160" t="s">
        <v>17</v>
      </c>
      <c r="B56" s="161">
        <v>500805828</v>
      </c>
      <c r="C56" s="162">
        <v>326463629</v>
      </c>
      <c r="D56" s="158">
        <v>21059472</v>
      </c>
      <c r="E56" s="158">
        <v>33218610</v>
      </c>
      <c r="F56" s="159">
        <v>0</v>
      </c>
      <c r="G56" s="159">
        <v>0</v>
      </c>
    </row>
    <row r="57" spans="1:7" s="141" customFormat="1" ht="12" customHeight="1" x14ac:dyDescent="0.15">
      <c r="A57" s="160" t="s">
        <v>545</v>
      </c>
      <c r="B57" s="161">
        <v>540708387</v>
      </c>
      <c r="C57" s="162">
        <v>292323830</v>
      </c>
      <c r="D57" s="158">
        <v>23199620</v>
      </c>
      <c r="E57" s="158">
        <v>46554793</v>
      </c>
      <c r="F57" s="159">
        <v>0</v>
      </c>
      <c r="G57" s="159">
        <v>0</v>
      </c>
    </row>
    <row r="58" spans="1:7" s="141" customFormat="1" ht="12" customHeight="1" x14ac:dyDescent="0.15">
      <c r="A58" s="160" t="s">
        <v>546</v>
      </c>
      <c r="B58" s="161">
        <v>504239645</v>
      </c>
      <c r="C58" s="162">
        <v>329120311</v>
      </c>
      <c r="D58" s="158">
        <v>21822188</v>
      </c>
      <c r="E58" s="158">
        <v>68481948</v>
      </c>
      <c r="F58" s="159">
        <v>0</v>
      </c>
      <c r="G58" s="159">
        <v>0</v>
      </c>
    </row>
    <row r="59" spans="1:7" s="141" customFormat="1" ht="12" customHeight="1" x14ac:dyDescent="0.15">
      <c r="A59" s="157" t="s">
        <v>547</v>
      </c>
      <c r="B59" s="161">
        <v>578097682</v>
      </c>
      <c r="C59" s="164">
        <v>347355510</v>
      </c>
      <c r="D59" s="158">
        <v>26103731</v>
      </c>
      <c r="E59" s="158">
        <v>53331781</v>
      </c>
      <c r="F59" s="159">
        <v>0</v>
      </c>
      <c r="G59" s="159">
        <v>0</v>
      </c>
    </row>
    <row r="60" spans="1:7" s="141" customFormat="1" ht="3.75" customHeight="1" x14ac:dyDescent="0.15">
      <c r="A60" s="165"/>
      <c r="B60" s="166"/>
      <c r="C60" s="167"/>
      <c r="D60" s="167"/>
      <c r="E60" s="167"/>
      <c r="F60" s="167"/>
      <c r="G60" s="167"/>
    </row>
    <row r="61" spans="1:7" s="141" customFormat="1" ht="10.8" x14ac:dyDescent="0.15">
      <c r="A61" s="152"/>
      <c r="B61" s="152"/>
      <c r="C61" s="152"/>
      <c r="D61" s="152"/>
      <c r="E61" s="152"/>
      <c r="F61" s="152"/>
      <c r="G61" s="152"/>
    </row>
    <row r="62" spans="1:7" s="141" customFormat="1" ht="15" customHeight="1" x14ac:dyDescent="0.15">
      <c r="A62" s="494" t="s">
        <v>370</v>
      </c>
      <c r="B62" s="492" t="s">
        <v>310</v>
      </c>
      <c r="C62" s="496"/>
      <c r="D62" s="492" t="s">
        <v>309</v>
      </c>
      <c r="E62" s="493"/>
    </row>
    <row r="63" spans="1:7" s="141" customFormat="1" ht="15" customHeight="1" x14ac:dyDescent="0.15">
      <c r="A63" s="495"/>
      <c r="B63" s="156" t="s">
        <v>282</v>
      </c>
      <c r="C63" s="156" t="s">
        <v>283</v>
      </c>
      <c r="D63" s="156" t="s">
        <v>282</v>
      </c>
      <c r="E63" s="156" t="s">
        <v>283</v>
      </c>
    </row>
    <row r="64" spans="1:7" s="141" customFormat="1" ht="15.75" customHeight="1" x14ac:dyDescent="0.15">
      <c r="A64" s="157" t="s">
        <v>750</v>
      </c>
      <c r="B64" s="161">
        <v>322277785</v>
      </c>
      <c r="C64" s="158">
        <v>232724665</v>
      </c>
      <c r="D64" s="158">
        <v>78661954</v>
      </c>
      <c r="E64" s="158">
        <v>87465030</v>
      </c>
    </row>
    <row r="65" spans="1:5" s="141" customFormat="1" ht="12" customHeight="1" x14ac:dyDescent="0.15">
      <c r="A65" s="157" t="s">
        <v>534</v>
      </c>
      <c r="B65" s="158">
        <v>365218619</v>
      </c>
      <c r="C65" s="158">
        <v>225747204</v>
      </c>
      <c r="D65" s="158">
        <v>86988665</v>
      </c>
      <c r="E65" s="158">
        <v>86333569</v>
      </c>
    </row>
    <row r="66" spans="1:5" s="141" customFormat="1" ht="12" customHeight="1" x14ac:dyDescent="0.15">
      <c r="A66" s="157" t="s">
        <v>541</v>
      </c>
      <c r="B66" s="158">
        <v>335259298</v>
      </c>
      <c r="C66" s="158">
        <v>233601609</v>
      </c>
      <c r="D66" s="158">
        <v>67217275</v>
      </c>
      <c r="E66" s="158">
        <v>84320348</v>
      </c>
    </row>
    <row r="67" spans="1:5" s="141" customFormat="1" ht="12" customHeight="1" x14ac:dyDescent="0.15">
      <c r="A67" s="157" t="s">
        <v>551</v>
      </c>
      <c r="B67" s="158">
        <v>298810706</v>
      </c>
      <c r="C67" s="158">
        <v>184864317</v>
      </c>
      <c r="D67" s="158">
        <v>72243931</v>
      </c>
      <c r="E67" s="158">
        <v>71816210</v>
      </c>
    </row>
    <row r="68" spans="1:5" s="141" customFormat="1" ht="12" customHeight="1" x14ac:dyDescent="0.15">
      <c r="A68" s="157" t="s">
        <v>751</v>
      </c>
      <c r="B68" s="158">
        <v>361245587</v>
      </c>
      <c r="C68" s="158">
        <v>322531754</v>
      </c>
      <c r="D68" s="158">
        <v>87315698</v>
      </c>
      <c r="E68" s="158">
        <v>79955057</v>
      </c>
    </row>
    <row r="69" spans="1:5" s="141" customFormat="1" ht="4.95" customHeight="1" x14ac:dyDescent="0.15">
      <c r="A69" s="160"/>
      <c r="D69" s="158"/>
      <c r="E69" s="158"/>
    </row>
    <row r="70" spans="1:5" s="141" customFormat="1" ht="12" customHeight="1" x14ac:dyDescent="0.15">
      <c r="A70" s="160" t="s">
        <v>741</v>
      </c>
      <c r="B70" s="158">
        <v>20856285</v>
      </c>
      <c r="C70" s="158">
        <v>16634649</v>
      </c>
      <c r="D70" s="158">
        <v>6175265</v>
      </c>
      <c r="E70" s="158">
        <v>5090544</v>
      </c>
    </row>
    <row r="71" spans="1:5" s="141" customFormat="1" ht="12" customHeight="1" x14ac:dyDescent="0.15">
      <c r="A71" s="160" t="s">
        <v>542</v>
      </c>
      <c r="B71" s="158">
        <v>23615630</v>
      </c>
      <c r="C71" s="158">
        <v>16594040</v>
      </c>
      <c r="D71" s="158">
        <v>5086020</v>
      </c>
      <c r="E71" s="158">
        <v>5417821</v>
      </c>
    </row>
    <row r="72" spans="1:5" s="141" customFormat="1" ht="12" customHeight="1" x14ac:dyDescent="0.15">
      <c r="A72" s="160" t="s">
        <v>543</v>
      </c>
      <c r="B72" s="158">
        <v>40493115</v>
      </c>
      <c r="C72" s="158">
        <v>22857067</v>
      </c>
      <c r="D72" s="158">
        <v>8540440</v>
      </c>
      <c r="E72" s="158">
        <v>6333989</v>
      </c>
    </row>
    <row r="73" spans="1:5" s="141" customFormat="1" ht="12" customHeight="1" x14ac:dyDescent="0.15">
      <c r="A73" s="160" t="s">
        <v>544</v>
      </c>
      <c r="B73" s="158">
        <v>31689966</v>
      </c>
      <c r="C73" s="158">
        <v>19667543</v>
      </c>
      <c r="D73" s="158">
        <v>8922860</v>
      </c>
      <c r="E73" s="158">
        <v>7511447</v>
      </c>
    </row>
    <row r="74" spans="1:5" s="141" customFormat="1" ht="12" customHeight="1" x14ac:dyDescent="0.15">
      <c r="A74" s="160" t="s">
        <v>552</v>
      </c>
      <c r="B74" s="158">
        <v>21173667</v>
      </c>
      <c r="C74" s="158">
        <v>23212745</v>
      </c>
      <c r="D74" s="158">
        <v>6632452</v>
      </c>
      <c r="E74" s="158">
        <v>5832200</v>
      </c>
    </row>
    <row r="75" spans="1:5" s="141" customFormat="1" ht="12" customHeight="1" x14ac:dyDescent="0.15">
      <c r="A75" s="160" t="s">
        <v>14</v>
      </c>
      <c r="B75" s="158">
        <v>35671926</v>
      </c>
      <c r="C75" s="158">
        <v>37290324</v>
      </c>
      <c r="D75" s="158">
        <v>7250714</v>
      </c>
      <c r="E75" s="158">
        <v>7310955</v>
      </c>
    </row>
    <row r="76" spans="1:5" s="141" customFormat="1" ht="12" customHeight="1" x14ac:dyDescent="0.15">
      <c r="A76" s="160" t="s">
        <v>15</v>
      </c>
      <c r="B76" s="158">
        <v>23183960</v>
      </c>
      <c r="C76" s="158">
        <v>25150655</v>
      </c>
      <c r="D76" s="158">
        <v>7056352</v>
      </c>
      <c r="E76" s="158">
        <v>8241222</v>
      </c>
    </row>
    <row r="77" spans="1:5" s="141" customFormat="1" ht="12" customHeight="1" x14ac:dyDescent="0.15">
      <c r="A77" s="160" t="s">
        <v>16</v>
      </c>
      <c r="B77" s="158">
        <v>26011079</v>
      </c>
      <c r="C77" s="158">
        <v>24756546</v>
      </c>
      <c r="D77" s="158">
        <v>7263548</v>
      </c>
      <c r="E77" s="158">
        <v>7554737</v>
      </c>
    </row>
    <row r="78" spans="1:5" s="141" customFormat="1" ht="12" customHeight="1" x14ac:dyDescent="0.15">
      <c r="A78" s="160" t="s">
        <v>17</v>
      </c>
      <c r="B78" s="158">
        <v>30517894</v>
      </c>
      <c r="C78" s="158">
        <v>34395910</v>
      </c>
      <c r="D78" s="158">
        <v>7237062</v>
      </c>
      <c r="E78" s="158">
        <v>6384181</v>
      </c>
    </row>
    <row r="79" spans="1:5" s="141" customFormat="1" ht="12" customHeight="1" x14ac:dyDescent="0.15">
      <c r="A79" s="160" t="s">
        <v>545</v>
      </c>
      <c r="B79" s="158">
        <v>30109964</v>
      </c>
      <c r="C79" s="158">
        <v>32850675</v>
      </c>
      <c r="D79" s="158">
        <v>7303586</v>
      </c>
      <c r="E79" s="158">
        <v>7128412</v>
      </c>
    </row>
    <row r="80" spans="1:5" s="141" customFormat="1" ht="12" customHeight="1" x14ac:dyDescent="0.15">
      <c r="A80" s="160" t="s">
        <v>546</v>
      </c>
      <c r="B80" s="158">
        <v>44076572</v>
      </c>
      <c r="C80" s="158">
        <v>38020324</v>
      </c>
      <c r="D80" s="158">
        <v>7532238</v>
      </c>
      <c r="E80" s="158">
        <v>6255538</v>
      </c>
    </row>
    <row r="81" spans="1:5" s="141" customFormat="1" ht="12" customHeight="1" x14ac:dyDescent="0.15">
      <c r="A81" s="157" t="s">
        <v>547</v>
      </c>
      <c r="B81" s="158">
        <v>33845529</v>
      </c>
      <c r="C81" s="158">
        <v>31101276</v>
      </c>
      <c r="D81" s="158">
        <v>8315161</v>
      </c>
      <c r="E81" s="158">
        <v>6894011</v>
      </c>
    </row>
    <row r="82" spans="1:5" s="141" customFormat="1" ht="3.75" customHeight="1" x14ac:dyDescent="0.15">
      <c r="A82" s="165"/>
      <c r="B82" s="167"/>
      <c r="C82" s="167"/>
      <c r="D82" s="167"/>
      <c r="E82" s="167"/>
    </row>
    <row r="83" spans="1:5" s="141" customFormat="1" ht="10.8" x14ac:dyDescent="0.15">
      <c r="A83" s="152" t="s">
        <v>202</v>
      </c>
      <c r="B83" s="152"/>
      <c r="C83" s="152"/>
      <c r="D83" s="152"/>
      <c r="E83" s="152"/>
    </row>
    <row r="84" spans="1:5" x14ac:dyDescent="0.15">
      <c r="A84" s="168" t="s">
        <v>500</v>
      </c>
    </row>
  </sheetData>
  <mergeCells count="7">
    <mergeCell ref="F40:G40"/>
    <mergeCell ref="A62:A63"/>
    <mergeCell ref="B62:C62"/>
    <mergeCell ref="D62:E62"/>
    <mergeCell ref="A40:A41"/>
    <mergeCell ref="B40:C40"/>
    <mergeCell ref="D40:E40"/>
  </mergeCells>
  <phoneticPr fontId="5"/>
  <printOptions gridLinesSet="0"/>
  <pageMargins left="0.59055118110236227" right="0.59055118110236227" top="0.59055118110236227" bottom="0.59055118110236227" header="0.51181102362204722" footer="0.23622047244094491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H69"/>
  <sheetViews>
    <sheetView zoomScaleNormal="100" zoomScaleSheetLayoutView="100" workbookViewId="0">
      <pane xSplit="8" ySplit="4" topLeftCell="I5" activePane="bottomRight" state="frozen"/>
      <selection activeCell="N2" sqref="N2"/>
      <selection pane="topRight" activeCell="N2" sqref="N2"/>
      <selection pane="bottomLeft" activeCell="N2" sqref="N2"/>
      <selection pane="bottomRight"/>
    </sheetView>
  </sheetViews>
  <sheetFormatPr defaultColWidth="9" defaultRowHeight="10.8" x14ac:dyDescent="0.15"/>
  <cols>
    <col min="1" max="1" width="12" style="208" customWidth="1"/>
    <col min="2" max="2" width="27.21875" style="207" bestFit="1" customWidth="1"/>
    <col min="3" max="3" width="9" style="208"/>
    <col min="4" max="4" width="12.77734375" style="208" bestFit="1" customWidth="1"/>
    <col min="5" max="5" width="15" style="208" bestFit="1" customWidth="1"/>
    <col min="6" max="6" width="12.77734375" style="208" bestFit="1" customWidth="1"/>
    <col min="7" max="7" width="15" style="208" bestFit="1" customWidth="1"/>
    <col min="8" max="8" width="9" style="278"/>
    <col min="9" max="16384" width="9" style="208"/>
  </cols>
  <sheetData>
    <row r="1" spans="1:8" ht="18.75" customHeight="1" x14ac:dyDescent="0.2">
      <c r="A1" s="169" t="s">
        <v>467</v>
      </c>
    </row>
    <row r="2" spans="1:8" s="213" customFormat="1" ht="18.75" customHeight="1" x14ac:dyDescent="0.15">
      <c r="A2" s="209" t="s">
        <v>611</v>
      </c>
      <c r="B2" s="210"/>
      <c r="C2" s="211"/>
      <c r="D2" s="211"/>
      <c r="E2" s="212"/>
      <c r="F2" s="211"/>
      <c r="G2" s="212" t="s">
        <v>612</v>
      </c>
      <c r="H2" s="222"/>
    </row>
    <row r="3" spans="1:8" s="213" customFormat="1" ht="18.75" customHeight="1" x14ac:dyDescent="0.15">
      <c r="A3" s="497" t="s">
        <v>613</v>
      </c>
      <c r="B3" s="499" t="s">
        <v>614</v>
      </c>
      <c r="C3" s="214" t="s">
        <v>615</v>
      </c>
      <c r="D3" s="216" t="s">
        <v>616</v>
      </c>
      <c r="E3" s="216"/>
      <c r="F3" s="216" t="s">
        <v>752</v>
      </c>
      <c r="G3" s="216"/>
      <c r="H3" s="222"/>
    </row>
    <row r="4" spans="1:8" s="213" customFormat="1" ht="18.75" customHeight="1" x14ac:dyDescent="0.15">
      <c r="A4" s="498"/>
      <c r="B4" s="500"/>
      <c r="C4" s="217" t="s">
        <v>617</v>
      </c>
      <c r="D4" s="218" t="s">
        <v>618</v>
      </c>
      <c r="E4" s="269" t="s">
        <v>619</v>
      </c>
      <c r="F4" s="218" t="s">
        <v>618</v>
      </c>
      <c r="G4" s="269" t="s">
        <v>619</v>
      </c>
      <c r="H4" s="222"/>
    </row>
    <row r="5" spans="1:8" s="213" customFormat="1" ht="18.75" customHeight="1" x14ac:dyDescent="0.15">
      <c r="A5" s="416" t="s">
        <v>204</v>
      </c>
      <c r="B5" s="194" t="s">
        <v>204</v>
      </c>
      <c r="C5" s="195" t="s">
        <v>204</v>
      </c>
      <c r="D5" s="446" t="s">
        <v>204</v>
      </c>
      <c r="E5" s="450"/>
      <c r="F5" s="226" t="s">
        <v>204</v>
      </c>
      <c r="G5" s="450"/>
      <c r="H5" s="222"/>
    </row>
    <row r="6" spans="1:8" s="213" customFormat="1" ht="18.75" customHeight="1" x14ac:dyDescent="0.15">
      <c r="A6" s="384"/>
      <c r="B6" s="259" t="s">
        <v>22</v>
      </c>
      <c r="C6" s="247" t="s">
        <v>204</v>
      </c>
      <c r="D6" s="446" t="s">
        <v>204</v>
      </c>
      <c r="E6" s="399">
        <v>4901725412</v>
      </c>
      <c r="F6" s="226" t="s">
        <v>204</v>
      </c>
      <c r="G6" s="399">
        <v>5895969956</v>
      </c>
      <c r="H6" s="222"/>
    </row>
    <row r="7" spans="1:8" s="213" customFormat="1" ht="18.75" customHeight="1" x14ac:dyDescent="0.15">
      <c r="A7" s="414" t="s">
        <v>204</v>
      </c>
      <c r="B7" s="259" t="s">
        <v>204</v>
      </c>
      <c r="C7" s="245" t="s">
        <v>204</v>
      </c>
      <c r="D7" s="447" t="s">
        <v>204</v>
      </c>
      <c r="E7" s="401" t="s">
        <v>204</v>
      </c>
      <c r="F7" s="235" t="s">
        <v>204</v>
      </c>
      <c r="G7" s="401" t="s">
        <v>204</v>
      </c>
      <c r="H7" s="222"/>
    </row>
    <row r="8" spans="1:8" s="213" customFormat="1" ht="18.75" customHeight="1" x14ac:dyDescent="0.15">
      <c r="A8" s="274" t="s">
        <v>554</v>
      </c>
      <c r="B8" s="260" t="s">
        <v>23</v>
      </c>
      <c r="C8" s="247" t="s">
        <v>204</v>
      </c>
      <c r="D8" s="448" t="s">
        <v>204</v>
      </c>
      <c r="E8" s="397">
        <v>76650026</v>
      </c>
      <c r="F8" s="226" t="s">
        <v>204</v>
      </c>
      <c r="G8" s="397">
        <v>92690508</v>
      </c>
      <c r="H8" s="222"/>
    </row>
    <row r="9" spans="1:8" s="213" customFormat="1" ht="18.75" customHeight="1" x14ac:dyDescent="0.15">
      <c r="A9" s="274" t="s">
        <v>204</v>
      </c>
      <c r="B9" s="260" t="s">
        <v>204</v>
      </c>
      <c r="C9" s="246" t="s">
        <v>204</v>
      </c>
      <c r="D9" s="391" t="s">
        <v>204</v>
      </c>
      <c r="E9" s="199" t="s">
        <v>204</v>
      </c>
      <c r="F9" s="391" t="s">
        <v>204</v>
      </c>
      <c r="G9" s="199" t="s">
        <v>204</v>
      </c>
      <c r="H9" s="222"/>
    </row>
    <row r="10" spans="1:8" s="213" customFormat="1" ht="18.75" customHeight="1" x14ac:dyDescent="0.15">
      <c r="A10" s="274" t="s">
        <v>555</v>
      </c>
      <c r="B10" s="260" t="s">
        <v>24</v>
      </c>
      <c r="C10" s="247" t="s">
        <v>204</v>
      </c>
      <c r="D10" s="448" t="s">
        <v>204</v>
      </c>
      <c r="E10" s="397">
        <v>25599849</v>
      </c>
      <c r="F10" s="226" t="s">
        <v>204</v>
      </c>
      <c r="G10" s="397">
        <v>36120706</v>
      </c>
      <c r="H10" s="222"/>
    </row>
    <row r="11" spans="1:8" s="213" customFormat="1" ht="18.75" customHeight="1" x14ac:dyDescent="0.15">
      <c r="A11" s="274" t="s">
        <v>204</v>
      </c>
      <c r="B11" s="260" t="s">
        <v>204</v>
      </c>
      <c r="C11" s="246" t="s">
        <v>204</v>
      </c>
      <c r="D11" s="391" t="s">
        <v>204</v>
      </c>
      <c r="E11" s="199" t="s">
        <v>204</v>
      </c>
      <c r="F11" s="391" t="s">
        <v>204</v>
      </c>
      <c r="G11" s="199" t="s">
        <v>204</v>
      </c>
      <c r="H11" s="222"/>
    </row>
    <row r="12" spans="1:8" s="213" customFormat="1" ht="18.75" customHeight="1" x14ac:dyDescent="0.15">
      <c r="A12" s="274" t="s">
        <v>556</v>
      </c>
      <c r="B12" s="260" t="s">
        <v>557</v>
      </c>
      <c r="C12" s="247" t="s">
        <v>204</v>
      </c>
      <c r="D12" s="448" t="s">
        <v>204</v>
      </c>
      <c r="E12" s="397">
        <v>85564731</v>
      </c>
      <c r="F12" s="226" t="s">
        <v>204</v>
      </c>
      <c r="G12" s="397">
        <v>117362254</v>
      </c>
      <c r="H12" s="222"/>
    </row>
    <row r="13" spans="1:8" s="213" customFormat="1" ht="18.75" customHeight="1" x14ac:dyDescent="0.15">
      <c r="A13" s="273" t="s">
        <v>558</v>
      </c>
      <c r="B13" s="262" t="s">
        <v>559</v>
      </c>
      <c r="C13" s="246" t="s">
        <v>453</v>
      </c>
      <c r="D13" s="198">
        <v>98619</v>
      </c>
      <c r="E13" s="199">
        <v>33950238</v>
      </c>
      <c r="F13" s="391">
        <v>101502</v>
      </c>
      <c r="G13" s="199">
        <v>39123346</v>
      </c>
      <c r="H13" s="222"/>
    </row>
    <row r="14" spans="1:8" s="213" customFormat="1" ht="18.75" customHeight="1" x14ac:dyDescent="0.15">
      <c r="A14" s="414" t="s">
        <v>560</v>
      </c>
      <c r="B14" s="407" t="s">
        <v>561</v>
      </c>
      <c r="C14" s="408" t="s">
        <v>453</v>
      </c>
      <c r="D14" s="449">
        <v>69747</v>
      </c>
      <c r="E14" s="398">
        <v>31726373</v>
      </c>
      <c r="F14" s="410">
        <v>73442</v>
      </c>
      <c r="G14" s="398">
        <v>36581584</v>
      </c>
      <c r="H14" s="222"/>
    </row>
    <row r="15" spans="1:8" s="213" customFormat="1" ht="18.75" customHeight="1" x14ac:dyDescent="0.15">
      <c r="A15" s="414" t="s">
        <v>562</v>
      </c>
      <c r="B15" s="407" t="s">
        <v>563</v>
      </c>
      <c r="C15" s="408" t="s">
        <v>455</v>
      </c>
      <c r="D15" s="449">
        <v>56459606</v>
      </c>
      <c r="E15" s="398">
        <v>26429563</v>
      </c>
      <c r="F15" s="410">
        <v>64811635</v>
      </c>
      <c r="G15" s="398">
        <v>33500770</v>
      </c>
      <c r="H15" s="222"/>
    </row>
    <row r="16" spans="1:8" s="213" customFormat="1" ht="18.75" customHeight="1" x14ac:dyDescent="0.15">
      <c r="A16" s="273" t="s">
        <v>119</v>
      </c>
      <c r="B16" s="262" t="s">
        <v>106</v>
      </c>
      <c r="C16" s="246" t="s">
        <v>453</v>
      </c>
      <c r="D16" s="198">
        <v>82676</v>
      </c>
      <c r="E16" s="199">
        <v>15178378</v>
      </c>
      <c r="F16" s="391">
        <v>77576</v>
      </c>
      <c r="G16" s="199">
        <v>30152071</v>
      </c>
      <c r="H16" s="222"/>
    </row>
    <row r="17" spans="1:8" s="213" customFormat="1" ht="18.75" customHeight="1" x14ac:dyDescent="0.15">
      <c r="A17" s="273" t="s">
        <v>204</v>
      </c>
      <c r="B17" s="262" t="s">
        <v>204</v>
      </c>
      <c r="C17" s="246" t="s">
        <v>204</v>
      </c>
      <c r="D17" s="391" t="s">
        <v>204</v>
      </c>
      <c r="E17" s="199" t="s">
        <v>204</v>
      </c>
      <c r="F17" s="391" t="s">
        <v>204</v>
      </c>
      <c r="G17" s="199" t="s">
        <v>204</v>
      </c>
      <c r="H17" s="222"/>
    </row>
    <row r="18" spans="1:8" s="213" customFormat="1" ht="18.75" customHeight="1" x14ac:dyDescent="0.15">
      <c r="A18" s="274" t="s">
        <v>564</v>
      </c>
      <c r="B18" s="260" t="s">
        <v>25</v>
      </c>
      <c r="C18" s="247" t="s">
        <v>204</v>
      </c>
      <c r="D18" s="448" t="s">
        <v>204</v>
      </c>
      <c r="E18" s="397">
        <v>9957734</v>
      </c>
      <c r="F18" s="226" t="s">
        <v>204</v>
      </c>
      <c r="G18" s="397">
        <v>16206422</v>
      </c>
      <c r="H18" s="222"/>
    </row>
    <row r="19" spans="1:8" s="213" customFormat="1" ht="18.75" customHeight="1" x14ac:dyDescent="0.15">
      <c r="A19" s="274" t="s">
        <v>204</v>
      </c>
      <c r="B19" s="260" t="s">
        <v>204</v>
      </c>
      <c r="C19" s="246" t="s">
        <v>204</v>
      </c>
      <c r="D19" s="391" t="s">
        <v>204</v>
      </c>
      <c r="E19" s="199" t="s">
        <v>204</v>
      </c>
      <c r="F19" s="391" t="s">
        <v>204</v>
      </c>
      <c r="G19" s="199" t="s">
        <v>204</v>
      </c>
      <c r="H19" s="222"/>
    </row>
    <row r="20" spans="1:8" s="213" customFormat="1" ht="18.75" customHeight="1" x14ac:dyDescent="0.15">
      <c r="A20" s="274" t="s">
        <v>565</v>
      </c>
      <c r="B20" s="260" t="s">
        <v>26</v>
      </c>
      <c r="C20" s="247" t="s">
        <v>453</v>
      </c>
      <c r="D20" s="448">
        <v>17049</v>
      </c>
      <c r="E20" s="397">
        <v>8471714</v>
      </c>
      <c r="F20" s="226">
        <v>20112</v>
      </c>
      <c r="G20" s="397">
        <v>10362115</v>
      </c>
      <c r="H20" s="222"/>
    </row>
    <row r="21" spans="1:8" s="213" customFormat="1" ht="18.75" customHeight="1" x14ac:dyDescent="0.15">
      <c r="A21" s="274" t="s">
        <v>204</v>
      </c>
      <c r="B21" s="260" t="s">
        <v>204</v>
      </c>
      <c r="C21" s="246" t="s">
        <v>204</v>
      </c>
      <c r="D21" s="391" t="s">
        <v>204</v>
      </c>
      <c r="E21" s="199" t="s">
        <v>204</v>
      </c>
      <c r="F21" s="391" t="s">
        <v>204</v>
      </c>
      <c r="G21" s="199" t="s">
        <v>204</v>
      </c>
      <c r="H21" s="222"/>
    </row>
    <row r="22" spans="1:8" s="213" customFormat="1" ht="18.75" customHeight="1" x14ac:dyDescent="0.15">
      <c r="A22" s="274" t="s">
        <v>566</v>
      </c>
      <c r="B22" s="260" t="s">
        <v>27</v>
      </c>
      <c r="C22" s="247" t="s">
        <v>204</v>
      </c>
      <c r="D22" s="448" t="s">
        <v>204</v>
      </c>
      <c r="E22" s="397">
        <v>1052808931</v>
      </c>
      <c r="F22" s="226" t="s">
        <v>204</v>
      </c>
      <c r="G22" s="397">
        <v>1264270356</v>
      </c>
      <c r="H22" s="222"/>
    </row>
    <row r="23" spans="1:8" s="213" customFormat="1" ht="18.75" customHeight="1" x14ac:dyDescent="0.15">
      <c r="A23" s="273" t="s">
        <v>567</v>
      </c>
      <c r="B23" s="411" t="s">
        <v>339</v>
      </c>
      <c r="C23" s="246" t="s">
        <v>204</v>
      </c>
      <c r="D23" s="198" t="s">
        <v>204</v>
      </c>
      <c r="E23" s="199">
        <v>345345795</v>
      </c>
      <c r="F23" s="391" t="s">
        <v>204</v>
      </c>
      <c r="G23" s="199">
        <v>427506257</v>
      </c>
      <c r="H23" s="222"/>
    </row>
    <row r="24" spans="1:8" s="213" customFormat="1" ht="18.75" customHeight="1" x14ac:dyDescent="0.15">
      <c r="A24" s="414" t="s">
        <v>153</v>
      </c>
      <c r="B24" s="407" t="s">
        <v>33</v>
      </c>
      <c r="C24" s="408" t="s">
        <v>204</v>
      </c>
      <c r="D24" s="449" t="s">
        <v>204</v>
      </c>
      <c r="E24" s="398">
        <v>148878018</v>
      </c>
      <c r="F24" s="410" t="s">
        <v>204</v>
      </c>
      <c r="G24" s="398">
        <v>195789192</v>
      </c>
      <c r="H24" s="222"/>
    </row>
    <row r="25" spans="1:8" s="213" customFormat="1" ht="18.75" customHeight="1" x14ac:dyDescent="0.15">
      <c r="A25" s="414" t="s">
        <v>340</v>
      </c>
      <c r="B25" s="407" t="s">
        <v>341</v>
      </c>
      <c r="C25" s="408" t="s">
        <v>453</v>
      </c>
      <c r="D25" s="449">
        <v>129217</v>
      </c>
      <c r="E25" s="398">
        <v>195540476</v>
      </c>
      <c r="F25" s="410">
        <v>145095</v>
      </c>
      <c r="G25" s="398">
        <v>229905600</v>
      </c>
      <c r="H25" s="222"/>
    </row>
    <row r="26" spans="1:8" s="213" customFormat="1" ht="18.75" customHeight="1" x14ac:dyDescent="0.15">
      <c r="A26" s="273" t="s">
        <v>512</v>
      </c>
      <c r="B26" s="262" t="s">
        <v>513</v>
      </c>
      <c r="C26" s="246" t="s">
        <v>453</v>
      </c>
      <c r="D26" s="198">
        <v>46649</v>
      </c>
      <c r="E26" s="199">
        <v>52804592</v>
      </c>
      <c r="F26" s="391">
        <v>51818</v>
      </c>
      <c r="G26" s="199">
        <v>61554536</v>
      </c>
      <c r="H26" s="222"/>
    </row>
    <row r="27" spans="1:8" s="213" customFormat="1" ht="18.75" customHeight="1" x14ac:dyDescent="0.15">
      <c r="A27" s="414" t="s">
        <v>568</v>
      </c>
      <c r="B27" s="407" t="s">
        <v>569</v>
      </c>
      <c r="C27" s="408" t="s">
        <v>453</v>
      </c>
      <c r="D27" s="449">
        <v>33579</v>
      </c>
      <c r="E27" s="398">
        <v>30212001</v>
      </c>
      <c r="F27" s="410">
        <v>33696</v>
      </c>
      <c r="G27" s="398">
        <v>31404395</v>
      </c>
      <c r="H27" s="222"/>
    </row>
    <row r="28" spans="1:8" s="213" customFormat="1" ht="18.75" customHeight="1" x14ac:dyDescent="0.15">
      <c r="A28" s="273" t="s">
        <v>480</v>
      </c>
      <c r="B28" s="262" t="s">
        <v>483</v>
      </c>
      <c r="C28" s="246" t="s">
        <v>455</v>
      </c>
      <c r="D28" s="198">
        <v>6741595</v>
      </c>
      <c r="E28" s="199">
        <v>34229709</v>
      </c>
      <c r="F28" s="391">
        <v>6932480</v>
      </c>
      <c r="G28" s="199">
        <v>35430094</v>
      </c>
      <c r="H28" s="222"/>
    </row>
    <row r="29" spans="1:8" s="213" customFormat="1" ht="18.75" customHeight="1" x14ac:dyDescent="0.15">
      <c r="A29" s="273" t="s">
        <v>509</v>
      </c>
      <c r="B29" s="262" t="s">
        <v>510</v>
      </c>
      <c r="C29" s="246" t="s">
        <v>453</v>
      </c>
      <c r="D29" s="198">
        <v>44510</v>
      </c>
      <c r="E29" s="199">
        <v>137401694</v>
      </c>
      <c r="F29" s="391">
        <v>50807</v>
      </c>
      <c r="G29" s="199">
        <v>150867502</v>
      </c>
      <c r="H29" s="222"/>
    </row>
    <row r="30" spans="1:8" s="213" customFormat="1" ht="18.75" customHeight="1" x14ac:dyDescent="0.15">
      <c r="A30" s="414" t="s">
        <v>570</v>
      </c>
      <c r="B30" s="407" t="s">
        <v>571</v>
      </c>
      <c r="C30" s="408" t="s">
        <v>453</v>
      </c>
      <c r="D30" s="449">
        <v>21167</v>
      </c>
      <c r="E30" s="398">
        <v>113984722</v>
      </c>
      <c r="F30" s="410">
        <v>23698</v>
      </c>
      <c r="G30" s="398">
        <v>123867104</v>
      </c>
      <c r="H30" s="222"/>
    </row>
    <row r="31" spans="1:8" s="213" customFormat="1" ht="18.75" customHeight="1" x14ac:dyDescent="0.15">
      <c r="A31" s="273" t="s">
        <v>262</v>
      </c>
      <c r="B31" s="262" t="s">
        <v>37</v>
      </c>
      <c r="C31" s="246" t="s">
        <v>453</v>
      </c>
      <c r="D31" s="198">
        <v>692144</v>
      </c>
      <c r="E31" s="199">
        <v>361999864</v>
      </c>
      <c r="F31" s="391">
        <v>724355</v>
      </c>
      <c r="G31" s="199">
        <v>424457006</v>
      </c>
      <c r="H31" s="222"/>
    </row>
    <row r="32" spans="1:8" s="213" customFormat="1" ht="18.75" customHeight="1" x14ac:dyDescent="0.15">
      <c r="A32" s="273" t="s">
        <v>260</v>
      </c>
      <c r="B32" s="262" t="s">
        <v>261</v>
      </c>
      <c r="C32" s="246" t="s">
        <v>453</v>
      </c>
      <c r="D32" s="391">
        <v>134763</v>
      </c>
      <c r="E32" s="199">
        <v>120111180</v>
      </c>
      <c r="F32" s="391">
        <v>169293</v>
      </c>
      <c r="G32" s="199">
        <v>162998413</v>
      </c>
      <c r="H32" s="222"/>
    </row>
    <row r="33" spans="1:8" s="213" customFormat="1" ht="18.75" customHeight="1" x14ac:dyDescent="0.15">
      <c r="A33" s="273" t="s">
        <v>204</v>
      </c>
      <c r="B33" s="262" t="s">
        <v>204</v>
      </c>
      <c r="C33" s="246" t="s">
        <v>204</v>
      </c>
      <c r="D33" s="391" t="s">
        <v>204</v>
      </c>
      <c r="E33" s="199" t="s">
        <v>204</v>
      </c>
      <c r="F33" s="391" t="s">
        <v>204</v>
      </c>
      <c r="G33" s="199" t="s">
        <v>204</v>
      </c>
      <c r="H33" s="222"/>
    </row>
    <row r="34" spans="1:8" s="213" customFormat="1" ht="18.75" customHeight="1" x14ac:dyDescent="0.15">
      <c r="A34" s="274" t="s">
        <v>572</v>
      </c>
      <c r="B34" s="260" t="s">
        <v>28</v>
      </c>
      <c r="C34" s="247" t="s">
        <v>204</v>
      </c>
      <c r="D34" s="448" t="s">
        <v>204</v>
      </c>
      <c r="E34" s="397">
        <v>770518502</v>
      </c>
      <c r="F34" s="226" t="s">
        <v>204</v>
      </c>
      <c r="G34" s="397">
        <v>980185386</v>
      </c>
      <c r="H34" s="222"/>
    </row>
    <row r="35" spans="1:8" s="213" customFormat="1" ht="18.75" customHeight="1" x14ac:dyDescent="0.15">
      <c r="A35" s="273" t="s">
        <v>205</v>
      </c>
      <c r="B35" s="262" t="s">
        <v>206</v>
      </c>
      <c r="C35" s="246" t="s">
        <v>453</v>
      </c>
      <c r="D35" s="198">
        <v>88651</v>
      </c>
      <c r="E35" s="199">
        <v>64122902</v>
      </c>
      <c r="F35" s="391">
        <v>108855</v>
      </c>
      <c r="G35" s="199">
        <v>83597045</v>
      </c>
      <c r="H35" s="222"/>
    </row>
    <row r="36" spans="1:8" s="213" customFormat="1" ht="18.75" customHeight="1" x14ac:dyDescent="0.15">
      <c r="A36" s="414" t="s">
        <v>765</v>
      </c>
      <c r="B36" s="407" t="s">
        <v>766</v>
      </c>
      <c r="C36" s="408" t="s">
        <v>455</v>
      </c>
      <c r="D36" s="449">
        <v>68868572</v>
      </c>
      <c r="E36" s="398">
        <v>26289727</v>
      </c>
      <c r="F36" s="410">
        <v>84965962</v>
      </c>
      <c r="G36" s="398">
        <v>34650405</v>
      </c>
      <c r="H36" s="222"/>
    </row>
    <row r="37" spans="1:8" s="213" customFormat="1" ht="18.75" customHeight="1" x14ac:dyDescent="0.15">
      <c r="A37" s="273" t="s">
        <v>573</v>
      </c>
      <c r="B37" s="262" t="s">
        <v>207</v>
      </c>
      <c r="C37" s="246" t="s">
        <v>453</v>
      </c>
      <c r="D37" s="198">
        <v>99768</v>
      </c>
      <c r="E37" s="199">
        <v>31549267</v>
      </c>
      <c r="F37" s="391">
        <v>123366</v>
      </c>
      <c r="G37" s="199">
        <v>40019288</v>
      </c>
      <c r="H37" s="222"/>
    </row>
    <row r="38" spans="1:8" s="213" customFormat="1" ht="18.75" customHeight="1" x14ac:dyDescent="0.15">
      <c r="A38" s="414" t="s">
        <v>767</v>
      </c>
      <c r="B38" s="407" t="s">
        <v>672</v>
      </c>
      <c r="C38" s="408" t="s">
        <v>453</v>
      </c>
      <c r="D38" s="449">
        <v>90824</v>
      </c>
      <c r="E38" s="398">
        <v>23906380</v>
      </c>
      <c r="F38" s="410">
        <v>111328</v>
      </c>
      <c r="G38" s="398">
        <v>30619983</v>
      </c>
      <c r="H38" s="222"/>
    </row>
    <row r="39" spans="1:8" s="213" customFormat="1" ht="18.75" customHeight="1" x14ac:dyDescent="0.15">
      <c r="A39" s="273" t="s">
        <v>208</v>
      </c>
      <c r="B39" s="262" t="s">
        <v>177</v>
      </c>
      <c r="C39" s="246" t="s">
        <v>204</v>
      </c>
      <c r="D39" s="198" t="s">
        <v>204</v>
      </c>
      <c r="E39" s="199">
        <v>224604574</v>
      </c>
      <c r="F39" s="391" t="s">
        <v>204</v>
      </c>
      <c r="G39" s="199">
        <v>259179448</v>
      </c>
      <c r="H39" s="222"/>
    </row>
    <row r="40" spans="1:8" s="213" customFormat="1" ht="18.75" customHeight="1" x14ac:dyDescent="0.15">
      <c r="A40" s="414" t="s">
        <v>209</v>
      </c>
      <c r="B40" s="407" t="s">
        <v>210</v>
      </c>
      <c r="C40" s="408" t="s">
        <v>204</v>
      </c>
      <c r="D40" s="449" t="s">
        <v>204</v>
      </c>
      <c r="E40" s="398">
        <v>131268432</v>
      </c>
      <c r="F40" s="410" t="s">
        <v>204</v>
      </c>
      <c r="G40" s="398">
        <v>145201683</v>
      </c>
      <c r="H40" s="222"/>
    </row>
    <row r="41" spans="1:8" s="213" customFormat="1" ht="18.75" customHeight="1" x14ac:dyDescent="0.15">
      <c r="A41" s="414" t="s">
        <v>211</v>
      </c>
      <c r="B41" s="407" t="s">
        <v>212</v>
      </c>
      <c r="C41" s="408" t="s">
        <v>574</v>
      </c>
      <c r="D41" s="449">
        <v>249751589</v>
      </c>
      <c r="E41" s="398">
        <v>69523039</v>
      </c>
      <c r="F41" s="410">
        <v>297689958</v>
      </c>
      <c r="G41" s="398">
        <v>76759717</v>
      </c>
      <c r="H41" s="222"/>
    </row>
    <row r="42" spans="1:8" s="213" customFormat="1" ht="18.75" customHeight="1" x14ac:dyDescent="0.15">
      <c r="A42" s="414" t="s">
        <v>213</v>
      </c>
      <c r="B42" s="407" t="s">
        <v>214</v>
      </c>
      <c r="C42" s="408" t="s">
        <v>204</v>
      </c>
      <c r="D42" s="449" t="s">
        <v>204</v>
      </c>
      <c r="E42" s="398">
        <v>72192737</v>
      </c>
      <c r="F42" s="410" t="s">
        <v>204</v>
      </c>
      <c r="G42" s="398">
        <v>87211679</v>
      </c>
      <c r="H42" s="222"/>
    </row>
    <row r="43" spans="1:8" s="213" customFormat="1" ht="18.75" customHeight="1" x14ac:dyDescent="0.15">
      <c r="A43" s="414" t="s">
        <v>215</v>
      </c>
      <c r="B43" s="407" t="s">
        <v>216</v>
      </c>
      <c r="C43" s="408" t="s">
        <v>453</v>
      </c>
      <c r="D43" s="449">
        <v>50396</v>
      </c>
      <c r="E43" s="398">
        <v>67635015</v>
      </c>
      <c r="F43" s="410">
        <v>55568</v>
      </c>
      <c r="G43" s="398">
        <v>82319505</v>
      </c>
      <c r="H43" s="222"/>
    </row>
    <row r="44" spans="1:8" s="213" customFormat="1" ht="18.75" customHeight="1" x14ac:dyDescent="0.15">
      <c r="A44" s="273" t="s">
        <v>154</v>
      </c>
      <c r="B44" s="262" t="s">
        <v>217</v>
      </c>
      <c r="C44" s="246" t="s">
        <v>204</v>
      </c>
      <c r="D44" s="198" t="s">
        <v>204</v>
      </c>
      <c r="E44" s="199">
        <v>78417480</v>
      </c>
      <c r="F44" s="391" t="s">
        <v>204</v>
      </c>
      <c r="G44" s="199">
        <v>96983574</v>
      </c>
      <c r="H44" s="222"/>
    </row>
    <row r="45" spans="1:8" s="213" customFormat="1" ht="18.75" customHeight="1" x14ac:dyDescent="0.15">
      <c r="A45" s="414" t="s">
        <v>575</v>
      </c>
      <c r="B45" s="407" t="s">
        <v>576</v>
      </c>
      <c r="C45" s="408" t="s">
        <v>204</v>
      </c>
      <c r="D45" s="449" t="s">
        <v>204</v>
      </c>
      <c r="E45" s="398">
        <v>37020353</v>
      </c>
      <c r="F45" s="410" t="s">
        <v>204</v>
      </c>
      <c r="G45" s="398">
        <v>44365073</v>
      </c>
      <c r="H45" s="222"/>
    </row>
    <row r="46" spans="1:8" s="213" customFormat="1" ht="18.75" customHeight="1" x14ac:dyDescent="0.15">
      <c r="A46" s="273" t="s">
        <v>218</v>
      </c>
      <c r="B46" s="262" t="s">
        <v>219</v>
      </c>
      <c r="C46" s="246" t="s">
        <v>453</v>
      </c>
      <c r="D46" s="198">
        <v>480467</v>
      </c>
      <c r="E46" s="199">
        <v>100776024</v>
      </c>
      <c r="F46" s="391">
        <v>636139</v>
      </c>
      <c r="G46" s="199">
        <v>144780961</v>
      </c>
      <c r="H46" s="222"/>
    </row>
    <row r="47" spans="1:8" s="213" customFormat="1" ht="18.75" customHeight="1" x14ac:dyDescent="0.15">
      <c r="A47" s="414" t="s">
        <v>167</v>
      </c>
      <c r="B47" s="407" t="s">
        <v>168</v>
      </c>
      <c r="C47" s="408" t="s">
        <v>453</v>
      </c>
      <c r="D47" s="449">
        <v>271380</v>
      </c>
      <c r="E47" s="398">
        <v>44463638</v>
      </c>
      <c r="F47" s="410">
        <v>381357</v>
      </c>
      <c r="G47" s="398">
        <v>65485455</v>
      </c>
      <c r="H47" s="222"/>
    </row>
    <row r="48" spans="1:8" s="213" customFormat="1" ht="18.75" customHeight="1" x14ac:dyDescent="0.15">
      <c r="A48" s="414" t="s">
        <v>577</v>
      </c>
      <c r="B48" s="407" t="s">
        <v>578</v>
      </c>
      <c r="C48" s="408" t="s">
        <v>453</v>
      </c>
      <c r="D48" s="449">
        <v>237921</v>
      </c>
      <c r="E48" s="398">
        <v>30876501</v>
      </c>
      <c r="F48" s="410">
        <v>342399</v>
      </c>
      <c r="G48" s="398">
        <v>47412047</v>
      </c>
      <c r="H48" s="222"/>
    </row>
    <row r="49" spans="1:8" s="213" customFormat="1" ht="18.75" customHeight="1" x14ac:dyDescent="0.15">
      <c r="A49" s="414" t="s">
        <v>579</v>
      </c>
      <c r="B49" s="407" t="s">
        <v>220</v>
      </c>
      <c r="C49" s="408" t="s">
        <v>453</v>
      </c>
      <c r="D49" s="449">
        <v>115443</v>
      </c>
      <c r="E49" s="398">
        <v>29706409</v>
      </c>
      <c r="F49" s="410">
        <v>160594</v>
      </c>
      <c r="G49" s="398">
        <v>41957409</v>
      </c>
      <c r="H49" s="222"/>
    </row>
    <row r="50" spans="1:8" s="213" customFormat="1" ht="18.75" customHeight="1" x14ac:dyDescent="0.15">
      <c r="A50" s="273" t="s">
        <v>221</v>
      </c>
      <c r="B50" s="262" t="s">
        <v>151</v>
      </c>
      <c r="C50" s="246" t="s">
        <v>453</v>
      </c>
      <c r="D50" s="198">
        <v>170137</v>
      </c>
      <c r="E50" s="199">
        <v>162900578</v>
      </c>
      <c r="F50" s="391">
        <v>167871</v>
      </c>
      <c r="G50" s="199">
        <v>228591675</v>
      </c>
      <c r="H50" s="222"/>
    </row>
    <row r="51" spans="1:8" s="213" customFormat="1" ht="18.75" customHeight="1" x14ac:dyDescent="0.15">
      <c r="A51" s="414" t="s">
        <v>580</v>
      </c>
      <c r="B51" s="407" t="s">
        <v>581</v>
      </c>
      <c r="C51" s="408" t="s">
        <v>453</v>
      </c>
      <c r="D51" s="449">
        <v>98030</v>
      </c>
      <c r="E51" s="398">
        <v>71095748</v>
      </c>
      <c r="F51" s="410">
        <v>108774</v>
      </c>
      <c r="G51" s="398">
        <v>114617844</v>
      </c>
      <c r="H51" s="222"/>
    </row>
    <row r="52" spans="1:8" s="213" customFormat="1" ht="18.75" customHeight="1" x14ac:dyDescent="0.15">
      <c r="A52" s="273" t="s">
        <v>110</v>
      </c>
      <c r="B52" s="262" t="s">
        <v>105</v>
      </c>
      <c r="C52" s="246" t="s">
        <v>204</v>
      </c>
      <c r="D52" s="198" t="s">
        <v>204</v>
      </c>
      <c r="E52" s="199">
        <v>104058078</v>
      </c>
      <c r="F52" s="391" t="s">
        <v>204</v>
      </c>
      <c r="G52" s="199">
        <v>121615569</v>
      </c>
      <c r="H52" s="222"/>
    </row>
    <row r="53" spans="1:8" s="213" customFormat="1" ht="18.75" customHeight="1" x14ac:dyDescent="0.15">
      <c r="A53" s="273" t="s">
        <v>204</v>
      </c>
      <c r="B53" s="262" t="s">
        <v>204</v>
      </c>
      <c r="C53" s="248" t="s">
        <v>204</v>
      </c>
      <c r="D53" s="391" t="s">
        <v>204</v>
      </c>
      <c r="E53" s="199" t="s">
        <v>204</v>
      </c>
      <c r="F53" s="391" t="s">
        <v>204</v>
      </c>
      <c r="G53" s="199" t="s">
        <v>204</v>
      </c>
      <c r="H53" s="222"/>
    </row>
    <row r="54" spans="1:8" s="213" customFormat="1" ht="18.75" customHeight="1" x14ac:dyDescent="0.15">
      <c r="A54" s="274" t="s">
        <v>582</v>
      </c>
      <c r="B54" s="260" t="s">
        <v>32</v>
      </c>
      <c r="C54" s="247" t="s">
        <v>204</v>
      </c>
      <c r="D54" s="226" t="s">
        <v>204</v>
      </c>
      <c r="E54" s="397">
        <v>2480464028</v>
      </c>
      <c r="F54" s="226" t="s">
        <v>204</v>
      </c>
      <c r="G54" s="397">
        <v>2968689855</v>
      </c>
      <c r="H54" s="222"/>
    </row>
    <row r="55" spans="1:8" s="213" customFormat="1" ht="18.75" customHeight="1" x14ac:dyDescent="0.15">
      <c r="A55" s="273" t="s">
        <v>140</v>
      </c>
      <c r="B55" s="262" t="s">
        <v>226</v>
      </c>
      <c r="C55" s="246" t="s">
        <v>204</v>
      </c>
      <c r="D55" s="198" t="s">
        <v>204</v>
      </c>
      <c r="E55" s="199">
        <v>1568620827</v>
      </c>
      <c r="F55" s="391" t="s">
        <v>204</v>
      </c>
      <c r="G55" s="199">
        <v>1940115551</v>
      </c>
      <c r="H55" s="222"/>
    </row>
    <row r="56" spans="1:8" s="213" customFormat="1" ht="18.75" customHeight="1" x14ac:dyDescent="0.15">
      <c r="A56" s="414" t="s">
        <v>141</v>
      </c>
      <c r="B56" s="407" t="s">
        <v>42</v>
      </c>
      <c r="C56" s="408" t="s">
        <v>455</v>
      </c>
      <c r="D56" s="449">
        <v>125231533</v>
      </c>
      <c r="E56" s="398">
        <v>237247398</v>
      </c>
      <c r="F56" s="410">
        <v>144701989</v>
      </c>
      <c r="G56" s="398">
        <v>265378339</v>
      </c>
      <c r="H56" s="222"/>
    </row>
    <row r="57" spans="1:8" s="213" customFormat="1" ht="18.75" customHeight="1" x14ac:dyDescent="0.15">
      <c r="A57" s="201"/>
      <c r="B57" s="219"/>
      <c r="C57" s="220"/>
      <c r="D57" s="391"/>
      <c r="E57" s="391"/>
      <c r="F57" s="391"/>
      <c r="G57" s="391"/>
      <c r="H57" s="222"/>
    </row>
    <row r="58" spans="1:8" s="213" customFormat="1" ht="18.75" customHeight="1" x14ac:dyDescent="0.15">
      <c r="A58" s="201"/>
      <c r="B58" s="219"/>
      <c r="C58" s="220"/>
      <c r="D58" s="391"/>
      <c r="E58" s="391"/>
      <c r="F58" s="391"/>
      <c r="G58" s="391"/>
      <c r="H58" s="222"/>
    </row>
    <row r="69" spans="1:7" s="222" customFormat="1" ht="18.75" customHeight="1" x14ac:dyDescent="0.15">
      <c r="A69" s="201"/>
      <c r="B69" s="219"/>
      <c r="C69" s="220"/>
      <c r="D69" s="221"/>
      <c r="E69" s="221"/>
      <c r="F69" s="221"/>
      <c r="G69" s="221"/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orientation="portrait" r:id="rId1"/>
  <headerFooter alignWithMargins="0"/>
  <rowBreaks count="1" manualBreakCount="1">
    <brk id="5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H58"/>
  <sheetViews>
    <sheetView zoomScaleNormal="100" zoomScaleSheetLayoutView="100" workbookViewId="0"/>
  </sheetViews>
  <sheetFormatPr defaultColWidth="9" defaultRowHeight="10.8" x14ac:dyDescent="0.15"/>
  <cols>
    <col min="1" max="1" width="12" style="208" customWidth="1"/>
    <col min="2" max="2" width="27.21875" style="207" bestFit="1" customWidth="1"/>
    <col min="3" max="3" width="9" style="208"/>
    <col min="4" max="4" width="12.77734375" style="208" bestFit="1" customWidth="1"/>
    <col min="5" max="5" width="15" style="208" bestFit="1" customWidth="1"/>
    <col min="6" max="6" width="12.77734375" style="208" bestFit="1" customWidth="1"/>
    <col min="7" max="7" width="15" style="208" bestFit="1" customWidth="1"/>
    <col min="8" max="8" width="9" style="278"/>
    <col min="9" max="16384" width="9" style="208"/>
  </cols>
  <sheetData>
    <row r="1" spans="1:8" ht="16.2" x14ac:dyDescent="0.2">
      <c r="A1" s="169"/>
    </row>
    <row r="2" spans="1:8" s="213" customFormat="1" ht="18" customHeight="1" x14ac:dyDescent="0.15">
      <c r="A2" s="209"/>
      <c r="B2" s="210"/>
      <c r="C2" s="211"/>
      <c r="D2" s="211"/>
      <c r="E2" s="212"/>
      <c r="F2" s="211"/>
      <c r="G2" s="212" t="s">
        <v>612</v>
      </c>
      <c r="H2" s="222"/>
    </row>
    <row r="3" spans="1:8" s="213" customFormat="1" ht="18.75" customHeight="1" x14ac:dyDescent="0.15">
      <c r="A3" s="497" t="s">
        <v>613</v>
      </c>
      <c r="B3" s="499" t="s">
        <v>614</v>
      </c>
      <c r="C3" s="214" t="s">
        <v>615</v>
      </c>
      <c r="D3" s="216" t="s">
        <v>616</v>
      </c>
      <c r="E3" s="216"/>
      <c r="F3" s="216" t="s">
        <v>752</v>
      </c>
      <c r="G3" s="216"/>
      <c r="H3" s="222"/>
    </row>
    <row r="4" spans="1:8" s="213" customFormat="1" ht="18.75" customHeight="1" x14ac:dyDescent="0.15">
      <c r="A4" s="498"/>
      <c r="B4" s="500"/>
      <c r="C4" s="217" t="s">
        <v>617</v>
      </c>
      <c r="D4" s="218" t="s">
        <v>618</v>
      </c>
      <c r="E4" s="269" t="s">
        <v>619</v>
      </c>
      <c r="F4" s="218" t="s">
        <v>618</v>
      </c>
      <c r="G4" s="269" t="s">
        <v>619</v>
      </c>
      <c r="H4" s="222"/>
    </row>
    <row r="5" spans="1:8" s="213" customFormat="1" ht="18.75" customHeight="1" x14ac:dyDescent="0.15">
      <c r="A5" s="418" t="s">
        <v>583</v>
      </c>
      <c r="B5" s="407" t="s">
        <v>584</v>
      </c>
      <c r="C5" s="408" t="s">
        <v>455</v>
      </c>
      <c r="D5" s="449">
        <v>102879732</v>
      </c>
      <c r="E5" s="452">
        <v>136240798</v>
      </c>
      <c r="F5" s="453">
        <v>123528663</v>
      </c>
      <c r="G5" s="455">
        <v>164657599</v>
      </c>
      <c r="H5" s="222"/>
    </row>
    <row r="6" spans="1:8" s="213" customFormat="1" ht="18.75" customHeight="1" x14ac:dyDescent="0.15">
      <c r="A6" s="414" t="s">
        <v>585</v>
      </c>
      <c r="B6" s="407" t="s">
        <v>586</v>
      </c>
      <c r="C6" s="408" t="s">
        <v>455</v>
      </c>
      <c r="D6" s="449">
        <v>72064982</v>
      </c>
      <c r="E6" s="398">
        <v>60192248</v>
      </c>
      <c r="F6" s="449">
        <v>84895914</v>
      </c>
      <c r="G6" s="410">
        <v>75971898</v>
      </c>
      <c r="H6" s="222"/>
    </row>
    <row r="7" spans="1:8" s="213" customFormat="1" ht="18.75" customHeight="1" x14ac:dyDescent="0.15">
      <c r="A7" s="414" t="s">
        <v>587</v>
      </c>
      <c r="B7" s="407" t="s">
        <v>588</v>
      </c>
      <c r="C7" s="408" t="s">
        <v>455</v>
      </c>
      <c r="D7" s="449">
        <v>30814750</v>
      </c>
      <c r="E7" s="398">
        <v>76048550</v>
      </c>
      <c r="F7" s="449">
        <v>38632749</v>
      </c>
      <c r="G7" s="410">
        <v>88685701</v>
      </c>
      <c r="H7" s="222"/>
    </row>
    <row r="8" spans="1:8" s="213" customFormat="1" ht="18.75" customHeight="1" x14ac:dyDescent="0.15">
      <c r="A8" s="414" t="s">
        <v>768</v>
      </c>
      <c r="B8" s="407" t="s">
        <v>769</v>
      </c>
      <c r="C8" s="408" t="s">
        <v>204</v>
      </c>
      <c r="D8" s="449" t="s">
        <v>204</v>
      </c>
      <c r="E8" s="398">
        <v>14669825</v>
      </c>
      <c r="F8" s="449" t="s">
        <v>204</v>
      </c>
      <c r="G8" s="410">
        <v>31707833</v>
      </c>
      <c r="H8" s="222"/>
    </row>
    <row r="9" spans="1:8" s="213" customFormat="1" ht="18.75" customHeight="1" x14ac:dyDescent="0.15">
      <c r="A9" s="414" t="s">
        <v>124</v>
      </c>
      <c r="B9" s="407" t="s">
        <v>515</v>
      </c>
      <c r="C9" s="408" t="s">
        <v>204</v>
      </c>
      <c r="D9" s="449" t="s">
        <v>204</v>
      </c>
      <c r="E9" s="398">
        <v>49532003</v>
      </c>
      <c r="F9" s="449" t="s">
        <v>204</v>
      </c>
      <c r="G9" s="410">
        <v>53744660</v>
      </c>
      <c r="H9" s="222"/>
    </row>
    <row r="10" spans="1:8" s="213" customFormat="1" ht="18.75" customHeight="1" x14ac:dyDescent="0.15">
      <c r="A10" s="414" t="s">
        <v>589</v>
      </c>
      <c r="B10" s="407" t="s">
        <v>590</v>
      </c>
      <c r="C10" s="408" t="s">
        <v>591</v>
      </c>
      <c r="D10" s="449">
        <v>713997</v>
      </c>
      <c r="E10" s="398">
        <v>28945146</v>
      </c>
      <c r="F10" s="449">
        <v>501930</v>
      </c>
      <c r="G10" s="410">
        <v>30327551</v>
      </c>
      <c r="H10" s="222"/>
    </row>
    <row r="11" spans="1:8" s="213" customFormat="1" ht="18.75" customHeight="1" x14ac:dyDescent="0.15">
      <c r="A11" s="414" t="s">
        <v>125</v>
      </c>
      <c r="B11" s="407" t="s">
        <v>222</v>
      </c>
      <c r="C11" s="408" t="s">
        <v>204</v>
      </c>
      <c r="D11" s="449" t="s">
        <v>204</v>
      </c>
      <c r="E11" s="398">
        <v>80440719</v>
      </c>
      <c r="F11" s="449" t="s">
        <v>204</v>
      </c>
      <c r="G11" s="410">
        <v>81944739</v>
      </c>
      <c r="H11" s="222"/>
    </row>
    <row r="12" spans="1:8" s="213" customFormat="1" ht="18.75" customHeight="1" x14ac:dyDescent="0.15">
      <c r="A12" s="414" t="s">
        <v>126</v>
      </c>
      <c r="B12" s="407" t="s">
        <v>223</v>
      </c>
      <c r="C12" s="408" t="s">
        <v>591</v>
      </c>
      <c r="D12" s="449">
        <v>3020</v>
      </c>
      <c r="E12" s="398">
        <v>46639530</v>
      </c>
      <c r="F12" s="449">
        <v>3034</v>
      </c>
      <c r="G12" s="410">
        <v>44839153</v>
      </c>
      <c r="H12" s="222"/>
    </row>
    <row r="13" spans="1:8" s="213" customFormat="1" ht="18.75" customHeight="1" x14ac:dyDescent="0.15">
      <c r="A13" s="414" t="s">
        <v>127</v>
      </c>
      <c r="B13" s="407" t="s">
        <v>224</v>
      </c>
      <c r="C13" s="408" t="s">
        <v>204</v>
      </c>
      <c r="D13" s="449" t="s">
        <v>204</v>
      </c>
      <c r="E13" s="398">
        <v>50109997</v>
      </c>
      <c r="F13" s="449" t="s">
        <v>204</v>
      </c>
      <c r="G13" s="410">
        <v>44336735</v>
      </c>
      <c r="H13" s="222"/>
    </row>
    <row r="14" spans="1:8" s="213" customFormat="1" ht="18.75" customHeight="1" x14ac:dyDescent="0.15">
      <c r="A14" s="414" t="s">
        <v>113</v>
      </c>
      <c r="B14" s="407" t="s">
        <v>145</v>
      </c>
      <c r="C14" s="408" t="s">
        <v>204</v>
      </c>
      <c r="D14" s="449" t="s">
        <v>204</v>
      </c>
      <c r="E14" s="398">
        <v>243778068</v>
      </c>
      <c r="F14" s="449" t="s">
        <v>204</v>
      </c>
      <c r="G14" s="410">
        <v>381491307</v>
      </c>
      <c r="H14" s="222"/>
    </row>
    <row r="15" spans="1:8" s="213" customFormat="1" ht="18.75" customHeight="1" x14ac:dyDescent="0.15">
      <c r="A15" s="414" t="s">
        <v>128</v>
      </c>
      <c r="B15" s="407" t="s">
        <v>225</v>
      </c>
      <c r="C15" s="408" t="s">
        <v>591</v>
      </c>
      <c r="D15" s="449">
        <v>38084</v>
      </c>
      <c r="E15" s="398">
        <v>201763440</v>
      </c>
      <c r="F15" s="449">
        <v>48781</v>
      </c>
      <c r="G15" s="410">
        <v>291120857</v>
      </c>
      <c r="H15" s="222"/>
    </row>
    <row r="16" spans="1:8" s="213" customFormat="1" ht="18.75" customHeight="1" x14ac:dyDescent="0.15">
      <c r="A16" s="414" t="s">
        <v>129</v>
      </c>
      <c r="B16" s="407" t="s">
        <v>92</v>
      </c>
      <c r="C16" s="408" t="s">
        <v>591</v>
      </c>
      <c r="D16" s="449">
        <v>1204</v>
      </c>
      <c r="E16" s="398">
        <v>32873511</v>
      </c>
      <c r="F16" s="449">
        <v>2708</v>
      </c>
      <c r="G16" s="410">
        <v>74446843</v>
      </c>
      <c r="H16" s="222"/>
    </row>
    <row r="17" spans="1:8" s="213" customFormat="1" ht="18.75" customHeight="1" x14ac:dyDescent="0.15">
      <c r="A17" s="414" t="s">
        <v>130</v>
      </c>
      <c r="B17" s="407" t="s">
        <v>93</v>
      </c>
      <c r="C17" s="408" t="s">
        <v>204</v>
      </c>
      <c r="D17" s="449" t="s">
        <v>204</v>
      </c>
      <c r="E17" s="398">
        <v>57257050</v>
      </c>
      <c r="F17" s="449" t="s">
        <v>204</v>
      </c>
      <c r="G17" s="410">
        <v>56182520</v>
      </c>
      <c r="H17" s="222"/>
    </row>
    <row r="18" spans="1:8" s="213" customFormat="1" ht="18.75" customHeight="1" x14ac:dyDescent="0.15">
      <c r="A18" s="414" t="s">
        <v>131</v>
      </c>
      <c r="B18" s="407" t="s">
        <v>94</v>
      </c>
      <c r="C18" s="408" t="s">
        <v>204</v>
      </c>
      <c r="D18" s="449" t="s">
        <v>204</v>
      </c>
      <c r="E18" s="398">
        <v>107899060</v>
      </c>
      <c r="F18" s="449" t="s">
        <v>204</v>
      </c>
      <c r="G18" s="410">
        <v>116415937</v>
      </c>
      <c r="H18" s="222"/>
    </row>
    <row r="19" spans="1:8" s="213" customFormat="1" ht="18.75" customHeight="1" x14ac:dyDescent="0.15">
      <c r="A19" s="414" t="s">
        <v>132</v>
      </c>
      <c r="B19" s="407" t="s">
        <v>95</v>
      </c>
      <c r="C19" s="408" t="s">
        <v>453</v>
      </c>
      <c r="D19" s="449">
        <v>23515</v>
      </c>
      <c r="E19" s="398">
        <v>54413012</v>
      </c>
      <c r="F19" s="449">
        <v>28112</v>
      </c>
      <c r="G19" s="410">
        <v>64060884</v>
      </c>
      <c r="H19" s="222"/>
    </row>
    <row r="20" spans="1:8" s="213" customFormat="1" ht="18.75" customHeight="1" x14ac:dyDescent="0.15">
      <c r="A20" s="414" t="s">
        <v>511</v>
      </c>
      <c r="B20" s="407" t="s">
        <v>96</v>
      </c>
      <c r="C20" s="408" t="s">
        <v>204</v>
      </c>
      <c r="D20" s="449" t="s">
        <v>204</v>
      </c>
      <c r="E20" s="398">
        <v>90784543</v>
      </c>
      <c r="F20" s="449" t="s">
        <v>204</v>
      </c>
      <c r="G20" s="410">
        <v>107251025</v>
      </c>
      <c r="H20" s="222"/>
    </row>
    <row r="21" spans="1:8" s="213" customFormat="1" ht="18.75" customHeight="1" x14ac:dyDescent="0.15">
      <c r="A21" s="414" t="s">
        <v>473</v>
      </c>
      <c r="B21" s="407" t="s">
        <v>474</v>
      </c>
      <c r="C21" s="408" t="s">
        <v>591</v>
      </c>
      <c r="D21" s="449">
        <v>780</v>
      </c>
      <c r="E21" s="398">
        <v>34373594</v>
      </c>
      <c r="F21" s="449">
        <v>830</v>
      </c>
      <c r="G21" s="410">
        <v>32650612</v>
      </c>
      <c r="H21" s="222"/>
    </row>
    <row r="22" spans="1:8" s="213" customFormat="1" ht="18.75" customHeight="1" x14ac:dyDescent="0.15">
      <c r="A22" s="414" t="s">
        <v>517</v>
      </c>
      <c r="B22" s="407" t="s">
        <v>97</v>
      </c>
      <c r="C22" s="408" t="s">
        <v>453</v>
      </c>
      <c r="D22" s="449">
        <v>77506</v>
      </c>
      <c r="E22" s="398">
        <v>85896738</v>
      </c>
      <c r="F22" s="449">
        <v>101466</v>
      </c>
      <c r="G22" s="410">
        <v>114969985</v>
      </c>
      <c r="H22" s="222"/>
    </row>
    <row r="23" spans="1:8" s="213" customFormat="1" ht="18.75" customHeight="1" x14ac:dyDescent="0.15">
      <c r="A23" s="414" t="s">
        <v>592</v>
      </c>
      <c r="B23" s="407" t="s">
        <v>359</v>
      </c>
      <c r="C23" s="408" t="s">
        <v>453</v>
      </c>
      <c r="D23" s="449">
        <v>19948</v>
      </c>
      <c r="E23" s="398">
        <v>31831977</v>
      </c>
      <c r="F23" s="449">
        <v>27248</v>
      </c>
      <c r="G23" s="410">
        <v>43555777</v>
      </c>
      <c r="H23" s="222"/>
    </row>
    <row r="24" spans="1:8" s="213" customFormat="1" ht="18.75" customHeight="1" x14ac:dyDescent="0.15">
      <c r="A24" s="414" t="s">
        <v>593</v>
      </c>
      <c r="B24" s="407" t="s">
        <v>594</v>
      </c>
      <c r="C24" s="408" t="s">
        <v>453</v>
      </c>
      <c r="D24" s="449">
        <v>21247</v>
      </c>
      <c r="E24" s="398">
        <v>29542292</v>
      </c>
      <c r="F24" s="449">
        <v>27210</v>
      </c>
      <c r="G24" s="410">
        <v>36857631</v>
      </c>
      <c r="H24" s="222"/>
    </row>
    <row r="25" spans="1:8" s="213" customFormat="1" ht="18.75" customHeight="1" x14ac:dyDescent="0.15">
      <c r="A25" s="414" t="s">
        <v>507</v>
      </c>
      <c r="B25" s="407" t="s">
        <v>508</v>
      </c>
      <c r="C25" s="408" t="s">
        <v>455</v>
      </c>
      <c r="D25" s="449">
        <v>15248827</v>
      </c>
      <c r="E25" s="398">
        <v>117626235</v>
      </c>
      <c r="F25" s="449">
        <v>17464983</v>
      </c>
      <c r="G25" s="410">
        <v>170023691</v>
      </c>
      <c r="H25" s="222"/>
    </row>
    <row r="26" spans="1:8" s="213" customFormat="1" ht="18.75" customHeight="1" x14ac:dyDescent="0.15">
      <c r="A26" s="414" t="s">
        <v>475</v>
      </c>
      <c r="B26" s="407" t="s">
        <v>476</v>
      </c>
      <c r="C26" s="408" t="s">
        <v>455</v>
      </c>
      <c r="D26" s="449">
        <v>7940640</v>
      </c>
      <c r="E26" s="398">
        <v>76526767</v>
      </c>
      <c r="F26" s="449">
        <v>11464807</v>
      </c>
      <c r="G26" s="410">
        <v>127680588</v>
      </c>
      <c r="H26" s="222"/>
    </row>
    <row r="27" spans="1:8" s="213" customFormat="1" ht="18.75" customHeight="1" x14ac:dyDescent="0.15">
      <c r="A27" s="273" t="s">
        <v>595</v>
      </c>
      <c r="B27" s="262" t="s">
        <v>111</v>
      </c>
      <c r="C27" s="246" t="s">
        <v>204</v>
      </c>
      <c r="D27" s="198" t="s">
        <v>204</v>
      </c>
      <c r="E27" s="199">
        <v>629985055</v>
      </c>
      <c r="F27" s="198" t="s">
        <v>204</v>
      </c>
      <c r="G27" s="391">
        <v>677021449</v>
      </c>
      <c r="H27" s="222"/>
    </row>
    <row r="28" spans="1:8" s="213" customFormat="1" ht="18.75" customHeight="1" x14ac:dyDescent="0.15">
      <c r="A28" s="414" t="s">
        <v>596</v>
      </c>
      <c r="B28" s="407" t="s">
        <v>112</v>
      </c>
      <c r="C28" s="408" t="s">
        <v>204</v>
      </c>
      <c r="D28" s="449" t="s">
        <v>204</v>
      </c>
      <c r="E28" s="398">
        <v>118399062</v>
      </c>
      <c r="F28" s="449" t="s">
        <v>204</v>
      </c>
      <c r="G28" s="410">
        <v>126799039</v>
      </c>
      <c r="H28" s="222"/>
    </row>
    <row r="29" spans="1:8" s="213" customFormat="1" ht="18.75" customHeight="1" x14ac:dyDescent="0.15">
      <c r="A29" s="414" t="s">
        <v>597</v>
      </c>
      <c r="B29" s="407" t="s">
        <v>169</v>
      </c>
      <c r="C29" s="408" t="s">
        <v>591</v>
      </c>
      <c r="D29" s="449">
        <v>9907</v>
      </c>
      <c r="E29" s="398">
        <v>31704630</v>
      </c>
      <c r="F29" s="449">
        <v>12657</v>
      </c>
      <c r="G29" s="410">
        <v>30945930</v>
      </c>
      <c r="H29" s="222"/>
    </row>
    <row r="30" spans="1:8" s="213" customFormat="1" ht="18.75" customHeight="1" x14ac:dyDescent="0.15">
      <c r="A30" s="414" t="s">
        <v>598</v>
      </c>
      <c r="B30" s="407" t="s">
        <v>599</v>
      </c>
      <c r="C30" s="408" t="s">
        <v>591</v>
      </c>
      <c r="D30" s="449">
        <v>4710766</v>
      </c>
      <c r="E30" s="398">
        <v>40094769</v>
      </c>
      <c r="F30" s="449">
        <v>4868574</v>
      </c>
      <c r="G30" s="410">
        <v>53761105</v>
      </c>
      <c r="H30" s="222"/>
    </row>
    <row r="31" spans="1:8" s="213" customFormat="1" ht="18.75" customHeight="1" x14ac:dyDescent="0.15">
      <c r="A31" s="414" t="s">
        <v>600</v>
      </c>
      <c r="B31" s="407" t="s">
        <v>43</v>
      </c>
      <c r="C31" s="408" t="s">
        <v>204</v>
      </c>
      <c r="D31" s="449" t="s">
        <v>204</v>
      </c>
      <c r="E31" s="398">
        <v>79843295</v>
      </c>
      <c r="F31" s="449" t="s">
        <v>204</v>
      </c>
      <c r="G31" s="410">
        <v>90836273</v>
      </c>
      <c r="H31" s="222"/>
    </row>
    <row r="32" spans="1:8" s="213" customFormat="1" ht="18.75" customHeight="1" x14ac:dyDescent="0.15">
      <c r="A32" s="414" t="s">
        <v>601</v>
      </c>
      <c r="B32" s="407" t="s">
        <v>770</v>
      </c>
      <c r="C32" s="408" t="s">
        <v>455</v>
      </c>
      <c r="D32" s="449">
        <v>9888250</v>
      </c>
      <c r="E32" s="398">
        <v>36966808</v>
      </c>
      <c r="F32" s="449">
        <v>12718301</v>
      </c>
      <c r="G32" s="410">
        <v>47200697</v>
      </c>
      <c r="H32" s="222"/>
    </row>
    <row r="33" spans="1:8" s="213" customFormat="1" ht="18.75" customHeight="1" x14ac:dyDescent="0.15">
      <c r="A33" s="414" t="s">
        <v>526</v>
      </c>
      <c r="B33" s="407" t="s">
        <v>602</v>
      </c>
      <c r="C33" s="408" t="s">
        <v>591</v>
      </c>
      <c r="D33" s="449">
        <v>2114468</v>
      </c>
      <c r="E33" s="398">
        <v>32914137</v>
      </c>
      <c r="F33" s="449">
        <v>2332307</v>
      </c>
      <c r="G33" s="410">
        <v>41851790</v>
      </c>
      <c r="H33" s="222"/>
    </row>
    <row r="34" spans="1:8" s="213" customFormat="1" ht="18.75" customHeight="1" x14ac:dyDescent="0.15">
      <c r="A34" s="414" t="s">
        <v>760</v>
      </c>
      <c r="B34" s="407" t="s">
        <v>761</v>
      </c>
      <c r="C34" s="408" t="s">
        <v>591</v>
      </c>
      <c r="D34" s="449">
        <v>1779447</v>
      </c>
      <c r="E34" s="398">
        <v>26189444</v>
      </c>
      <c r="F34" s="449">
        <v>1923971</v>
      </c>
      <c r="G34" s="410">
        <v>32809774</v>
      </c>
      <c r="H34" s="222"/>
    </row>
    <row r="35" spans="1:8" s="213" customFormat="1" ht="18.75" customHeight="1" x14ac:dyDescent="0.15">
      <c r="A35" s="414" t="s">
        <v>516</v>
      </c>
      <c r="B35" s="407" t="s">
        <v>98</v>
      </c>
      <c r="C35" s="408" t="s">
        <v>204</v>
      </c>
      <c r="D35" s="449" t="s">
        <v>204</v>
      </c>
      <c r="E35" s="398">
        <v>86386904</v>
      </c>
      <c r="F35" s="449" t="s">
        <v>204</v>
      </c>
      <c r="G35" s="410">
        <v>94290708</v>
      </c>
      <c r="H35" s="222"/>
    </row>
    <row r="36" spans="1:8" s="213" customFormat="1" ht="18.75" customHeight="1" x14ac:dyDescent="0.15">
      <c r="A36" s="414" t="s">
        <v>133</v>
      </c>
      <c r="B36" s="407" t="s">
        <v>99</v>
      </c>
      <c r="C36" s="408" t="s">
        <v>204</v>
      </c>
      <c r="D36" s="449" t="s">
        <v>204</v>
      </c>
      <c r="E36" s="398">
        <v>46285796</v>
      </c>
      <c r="F36" s="449" t="s">
        <v>204</v>
      </c>
      <c r="G36" s="410">
        <v>61007218</v>
      </c>
      <c r="H36" s="222"/>
    </row>
    <row r="37" spans="1:8" s="213" customFormat="1" ht="18.75" customHeight="1" x14ac:dyDescent="0.15">
      <c r="A37" s="414" t="s">
        <v>134</v>
      </c>
      <c r="B37" s="407" t="s">
        <v>100</v>
      </c>
      <c r="C37" s="408" t="s">
        <v>204</v>
      </c>
      <c r="D37" s="449" t="s">
        <v>204</v>
      </c>
      <c r="E37" s="398">
        <v>59512807</v>
      </c>
      <c r="F37" s="449" t="s">
        <v>204</v>
      </c>
      <c r="G37" s="410">
        <v>68615207</v>
      </c>
      <c r="H37" s="222"/>
    </row>
    <row r="38" spans="1:8" s="213" customFormat="1" ht="18.75" customHeight="1" x14ac:dyDescent="0.15">
      <c r="A38" s="273" t="s">
        <v>114</v>
      </c>
      <c r="B38" s="262" t="s">
        <v>101</v>
      </c>
      <c r="C38" s="246" t="s">
        <v>204</v>
      </c>
      <c r="D38" s="198" t="s">
        <v>204</v>
      </c>
      <c r="E38" s="199">
        <v>281858146</v>
      </c>
      <c r="F38" s="198" t="s">
        <v>204</v>
      </c>
      <c r="G38" s="391">
        <v>351552855</v>
      </c>
      <c r="H38" s="222"/>
    </row>
    <row r="39" spans="1:8" s="213" customFormat="1" ht="18.75" customHeight="1" x14ac:dyDescent="0.15">
      <c r="A39" s="414" t="s">
        <v>135</v>
      </c>
      <c r="B39" s="407" t="s">
        <v>102</v>
      </c>
      <c r="C39" s="408" t="s">
        <v>591</v>
      </c>
      <c r="D39" s="449">
        <v>119077</v>
      </c>
      <c r="E39" s="398">
        <v>58453782</v>
      </c>
      <c r="F39" s="449">
        <v>118203</v>
      </c>
      <c r="G39" s="410">
        <v>69716777</v>
      </c>
      <c r="H39" s="222"/>
    </row>
    <row r="40" spans="1:8" s="213" customFormat="1" ht="18.75" customHeight="1" x14ac:dyDescent="0.15">
      <c r="A40" s="414" t="s">
        <v>136</v>
      </c>
      <c r="B40" s="407" t="s">
        <v>103</v>
      </c>
      <c r="C40" s="408" t="s">
        <v>591</v>
      </c>
      <c r="D40" s="449">
        <v>94778</v>
      </c>
      <c r="E40" s="398">
        <v>41568447</v>
      </c>
      <c r="F40" s="449">
        <v>90062</v>
      </c>
      <c r="G40" s="410">
        <v>48334862</v>
      </c>
      <c r="H40" s="222"/>
    </row>
    <row r="41" spans="1:8" s="213" customFormat="1" ht="18.75" customHeight="1" x14ac:dyDescent="0.15">
      <c r="A41" s="414" t="s">
        <v>603</v>
      </c>
      <c r="B41" s="407" t="s">
        <v>604</v>
      </c>
      <c r="C41" s="408" t="s">
        <v>591</v>
      </c>
      <c r="D41" s="449">
        <v>94253</v>
      </c>
      <c r="E41" s="398">
        <v>40510823</v>
      </c>
      <c r="F41" s="449">
        <v>89763</v>
      </c>
      <c r="G41" s="410">
        <v>47657504</v>
      </c>
      <c r="H41" s="222"/>
    </row>
    <row r="42" spans="1:8" s="213" customFormat="1" ht="18.75" customHeight="1" x14ac:dyDescent="0.15">
      <c r="A42" s="414" t="s">
        <v>137</v>
      </c>
      <c r="B42" s="407" t="s">
        <v>44</v>
      </c>
      <c r="C42" s="408" t="s">
        <v>455</v>
      </c>
      <c r="D42" s="449">
        <v>117935853</v>
      </c>
      <c r="E42" s="398">
        <v>112065428</v>
      </c>
      <c r="F42" s="449">
        <v>147940502</v>
      </c>
      <c r="G42" s="410">
        <v>145846225</v>
      </c>
      <c r="H42" s="222"/>
    </row>
    <row r="43" spans="1:8" s="213" customFormat="1" ht="18.75" customHeight="1" x14ac:dyDescent="0.15">
      <c r="A43" s="414" t="s">
        <v>138</v>
      </c>
      <c r="B43" s="407" t="s">
        <v>45</v>
      </c>
      <c r="C43" s="408" t="s">
        <v>204</v>
      </c>
      <c r="D43" s="449" t="s">
        <v>204</v>
      </c>
      <c r="E43" s="398">
        <v>48640389</v>
      </c>
      <c r="F43" s="449" t="s">
        <v>204</v>
      </c>
      <c r="G43" s="410">
        <v>68969489</v>
      </c>
      <c r="H43" s="222"/>
    </row>
    <row r="44" spans="1:8" s="213" customFormat="1" ht="18.75" customHeight="1" x14ac:dyDescent="0.15">
      <c r="A44" s="414" t="s">
        <v>139</v>
      </c>
      <c r="B44" s="407" t="s">
        <v>104</v>
      </c>
      <c r="C44" s="408" t="s">
        <v>591</v>
      </c>
      <c r="D44" s="449">
        <v>76271</v>
      </c>
      <c r="E44" s="398">
        <v>40987258</v>
      </c>
      <c r="F44" s="449">
        <v>105727</v>
      </c>
      <c r="G44" s="410">
        <v>58983382</v>
      </c>
      <c r="H44" s="222"/>
    </row>
    <row r="45" spans="1:8" s="213" customFormat="1" ht="18.75" customHeight="1" x14ac:dyDescent="0.15">
      <c r="A45" s="414" t="s">
        <v>771</v>
      </c>
      <c r="B45" s="407" t="s">
        <v>772</v>
      </c>
      <c r="C45" s="408" t="s">
        <v>204</v>
      </c>
      <c r="D45" s="449" t="s">
        <v>204</v>
      </c>
      <c r="E45" s="398">
        <v>25521343</v>
      </c>
      <c r="F45" s="449" t="s">
        <v>204</v>
      </c>
      <c r="G45" s="410">
        <v>36746429</v>
      </c>
      <c r="H45" s="222"/>
    </row>
    <row r="46" spans="1:8" s="213" customFormat="1" ht="18.75" customHeight="1" x14ac:dyDescent="0.15">
      <c r="A46" s="273" t="s">
        <v>204</v>
      </c>
      <c r="B46" s="262" t="s">
        <v>204</v>
      </c>
      <c r="C46" s="246" t="s">
        <v>204</v>
      </c>
      <c r="D46" s="391" t="s">
        <v>204</v>
      </c>
      <c r="E46" s="199" t="s">
        <v>204</v>
      </c>
      <c r="F46" s="198" t="s">
        <v>204</v>
      </c>
      <c r="G46" s="391" t="s">
        <v>204</v>
      </c>
      <c r="H46" s="222"/>
    </row>
    <row r="47" spans="1:8" s="213" customFormat="1" ht="18.75" customHeight="1" x14ac:dyDescent="0.15">
      <c r="A47" s="274" t="s">
        <v>605</v>
      </c>
      <c r="B47" s="260" t="s">
        <v>29</v>
      </c>
      <c r="C47" s="247" t="s">
        <v>204</v>
      </c>
      <c r="D47" s="451" t="s">
        <v>204</v>
      </c>
      <c r="E47" s="397">
        <v>251303633</v>
      </c>
      <c r="F47" s="454" t="s">
        <v>204</v>
      </c>
      <c r="G47" s="226">
        <v>242710027</v>
      </c>
      <c r="H47" s="222"/>
    </row>
    <row r="48" spans="1:8" s="213" customFormat="1" ht="18.75" customHeight="1" x14ac:dyDescent="0.15">
      <c r="A48" s="273" t="s">
        <v>606</v>
      </c>
      <c r="B48" s="262" t="s">
        <v>607</v>
      </c>
      <c r="C48" s="246" t="s">
        <v>204</v>
      </c>
      <c r="D48" s="198" t="s">
        <v>204</v>
      </c>
      <c r="E48" s="199">
        <v>97333370</v>
      </c>
      <c r="F48" s="198" t="s">
        <v>204</v>
      </c>
      <c r="G48" s="391">
        <v>88224107</v>
      </c>
      <c r="H48" s="222"/>
    </row>
    <row r="49" spans="1:8" s="213" customFormat="1" ht="18.75" customHeight="1" x14ac:dyDescent="0.15">
      <c r="A49" s="414" t="s">
        <v>356</v>
      </c>
      <c r="B49" s="407" t="s">
        <v>357</v>
      </c>
      <c r="C49" s="408" t="s">
        <v>204</v>
      </c>
      <c r="D49" s="449" t="s">
        <v>204</v>
      </c>
      <c r="E49" s="398">
        <v>97289535</v>
      </c>
      <c r="F49" s="449" t="s">
        <v>204</v>
      </c>
      <c r="G49" s="410">
        <v>88150031</v>
      </c>
      <c r="H49" s="222"/>
    </row>
    <row r="50" spans="1:8" s="213" customFormat="1" ht="18.75" customHeight="1" x14ac:dyDescent="0.15">
      <c r="A50" s="273" t="s">
        <v>248</v>
      </c>
      <c r="B50" s="262" t="s">
        <v>249</v>
      </c>
      <c r="C50" s="246" t="s">
        <v>204</v>
      </c>
      <c r="D50" s="198" t="s">
        <v>204</v>
      </c>
      <c r="E50" s="199">
        <v>142743106</v>
      </c>
      <c r="F50" s="198" t="s">
        <v>204</v>
      </c>
      <c r="G50" s="391">
        <v>142170074</v>
      </c>
      <c r="H50" s="222"/>
    </row>
    <row r="51" spans="1:8" s="213" customFormat="1" ht="18.75" customHeight="1" x14ac:dyDescent="0.15">
      <c r="A51" s="414" t="s">
        <v>477</v>
      </c>
      <c r="B51" s="407" t="s">
        <v>251</v>
      </c>
      <c r="C51" s="408" t="s">
        <v>455</v>
      </c>
      <c r="D51" s="449">
        <v>26169719</v>
      </c>
      <c r="E51" s="398">
        <v>32087361</v>
      </c>
      <c r="F51" s="449">
        <v>24225751</v>
      </c>
      <c r="G51" s="410">
        <v>33945747</v>
      </c>
      <c r="H51" s="222"/>
    </row>
    <row r="52" spans="1:8" s="213" customFormat="1" ht="18.75" customHeight="1" x14ac:dyDescent="0.15">
      <c r="A52" s="273" t="s">
        <v>204</v>
      </c>
      <c r="B52" s="262" t="s">
        <v>204</v>
      </c>
      <c r="C52" s="246" t="s">
        <v>204</v>
      </c>
      <c r="D52" s="391" t="s">
        <v>204</v>
      </c>
      <c r="E52" s="199" t="s">
        <v>204</v>
      </c>
      <c r="F52" s="198" t="s">
        <v>204</v>
      </c>
      <c r="G52" s="391" t="s">
        <v>204</v>
      </c>
      <c r="H52" s="222"/>
    </row>
    <row r="53" spans="1:8" s="213" customFormat="1" ht="18.75" customHeight="1" x14ac:dyDescent="0.15">
      <c r="A53" s="274" t="s">
        <v>608</v>
      </c>
      <c r="B53" s="260" t="s">
        <v>30</v>
      </c>
      <c r="C53" s="247" t="s">
        <v>204</v>
      </c>
      <c r="D53" s="451" t="s">
        <v>204</v>
      </c>
      <c r="E53" s="397">
        <v>140386264</v>
      </c>
      <c r="F53" s="454" t="s">
        <v>204</v>
      </c>
      <c r="G53" s="226">
        <v>167372327</v>
      </c>
      <c r="H53" s="222"/>
    </row>
    <row r="54" spans="1:8" s="213" customFormat="1" ht="18.75" customHeight="1" x14ac:dyDescent="0.15">
      <c r="A54" s="273" t="s">
        <v>609</v>
      </c>
      <c r="B54" s="262" t="s">
        <v>610</v>
      </c>
      <c r="C54" s="246" t="s">
        <v>204</v>
      </c>
      <c r="D54" s="198" t="s">
        <v>204</v>
      </c>
      <c r="E54" s="199">
        <v>140300272</v>
      </c>
      <c r="F54" s="198" t="s">
        <v>204</v>
      </c>
      <c r="G54" s="391">
        <v>167309359</v>
      </c>
      <c r="H54" s="222"/>
    </row>
    <row r="55" spans="1:8" s="213" customFormat="1" ht="18.75" customHeight="1" x14ac:dyDescent="0.15">
      <c r="A55" s="275"/>
      <c r="B55" s="203"/>
      <c r="C55" s="204" t="s">
        <v>204</v>
      </c>
      <c r="D55" s="205"/>
      <c r="E55" s="206"/>
      <c r="F55" s="205"/>
      <c r="G55" s="280"/>
      <c r="H55" s="222"/>
    </row>
    <row r="56" spans="1:8" s="213" customFormat="1" ht="12.6" x14ac:dyDescent="0.15">
      <c r="A56" s="223"/>
      <c r="B56" s="224"/>
      <c r="C56" s="225"/>
      <c r="D56" s="227"/>
      <c r="E56" s="226"/>
      <c r="F56" s="227"/>
      <c r="G56" s="226"/>
      <c r="H56" s="222"/>
    </row>
    <row r="57" spans="1:8" s="213" customFormat="1" ht="12.6" x14ac:dyDescent="0.15">
      <c r="A57" s="228"/>
      <c r="B57" s="229"/>
      <c r="C57" s="230"/>
      <c r="D57" s="227"/>
      <c r="E57" s="226"/>
      <c r="F57" s="227"/>
      <c r="G57" s="226"/>
      <c r="H57" s="222"/>
    </row>
    <row r="58" spans="1:8" s="213" customFormat="1" x14ac:dyDescent="0.15">
      <c r="A58" s="222"/>
      <c r="B58" s="254"/>
      <c r="C58" s="222"/>
      <c r="D58" s="222"/>
      <c r="E58" s="222"/>
      <c r="F58" s="222"/>
      <c r="G58" s="222"/>
      <c r="H58" s="222"/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H55"/>
  <sheetViews>
    <sheetView zoomScaleNormal="100" zoomScaleSheetLayoutView="100" workbookViewId="0"/>
  </sheetViews>
  <sheetFormatPr defaultColWidth="9" defaultRowHeight="10.8" x14ac:dyDescent="0.15"/>
  <cols>
    <col min="1" max="1" width="12" style="208" customWidth="1"/>
    <col min="2" max="2" width="27.21875" style="207" bestFit="1" customWidth="1"/>
    <col min="3" max="3" width="9" style="208"/>
    <col min="4" max="4" width="12.77734375" style="208" bestFit="1" customWidth="1"/>
    <col min="5" max="5" width="15" style="208" bestFit="1" customWidth="1"/>
    <col min="6" max="6" width="12.77734375" style="208" bestFit="1" customWidth="1"/>
    <col min="7" max="7" width="15" style="208" bestFit="1" customWidth="1"/>
    <col min="8" max="8" width="9" style="278"/>
    <col min="9" max="16384" width="9" style="208"/>
  </cols>
  <sheetData>
    <row r="1" spans="1:8" s="213" customFormat="1" ht="16.2" x14ac:dyDescent="0.2">
      <c r="A1" s="169" t="s">
        <v>332</v>
      </c>
      <c r="B1" s="229"/>
      <c r="C1" s="230"/>
      <c r="D1" s="227"/>
      <c r="E1" s="226"/>
      <c r="F1" s="227"/>
      <c r="G1" s="226"/>
      <c r="H1" s="222"/>
    </row>
    <row r="2" spans="1:8" s="213" customFormat="1" ht="21" customHeight="1" x14ac:dyDescent="0.15">
      <c r="A2" s="209" t="s">
        <v>620</v>
      </c>
      <c r="B2" s="210"/>
      <c r="C2" s="211"/>
      <c r="D2" s="231"/>
      <c r="F2" s="231"/>
      <c r="G2" s="232" t="s">
        <v>612</v>
      </c>
      <c r="H2" s="222"/>
    </row>
    <row r="3" spans="1:8" s="213" customFormat="1" ht="18.75" customHeight="1" x14ac:dyDescent="0.15">
      <c r="A3" s="497" t="s">
        <v>613</v>
      </c>
      <c r="B3" s="499" t="s">
        <v>614</v>
      </c>
      <c r="C3" s="214" t="s">
        <v>615</v>
      </c>
      <c r="D3" s="233" t="s">
        <v>616</v>
      </c>
      <c r="E3" s="241"/>
      <c r="F3" s="233" t="s">
        <v>752</v>
      </c>
      <c r="G3" s="241"/>
      <c r="H3" s="222"/>
    </row>
    <row r="4" spans="1:8" s="213" customFormat="1" ht="18.75" customHeight="1" x14ac:dyDescent="0.15">
      <c r="A4" s="498"/>
      <c r="B4" s="500"/>
      <c r="C4" s="234" t="s">
        <v>617</v>
      </c>
      <c r="D4" s="218" t="s">
        <v>618</v>
      </c>
      <c r="E4" s="269" t="s">
        <v>619</v>
      </c>
      <c r="F4" s="218" t="s">
        <v>618</v>
      </c>
      <c r="G4" s="269" t="s">
        <v>619</v>
      </c>
      <c r="H4" s="222"/>
    </row>
    <row r="5" spans="1:8" s="213" customFormat="1" ht="18.75" customHeight="1" x14ac:dyDescent="0.15">
      <c r="A5" s="416" t="s">
        <v>204</v>
      </c>
      <c r="B5" s="194" t="s">
        <v>204</v>
      </c>
      <c r="C5" s="195" t="s">
        <v>204</v>
      </c>
      <c r="D5" s="197" t="s">
        <v>204</v>
      </c>
      <c r="E5" s="456" t="s">
        <v>204</v>
      </c>
      <c r="F5" s="197" t="s">
        <v>204</v>
      </c>
      <c r="G5" s="270" t="s">
        <v>204</v>
      </c>
      <c r="H5" s="222"/>
    </row>
    <row r="6" spans="1:8" s="213" customFormat="1" ht="18.75" customHeight="1" x14ac:dyDescent="0.15">
      <c r="A6" s="384"/>
      <c r="B6" s="259" t="s">
        <v>22</v>
      </c>
      <c r="C6" s="247" t="s">
        <v>204</v>
      </c>
      <c r="D6" s="448" t="s">
        <v>204</v>
      </c>
      <c r="E6" s="401">
        <v>150141180</v>
      </c>
      <c r="F6" s="448" t="s">
        <v>204</v>
      </c>
      <c r="G6" s="235">
        <v>226413776</v>
      </c>
      <c r="H6" s="222"/>
    </row>
    <row r="7" spans="1:8" s="213" customFormat="1" ht="18.75" customHeight="1" x14ac:dyDescent="0.15">
      <c r="A7" s="414" t="s">
        <v>204</v>
      </c>
      <c r="B7" s="259" t="s">
        <v>204</v>
      </c>
      <c r="C7" s="245" t="s">
        <v>204</v>
      </c>
      <c r="D7" s="447" t="s">
        <v>204</v>
      </c>
      <c r="E7" s="401" t="s">
        <v>204</v>
      </c>
      <c r="F7" s="447" t="s">
        <v>204</v>
      </c>
      <c r="G7" s="235" t="s">
        <v>204</v>
      </c>
      <c r="H7" s="222"/>
    </row>
    <row r="8" spans="1:8" s="213" customFormat="1" ht="18.75" customHeight="1" x14ac:dyDescent="0.15">
      <c r="A8" s="274" t="s">
        <v>554</v>
      </c>
      <c r="B8" s="260" t="s">
        <v>23</v>
      </c>
      <c r="C8" s="247" t="s">
        <v>204</v>
      </c>
      <c r="D8" s="448" t="s">
        <v>204</v>
      </c>
      <c r="E8" s="397">
        <v>30473</v>
      </c>
      <c r="F8" s="448" t="s">
        <v>204</v>
      </c>
      <c r="G8" s="226">
        <v>89749</v>
      </c>
      <c r="H8" s="222"/>
    </row>
    <row r="9" spans="1:8" s="213" customFormat="1" ht="18.75" customHeight="1" x14ac:dyDescent="0.15">
      <c r="A9" s="274" t="s">
        <v>204</v>
      </c>
      <c r="B9" s="260" t="s">
        <v>204</v>
      </c>
      <c r="C9" s="246" t="s">
        <v>204</v>
      </c>
      <c r="D9" s="391" t="s">
        <v>204</v>
      </c>
      <c r="E9" s="199" t="s">
        <v>204</v>
      </c>
      <c r="F9" s="198" t="s">
        <v>204</v>
      </c>
      <c r="G9" s="391" t="s">
        <v>204</v>
      </c>
      <c r="H9" s="222"/>
    </row>
    <row r="10" spans="1:8" s="213" customFormat="1" ht="18.75" customHeight="1" x14ac:dyDescent="0.15">
      <c r="A10" s="274" t="s">
        <v>556</v>
      </c>
      <c r="B10" s="260" t="s">
        <v>557</v>
      </c>
      <c r="C10" s="247" t="s">
        <v>204</v>
      </c>
      <c r="D10" s="448" t="s">
        <v>204</v>
      </c>
      <c r="E10" s="397">
        <v>6119885</v>
      </c>
      <c r="F10" s="448" t="s">
        <v>204</v>
      </c>
      <c r="G10" s="226">
        <v>5266569</v>
      </c>
      <c r="H10" s="222"/>
    </row>
    <row r="11" spans="1:8" s="213" customFormat="1" ht="18.75" customHeight="1" x14ac:dyDescent="0.15">
      <c r="A11" s="274" t="s">
        <v>204</v>
      </c>
      <c r="B11" s="260" t="s">
        <v>204</v>
      </c>
      <c r="C11" s="246" t="s">
        <v>204</v>
      </c>
      <c r="D11" s="391" t="s">
        <v>204</v>
      </c>
      <c r="E11" s="199" t="s">
        <v>204</v>
      </c>
      <c r="F11" s="198" t="s">
        <v>204</v>
      </c>
      <c r="G11" s="391" t="s">
        <v>204</v>
      </c>
      <c r="H11" s="222"/>
    </row>
    <row r="12" spans="1:8" s="213" customFormat="1" ht="18.75" customHeight="1" x14ac:dyDescent="0.15">
      <c r="A12" s="274" t="s">
        <v>564</v>
      </c>
      <c r="B12" s="260" t="s">
        <v>25</v>
      </c>
      <c r="C12" s="247" t="s">
        <v>204</v>
      </c>
      <c r="D12" s="448" t="s">
        <v>204</v>
      </c>
      <c r="E12" s="397">
        <v>324724</v>
      </c>
      <c r="F12" s="448" t="s">
        <v>204</v>
      </c>
      <c r="G12" s="226">
        <v>767604</v>
      </c>
      <c r="H12" s="222"/>
    </row>
    <row r="13" spans="1:8" s="213" customFormat="1" ht="18.75" customHeight="1" x14ac:dyDescent="0.15">
      <c r="A13" s="274" t="s">
        <v>204</v>
      </c>
      <c r="B13" s="260" t="s">
        <v>204</v>
      </c>
      <c r="C13" s="246" t="s">
        <v>204</v>
      </c>
      <c r="D13" s="391" t="s">
        <v>204</v>
      </c>
      <c r="E13" s="199" t="s">
        <v>204</v>
      </c>
      <c r="F13" s="198" t="s">
        <v>204</v>
      </c>
      <c r="G13" s="391" t="s">
        <v>204</v>
      </c>
      <c r="H13" s="222"/>
    </row>
    <row r="14" spans="1:8" s="213" customFormat="1" ht="18.75" customHeight="1" x14ac:dyDescent="0.15">
      <c r="A14" s="274" t="s">
        <v>565</v>
      </c>
      <c r="B14" s="260" t="s">
        <v>26</v>
      </c>
      <c r="C14" s="247" t="s">
        <v>453</v>
      </c>
      <c r="D14" s="448">
        <v>12</v>
      </c>
      <c r="E14" s="397">
        <v>16064</v>
      </c>
      <c r="F14" s="448">
        <v>21</v>
      </c>
      <c r="G14" s="226">
        <v>27651</v>
      </c>
      <c r="H14" s="222"/>
    </row>
    <row r="15" spans="1:8" s="213" customFormat="1" ht="18.75" customHeight="1" x14ac:dyDescent="0.15">
      <c r="A15" s="274" t="s">
        <v>204</v>
      </c>
      <c r="B15" s="260" t="s">
        <v>204</v>
      </c>
      <c r="C15" s="246" t="s">
        <v>204</v>
      </c>
      <c r="D15" s="391" t="s">
        <v>204</v>
      </c>
      <c r="E15" s="199" t="s">
        <v>204</v>
      </c>
      <c r="F15" s="198" t="s">
        <v>204</v>
      </c>
      <c r="G15" s="391" t="s">
        <v>204</v>
      </c>
      <c r="H15" s="222"/>
    </row>
    <row r="16" spans="1:8" s="213" customFormat="1" ht="18.75" customHeight="1" x14ac:dyDescent="0.15">
      <c r="A16" s="274" t="s">
        <v>566</v>
      </c>
      <c r="B16" s="260" t="s">
        <v>27</v>
      </c>
      <c r="C16" s="247" t="s">
        <v>204</v>
      </c>
      <c r="D16" s="448" t="s">
        <v>204</v>
      </c>
      <c r="E16" s="397">
        <v>19359677</v>
      </c>
      <c r="F16" s="448" t="s">
        <v>204</v>
      </c>
      <c r="G16" s="226">
        <v>33378360</v>
      </c>
      <c r="H16" s="222"/>
    </row>
    <row r="17" spans="1:8" s="213" customFormat="1" ht="18.75" customHeight="1" x14ac:dyDescent="0.15">
      <c r="A17" s="274" t="s">
        <v>204</v>
      </c>
      <c r="B17" s="260" t="s">
        <v>204</v>
      </c>
      <c r="C17" s="246" t="s">
        <v>204</v>
      </c>
      <c r="D17" s="391" t="s">
        <v>204</v>
      </c>
      <c r="E17" s="199" t="s">
        <v>204</v>
      </c>
      <c r="F17" s="198" t="s">
        <v>204</v>
      </c>
      <c r="G17" s="391" t="s">
        <v>204</v>
      </c>
      <c r="H17" s="222"/>
    </row>
    <row r="18" spans="1:8" s="213" customFormat="1" ht="18.75" customHeight="1" x14ac:dyDescent="0.15">
      <c r="A18" s="274" t="s">
        <v>572</v>
      </c>
      <c r="B18" s="260" t="s">
        <v>28</v>
      </c>
      <c r="C18" s="247" t="s">
        <v>204</v>
      </c>
      <c r="D18" s="448" t="s">
        <v>204</v>
      </c>
      <c r="E18" s="397">
        <v>79012253</v>
      </c>
      <c r="F18" s="448" t="s">
        <v>204</v>
      </c>
      <c r="G18" s="226">
        <v>126966248</v>
      </c>
      <c r="H18" s="222"/>
    </row>
    <row r="19" spans="1:8" s="213" customFormat="1" ht="18.75" customHeight="1" x14ac:dyDescent="0.15">
      <c r="A19" s="273" t="s">
        <v>218</v>
      </c>
      <c r="B19" s="262" t="s">
        <v>219</v>
      </c>
      <c r="C19" s="246" t="s">
        <v>453</v>
      </c>
      <c r="D19" s="198">
        <v>852883</v>
      </c>
      <c r="E19" s="199">
        <v>77103290</v>
      </c>
      <c r="F19" s="198">
        <v>963180</v>
      </c>
      <c r="G19" s="391">
        <v>123052725</v>
      </c>
      <c r="H19" s="222"/>
    </row>
    <row r="20" spans="1:8" s="213" customFormat="1" ht="18.75" customHeight="1" x14ac:dyDescent="0.15">
      <c r="A20" s="414" t="s">
        <v>167</v>
      </c>
      <c r="B20" s="407" t="s">
        <v>168</v>
      </c>
      <c r="C20" s="408" t="s">
        <v>453</v>
      </c>
      <c r="D20" s="449">
        <v>194948</v>
      </c>
      <c r="E20" s="398">
        <v>18289326</v>
      </c>
      <c r="F20" s="449">
        <v>276301</v>
      </c>
      <c r="G20" s="410">
        <v>31076973</v>
      </c>
      <c r="H20" s="222"/>
    </row>
    <row r="21" spans="1:8" s="213" customFormat="1" ht="18.75" customHeight="1" x14ac:dyDescent="0.15">
      <c r="A21" s="414" t="s">
        <v>577</v>
      </c>
      <c r="B21" s="407" t="s">
        <v>578</v>
      </c>
      <c r="C21" s="408" t="s">
        <v>453</v>
      </c>
      <c r="D21" s="449">
        <v>124820</v>
      </c>
      <c r="E21" s="398">
        <v>14171089</v>
      </c>
      <c r="F21" s="449">
        <v>185637</v>
      </c>
      <c r="G21" s="410">
        <v>23682068</v>
      </c>
      <c r="H21" s="222"/>
    </row>
    <row r="22" spans="1:8" s="213" customFormat="1" ht="18.75" customHeight="1" x14ac:dyDescent="0.15">
      <c r="A22" s="414" t="s">
        <v>579</v>
      </c>
      <c r="B22" s="407" t="s">
        <v>220</v>
      </c>
      <c r="C22" s="408" t="s">
        <v>453</v>
      </c>
      <c r="D22" s="449">
        <v>554669</v>
      </c>
      <c r="E22" s="398">
        <v>51176636</v>
      </c>
      <c r="F22" s="449">
        <v>634418</v>
      </c>
      <c r="G22" s="410">
        <v>84133131</v>
      </c>
      <c r="H22" s="222"/>
    </row>
    <row r="23" spans="1:8" s="213" customFormat="1" ht="18.75" customHeight="1" x14ac:dyDescent="0.15">
      <c r="A23" s="414" t="s">
        <v>621</v>
      </c>
      <c r="B23" s="407" t="s">
        <v>622</v>
      </c>
      <c r="C23" s="408" t="s">
        <v>453</v>
      </c>
      <c r="D23" s="449">
        <v>337307</v>
      </c>
      <c r="E23" s="398">
        <v>33844595</v>
      </c>
      <c r="F23" s="449">
        <v>381171</v>
      </c>
      <c r="G23" s="410">
        <v>56705066</v>
      </c>
      <c r="H23" s="222"/>
    </row>
    <row r="24" spans="1:8" s="213" customFormat="1" ht="18.75" customHeight="1" x14ac:dyDescent="0.15">
      <c r="A24" s="414" t="s">
        <v>623</v>
      </c>
      <c r="B24" s="407" t="s">
        <v>624</v>
      </c>
      <c r="C24" s="408" t="s">
        <v>453</v>
      </c>
      <c r="D24" s="449">
        <v>62951</v>
      </c>
      <c r="E24" s="398">
        <v>11657701</v>
      </c>
      <c r="F24" s="449">
        <v>106055</v>
      </c>
      <c r="G24" s="410">
        <v>24189236</v>
      </c>
      <c r="H24" s="222"/>
    </row>
    <row r="25" spans="1:8" s="213" customFormat="1" ht="18.75" customHeight="1" x14ac:dyDescent="0.15">
      <c r="A25" s="273" t="s">
        <v>204</v>
      </c>
      <c r="B25" s="262" t="s">
        <v>204</v>
      </c>
      <c r="C25" s="248" t="s">
        <v>204</v>
      </c>
      <c r="D25" s="391" t="s">
        <v>204</v>
      </c>
      <c r="E25" s="199" t="s">
        <v>204</v>
      </c>
      <c r="F25" s="198" t="s">
        <v>204</v>
      </c>
      <c r="G25" s="391" t="s">
        <v>204</v>
      </c>
      <c r="H25" s="222"/>
    </row>
    <row r="26" spans="1:8" s="213" customFormat="1" ht="18.75" customHeight="1" x14ac:dyDescent="0.15">
      <c r="A26" s="274" t="s">
        <v>582</v>
      </c>
      <c r="B26" s="260" t="s">
        <v>32</v>
      </c>
      <c r="C26" s="247" t="s">
        <v>204</v>
      </c>
      <c r="D26" s="226" t="s">
        <v>204</v>
      </c>
      <c r="E26" s="397">
        <v>12122568</v>
      </c>
      <c r="F26" s="448" t="s">
        <v>204</v>
      </c>
      <c r="G26" s="226">
        <v>26254204</v>
      </c>
      <c r="H26" s="222"/>
    </row>
    <row r="27" spans="1:8" s="213" customFormat="1" ht="18.75" customHeight="1" x14ac:dyDescent="0.15">
      <c r="A27" s="273" t="s">
        <v>140</v>
      </c>
      <c r="B27" s="262" t="s">
        <v>226</v>
      </c>
      <c r="C27" s="246" t="s">
        <v>204</v>
      </c>
      <c r="D27" s="198" t="s">
        <v>204</v>
      </c>
      <c r="E27" s="199">
        <v>694525</v>
      </c>
      <c r="F27" s="198" t="s">
        <v>204</v>
      </c>
      <c r="G27" s="391">
        <v>24179406</v>
      </c>
      <c r="H27" s="222"/>
    </row>
    <row r="28" spans="1:8" s="213" customFormat="1" ht="18.75" customHeight="1" x14ac:dyDescent="0.15">
      <c r="A28" s="414" t="s">
        <v>141</v>
      </c>
      <c r="B28" s="407" t="s">
        <v>42</v>
      </c>
      <c r="C28" s="408" t="s">
        <v>455</v>
      </c>
      <c r="D28" s="449">
        <v>59003</v>
      </c>
      <c r="E28" s="398">
        <v>78665</v>
      </c>
      <c r="F28" s="449">
        <v>11168242</v>
      </c>
      <c r="G28" s="410">
        <v>19583863</v>
      </c>
      <c r="H28" s="222"/>
    </row>
    <row r="29" spans="1:8" s="213" customFormat="1" ht="18.75" customHeight="1" x14ac:dyDescent="0.15">
      <c r="A29" s="273" t="s">
        <v>204</v>
      </c>
      <c r="B29" s="262" t="s">
        <v>204</v>
      </c>
      <c r="C29" s="246" t="s">
        <v>204</v>
      </c>
      <c r="D29" s="391" t="s">
        <v>204</v>
      </c>
      <c r="E29" s="199" t="s">
        <v>204</v>
      </c>
      <c r="F29" s="198" t="s">
        <v>204</v>
      </c>
      <c r="G29" s="391" t="s">
        <v>204</v>
      </c>
      <c r="H29" s="222"/>
    </row>
    <row r="30" spans="1:8" s="213" customFormat="1" ht="18.75" customHeight="1" x14ac:dyDescent="0.15">
      <c r="A30" s="274" t="s">
        <v>605</v>
      </c>
      <c r="B30" s="260" t="s">
        <v>29</v>
      </c>
      <c r="C30" s="247" t="s">
        <v>204</v>
      </c>
      <c r="D30" s="226" t="s">
        <v>204</v>
      </c>
      <c r="E30" s="397">
        <v>25376568</v>
      </c>
      <c r="F30" s="448" t="s">
        <v>204</v>
      </c>
      <c r="G30" s="226">
        <v>25195258</v>
      </c>
      <c r="H30" s="222"/>
    </row>
    <row r="31" spans="1:8" s="213" customFormat="1" ht="18.75" customHeight="1" x14ac:dyDescent="0.15">
      <c r="A31" s="273" t="s">
        <v>248</v>
      </c>
      <c r="B31" s="262" t="s">
        <v>249</v>
      </c>
      <c r="C31" s="246" t="s">
        <v>204</v>
      </c>
      <c r="D31" s="198" t="s">
        <v>204</v>
      </c>
      <c r="E31" s="199">
        <v>25375905</v>
      </c>
      <c r="F31" s="198" t="s">
        <v>204</v>
      </c>
      <c r="G31" s="391">
        <v>25195258</v>
      </c>
      <c r="H31" s="222"/>
    </row>
    <row r="32" spans="1:8" s="213" customFormat="1" ht="18.75" customHeight="1" x14ac:dyDescent="0.15">
      <c r="A32" s="414" t="s">
        <v>477</v>
      </c>
      <c r="B32" s="407" t="s">
        <v>251</v>
      </c>
      <c r="C32" s="408" t="s">
        <v>455</v>
      </c>
      <c r="D32" s="449">
        <v>197364068</v>
      </c>
      <c r="E32" s="398">
        <v>25375646</v>
      </c>
      <c r="F32" s="449">
        <v>175215524</v>
      </c>
      <c r="G32" s="410">
        <v>25195258</v>
      </c>
      <c r="H32" s="222"/>
    </row>
    <row r="33" spans="1:8" s="213" customFormat="1" ht="18.75" customHeight="1" x14ac:dyDescent="0.15">
      <c r="A33" s="273" t="s">
        <v>204</v>
      </c>
      <c r="B33" s="262" t="s">
        <v>204</v>
      </c>
      <c r="C33" s="246" t="s">
        <v>204</v>
      </c>
      <c r="D33" s="391" t="s">
        <v>204</v>
      </c>
      <c r="E33" s="199" t="s">
        <v>204</v>
      </c>
      <c r="F33" s="198" t="s">
        <v>204</v>
      </c>
      <c r="G33" s="391" t="s">
        <v>204</v>
      </c>
      <c r="H33" s="222"/>
    </row>
    <row r="34" spans="1:8" s="213" customFormat="1" ht="18.75" customHeight="1" x14ac:dyDescent="0.15">
      <c r="A34" s="274" t="s">
        <v>608</v>
      </c>
      <c r="B34" s="260" t="s">
        <v>30</v>
      </c>
      <c r="C34" s="247" t="s">
        <v>204</v>
      </c>
      <c r="D34" s="226" t="s">
        <v>204</v>
      </c>
      <c r="E34" s="397">
        <v>7778968</v>
      </c>
      <c r="F34" s="448" t="s">
        <v>204</v>
      </c>
      <c r="G34" s="226">
        <v>8468133</v>
      </c>
      <c r="H34" s="222"/>
    </row>
    <row r="35" spans="1:8" s="213" customFormat="1" ht="18.75" customHeight="1" x14ac:dyDescent="0.15">
      <c r="A35" s="275" t="s">
        <v>204</v>
      </c>
      <c r="B35" s="236" t="s">
        <v>204</v>
      </c>
      <c r="C35" s="237" t="s">
        <v>204</v>
      </c>
      <c r="D35" s="238" t="s">
        <v>204</v>
      </c>
      <c r="E35" s="240" t="s">
        <v>204</v>
      </c>
      <c r="F35" s="238" t="s">
        <v>204</v>
      </c>
      <c r="G35" s="239" t="s">
        <v>204</v>
      </c>
      <c r="H35" s="222"/>
    </row>
    <row r="36" spans="1:8" s="213" customFormat="1" ht="18.75" customHeight="1" x14ac:dyDescent="0.15">
      <c r="A36" s="201"/>
      <c r="B36" s="219"/>
      <c r="C36" s="220"/>
      <c r="D36" s="221"/>
      <c r="E36" s="221"/>
      <c r="F36" s="221"/>
      <c r="G36" s="221"/>
      <c r="H36" s="222"/>
    </row>
    <row r="37" spans="1:8" s="213" customFormat="1" ht="18.75" customHeight="1" x14ac:dyDescent="0.15">
      <c r="A37" s="209" t="s">
        <v>627</v>
      </c>
      <c r="B37" s="210"/>
      <c r="C37" s="211"/>
      <c r="D37" s="211"/>
      <c r="F37" s="211"/>
      <c r="G37" s="212" t="s">
        <v>612</v>
      </c>
      <c r="H37" s="222"/>
    </row>
    <row r="38" spans="1:8" s="213" customFormat="1" ht="18.75" customHeight="1" x14ac:dyDescent="0.15">
      <c r="A38" s="497" t="s">
        <v>613</v>
      </c>
      <c r="B38" s="499" t="s">
        <v>614</v>
      </c>
      <c r="C38" s="214" t="s">
        <v>615</v>
      </c>
      <c r="D38" s="242" t="s">
        <v>616</v>
      </c>
      <c r="E38" s="242"/>
      <c r="F38" s="242" t="s">
        <v>752</v>
      </c>
      <c r="G38" s="242"/>
      <c r="H38" s="222"/>
    </row>
    <row r="39" spans="1:8" s="213" customFormat="1" ht="18.75" customHeight="1" x14ac:dyDescent="0.15">
      <c r="A39" s="498"/>
      <c r="B39" s="500"/>
      <c r="C39" s="234" t="s">
        <v>617</v>
      </c>
      <c r="D39" s="386" t="s">
        <v>618</v>
      </c>
      <c r="E39" s="257" t="s">
        <v>619</v>
      </c>
      <c r="F39" s="214" t="s">
        <v>618</v>
      </c>
      <c r="G39" s="257" t="s">
        <v>619</v>
      </c>
      <c r="H39" s="222"/>
    </row>
    <row r="40" spans="1:8" s="213" customFormat="1" ht="18.75" customHeight="1" x14ac:dyDescent="0.15">
      <c r="A40" s="416" t="s">
        <v>204</v>
      </c>
      <c r="B40" s="243" t="s">
        <v>204</v>
      </c>
      <c r="C40" s="244" t="s">
        <v>204</v>
      </c>
      <c r="D40" s="197" t="s">
        <v>204</v>
      </c>
      <c r="E40" s="456" t="s">
        <v>204</v>
      </c>
      <c r="F40" s="197" t="s">
        <v>204</v>
      </c>
      <c r="G40" s="270" t="s">
        <v>204</v>
      </c>
      <c r="H40" s="222"/>
    </row>
    <row r="41" spans="1:8" s="213" customFormat="1" ht="18.75" customHeight="1" x14ac:dyDescent="0.15">
      <c r="A41" s="417"/>
      <c r="B41" s="259" t="s">
        <v>22</v>
      </c>
      <c r="C41" s="245" t="s">
        <v>204</v>
      </c>
      <c r="D41" s="447" t="s">
        <v>204</v>
      </c>
      <c r="E41" s="399">
        <v>298810706</v>
      </c>
      <c r="F41" s="447" t="s">
        <v>204</v>
      </c>
      <c r="G41" s="271">
        <v>361245587</v>
      </c>
      <c r="H41" s="222"/>
    </row>
    <row r="42" spans="1:8" s="213" customFormat="1" ht="18.75" customHeight="1" x14ac:dyDescent="0.15">
      <c r="A42" s="273" t="s">
        <v>204</v>
      </c>
      <c r="B42" s="262" t="s">
        <v>204</v>
      </c>
      <c r="C42" s="246" t="s">
        <v>204</v>
      </c>
      <c r="D42" s="391" t="s">
        <v>204</v>
      </c>
      <c r="E42" s="199" t="s">
        <v>204</v>
      </c>
      <c r="F42" s="198" t="s">
        <v>204</v>
      </c>
      <c r="G42" s="391" t="s">
        <v>204</v>
      </c>
      <c r="H42" s="222"/>
    </row>
    <row r="43" spans="1:8" s="213" customFormat="1" ht="18.75" customHeight="1" x14ac:dyDescent="0.15">
      <c r="A43" s="274" t="s">
        <v>556</v>
      </c>
      <c r="B43" s="260" t="s">
        <v>557</v>
      </c>
      <c r="C43" s="247" t="s">
        <v>204</v>
      </c>
      <c r="D43" s="448" t="s">
        <v>204</v>
      </c>
      <c r="E43" s="397">
        <v>16077739</v>
      </c>
      <c r="F43" s="448" t="s">
        <v>204</v>
      </c>
      <c r="G43" s="226">
        <v>19988316</v>
      </c>
      <c r="H43" s="222"/>
    </row>
    <row r="44" spans="1:8" s="213" customFormat="1" ht="18.75" customHeight="1" x14ac:dyDescent="0.15">
      <c r="A44" s="274" t="s">
        <v>204</v>
      </c>
      <c r="B44" s="260" t="s">
        <v>204</v>
      </c>
      <c r="C44" s="246" t="s">
        <v>204</v>
      </c>
      <c r="D44" s="391" t="s">
        <v>204</v>
      </c>
      <c r="E44" s="199" t="s">
        <v>204</v>
      </c>
      <c r="F44" s="198" t="s">
        <v>204</v>
      </c>
      <c r="G44" s="391" t="s">
        <v>204</v>
      </c>
      <c r="H44" s="222"/>
    </row>
    <row r="45" spans="1:8" s="213" customFormat="1" ht="18.75" customHeight="1" x14ac:dyDescent="0.15">
      <c r="A45" s="274" t="s">
        <v>566</v>
      </c>
      <c r="B45" s="260" t="s">
        <v>27</v>
      </c>
      <c r="C45" s="247" t="s">
        <v>204</v>
      </c>
      <c r="D45" s="448" t="s">
        <v>204</v>
      </c>
      <c r="E45" s="397">
        <v>10659803</v>
      </c>
      <c r="F45" s="448" t="s">
        <v>204</v>
      </c>
      <c r="G45" s="226">
        <v>19156539</v>
      </c>
      <c r="H45" s="222"/>
    </row>
    <row r="46" spans="1:8" s="213" customFormat="1" ht="18.75" customHeight="1" x14ac:dyDescent="0.15">
      <c r="A46" s="274" t="s">
        <v>204</v>
      </c>
      <c r="B46" s="260" t="s">
        <v>204</v>
      </c>
      <c r="C46" s="246" t="s">
        <v>204</v>
      </c>
      <c r="D46" s="391" t="s">
        <v>204</v>
      </c>
      <c r="E46" s="199" t="s">
        <v>204</v>
      </c>
      <c r="F46" s="198" t="s">
        <v>204</v>
      </c>
      <c r="G46" s="391" t="s">
        <v>204</v>
      </c>
      <c r="H46" s="222"/>
    </row>
    <row r="47" spans="1:8" s="213" customFormat="1" ht="18.75" customHeight="1" x14ac:dyDescent="0.15">
      <c r="A47" s="274" t="s">
        <v>572</v>
      </c>
      <c r="B47" s="260" t="s">
        <v>28</v>
      </c>
      <c r="C47" s="247" t="s">
        <v>204</v>
      </c>
      <c r="D47" s="448" t="s">
        <v>204</v>
      </c>
      <c r="E47" s="397">
        <v>91893878</v>
      </c>
      <c r="F47" s="448" t="s">
        <v>204</v>
      </c>
      <c r="G47" s="226">
        <v>114814636</v>
      </c>
      <c r="H47" s="222"/>
    </row>
    <row r="48" spans="1:8" s="213" customFormat="1" ht="18.75" customHeight="1" x14ac:dyDescent="0.15">
      <c r="A48" s="273" t="s">
        <v>218</v>
      </c>
      <c r="B48" s="262" t="s">
        <v>219</v>
      </c>
      <c r="C48" s="246" t="s">
        <v>453</v>
      </c>
      <c r="D48" s="198">
        <v>1449398</v>
      </c>
      <c r="E48" s="199">
        <v>89125132</v>
      </c>
      <c r="F48" s="198">
        <v>1227577</v>
      </c>
      <c r="G48" s="391">
        <v>112542705</v>
      </c>
      <c r="H48" s="222"/>
    </row>
    <row r="49" spans="1:8" s="213" customFormat="1" ht="18.75" customHeight="1" x14ac:dyDescent="0.15">
      <c r="A49" s="414" t="s">
        <v>167</v>
      </c>
      <c r="B49" s="407" t="s">
        <v>168</v>
      </c>
      <c r="C49" s="408" t="s">
        <v>453</v>
      </c>
      <c r="D49" s="449">
        <v>260705</v>
      </c>
      <c r="E49" s="398">
        <v>21784439</v>
      </c>
      <c r="F49" s="449">
        <v>330838</v>
      </c>
      <c r="G49" s="410">
        <v>32328158</v>
      </c>
      <c r="H49" s="222"/>
    </row>
    <row r="50" spans="1:8" s="213" customFormat="1" ht="18.75" customHeight="1" x14ac:dyDescent="0.15">
      <c r="A50" s="414" t="s">
        <v>577</v>
      </c>
      <c r="B50" s="407" t="s">
        <v>578</v>
      </c>
      <c r="C50" s="408" t="s">
        <v>453</v>
      </c>
      <c r="D50" s="449">
        <v>260701</v>
      </c>
      <c r="E50" s="398">
        <v>21779226</v>
      </c>
      <c r="F50" s="449">
        <v>330837</v>
      </c>
      <c r="G50" s="410">
        <v>32327931</v>
      </c>
      <c r="H50" s="222"/>
    </row>
    <row r="51" spans="1:8" s="213" customFormat="1" ht="18.75" customHeight="1" x14ac:dyDescent="0.15">
      <c r="A51" s="414" t="s">
        <v>579</v>
      </c>
      <c r="B51" s="407" t="s">
        <v>220</v>
      </c>
      <c r="C51" s="408" t="s">
        <v>453</v>
      </c>
      <c r="D51" s="449">
        <v>818782</v>
      </c>
      <c r="E51" s="398">
        <v>53302263</v>
      </c>
      <c r="F51" s="449">
        <v>649579</v>
      </c>
      <c r="G51" s="410">
        <v>65179874</v>
      </c>
      <c r="H51" s="222"/>
    </row>
    <row r="52" spans="1:8" s="213" customFormat="1" ht="18.75" customHeight="1" x14ac:dyDescent="0.15">
      <c r="A52" s="414" t="s">
        <v>625</v>
      </c>
      <c r="B52" s="407" t="s">
        <v>626</v>
      </c>
      <c r="C52" s="408" t="s">
        <v>453</v>
      </c>
      <c r="D52" s="449">
        <v>176979</v>
      </c>
      <c r="E52" s="398">
        <v>15448775</v>
      </c>
      <c r="F52" s="449">
        <v>255088</v>
      </c>
      <c r="G52" s="410">
        <v>26220989</v>
      </c>
      <c r="H52" s="222"/>
    </row>
    <row r="53" spans="1:8" s="213" customFormat="1" ht="18.75" customHeight="1" x14ac:dyDescent="0.15">
      <c r="A53" s="414" t="s">
        <v>762</v>
      </c>
      <c r="B53" s="407" t="s">
        <v>763</v>
      </c>
      <c r="C53" s="408" t="s">
        <v>453</v>
      </c>
      <c r="D53" s="449">
        <v>176944</v>
      </c>
      <c r="E53" s="398">
        <v>15441328</v>
      </c>
      <c r="F53" s="449">
        <v>254933</v>
      </c>
      <c r="G53" s="410">
        <v>26204950</v>
      </c>
      <c r="H53" s="222"/>
    </row>
    <row r="54" spans="1:8" s="213" customFormat="1" ht="18.75" customHeight="1" x14ac:dyDescent="0.15">
      <c r="A54" s="273"/>
      <c r="B54" s="202"/>
      <c r="C54" s="246"/>
      <c r="D54" s="198"/>
      <c r="E54" s="199"/>
      <c r="F54" s="198"/>
      <c r="G54" s="391"/>
      <c r="H54" s="222"/>
    </row>
    <row r="55" spans="1:8" s="213" customFormat="1" ht="18.75" customHeight="1" x14ac:dyDescent="0.15">
      <c r="A55" s="273" t="s">
        <v>204</v>
      </c>
      <c r="B55" s="202" t="s">
        <v>204</v>
      </c>
      <c r="C55" s="248" t="s">
        <v>204</v>
      </c>
      <c r="D55" s="198" t="s">
        <v>204</v>
      </c>
      <c r="E55" s="199" t="s">
        <v>204</v>
      </c>
      <c r="F55" s="198"/>
      <c r="G55" s="391"/>
      <c r="H55" s="222"/>
    </row>
  </sheetData>
  <mergeCells count="4">
    <mergeCell ref="A3:A4"/>
    <mergeCell ref="B3:B4"/>
    <mergeCell ref="A38:A39"/>
    <mergeCell ref="B38:B39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fitToHeight="0" orientation="portrait" r:id="rId1"/>
  <headerFooter alignWithMargins="0"/>
  <rowBreaks count="1" manualBreakCount="1"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H54"/>
  <sheetViews>
    <sheetView zoomScaleNormal="100" zoomScaleSheetLayoutView="110" workbookViewId="0"/>
  </sheetViews>
  <sheetFormatPr defaultColWidth="9" defaultRowHeight="10.8" x14ac:dyDescent="0.15"/>
  <cols>
    <col min="1" max="1" width="12" style="208" customWidth="1"/>
    <col min="2" max="2" width="27.21875" style="207" bestFit="1" customWidth="1"/>
    <col min="3" max="3" width="9" style="208"/>
    <col min="4" max="4" width="12.77734375" style="208" bestFit="1" customWidth="1"/>
    <col min="5" max="5" width="15" style="208" bestFit="1" customWidth="1"/>
    <col min="6" max="6" width="12.77734375" style="208" bestFit="1" customWidth="1"/>
    <col min="7" max="7" width="15" style="208" bestFit="1" customWidth="1"/>
    <col min="8" max="8" width="9" style="278"/>
    <col min="9" max="16384" width="9" style="208"/>
  </cols>
  <sheetData>
    <row r="1" spans="1:8" s="213" customFormat="1" ht="18.75" customHeight="1" x14ac:dyDescent="0.2">
      <c r="A1" s="172"/>
      <c r="B1" s="229"/>
      <c r="C1" s="230"/>
      <c r="D1" s="227"/>
      <c r="E1" s="226"/>
      <c r="F1" s="227"/>
      <c r="G1" s="226"/>
      <c r="H1" s="222"/>
    </row>
    <row r="2" spans="1:8" s="213" customFormat="1" ht="18.75" customHeight="1" x14ac:dyDescent="0.15">
      <c r="A2" s="209" t="s">
        <v>744</v>
      </c>
      <c r="B2" s="210"/>
      <c r="C2" s="211"/>
      <c r="D2" s="211"/>
      <c r="F2" s="211"/>
      <c r="G2" s="212" t="s">
        <v>612</v>
      </c>
      <c r="H2" s="222"/>
    </row>
    <row r="3" spans="1:8" s="213" customFormat="1" ht="18.75" customHeight="1" x14ac:dyDescent="0.15">
      <c r="A3" s="497" t="s">
        <v>613</v>
      </c>
      <c r="B3" s="499" t="s">
        <v>614</v>
      </c>
      <c r="C3" s="214" t="s">
        <v>615</v>
      </c>
      <c r="D3" s="242" t="s">
        <v>616</v>
      </c>
      <c r="E3" s="242"/>
      <c r="F3" s="242" t="s">
        <v>752</v>
      </c>
      <c r="G3" s="242"/>
      <c r="H3" s="222"/>
    </row>
    <row r="4" spans="1:8" s="213" customFormat="1" ht="18.75" customHeight="1" x14ac:dyDescent="0.15">
      <c r="A4" s="498"/>
      <c r="B4" s="500"/>
      <c r="C4" s="234" t="s">
        <v>617</v>
      </c>
      <c r="D4" s="218" t="s">
        <v>618</v>
      </c>
      <c r="E4" s="269" t="s">
        <v>619</v>
      </c>
      <c r="F4" s="218" t="s">
        <v>618</v>
      </c>
      <c r="G4" s="269" t="s">
        <v>619</v>
      </c>
      <c r="H4" s="222"/>
    </row>
    <row r="5" spans="1:8" s="213" customFormat="1" ht="18.75" customHeight="1" x14ac:dyDescent="0.15">
      <c r="A5" s="413" t="s">
        <v>204</v>
      </c>
      <c r="B5" s="202" t="s">
        <v>204</v>
      </c>
      <c r="C5" s="248" t="s">
        <v>204</v>
      </c>
      <c r="D5" s="198" t="s">
        <v>204</v>
      </c>
      <c r="E5" s="270" t="s">
        <v>204</v>
      </c>
      <c r="F5" s="198" t="s">
        <v>204</v>
      </c>
      <c r="G5" s="270" t="s">
        <v>204</v>
      </c>
      <c r="H5" s="222"/>
    </row>
    <row r="6" spans="1:8" s="213" customFormat="1" ht="18.75" customHeight="1" x14ac:dyDescent="0.15">
      <c r="A6" s="274" t="s">
        <v>582</v>
      </c>
      <c r="B6" s="260" t="s">
        <v>32</v>
      </c>
      <c r="C6" s="247" t="s">
        <v>204</v>
      </c>
      <c r="D6" s="226" t="s">
        <v>204</v>
      </c>
      <c r="E6" s="397">
        <v>161300609</v>
      </c>
      <c r="F6" s="448" t="s">
        <v>204</v>
      </c>
      <c r="G6" s="226">
        <v>192170228</v>
      </c>
      <c r="H6" s="222"/>
    </row>
    <row r="7" spans="1:8" s="213" customFormat="1" ht="18.75" customHeight="1" x14ac:dyDescent="0.15">
      <c r="A7" s="273" t="s">
        <v>140</v>
      </c>
      <c r="B7" s="262" t="s">
        <v>226</v>
      </c>
      <c r="C7" s="246" t="s">
        <v>204</v>
      </c>
      <c r="D7" s="198" t="s">
        <v>204</v>
      </c>
      <c r="E7" s="199">
        <v>150348138</v>
      </c>
      <c r="F7" s="198" t="s">
        <v>204</v>
      </c>
      <c r="G7" s="391">
        <v>185579746</v>
      </c>
      <c r="H7" s="222"/>
    </row>
    <row r="8" spans="1:8" s="213" customFormat="1" ht="18.75" customHeight="1" x14ac:dyDescent="0.15">
      <c r="A8" s="414" t="s">
        <v>141</v>
      </c>
      <c r="B8" s="407" t="s">
        <v>42</v>
      </c>
      <c r="C8" s="408" t="s">
        <v>455</v>
      </c>
      <c r="D8" s="449">
        <v>13376336</v>
      </c>
      <c r="E8" s="398">
        <v>48716587</v>
      </c>
      <c r="F8" s="449">
        <v>10584690</v>
      </c>
      <c r="G8" s="410">
        <v>41236485</v>
      </c>
      <c r="H8" s="222"/>
    </row>
    <row r="9" spans="1:8" s="213" customFormat="1" ht="18.75" customHeight="1" x14ac:dyDescent="0.15">
      <c r="A9" s="414" t="s">
        <v>113</v>
      </c>
      <c r="B9" s="407" t="s">
        <v>145</v>
      </c>
      <c r="C9" s="408" t="s">
        <v>204</v>
      </c>
      <c r="D9" s="449" t="s">
        <v>204</v>
      </c>
      <c r="E9" s="398">
        <v>50239851</v>
      </c>
      <c r="F9" s="449" t="s">
        <v>204</v>
      </c>
      <c r="G9" s="410">
        <v>90762919</v>
      </c>
      <c r="H9" s="222"/>
    </row>
    <row r="10" spans="1:8" s="213" customFormat="1" ht="18.75" customHeight="1" x14ac:dyDescent="0.15">
      <c r="A10" s="414" t="s">
        <v>128</v>
      </c>
      <c r="B10" s="407" t="s">
        <v>225</v>
      </c>
      <c r="C10" s="408" t="s">
        <v>591</v>
      </c>
      <c r="D10" s="449">
        <v>3591</v>
      </c>
      <c r="E10" s="398">
        <v>50104584</v>
      </c>
      <c r="F10" s="449">
        <v>6444</v>
      </c>
      <c r="G10" s="410">
        <v>90762919</v>
      </c>
      <c r="H10" s="222"/>
    </row>
    <row r="11" spans="1:8" s="213" customFormat="1" ht="18.75" customHeight="1" x14ac:dyDescent="0.15">
      <c r="A11" s="273" t="s">
        <v>204</v>
      </c>
      <c r="B11" s="262" t="s">
        <v>204</v>
      </c>
      <c r="C11" s="246" t="s">
        <v>204</v>
      </c>
      <c r="D11" s="391" t="s">
        <v>204</v>
      </c>
      <c r="E11" s="199" t="s">
        <v>204</v>
      </c>
      <c r="F11" s="198" t="s">
        <v>204</v>
      </c>
      <c r="G11" s="391" t="s">
        <v>204</v>
      </c>
      <c r="H11" s="222"/>
    </row>
    <row r="12" spans="1:8" s="213" customFormat="1" ht="18.75" customHeight="1" x14ac:dyDescent="0.15">
      <c r="A12" s="274" t="s">
        <v>605</v>
      </c>
      <c r="B12" s="260" t="s">
        <v>29</v>
      </c>
      <c r="C12" s="247" t="s">
        <v>204</v>
      </c>
      <c r="D12" s="226" t="s">
        <v>204</v>
      </c>
      <c r="E12" s="397">
        <v>18132188</v>
      </c>
      <c r="F12" s="448" t="s">
        <v>204</v>
      </c>
      <c r="G12" s="226">
        <v>13297485</v>
      </c>
      <c r="H12" s="222"/>
    </row>
    <row r="13" spans="1:8" s="213" customFormat="1" ht="18.75" customHeight="1" x14ac:dyDescent="0.15">
      <c r="A13" s="415" t="s">
        <v>204</v>
      </c>
      <c r="B13" s="412" t="s">
        <v>204</v>
      </c>
      <c r="C13" s="246" t="s">
        <v>204</v>
      </c>
      <c r="D13" s="391" t="s">
        <v>204</v>
      </c>
      <c r="E13" s="199" t="s">
        <v>204</v>
      </c>
      <c r="F13" s="198" t="s">
        <v>204</v>
      </c>
      <c r="G13" s="391" t="s">
        <v>204</v>
      </c>
      <c r="H13" s="222"/>
    </row>
    <row r="14" spans="1:8" s="213" customFormat="1" ht="18.75" customHeight="1" x14ac:dyDescent="0.15">
      <c r="A14" s="274" t="s">
        <v>608</v>
      </c>
      <c r="B14" s="260" t="s">
        <v>30</v>
      </c>
      <c r="C14" s="247" t="s">
        <v>204</v>
      </c>
      <c r="D14" s="226" t="s">
        <v>204</v>
      </c>
      <c r="E14" s="397">
        <v>746489</v>
      </c>
      <c r="F14" s="448" t="s">
        <v>204</v>
      </c>
      <c r="G14" s="226">
        <v>1818383</v>
      </c>
      <c r="H14" s="222"/>
    </row>
    <row r="15" spans="1:8" s="213" customFormat="1" ht="18.75" customHeight="1" x14ac:dyDescent="0.15">
      <c r="A15" s="275" t="s">
        <v>204</v>
      </c>
      <c r="B15" s="249" t="s">
        <v>204</v>
      </c>
      <c r="C15" s="250" t="s">
        <v>204</v>
      </c>
      <c r="D15" s="238" t="s">
        <v>204</v>
      </c>
      <c r="E15" s="240" t="s">
        <v>204</v>
      </c>
      <c r="F15" s="238"/>
      <c r="G15" s="239"/>
      <c r="H15" s="222"/>
    </row>
    <row r="16" spans="1:8" s="213" customFormat="1" ht="18.75" customHeight="1" x14ac:dyDescent="0.15">
      <c r="A16" s="223"/>
      <c r="B16" s="229"/>
      <c r="C16" s="230"/>
      <c r="D16" s="227"/>
      <c r="E16" s="226"/>
      <c r="F16" s="227"/>
      <c r="G16" s="226"/>
      <c r="H16" s="222"/>
    </row>
    <row r="17" spans="1:8" s="213" customFormat="1" ht="18.75" customHeight="1" x14ac:dyDescent="0.15">
      <c r="A17" s="251" t="s">
        <v>628</v>
      </c>
      <c r="B17" s="210"/>
      <c r="C17" s="211"/>
      <c r="D17" s="211"/>
      <c r="E17" s="252"/>
      <c r="F17" s="211"/>
      <c r="G17" s="212" t="s">
        <v>612</v>
      </c>
      <c r="H17" s="222"/>
    </row>
    <row r="18" spans="1:8" s="213" customFormat="1" ht="18.75" customHeight="1" x14ac:dyDescent="0.15">
      <c r="A18" s="497" t="s">
        <v>613</v>
      </c>
      <c r="B18" s="499" t="s">
        <v>614</v>
      </c>
      <c r="C18" s="214" t="s">
        <v>615</v>
      </c>
      <c r="D18" s="216" t="s">
        <v>616</v>
      </c>
      <c r="E18" s="216"/>
      <c r="F18" s="216" t="s">
        <v>752</v>
      </c>
      <c r="G18" s="216"/>
      <c r="H18" s="222"/>
    </row>
    <row r="19" spans="1:8" s="213" customFormat="1" ht="18.75" customHeight="1" x14ac:dyDescent="0.15">
      <c r="A19" s="498"/>
      <c r="B19" s="500"/>
      <c r="C19" s="217" t="s">
        <v>617</v>
      </c>
      <c r="D19" s="218" t="s">
        <v>618</v>
      </c>
      <c r="E19" s="269" t="s">
        <v>619</v>
      </c>
      <c r="F19" s="218" t="s">
        <v>618</v>
      </c>
      <c r="G19" s="269" t="s">
        <v>619</v>
      </c>
      <c r="H19" s="222"/>
    </row>
    <row r="20" spans="1:8" s="213" customFormat="1" ht="18.75" customHeight="1" x14ac:dyDescent="0.15">
      <c r="A20" s="416" t="s">
        <v>204</v>
      </c>
      <c r="B20" s="194" t="s">
        <v>204</v>
      </c>
      <c r="C20" s="195" t="s">
        <v>204</v>
      </c>
      <c r="D20" s="197" t="s">
        <v>204</v>
      </c>
      <c r="E20" s="270" t="s">
        <v>204</v>
      </c>
      <c r="F20" s="197" t="s">
        <v>204</v>
      </c>
      <c r="G20" s="270" t="s">
        <v>204</v>
      </c>
      <c r="H20" s="222"/>
    </row>
    <row r="21" spans="1:8" s="213" customFormat="1" ht="18.75" customHeight="1" x14ac:dyDescent="0.15">
      <c r="A21" s="277"/>
      <c r="B21" s="259" t="s">
        <v>22</v>
      </c>
      <c r="C21" s="245" t="s">
        <v>204</v>
      </c>
      <c r="D21" s="447" t="s">
        <v>204</v>
      </c>
      <c r="E21" s="399">
        <v>72243931</v>
      </c>
      <c r="F21" s="447" t="s">
        <v>204</v>
      </c>
      <c r="G21" s="271">
        <v>87315698</v>
      </c>
      <c r="H21" s="222"/>
    </row>
    <row r="22" spans="1:8" s="213" customFormat="1" ht="18.75" customHeight="1" x14ac:dyDescent="0.15">
      <c r="A22" s="414" t="s">
        <v>204</v>
      </c>
      <c r="B22" s="259" t="s">
        <v>204</v>
      </c>
      <c r="C22" s="245" t="s">
        <v>204</v>
      </c>
      <c r="D22" s="447" t="s">
        <v>204</v>
      </c>
      <c r="E22" s="401" t="s">
        <v>204</v>
      </c>
      <c r="F22" s="447" t="s">
        <v>204</v>
      </c>
      <c r="G22" s="235" t="s">
        <v>204</v>
      </c>
      <c r="H22" s="222"/>
    </row>
    <row r="23" spans="1:8" s="213" customFormat="1" ht="18.75" customHeight="1" x14ac:dyDescent="0.15">
      <c r="A23" s="274" t="s">
        <v>554</v>
      </c>
      <c r="B23" s="260" t="s">
        <v>23</v>
      </c>
      <c r="C23" s="247" t="s">
        <v>204</v>
      </c>
      <c r="D23" s="448" t="s">
        <v>204</v>
      </c>
      <c r="E23" s="397">
        <v>377495</v>
      </c>
      <c r="F23" s="448" t="s">
        <v>204</v>
      </c>
      <c r="G23" s="226">
        <v>809459</v>
      </c>
      <c r="H23" s="222"/>
    </row>
    <row r="24" spans="1:8" s="213" customFormat="1" ht="18.75" customHeight="1" x14ac:dyDescent="0.15">
      <c r="A24" s="274" t="s">
        <v>204</v>
      </c>
      <c r="B24" s="260" t="s">
        <v>204</v>
      </c>
      <c r="C24" s="246" t="s">
        <v>204</v>
      </c>
      <c r="D24" s="391" t="s">
        <v>204</v>
      </c>
      <c r="E24" s="199" t="s">
        <v>204</v>
      </c>
      <c r="F24" s="198" t="s">
        <v>204</v>
      </c>
      <c r="G24" s="391" t="s">
        <v>204</v>
      </c>
      <c r="H24" s="222"/>
    </row>
    <row r="25" spans="1:8" s="213" customFormat="1" ht="18.75" customHeight="1" x14ac:dyDescent="0.15">
      <c r="A25" s="274" t="s">
        <v>555</v>
      </c>
      <c r="B25" s="260" t="s">
        <v>24</v>
      </c>
      <c r="C25" s="247" t="s">
        <v>204</v>
      </c>
      <c r="D25" s="448" t="s">
        <v>204</v>
      </c>
      <c r="E25" s="397">
        <v>65586</v>
      </c>
      <c r="F25" s="448" t="s">
        <v>204</v>
      </c>
      <c r="G25" s="226">
        <v>248006</v>
      </c>
      <c r="H25" s="222"/>
    </row>
    <row r="26" spans="1:8" s="213" customFormat="1" ht="18.75" customHeight="1" x14ac:dyDescent="0.15">
      <c r="A26" s="274" t="s">
        <v>204</v>
      </c>
      <c r="B26" s="260" t="s">
        <v>204</v>
      </c>
      <c r="C26" s="246" t="s">
        <v>204</v>
      </c>
      <c r="D26" s="391" t="s">
        <v>204</v>
      </c>
      <c r="E26" s="199" t="s">
        <v>204</v>
      </c>
      <c r="F26" s="198" t="s">
        <v>204</v>
      </c>
      <c r="G26" s="391" t="s">
        <v>204</v>
      </c>
      <c r="H26" s="222"/>
    </row>
    <row r="27" spans="1:8" s="213" customFormat="1" ht="18.75" customHeight="1" x14ac:dyDescent="0.15">
      <c r="A27" s="274" t="s">
        <v>556</v>
      </c>
      <c r="B27" s="260" t="s">
        <v>557</v>
      </c>
      <c r="C27" s="247" t="s">
        <v>204</v>
      </c>
      <c r="D27" s="448" t="s">
        <v>204</v>
      </c>
      <c r="E27" s="397">
        <v>4495069</v>
      </c>
      <c r="F27" s="448" t="s">
        <v>204</v>
      </c>
      <c r="G27" s="226">
        <v>5707943</v>
      </c>
      <c r="H27" s="222"/>
    </row>
    <row r="28" spans="1:8" s="213" customFormat="1" ht="18.75" customHeight="1" x14ac:dyDescent="0.15">
      <c r="A28" s="273" t="s">
        <v>119</v>
      </c>
      <c r="B28" s="262" t="s">
        <v>106</v>
      </c>
      <c r="C28" s="246" t="s">
        <v>453</v>
      </c>
      <c r="D28" s="198">
        <v>108189</v>
      </c>
      <c r="E28" s="199">
        <v>4465312</v>
      </c>
      <c r="F28" s="198">
        <v>78876</v>
      </c>
      <c r="G28" s="391">
        <v>5675540</v>
      </c>
      <c r="H28" s="222"/>
    </row>
    <row r="29" spans="1:8" s="213" customFormat="1" ht="18.75" customHeight="1" x14ac:dyDescent="0.15">
      <c r="A29" s="414" t="s">
        <v>629</v>
      </c>
      <c r="B29" s="407" t="s">
        <v>630</v>
      </c>
      <c r="C29" s="408" t="s">
        <v>453</v>
      </c>
      <c r="D29" s="449">
        <v>108189</v>
      </c>
      <c r="E29" s="398">
        <v>4465312</v>
      </c>
      <c r="F29" s="449">
        <v>78865</v>
      </c>
      <c r="G29" s="410">
        <v>5670486</v>
      </c>
      <c r="H29" s="222"/>
    </row>
    <row r="30" spans="1:8" s="213" customFormat="1" ht="18.75" customHeight="1" x14ac:dyDescent="0.15">
      <c r="A30" s="273" t="s">
        <v>204</v>
      </c>
      <c r="B30" s="262" t="s">
        <v>204</v>
      </c>
      <c r="C30" s="246" t="s">
        <v>204</v>
      </c>
      <c r="D30" s="391" t="s">
        <v>204</v>
      </c>
      <c r="E30" s="199" t="s">
        <v>204</v>
      </c>
      <c r="F30" s="198" t="s">
        <v>204</v>
      </c>
      <c r="G30" s="391" t="s">
        <v>204</v>
      </c>
      <c r="H30" s="222"/>
    </row>
    <row r="31" spans="1:8" s="213" customFormat="1" ht="18.75" customHeight="1" x14ac:dyDescent="0.15">
      <c r="A31" s="274" t="s">
        <v>564</v>
      </c>
      <c r="B31" s="260" t="s">
        <v>25</v>
      </c>
      <c r="C31" s="247" t="s">
        <v>204</v>
      </c>
      <c r="D31" s="448" t="s">
        <v>204</v>
      </c>
      <c r="E31" s="397">
        <v>50859</v>
      </c>
      <c r="F31" s="448" t="s">
        <v>204</v>
      </c>
      <c r="G31" s="226">
        <v>59600</v>
      </c>
      <c r="H31" s="222"/>
    </row>
    <row r="32" spans="1:8" s="213" customFormat="1" ht="18.75" customHeight="1" x14ac:dyDescent="0.15">
      <c r="A32" s="274" t="s">
        <v>204</v>
      </c>
      <c r="B32" s="260" t="s">
        <v>204</v>
      </c>
      <c r="C32" s="246" t="s">
        <v>204</v>
      </c>
      <c r="D32" s="391" t="s">
        <v>204</v>
      </c>
      <c r="E32" s="199" t="s">
        <v>204</v>
      </c>
      <c r="F32" s="198" t="s">
        <v>204</v>
      </c>
      <c r="G32" s="391" t="s">
        <v>204</v>
      </c>
      <c r="H32" s="222"/>
    </row>
    <row r="33" spans="1:8" s="213" customFormat="1" ht="18.75" customHeight="1" x14ac:dyDescent="0.15">
      <c r="A33" s="274" t="s">
        <v>565</v>
      </c>
      <c r="B33" s="260" t="s">
        <v>26</v>
      </c>
      <c r="C33" s="247" t="s">
        <v>453</v>
      </c>
      <c r="D33" s="448">
        <v>31</v>
      </c>
      <c r="E33" s="397">
        <v>6545</v>
      </c>
      <c r="F33" s="448">
        <v>35</v>
      </c>
      <c r="G33" s="226">
        <v>8506</v>
      </c>
      <c r="H33" s="222"/>
    </row>
    <row r="34" spans="1:8" s="213" customFormat="1" ht="18.75" customHeight="1" x14ac:dyDescent="0.15">
      <c r="A34" s="274" t="s">
        <v>204</v>
      </c>
      <c r="B34" s="260" t="s">
        <v>204</v>
      </c>
      <c r="C34" s="246" t="s">
        <v>204</v>
      </c>
      <c r="D34" s="391" t="s">
        <v>204</v>
      </c>
      <c r="E34" s="199" t="s">
        <v>204</v>
      </c>
      <c r="F34" s="198" t="s">
        <v>204</v>
      </c>
      <c r="G34" s="391" t="s">
        <v>204</v>
      </c>
      <c r="H34" s="222"/>
    </row>
    <row r="35" spans="1:8" s="213" customFormat="1" ht="18.75" customHeight="1" x14ac:dyDescent="0.15">
      <c r="A35" s="274" t="s">
        <v>566</v>
      </c>
      <c r="B35" s="260" t="s">
        <v>27</v>
      </c>
      <c r="C35" s="247" t="s">
        <v>204</v>
      </c>
      <c r="D35" s="448" t="s">
        <v>204</v>
      </c>
      <c r="E35" s="397">
        <v>8113157</v>
      </c>
      <c r="F35" s="448" t="s">
        <v>204</v>
      </c>
      <c r="G35" s="226">
        <v>9916205</v>
      </c>
      <c r="H35" s="222"/>
    </row>
    <row r="36" spans="1:8" s="213" customFormat="1" ht="18.75" customHeight="1" x14ac:dyDescent="0.15">
      <c r="A36" s="274" t="s">
        <v>204</v>
      </c>
      <c r="B36" s="260" t="s">
        <v>204</v>
      </c>
      <c r="C36" s="246" t="s">
        <v>204</v>
      </c>
      <c r="D36" s="391" t="s">
        <v>204</v>
      </c>
      <c r="E36" s="199" t="s">
        <v>204</v>
      </c>
      <c r="F36" s="198" t="s">
        <v>204</v>
      </c>
      <c r="G36" s="391" t="s">
        <v>204</v>
      </c>
      <c r="H36" s="222"/>
    </row>
    <row r="37" spans="1:8" s="213" customFormat="1" ht="18.75" customHeight="1" x14ac:dyDescent="0.15">
      <c r="A37" s="274" t="s">
        <v>572</v>
      </c>
      <c r="B37" s="260" t="s">
        <v>28</v>
      </c>
      <c r="C37" s="247" t="s">
        <v>204</v>
      </c>
      <c r="D37" s="448" t="s">
        <v>204</v>
      </c>
      <c r="E37" s="397">
        <v>22406651</v>
      </c>
      <c r="F37" s="448" t="s">
        <v>204</v>
      </c>
      <c r="G37" s="226">
        <v>32097494</v>
      </c>
      <c r="H37" s="222"/>
    </row>
    <row r="38" spans="1:8" s="213" customFormat="1" ht="18.75" customHeight="1" x14ac:dyDescent="0.15">
      <c r="A38" s="273" t="s">
        <v>218</v>
      </c>
      <c r="B38" s="262" t="s">
        <v>219</v>
      </c>
      <c r="C38" s="246" t="s">
        <v>453</v>
      </c>
      <c r="D38" s="198">
        <v>20207</v>
      </c>
      <c r="E38" s="199">
        <v>17514329</v>
      </c>
      <c r="F38" s="198">
        <v>33121</v>
      </c>
      <c r="G38" s="391">
        <v>28410562</v>
      </c>
      <c r="H38" s="222"/>
    </row>
    <row r="39" spans="1:8" s="213" customFormat="1" ht="18.75" customHeight="1" x14ac:dyDescent="0.15">
      <c r="A39" s="414" t="s">
        <v>579</v>
      </c>
      <c r="B39" s="407" t="s">
        <v>220</v>
      </c>
      <c r="C39" s="408" t="s">
        <v>453</v>
      </c>
      <c r="D39" s="449">
        <v>6074</v>
      </c>
      <c r="E39" s="398">
        <v>3095365</v>
      </c>
      <c r="F39" s="449">
        <v>7821</v>
      </c>
      <c r="G39" s="410">
        <v>3690721</v>
      </c>
      <c r="H39" s="222"/>
    </row>
    <row r="40" spans="1:8" s="213" customFormat="1" ht="18.75" customHeight="1" x14ac:dyDescent="0.15">
      <c r="A40" s="414" t="s">
        <v>631</v>
      </c>
      <c r="B40" s="407" t="s">
        <v>632</v>
      </c>
      <c r="C40" s="408" t="s">
        <v>453</v>
      </c>
      <c r="D40" s="449">
        <v>13872</v>
      </c>
      <c r="E40" s="398">
        <v>14185802</v>
      </c>
      <c r="F40" s="449">
        <v>25222</v>
      </c>
      <c r="G40" s="410">
        <v>24624473</v>
      </c>
      <c r="H40" s="222"/>
    </row>
    <row r="41" spans="1:8" s="213" customFormat="1" ht="18.75" customHeight="1" x14ac:dyDescent="0.15">
      <c r="A41" s="414" t="s">
        <v>633</v>
      </c>
      <c r="B41" s="407" t="s">
        <v>634</v>
      </c>
      <c r="C41" s="408" t="s">
        <v>453</v>
      </c>
      <c r="D41" s="449">
        <v>13872</v>
      </c>
      <c r="E41" s="398">
        <v>14185802</v>
      </c>
      <c r="F41" s="449">
        <v>25222</v>
      </c>
      <c r="G41" s="410">
        <v>24624473</v>
      </c>
      <c r="H41" s="222"/>
    </row>
    <row r="42" spans="1:8" s="213" customFormat="1" ht="18.75" customHeight="1" x14ac:dyDescent="0.15">
      <c r="A42" s="273" t="s">
        <v>204</v>
      </c>
      <c r="B42" s="262" t="s">
        <v>204</v>
      </c>
      <c r="C42" s="248" t="s">
        <v>204</v>
      </c>
      <c r="D42" s="391" t="s">
        <v>204</v>
      </c>
      <c r="E42" s="199" t="s">
        <v>204</v>
      </c>
      <c r="F42" s="198" t="s">
        <v>204</v>
      </c>
      <c r="G42" s="391" t="s">
        <v>204</v>
      </c>
      <c r="H42" s="222"/>
    </row>
    <row r="43" spans="1:8" s="213" customFormat="1" ht="18.75" customHeight="1" x14ac:dyDescent="0.15">
      <c r="A43" s="274" t="s">
        <v>582</v>
      </c>
      <c r="B43" s="260" t="s">
        <v>32</v>
      </c>
      <c r="C43" s="247" t="s">
        <v>204</v>
      </c>
      <c r="D43" s="226" t="s">
        <v>204</v>
      </c>
      <c r="E43" s="397">
        <v>30912509</v>
      </c>
      <c r="F43" s="448" t="s">
        <v>204</v>
      </c>
      <c r="G43" s="226">
        <v>33442345</v>
      </c>
      <c r="H43" s="222"/>
    </row>
    <row r="44" spans="1:8" s="213" customFormat="1" ht="18.75" customHeight="1" x14ac:dyDescent="0.15">
      <c r="A44" s="273" t="s">
        <v>140</v>
      </c>
      <c r="B44" s="262" t="s">
        <v>226</v>
      </c>
      <c r="C44" s="246" t="s">
        <v>204</v>
      </c>
      <c r="D44" s="198" t="s">
        <v>204</v>
      </c>
      <c r="E44" s="199">
        <v>4120427</v>
      </c>
      <c r="F44" s="198" t="s">
        <v>204</v>
      </c>
      <c r="G44" s="391">
        <v>4277111</v>
      </c>
      <c r="H44" s="222"/>
    </row>
    <row r="45" spans="1:8" s="213" customFormat="1" ht="18.75" customHeight="1" x14ac:dyDescent="0.15">
      <c r="A45" s="273" t="s">
        <v>595</v>
      </c>
      <c r="B45" s="262" t="s">
        <v>111</v>
      </c>
      <c r="C45" s="246" t="s">
        <v>204</v>
      </c>
      <c r="D45" s="198" t="s">
        <v>204</v>
      </c>
      <c r="E45" s="199">
        <v>26611526</v>
      </c>
      <c r="F45" s="198" t="s">
        <v>204</v>
      </c>
      <c r="G45" s="391">
        <v>29035184</v>
      </c>
      <c r="H45" s="222"/>
    </row>
    <row r="46" spans="1:8" s="213" customFormat="1" ht="18.75" customHeight="1" x14ac:dyDescent="0.15">
      <c r="A46" s="414" t="s">
        <v>764</v>
      </c>
      <c r="B46" s="407" t="s">
        <v>338</v>
      </c>
      <c r="C46" s="408" t="s">
        <v>204</v>
      </c>
      <c r="D46" s="449" t="s">
        <v>204</v>
      </c>
      <c r="E46" s="398">
        <v>3150959</v>
      </c>
      <c r="F46" s="449" t="s">
        <v>204</v>
      </c>
      <c r="G46" s="410">
        <v>5184062</v>
      </c>
      <c r="H46" s="222"/>
    </row>
    <row r="47" spans="1:8" s="213" customFormat="1" ht="18.75" customHeight="1" x14ac:dyDescent="0.15">
      <c r="A47" s="414" t="s">
        <v>516</v>
      </c>
      <c r="B47" s="407" t="s">
        <v>98</v>
      </c>
      <c r="C47" s="408" t="s">
        <v>204</v>
      </c>
      <c r="D47" s="449" t="s">
        <v>204</v>
      </c>
      <c r="E47" s="398">
        <v>3528391</v>
      </c>
      <c r="F47" s="449" t="s">
        <v>204</v>
      </c>
      <c r="G47" s="410">
        <v>3817678</v>
      </c>
      <c r="H47" s="222"/>
    </row>
    <row r="48" spans="1:8" s="213" customFormat="1" ht="18.75" customHeight="1" x14ac:dyDescent="0.15">
      <c r="A48" s="273" t="s">
        <v>204</v>
      </c>
      <c r="B48" s="262" t="s">
        <v>204</v>
      </c>
      <c r="C48" s="246" t="s">
        <v>204</v>
      </c>
      <c r="D48" s="391" t="s">
        <v>204</v>
      </c>
      <c r="E48" s="199" t="s">
        <v>204</v>
      </c>
      <c r="F48" s="198" t="s">
        <v>204</v>
      </c>
      <c r="G48" s="391" t="s">
        <v>204</v>
      </c>
      <c r="H48" s="222"/>
    </row>
    <row r="49" spans="1:8" s="213" customFormat="1" ht="18.75" customHeight="1" x14ac:dyDescent="0.15">
      <c r="A49" s="274" t="s">
        <v>605</v>
      </c>
      <c r="B49" s="260" t="s">
        <v>29</v>
      </c>
      <c r="C49" s="247" t="s">
        <v>204</v>
      </c>
      <c r="D49" s="226" t="s">
        <v>204</v>
      </c>
      <c r="E49" s="397">
        <v>2163757</v>
      </c>
      <c r="F49" s="448" t="s">
        <v>204</v>
      </c>
      <c r="G49" s="226">
        <v>1576194</v>
      </c>
      <c r="H49" s="222"/>
    </row>
    <row r="50" spans="1:8" s="213" customFormat="1" ht="18.75" customHeight="1" x14ac:dyDescent="0.15">
      <c r="A50" s="274" t="s">
        <v>204</v>
      </c>
      <c r="B50" s="260" t="s">
        <v>204</v>
      </c>
      <c r="C50" s="246" t="s">
        <v>204</v>
      </c>
      <c r="D50" s="391" t="s">
        <v>204</v>
      </c>
      <c r="E50" s="199" t="s">
        <v>204</v>
      </c>
      <c r="F50" s="198" t="s">
        <v>204</v>
      </c>
      <c r="G50" s="391" t="s">
        <v>204</v>
      </c>
      <c r="H50" s="222"/>
    </row>
    <row r="51" spans="1:8" s="213" customFormat="1" ht="18.75" customHeight="1" x14ac:dyDescent="0.15">
      <c r="A51" s="274" t="s">
        <v>608</v>
      </c>
      <c r="B51" s="260" t="s">
        <v>30</v>
      </c>
      <c r="C51" s="247" t="s">
        <v>204</v>
      </c>
      <c r="D51" s="226" t="s">
        <v>204</v>
      </c>
      <c r="E51" s="397">
        <v>3652303</v>
      </c>
      <c r="F51" s="448" t="s">
        <v>204</v>
      </c>
      <c r="G51" s="226">
        <v>3449946</v>
      </c>
      <c r="H51" s="222"/>
    </row>
    <row r="52" spans="1:8" s="213" customFormat="1" ht="18.75" customHeight="1" x14ac:dyDescent="0.15">
      <c r="A52" s="275"/>
      <c r="B52" s="236"/>
      <c r="C52" s="253"/>
      <c r="D52" s="238"/>
      <c r="E52" s="240"/>
      <c r="F52" s="238"/>
      <c r="G52" s="239"/>
      <c r="H52" s="222"/>
    </row>
    <row r="53" spans="1:8" s="213" customFormat="1" x14ac:dyDescent="0.15">
      <c r="A53" s="173" t="s">
        <v>203</v>
      </c>
      <c r="B53" s="254"/>
      <c r="C53" s="222"/>
      <c r="D53" s="222"/>
      <c r="E53" s="222"/>
      <c r="F53" s="222"/>
      <c r="G53" s="222"/>
      <c r="H53" s="222"/>
    </row>
    <row r="54" spans="1:8" x14ac:dyDescent="0.15">
      <c r="A54" s="170" t="s">
        <v>286</v>
      </c>
    </row>
  </sheetData>
  <mergeCells count="4">
    <mergeCell ref="A18:A19"/>
    <mergeCell ref="B18:B19"/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12</vt:i4>
      </vt:variant>
    </vt:vector>
  </HeadingPairs>
  <TitlesOfParts>
    <vt:vector size="34" baseType="lpstr">
      <vt:lpstr>目次</vt:lpstr>
      <vt:lpstr>9.1(1)</vt:lpstr>
      <vt:lpstr>9.1(2)</vt:lpstr>
      <vt:lpstr>9.2</vt:lpstr>
      <vt:lpstr>9.3-9.4</vt:lpstr>
      <vt:lpstr>9.5(1)</vt:lpstr>
      <vt:lpstr>9.5(2)</vt:lpstr>
      <vt:lpstr>9.5(3)</vt:lpstr>
      <vt:lpstr>9.5(4)</vt:lpstr>
      <vt:lpstr>9.6(1)</vt:lpstr>
      <vt:lpstr>9.6(2)</vt:lpstr>
      <vt:lpstr>9.6(3)</vt:lpstr>
      <vt:lpstr>9.6(4)</vt:lpstr>
      <vt:lpstr>9.7(1)</vt:lpstr>
      <vt:lpstr>9.7（1） </vt:lpstr>
      <vt:lpstr>9.7(2)</vt:lpstr>
      <vt:lpstr>9.8(1)</vt:lpstr>
      <vt:lpstr>9.8(2)</vt:lpstr>
      <vt:lpstr>9.9</vt:lpstr>
      <vt:lpstr>9.10.1</vt:lpstr>
      <vt:lpstr>9.10.2-9.11.1</vt:lpstr>
      <vt:lpstr>9.11.2</vt:lpstr>
      <vt:lpstr>'9.10.1'!Print_Area</vt:lpstr>
      <vt:lpstr>'9.11.2'!Print_Area</vt:lpstr>
      <vt:lpstr>'9.5(1)'!Print_Area</vt:lpstr>
      <vt:lpstr>'9.5(3)'!Print_Area</vt:lpstr>
      <vt:lpstr>'9.6(1)'!Print_Area</vt:lpstr>
      <vt:lpstr>'9.6(2)'!Print_Area</vt:lpstr>
      <vt:lpstr>'9.7(1)'!Print_Area</vt:lpstr>
      <vt:lpstr>'9.7（1） '!Print_Area</vt:lpstr>
      <vt:lpstr>'9.7(2)'!Print_Area</vt:lpstr>
      <vt:lpstr>'9.8(1)'!Print_Area</vt:lpstr>
      <vt:lpstr>'9.9'!Print_Area</vt:lpstr>
      <vt:lpstr>'9.2'!Print_Titles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2024-03-04T06:17:56Z</cp:lastPrinted>
  <dcterms:created xsi:type="dcterms:W3CDTF">2002-01-09T08:16:10Z</dcterms:created>
  <dcterms:modified xsi:type="dcterms:W3CDTF">2024-03-15T02:49:27Z</dcterms:modified>
</cp:coreProperties>
</file>