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2021（令和3年）\★★★R3統計書（作業用）\"/>
    </mc:Choice>
  </mc:AlternateContent>
  <xr:revisionPtr revIDLastSave="0" documentId="13_ncr:1_{49EE5710-7B40-4D95-ADD0-58BF6A088091}" xr6:coauthVersionLast="36" xr6:coauthVersionMax="47" xr10:uidLastSave="{00000000-0000-0000-0000-000000000000}"/>
  <bookViews>
    <workbookView xWindow="-120" yWindow="-120" windowWidth="29040" windowHeight="15840" tabRatio="615" xr2:uid="{00000000-000D-0000-FFFF-FFFF00000000}"/>
  </bookViews>
  <sheets>
    <sheet name="目次" sheetId="12" r:id="rId1"/>
    <sheet name="18.1.1" sheetId="1" r:id="rId2"/>
    <sheet name="18.1.2 " sheetId="13" r:id="rId3"/>
    <sheet name="18.2-18.3" sheetId="9" r:id="rId4"/>
    <sheet name="18.4.1" sheetId="5" r:id="rId5"/>
    <sheet name="18.4.2" sheetId="3" r:id="rId6"/>
    <sheet name="18.4.3" sheetId="4" r:id="rId7"/>
  </sheets>
  <definedNames>
    <definedName name="_xlnm.Print_Area" localSheetId="6">'18.4.3'!$A$1:$S$71</definedName>
  </definedNames>
  <calcPr calcId="191029"/>
</workbook>
</file>

<file path=xl/calcChain.xml><?xml version="1.0" encoding="utf-8"?>
<calcChain xmlns="http://schemas.openxmlformats.org/spreadsheetml/2006/main">
  <c r="H44" i="9" l="1"/>
  <c r="G44" i="9"/>
  <c r="H43" i="9"/>
  <c r="G43" i="9"/>
  <c r="H42" i="9"/>
  <c r="G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34" i="9"/>
  <c r="G34" i="9"/>
  <c r="G31" i="9" s="1"/>
  <c r="H31" i="9"/>
  <c r="F31" i="9"/>
  <c r="E31" i="9"/>
  <c r="D31" i="9"/>
  <c r="C31" i="9"/>
  <c r="J9" i="9"/>
  <c r="I9" i="9"/>
  <c r="H9" i="9"/>
  <c r="G9" i="9"/>
  <c r="F9" i="9"/>
  <c r="E9" i="9"/>
  <c r="D9" i="9"/>
  <c r="C9" i="9"/>
</calcChain>
</file>

<file path=xl/sharedStrings.xml><?xml version="1.0" encoding="utf-8"?>
<sst xmlns="http://schemas.openxmlformats.org/spreadsheetml/2006/main" count="530" uniqueCount="258">
  <si>
    <t>たばこ</t>
  </si>
  <si>
    <t>こんろ</t>
  </si>
  <si>
    <t>かまど</t>
  </si>
  <si>
    <t>風呂
かまど</t>
  </si>
  <si>
    <t>炉</t>
  </si>
  <si>
    <t>焼却炉</t>
  </si>
  <si>
    <t>ストーブ</t>
  </si>
  <si>
    <t>こたつ</t>
  </si>
  <si>
    <t>ボイラー</t>
  </si>
  <si>
    <t>煙突・
煙道</t>
  </si>
  <si>
    <t>排気管</t>
  </si>
  <si>
    <t>電気機器</t>
  </si>
  <si>
    <t>電気装置</t>
  </si>
  <si>
    <t>内燃機関</t>
  </si>
  <si>
    <t>配線器具</t>
  </si>
  <si>
    <t>火あそび</t>
  </si>
  <si>
    <t>たき火</t>
  </si>
  <si>
    <t>溶接機・
切断機</t>
  </si>
  <si>
    <t>衝突の
火花</t>
  </si>
  <si>
    <t>火入れ</t>
  </si>
  <si>
    <t>放火の
疑い</t>
  </si>
  <si>
    <t>その他</t>
  </si>
  <si>
    <t>不明・
調査中</t>
  </si>
  <si>
    <t>自転車</t>
  </si>
  <si>
    <t>歩行者</t>
  </si>
  <si>
    <t>件数</t>
  </si>
  <si>
    <t>死者</t>
  </si>
  <si>
    <t>傷者</t>
  </si>
  <si>
    <t>計</t>
  </si>
  <si>
    <t>市町道</t>
  </si>
  <si>
    <t>阪神・丹波</t>
  </si>
  <si>
    <t>東播磨・北播磨</t>
    <rPh sb="4" eb="5">
      <t>キタ</t>
    </rPh>
    <rPh sb="5" eb="7">
      <t>ハリマ</t>
    </rPh>
    <phoneticPr fontId="3"/>
  </si>
  <si>
    <t>中播磨・西播磨</t>
    <rPh sb="0" eb="1">
      <t>ナカ</t>
    </rPh>
    <rPh sb="1" eb="3">
      <t>ハリマ</t>
    </rPh>
    <phoneticPr fontId="3"/>
  </si>
  <si>
    <t>&lt;労働基準監督署別&gt;</t>
  </si>
  <si>
    <t>負傷者</t>
  </si>
  <si>
    <t>件</t>
    <rPh sb="0" eb="1">
      <t>ケン</t>
    </rPh>
    <phoneticPr fontId="2"/>
  </si>
  <si>
    <t>棟</t>
    <rPh sb="0" eb="1">
      <t>ムネ</t>
    </rPh>
    <phoneticPr fontId="2"/>
  </si>
  <si>
    <t>人</t>
    <rPh sb="0" eb="1">
      <t>ニン</t>
    </rPh>
    <phoneticPr fontId="2"/>
  </si>
  <si>
    <t>千円</t>
    <rPh sb="0" eb="2">
      <t>センエン</t>
    </rPh>
    <phoneticPr fontId="2"/>
  </si>
  <si>
    <t>（単位：件）</t>
    <rPh sb="1" eb="3">
      <t>タンイ</t>
    </rPh>
    <rPh sb="4" eb="5">
      <t>ケン</t>
    </rPh>
    <phoneticPr fontId="2"/>
  </si>
  <si>
    <t>区  分</t>
    <rPh sb="0" eb="1">
      <t>ク</t>
    </rPh>
    <rPh sb="3" eb="4">
      <t>ブン</t>
    </rPh>
    <phoneticPr fontId="2"/>
  </si>
  <si>
    <t>（単位：件、人）</t>
    <rPh sb="1" eb="3">
      <t>タンイ</t>
    </rPh>
    <rPh sb="4" eb="5">
      <t>ケン</t>
    </rPh>
    <rPh sb="6" eb="7">
      <t>ヒト</t>
    </rPh>
    <phoneticPr fontId="3"/>
  </si>
  <si>
    <t>療養（補償）給付</t>
  </si>
  <si>
    <t>休業（補償）給付</t>
  </si>
  <si>
    <t>区    分</t>
    <rPh sb="0" eb="1">
      <t>ク</t>
    </rPh>
    <rPh sb="5" eb="6">
      <t>ブン</t>
    </rPh>
    <phoneticPr fontId="3"/>
  </si>
  <si>
    <t>高  速</t>
    <rPh sb="0" eb="1">
      <t>タカ</t>
    </rPh>
    <rPh sb="3" eb="4">
      <t>ハヤシ</t>
    </rPh>
    <phoneticPr fontId="3"/>
  </si>
  <si>
    <t>件  数</t>
  </si>
  <si>
    <t>死  者</t>
  </si>
  <si>
    <t>傷  者</t>
  </si>
  <si>
    <t>交通機関
内配線</t>
    <rPh sb="0" eb="2">
      <t>コウツウ</t>
    </rPh>
    <rPh sb="2" eb="4">
      <t>キカン</t>
    </rPh>
    <rPh sb="5" eb="6">
      <t>ナイ</t>
    </rPh>
    <rPh sb="6" eb="8">
      <t>ハイセン</t>
    </rPh>
    <phoneticPr fontId="2"/>
  </si>
  <si>
    <t>合  計</t>
    <rPh sb="0" eb="1">
      <t>ゴウ</t>
    </rPh>
    <rPh sb="3" eb="4">
      <t>ケイ</t>
    </rPh>
    <phoneticPr fontId="3"/>
  </si>
  <si>
    <t>軽</t>
  </si>
  <si>
    <t>ミニカー</t>
  </si>
  <si>
    <t>大 型</t>
  </si>
  <si>
    <t>用語解説</t>
    <rPh sb="0" eb="2">
      <t>ヨウゴ</t>
    </rPh>
    <rPh sb="2" eb="4">
      <t>カイセツ</t>
    </rPh>
    <phoneticPr fontId="22"/>
  </si>
  <si>
    <t>18　災害・事故</t>
    <phoneticPr fontId="22"/>
  </si>
  <si>
    <t>18.1  火災発生状況</t>
  </si>
  <si>
    <t>18.1  火災発生状況</t>
    <rPh sb="6" eb="8">
      <t>カサイ</t>
    </rPh>
    <rPh sb="8" eb="10">
      <t>ハッセイ</t>
    </rPh>
    <rPh sb="10" eb="12">
      <t>ジョウキョウ</t>
    </rPh>
    <phoneticPr fontId="2"/>
  </si>
  <si>
    <t>18.1.1  種類別火災件数・り災世帯数・損害額等</t>
    <rPh sb="24" eb="25">
      <t>トウ</t>
    </rPh>
    <phoneticPr fontId="2"/>
  </si>
  <si>
    <t>18.1.2  総合出火原因別火災件数</t>
  </si>
  <si>
    <t>18.1.1  種類別火災件数・り災世帯数・損害額等</t>
    <rPh sb="8" eb="10">
      <t>シュルイ</t>
    </rPh>
    <rPh sb="10" eb="11">
      <t>ベツ</t>
    </rPh>
    <rPh sb="11" eb="13">
      <t>カサイ</t>
    </rPh>
    <rPh sb="13" eb="14">
      <t>ケン</t>
    </rPh>
    <rPh sb="14" eb="15">
      <t>スウ</t>
    </rPh>
    <rPh sb="17" eb="18">
      <t>サイ</t>
    </rPh>
    <rPh sb="18" eb="21">
      <t>セタイスウ</t>
    </rPh>
    <rPh sb="22" eb="24">
      <t>ソンガイ</t>
    </rPh>
    <rPh sb="24" eb="25">
      <t>ガク</t>
    </rPh>
    <rPh sb="25" eb="26">
      <t>トウ</t>
    </rPh>
    <phoneticPr fontId="2"/>
  </si>
  <si>
    <t>18.1.2  総合出火原因別火災件数</t>
    <rPh sb="8" eb="10">
      <t>ソウゴウ</t>
    </rPh>
    <rPh sb="10" eb="12">
      <t>シュッカ</t>
    </rPh>
    <rPh sb="12" eb="14">
      <t>ゲンイン</t>
    </rPh>
    <rPh sb="14" eb="15">
      <t>ベツ</t>
    </rPh>
    <rPh sb="15" eb="16">
      <t>カ</t>
    </rPh>
    <rPh sb="16" eb="17">
      <t>サイ</t>
    </rPh>
    <rPh sb="17" eb="18">
      <t>ケン</t>
    </rPh>
    <rPh sb="18" eb="19">
      <t>スウ</t>
    </rPh>
    <phoneticPr fontId="2"/>
  </si>
  <si>
    <t>うち死亡</t>
  </si>
  <si>
    <t>建物</t>
    <rPh sb="0" eb="2">
      <t>タテモノ</t>
    </rPh>
    <phoneticPr fontId="2"/>
  </si>
  <si>
    <t>林野</t>
    <rPh sb="0" eb="2">
      <t>リンヤ</t>
    </rPh>
    <phoneticPr fontId="2"/>
  </si>
  <si>
    <t>焼損面積</t>
    <rPh sb="0" eb="2">
      <t>ショウソン</t>
    </rPh>
    <phoneticPr fontId="2"/>
  </si>
  <si>
    <t>18.3  労災保険給付状況</t>
    <rPh sb="6" eb="8">
      <t>ロウサイ</t>
    </rPh>
    <rPh sb="8" eb="10">
      <t>ホケン</t>
    </rPh>
    <rPh sb="10" eb="12">
      <t>キュウフ</t>
    </rPh>
    <rPh sb="12" eb="14">
      <t>ジョウキョウ</t>
    </rPh>
    <phoneticPr fontId="2"/>
  </si>
  <si>
    <t>18.4.1  地区別道路別</t>
    <rPh sb="8" eb="10">
      <t>チク</t>
    </rPh>
    <rPh sb="10" eb="11">
      <t>ベツ</t>
    </rPh>
    <rPh sb="11" eb="13">
      <t>ドウロ</t>
    </rPh>
    <rPh sb="13" eb="14">
      <t>ベツ</t>
    </rPh>
    <phoneticPr fontId="3"/>
  </si>
  <si>
    <t>18.4  交通事故（人身）発生状況</t>
    <rPh sb="6" eb="8">
      <t>コウツウ</t>
    </rPh>
    <rPh sb="8" eb="10">
      <t>ジコ</t>
    </rPh>
    <rPh sb="11" eb="13">
      <t>ジンシン</t>
    </rPh>
    <rPh sb="14" eb="16">
      <t>ハッセイ</t>
    </rPh>
    <rPh sb="16" eb="18">
      <t>ジョウキョウ</t>
    </rPh>
    <phoneticPr fontId="3"/>
  </si>
  <si>
    <t>18.4  交通事故（人身）発生状況</t>
    <rPh sb="6" eb="8">
      <t>コウツウ</t>
    </rPh>
    <rPh sb="8" eb="10">
      <t>ジコ</t>
    </rPh>
    <rPh sb="11" eb="13">
      <t>ジンシン</t>
    </rPh>
    <rPh sb="14" eb="16">
      <t>ハッセイ</t>
    </rPh>
    <rPh sb="16" eb="18">
      <t>ジョウキョウ</t>
    </rPh>
    <phoneticPr fontId="22"/>
  </si>
  <si>
    <t>18.4.1  地区別道路別</t>
    <rPh sb="8" eb="10">
      <t>チク</t>
    </rPh>
    <rPh sb="10" eb="11">
      <t>ベツ</t>
    </rPh>
    <rPh sb="11" eb="13">
      <t>ドウロ</t>
    </rPh>
    <rPh sb="13" eb="14">
      <t>ベツ</t>
    </rPh>
    <phoneticPr fontId="2"/>
  </si>
  <si>
    <t>(18.4.2)  第1当事者：交通事故に関係した者のうち、過失（違反）が最も重いものを</t>
    <rPh sb="10" eb="11">
      <t>ダイ</t>
    </rPh>
    <rPh sb="12" eb="15">
      <t>トウジシャ</t>
    </rPh>
    <rPh sb="16" eb="18">
      <t>コウツウ</t>
    </rPh>
    <rPh sb="18" eb="20">
      <t>ジコ</t>
    </rPh>
    <rPh sb="21" eb="23">
      <t>カンケイ</t>
    </rPh>
    <rPh sb="25" eb="26">
      <t>モノ</t>
    </rPh>
    <rPh sb="30" eb="32">
      <t>カシツ</t>
    </rPh>
    <rPh sb="33" eb="35">
      <t>イハン</t>
    </rPh>
    <rPh sb="37" eb="38">
      <t>モット</t>
    </rPh>
    <rPh sb="39" eb="40">
      <t>オモ</t>
    </rPh>
    <phoneticPr fontId="22"/>
  </si>
  <si>
    <t xml:space="preserve">          第2当事者：交通事故の関係した者のうち、過失（違反）が軽いものをいい、</t>
    <rPh sb="10" eb="11">
      <t>ダイ</t>
    </rPh>
    <rPh sb="12" eb="15">
      <t>トウジシャ</t>
    </rPh>
    <rPh sb="16" eb="18">
      <t>コウツウ</t>
    </rPh>
    <rPh sb="18" eb="20">
      <t>ジコ</t>
    </rPh>
    <rPh sb="21" eb="23">
      <t>カンケイ</t>
    </rPh>
    <rPh sb="25" eb="26">
      <t>モノ</t>
    </rPh>
    <rPh sb="30" eb="32">
      <t>カシツ</t>
    </rPh>
    <rPh sb="33" eb="35">
      <t>イハン</t>
    </rPh>
    <rPh sb="37" eb="38">
      <t>カル</t>
    </rPh>
    <phoneticPr fontId="22"/>
  </si>
  <si>
    <t xml:space="preserve">          大型：車両総重量11t以上、最大積載量6.5t以上又は乗車定員が30人以上の</t>
    <rPh sb="10" eb="12">
      <t>オオガタ</t>
    </rPh>
    <rPh sb="13" eb="15">
      <t>シャリョウ</t>
    </rPh>
    <rPh sb="15" eb="18">
      <t>ソウジュウリョウ</t>
    </rPh>
    <rPh sb="21" eb="23">
      <t>イジョウ</t>
    </rPh>
    <rPh sb="24" eb="26">
      <t>サイダイ</t>
    </rPh>
    <rPh sb="26" eb="29">
      <t>セキサイリョウ</t>
    </rPh>
    <rPh sb="33" eb="35">
      <t>イジョウ</t>
    </rPh>
    <rPh sb="35" eb="36">
      <t>マタ</t>
    </rPh>
    <rPh sb="37" eb="39">
      <t>ジョウシャ</t>
    </rPh>
    <rPh sb="39" eb="41">
      <t>テイイン</t>
    </rPh>
    <rPh sb="44" eb="47">
      <t>ニンイジョウ</t>
    </rPh>
    <phoneticPr fontId="3"/>
  </si>
  <si>
    <t xml:space="preserve">          普通：車両総重量5t未満、最大積載量3t未満又は乗車定員11人未満の自動車</t>
    <rPh sb="10" eb="12">
      <t>フツウ</t>
    </rPh>
    <rPh sb="13" eb="15">
      <t>シャリョウ</t>
    </rPh>
    <rPh sb="15" eb="18">
      <t>ソウジュウリョウ</t>
    </rPh>
    <rPh sb="20" eb="22">
      <t>ミマン</t>
    </rPh>
    <rPh sb="23" eb="25">
      <t>サイダイ</t>
    </rPh>
    <rPh sb="25" eb="28">
      <t>セキサイリョウ</t>
    </rPh>
    <rPh sb="30" eb="32">
      <t>ミマン</t>
    </rPh>
    <rPh sb="32" eb="33">
      <t>マタ</t>
    </rPh>
    <rPh sb="34" eb="36">
      <t>ジョウシャ</t>
    </rPh>
    <rPh sb="36" eb="38">
      <t>テイイン</t>
    </rPh>
    <rPh sb="40" eb="41">
      <t>ニン</t>
    </rPh>
    <rPh sb="41" eb="43">
      <t>ミマン</t>
    </rPh>
    <rPh sb="44" eb="47">
      <t>ジドウシャ</t>
    </rPh>
    <phoneticPr fontId="3"/>
  </si>
  <si>
    <t xml:space="preserve">          軽二輪：エンジンの総排気量が125ccを超え、250cc以下の二輪車（二輪の軽</t>
    <rPh sb="10" eb="11">
      <t>ケイ</t>
    </rPh>
    <rPh sb="11" eb="13">
      <t>ニリン</t>
    </rPh>
    <rPh sb="19" eb="23">
      <t>ソウハイキリョウ</t>
    </rPh>
    <rPh sb="41" eb="44">
      <t>ニリンシャ</t>
    </rPh>
    <phoneticPr fontId="3"/>
  </si>
  <si>
    <t xml:space="preserve">            自動車）</t>
    <phoneticPr fontId="22"/>
  </si>
  <si>
    <t xml:space="preserve">          原二：エンジンの総排気量が50ccを超え、125cc以下の二輪車（第二種原動</t>
    <rPh sb="10" eb="11">
      <t>ハラ</t>
    </rPh>
    <rPh sb="11" eb="12">
      <t>ニ</t>
    </rPh>
    <rPh sb="18" eb="22">
      <t>ソウハイキリョウ</t>
    </rPh>
    <rPh sb="37" eb="38">
      <t>シタ</t>
    </rPh>
    <rPh sb="39" eb="42">
      <t>ニリンシャ</t>
    </rPh>
    <phoneticPr fontId="3"/>
  </si>
  <si>
    <t xml:space="preserve">            機付自転車）</t>
    <phoneticPr fontId="22"/>
  </si>
  <si>
    <t xml:space="preserve">          原付：エンジンの総排気量が50cc以下の二輪車（第一種原動機付自転車）</t>
    <rPh sb="10" eb="12">
      <t>ゲンツキ</t>
    </rPh>
    <rPh sb="18" eb="22">
      <t>ソウハイキリョウ</t>
    </rPh>
    <phoneticPr fontId="3"/>
  </si>
  <si>
    <t xml:space="preserve">            11人以上29人以下の自動車</t>
    <rPh sb="16" eb="17">
      <t>ウエ</t>
    </rPh>
    <phoneticPr fontId="22"/>
  </si>
  <si>
    <t xml:space="preserve">          中型：車両総重量5t以上11t未満、最大積載量3t以上6.5t未満又は乗車定員</t>
    <rPh sb="10" eb="12">
      <t>チュウガタ</t>
    </rPh>
    <rPh sb="13" eb="15">
      <t>シャリョウ</t>
    </rPh>
    <rPh sb="15" eb="18">
      <t>ソウジュウリョウ</t>
    </rPh>
    <rPh sb="20" eb="22">
      <t>イジョウ</t>
    </rPh>
    <rPh sb="25" eb="27">
      <t>ミマン</t>
    </rPh>
    <rPh sb="28" eb="30">
      <t>サイダイ</t>
    </rPh>
    <rPh sb="30" eb="33">
      <t>セキサイリョウ</t>
    </rPh>
    <rPh sb="35" eb="37">
      <t>イジョウ</t>
    </rPh>
    <rPh sb="41" eb="43">
      <t>ミマン</t>
    </rPh>
    <rPh sb="43" eb="44">
      <t>マタ</t>
    </rPh>
    <rPh sb="45" eb="47">
      <t>ジョウシャ</t>
    </rPh>
    <rPh sb="47" eb="48">
      <t>サダム</t>
    </rPh>
    <phoneticPr fontId="3"/>
  </si>
  <si>
    <t xml:space="preserve">            自動車</t>
    <phoneticPr fontId="22"/>
  </si>
  <si>
    <t xml:space="preserve">            過失（違反）が同程度の場合は、被害の重いものをいう</t>
    <phoneticPr fontId="22"/>
  </si>
  <si>
    <t xml:space="preserve">            いい、過失（違反）が同程度の場合は、被害の軽いものをいう</t>
    <phoneticPr fontId="22"/>
  </si>
  <si>
    <t>(18.1)  全焼：建物の焼き損害額が火災前の建物の評価額の70%以上のもの又はこれ未</t>
    <rPh sb="8" eb="10">
      <t>ゼンショウ</t>
    </rPh>
    <rPh sb="11" eb="13">
      <t>タテモノ</t>
    </rPh>
    <rPh sb="14" eb="15">
      <t>ヤ</t>
    </rPh>
    <rPh sb="16" eb="18">
      <t>ソンガイ</t>
    </rPh>
    <rPh sb="18" eb="19">
      <t>ガク</t>
    </rPh>
    <rPh sb="20" eb="22">
      <t>カサイ</t>
    </rPh>
    <rPh sb="22" eb="23">
      <t>マエ</t>
    </rPh>
    <rPh sb="24" eb="26">
      <t>タテモノ</t>
    </rPh>
    <rPh sb="27" eb="30">
      <t>ヒョウカガク</t>
    </rPh>
    <rPh sb="34" eb="36">
      <t>イジョウ</t>
    </rPh>
    <rPh sb="39" eb="40">
      <t>マタ</t>
    </rPh>
    <rPh sb="43" eb="44">
      <t>ミ</t>
    </rPh>
    <phoneticPr fontId="22"/>
  </si>
  <si>
    <t xml:space="preserve">          満であっても残存部分に補修を加えて再使用できないもの</t>
    <phoneticPr fontId="22"/>
  </si>
  <si>
    <t xml:space="preserve">        半焼：建物の焼き損害額が火災前の建物の評価額の20%以上のもので全焼に該</t>
    <rPh sb="8" eb="10">
      <t>ハンショウ</t>
    </rPh>
    <rPh sb="11" eb="13">
      <t>タテモノ</t>
    </rPh>
    <rPh sb="14" eb="15">
      <t>ヤ</t>
    </rPh>
    <rPh sb="16" eb="18">
      <t>ソンガイ</t>
    </rPh>
    <rPh sb="18" eb="19">
      <t>ガク</t>
    </rPh>
    <rPh sb="20" eb="22">
      <t>カサイ</t>
    </rPh>
    <rPh sb="22" eb="23">
      <t>マエ</t>
    </rPh>
    <rPh sb="24" eb="26">
      <t>タテモノ</t>
    </rPh>
    <rPh sb="27" eb="30">
      <t>ヒョウカガク</t>
    </rPh>
    <rPh sb="34" eb="36">
      <t>イジョウ</t>
    </rPh>
    <rPh sb="40" eb="42">
      <t>ゼンショウ</t>
    </rPh>
    <rPh sb="43" eb="44">
      <t>ガイ</t>
    </rPh>
    <phoneticPr fontId="22"/>
  </si>
  <si>
    <t xml:space="preserve">          当しないもの</t>
    <phoneticPr fontId="22"/>
  </si>
  <si>
    <t>爆発</t>
    <rPh sb="0" eb="2">
      <t>バクハツ</t>
    </rPh>
    <phoneticPr fontId="2"/>
  </si>
  <si>
    <t>航空機・
その他</t>
    <rPh sb="0" eb="3">
      <t>コウクウキ</t>
    </rPh>
    <phoneticPr fontId="2"/>
  </si>
  <si>
    <t>航空機・
その他</t>
    <rPh sb="0" eb="3">
      <t>コウクウキ</t>
    </rPh>
    <rPh sb="7" eb="8">
      <t>タ</t>
    </rPh>
    <phoneticPr fontId="2"/>
  </si>
  <si>
    <t>合 計</t>
  </si>
  <si>
    <t>放 火</t>
  </si>
  <si>
    <t>電灯・電話等の配線</t>
  </si>
  <si>
    <t>マッチ・ライター</t>
  </si>
  <si>
    <t>灯 火</t>
  </si>
  <si>
    <t>取 灰</t>
  </si>
  <si>
    <t>国 道</t>
    <phoneticPr fontId="3"/>
  </si>
  <si>
    <t>県 道</t>
    <phoneticPr fontId="3"/>
  </si>
  <si>
    <t>その他の
場所</t>
    <phoneticPr fontId="3"/>
  </si>
  <si>
    <t>合  計</t>
    <phoneticPr fontId="3"/>
  </si>
  <si>
    <t>神  戸</t>
    <phoneticPr fontId="3"/>
  </si>
  <si>
    <t>但  馬</t>
    <phoneticPr fontId="3"/>
  </si>
  <si>
    <t>淡  路</t>
    <phoneticPr fontId="3"/>
  </si>
  <si>
    <t>第1当事者</t>
    <phoneticPr fontId="3"/>
  </si>
  <si>
    <t>第2当事者</t>
    <phoneticPr fontId="3"/>
  </si>
  <si>
    <t>区      分</t>
  </si>
  <si>
    <t>区    分</t>
  </si>
  <si>
    <t>全 産 業</t>
  </si>
  <si>
    <t>製 造 業</t>
  </si>
  <si>
    <t>鉱    業</t>
  </si>
  <si>
    <t>建 設 業</t>
  </si>
  <si>
    <t>神戸東</t>
  </si>
  <si>
    <t>神戸西</t>
  </si>
  <si>
    <t>尼崎</t>
  </si>
  <si>
    <t>姫路</t>
  </si>
  <si>
    <t>伊丹</t>
  </si>
  <si>
    <t>西宮</t>
  </si>
  <si>
    <t>加古川</t>
  </si>
  <si>
    <t>西脇</t>
  </si>
  <si>
    <t>但馬</t>
  </si>
  <si>
    <t>相生</t>
  </si>
  <si>
    <t>淡路</t>
  </si>
  <si>
    <t>運輸交通業</t>
  </si>
  <si>
    <t>農 林 業</t>
  </si>
  <si>
    <t>その他の産業</t>
  </si>
  <si>
    <t>資料：兵庫労働局</t>
  </si>
  <si>
    <t xml:space="preserve">      2  労災非適用事業は、その他の産業に含めている。</t>
  </si>
  <si>
    <t xml:space="preserve">      3  電気・ガス・水道業は、製造業に含めている。</t>
  </si>
  <si>
    <t>18.3  労災保険給付状況</t>
  </si>
  <si>
    <t>（単位：件、千円）</t>
  </si>
  <si>
    <t>総      数</t>
  </si>
  <si>
    <t>障害（補償）給付</t>
  </si>
  <si>
    <t>新規
受給者数</t>
  </si>
  <si>
    <t>金  額</t>
  </si>
  <si>
    <t>遺族（補償）給付</t>
  </si>
  <si>
    <t>葬祭料・給付</t>
  </si>
  <si>
    <t>介護（補償）給付</t>
  </si>
  <si>
    <t>年金給付等</t>
  </si>
  <si>
    <t>（注）1  補償給付支払状況は、3月末現在である。</t>
  </si>
  <si>
    <t xml:space="preserve">      2  年金給付は、厚生労働本省払年金を含む。</t>
  </si>
  <si>
    <t>平成28年</t>
    <rPh sb="0" eb="2">
      <t>ヘイセイ</t>
    </rPh>
    <phoneticPr fontId="20"/>
  </si>
  <si>
    <t>平成29年</t>
    <rPh sb="0" eb="2">
      <t>ヘイセイ</t>
    </rPh>
    <phoneticPr fontId="20"/>
  </si>
  <si>
    <t>-</t>
  </si>
  <si>
    <t>29年</t>
  </si>
  <si>
    <t>火 災 件 数</t>
    <phoneticPr fontId="2"/>
  </si>
  <si>
    <t>焼損棟数</t>
    <phoneticPr fontId="2"/>
  </si>
  <si>
    <t>り災世帯数</t>
    <phoneticPr fontId="2"/>
  </si>
  <si>
    <t>り災
人員</t>
    <phoneticPr fontId="2"/>
  </si>
  <si>
    <t>合 計</t>
    <phoneticPr fontId="2"/>
  </si>
  <si>
    <t>建 物</t>
    <phoneticPr fontId="2"/>
  </si>
  <si>
    <t>林 野</t>
    <phoneticPr fontId="2"/>
  </si>
  <si>
    <t>車 両</t>
    <phoneticPr fontId="2"/>
  </si>
  <si>
    <t>船 舶</t>
    <phoneticPr fontId="2"/>
  </si>
  <si>
    <t>全 焼</t>
    <phoneticPr fontId="2"/>
  </si>
  <si>
    <t>半 焼</t>
    <phoneticPr fontId="2"/>
  </si>
  <si>
    <t>部分焼
・ぼや</t>
    <phoneticPr fontId="2"/>
  </si>
  <si>
    <t>全 損</t>
    <phoneticPr fontId="2"/>
  </si>
  <si>
    <t>半 損</t>
    <phoneticPr fontId="2"/>
  </si>
  <si>
    <t>小 損</t>
    <phoneticPr fontId="2"/>
  </si>
  <si>
    <t>m2</t>
    <phoneticPr fontId="2"/>
  </si>
  <si>
    <t>a</t>
    <phoneticPr fontId="2"/>
  </si>
  <si>
    <t>世帯</t>
    <phoneticPr fontId="2"/>
  </si>
  <si>
    <t>損    害    額</t>
    <phoneticPr fontId="2"/>
  </si>
  <si>
    <t>死傷者数</t>
    <phoneticPr fontId="2"/>
  </si>
  <si>
    <t>合  計</t>
    <phoneticPr fontId="2"/>
  </si>
  <si>
    <t>建      物</t>
    <phoneticPr fontId="2"/>
  </si>
  <si>
    <t>林 野</t>
    <phoneticPr fontId="2"/>
  </si>
  <si>
    <t>車 両</t>
    <phoneticPr fontId="2"/>
  </si>
  <si>
    <t>船 舶</t>
    <phoneticPr fontId="2"/>
  </si>
  <si>
    <t>死 者</t>
    <phoneticPr fontId="2"/>
  </si>
  <si>
    <t>建 築 物</t>
    <phoneticPr fontId="2"/>
  </si>
  <si>
    <t>収 容 物</t>
    <phoneticPr fontId="2"/>
  </si>
  <si>
    <t>平成30年</t>
    <rPh sb="0" eb="2">
      <t>ヘイセイ</t>
    </rPh>
    <phoneticPr fontId="20"/>
  </si>
  <si>
    <t>30年</t>
  </si>
  <si>
    <t>令和元年</t>
    <rPh sb="0" eb="2">
      <t>レイワ</t>
    </rPh>
    <rPh sb="2" eb="3">
      <t>ガン</t>
    </rPh>
    <phoneticPr fontId="2"/>
  </si>
  <si>
    <t>令和元年</t>
    <rPh sb="0" eb="2">
      <t>レイワ</t>
    </rPh>
    <rPh sb="2" eb="4">
      <t>ガンネン</t>
    </rPh>
    <phoneticPr fontId="20"/>
  </si>
  <si>
    <t>令　和  2  年</t>
    <rPh sb="0" eb="1">
      <t>レイ</t>
    </rPh>
    <rPh sb="2" eb="3">
      <t>ワ</t>
    </rPh>
    <rPh sb="8" eb="9">
      <t>１２ネン</t>
    </rPh>
    <phoneticPr fontId="3"/>
  </si>
  <si>
    <t>（単位：人）</t>
    <rPh sb="4" eb="5">
      <t>ニン</t>
    </rPh>
    <phoneticPr fontId="3"/>
  </si>
  <si>
    <t>18.2　業種別労働災害発生状況</t>
    <rPh sb="12" eb="16">
      <t>ハッセイジョウキョウ</t>
    </rPh>
    <phoneticPr fontId="3"/>
  </si>
  <si>
    <t>18.2  業種別労働災害発生状況</t>
    <rPh sb="6" eb="8">
      <t>ギョウシュ</t>
    </rPh>
    <rPh sb="8" eb="9">
      <t>ベツ</t>
    </rPh>
    <rPh sb="9" eb="11">
      <t>ロウドウ</t>
    </rPh>
    <rPh sb="11" eb="13">
      <t>サイガイ</t>
    </rPh>
    <rPh sb="13" eb="15">
      <t>ハッセイ</t>
    </rPh>
    <rPh sb="15" eb="17">
      <t>ジョウキョウ</t>
    </rPh>
    <phoneticPr fontId="2"/>
  </si>
  <si>
    <t>資料：県警察本部「交通事故統計」</t>
    <rPh sb="0" eb="2">
      <t>シリョウ</t>
    </rPh>
    <rPh sb="9" eb="11">
      <t>コウツウ</t>
    </rPh>
    <rPh sb="11" eb="13">
      <t>ジコ</t>
    </rPh>
    <rPh sb="13" eb="15">
      <t>トウケイ</t>
    </rPh>
    <phoneticPr fontId="3"/>
  </si>
  <si>
    <t>乗　　　用</t>
  </si>
  <si>
    <t>貨　　　物</t>
  </si>
  <si>
    <t>二　　輪</t>
  </si>
  <si>
    <t>列車</t>
    <rPh sb="0" eb="2">
      <t>レッシャ</t>
    </rPh>
    <phoneticPr fontId="22"/>
  </si>
  <si>
    <t>軽車両</t>
  </si>
  <si>
    <t>不　明</t>
  </si>
  <si>
    <t>合　計</t>
  </si>
  <si>
    <t>中型</t>
    <rPh sb="0" eb="2">
      <t>チュウガタ</t>
    </rPh>
    <phoneticPr fontId="22"/>
  </si>
  <si>
    <t>準中型</t>
    <rPh sb="0" eb="1">
      <t>ジュン</t>
    </rPh>
    <rPh sb="1" eb="3">
      <t>チュウガタ</t>
    </rPh>
    <phoneticPr fontId="22"/>
  </si>
  <si>
    <t>普　通</t>
  </si>
  <si>
    <t>大　　型</t>
  </si>
  <si>
    <t>特殊</t>
  </si>
  <si>
    <t>自　二</t>
  </si>
  <si>
    <t>原　付</t>
  </si>
  <si>
    <t>合計</t>
    <rPh sb="0" eb="2">
      <t>ゴウケイ</t>
    </rPh>
    <phoneticPr fontId="31"/>
  </si>
  <si>
    <t>乗用</t>
    <rPh sb="0" eb="2">
      <t>ジョウヨウ</t>
    </rPh>
    <phoneticPr fontId="31"/>
  </si>
  <si>
    <t>　大型</t>
    <rPh sb="1" eb="3">
      <t>オオガタ</t>
    </rPh>
    <phoneticPr fontId="31"/>
  </si>
  <si>
    <t>　中型</t>
    <rPh sb="1" eb="3">
      <t>チュウガタ</t>
    </rPh>
    <phoneticPr fontId="31"/>
  </si>
  <si>
    <t>　準中型</t>
    <rPh sb="1" eb="2">
      <t>ジュン</t>
    </rPh>
    <rPh sb="2" eb="4">
      <t>チュウガタ</t>
    </rPh>
    <phoneticPr fontId="31"/>
  </si>
  <si>
    <t>　普通</t>
    <rPh sb="1" eb="3">
      <t>フツウ</t>
    </rPh>
    <phoneticPr fontId="31"/>
  </si>
  <si>
    <t>　軽</t>
    <rPh sb="1" eb="2">
      <t>ケイ</t>
    </rPh>
    <phoneticPr fontId="31"/>
  </si>
  <si>
    <t>　ミニカー</t>
    <phoneticPr fontId="31"/>
  </si>
  <si>
    <t>貨物</t>
    <rPh sb="0" eb="2">
      <t>カモツ</t>
    </rPh>
    <phoneticPr fontId="31"/>
  </si>
  <si>
    <t>特殊</t>
    <rPh sb="0" eb="2">
      <t>トクシュ</t>
    </rPh>
    <phoneticPr fontId="31"/>
  </si>
  <si>
    <t>二輪車</t>
    <rPh sb="0" eb="3">
      <t>ニリンシャ</t>
    </rPh>
    <phoneticPr fontId="31"/>
  </si>
  <si>
    <t>　自動二輪</t>
    <rPh sb="1" eb="5">
      <t>ジドウニリン</t>
    </rPh>
    <phoneticPr fontId="31"/>
  </si>
  <si>
    <t>　原付</t>
    <rPh sb="1" eb="3">
      <t>ゲンツキ</t>
    </rPh>
    <phoneticPr fontId="31"/>
  </si>
  <si>
    <t>列車</t>
    <rPh sb="0" eb="2">
      <t>レッシャ</t>
    </rPh>
    <phoneticPr fontId="31"/>
  </si>
  <si>
    <t>自転車</t>
    <rPh sb="0" eb="3">
      <t>ジテンシャ</t>
    </rPh>
    <phoneticPr fontId="31"/>
  </si>
  <si>
    <t>軽車両</t>
    <rPh sb="0" eb="3">
      <t>ケイシャリョウ</t>
    </rPh>
    <phoneticPr fontId="31"/>
  </si>
  <si>
    <t>歩行者</t>
    <rPh sb="0" eb="3">
      <t>ホコウシャ</t>
    </rPh>
    <phoneticPr fontId="31"/>
  </si>
  <si>
    <t>相手なし（単独）</t>
    <rPh sb="0" eb="2">
      <t>アイテ</t>
    </rPh>
    <rPh sb="5" eb="7">
      <t>タンドク</t>
    </rPh>
    <phoneticPr fontId="31"/>
  </si>
  <si>
    <t>不明</t>
    <rPh sb="0" eb="2">
      <t>フメイ</t>
    </rPh>
    <phoneticPr fontId="31"/>
  </si>
  <si>
    <t>年齢別</t>
    <rPh sb="0" eb="2">
      <t>ネンレイ</t>
    </rPh>
    <rPh sb="2" eb="3">
      <t>ベツ</t>
    </rPh>
    <phoneticPr fontId="3"/>
  </si>
  <si>
    <t>当事者種別</t>
    <rPh sb="0" eb="3">
      <t>トウジシャ</t>
    </rPh>
    <rPh sb="3" eb="5">
      <t>シュベツ</t>
    </rPh>
    <phoneticPr fontId="3"/>
  </si>
  <si>
    <t>不明等</t>
    <rPh sb="0" eb="2">
      <t>フメイ</t>
    </rPh>
    <rPh sb="2" eb="3">
      <t>トウ</t>
    </rPh>
    <phoneticPr fontId="31"/>
  </si>
  <si>
    <t>15歳以下</t>
    <rPh sb="2" eb="3">
      <t>サイ</t>
    </rPh>
    <rPh sb="3" eb="5">
      <t>イカ</t>
    </rPh>
    <phoneticPr fontId="3"/>
  </si>
  <si>
    <t>～</t>
    <phoneticPr fontId="3"/>
  </si>
  <si>
    <t>65歳以上</t>
    <rPh sb="2" eb="3">
      <t>サイ</t>
    </rPh>
    <rPh sb="3" eb="5">
      <t>イジョウ</t>
    </rPh>
    <phoneticPr fontId="3"/>
  </si>
  <si>
    <t>不明</t>
    <rPh sb="0" eb="2">
      <t>フメイ</t>
    </rPh>
    <phoneticPr fontId="3"/>
  </si>
  <si>
    <t>　16歳</t>
    <rPh sb="0" eb="4">
      <t>サイ</t>
    </rPh>
    <phoneticPr fontId="3"/>
  </si>
  <si>
    <t>19歳　</t>
    <rPh sb="2" eb="3">
      <t>サイ</t>
    </rPh>
    <phoneticPr fontId="3"/>
  </si>
  <si>
    <t>　20歳</t>
    <rPh sb="3" eb="4">
      <t>サイ</t>
    </rPh>
    <phoneticPr fontId="3"/>
  </si>
  <si>
    <t>24歳　</t>
    <rPh sb="2" eb="3">
      <t>サイ</t>
    </rPh>
    <phoneticPr fontId="3"/>
  </si>
  <si>
    <t>　25歳</t>
    <rPh sb="3" eb="4">
      <t>サイ</t>
    </rPh>
    <phoneticPr fontId="3"/>
  </si>
  <si>
    <t>29歳　</t>
    <rPh sb="2" eb="3">
      <t>サイ</t>
    </rPh>
    <phoneticPr fontId="3"/>
  </si>
  <si>
    <t>　30歳</t>
    <rPh sb="3" eb="4">
      <t>サイ</t>
    </rPh>
    <phoneticPr fontId="3"/>
  </si>
  <si>
    <t>34歳　</t>
    <rPh sb="2" eb="3">
      <t>サイ</t>
    </rPh>
    <phoneticPr fontId="3"/>
  </si>
  <si>
    <t>　35歳</t>
    <rPh sb="3" eb="4">
      <t>サイ</t>
    </rPh>
    <phoneticPr fontId="3"/>
  </si>
  <si>
    <t>39歳　</t>
    <rPh sb="2" eb="3">
      <t>サイ</t>
    </rPh>
    <phoneticPr fontId="3"/>
  </si>
  <si>
    <t>　40歳</t>
    <rPh sb="3" eb="4">
      <t>サイ</t>
    </rPh>
    <phoneticPr fontId="3"/>
  </si>
  <si>
    <t>44歳　</t>
    <rPh sb="2" eb="3">
      <t>サイ</t>
    </rPh>
    <phoneticPr fontId="3"/>
  </si>
  <si>
    <t>　45歳</t>
    <rPh sb="3" eb="4">
      <t>サイ</t>
    </rPh>
    <phoneticPr fontId="3"/>
  </si>
  <si>
    <t>49歳　</t>
    <rPh sb="2" eb="3">
      <t>サイ</t>
    </rPh>
    <phoneticPr fontId="3"/>
  </si>
  <si>
    <t>　50歳</t>
    <rPh sb="3" eb="4">
      <t>サイ</t>
    </rPh>
    <phoneticPr fontId="3"/>
  </si>
  <si>
    <t>54歳　</t>
    <rPh sb="2" eb="3">
      <t>サイ</t>
    </rPh>
    <phoneticPr fontId="3"/>
  </si>
  <si>
    <t>　55歳</t>
    <rPh sb="3" eb="4">
      <t>サイ</t>
    </rPh>
    <phoneticPr fontId="3"/>
  </si>
  <si>
    <t>59歳　</t>
    <rPh sb="2" eb="3">
      <t>サイ</t>
    </rPh>
    <phoneticPr fontId="3"/>
  </si>
  <si>
    <t>　60歳</t>
    <rPh sb="3" eb="4">
      <t>サイ</t>
    </rPh>
    <phoneticPr fontId="3"/>
  </si>
  <si>
    <t>64歳　</t>
    <rPh sb="2" eb="3">
      <t>サイ</t>
    </rPh>
    <phoneticPr fontId="3"/>
  </si>
  <si>
    <t>18.4.2  当事者別相関関係</t>
    <rPh sb="8" eb="11">
      <t>トウジシャ</t>
    </rPh>
    <rPh sb="11" eb="12">
      <t>ベツ</t>
    </rPh>
    <rPh sb="12" eb="14">
      <t>ソウカン</t>
    </rPh>
    <rPh sb="14" eb="16">
      <t>カンケイ</t>
    </rPh>
    <phoneticPr fontId="2"/>
  </si>
  <si>
    <t>18.4.3  当事者種別、年齢別</t>
    <rPh sb="8" eb="11">
      <t>トウジシャ</t>
    </rPh>
    <rPh sb="11" eb="12">
      <t>シュ</t>
    </rPh>
    <rPh sb="12" eb="13">
      <t>ベツ</t>
    </rPh>
    <rPh sb="14" eb="16">
      <t>ネンレイ</t>
    </rPh>
    <rPh sb="16" eb="17">
      <t>ベツ</t>
    </rPh>
    <phoneticPr fontId="2"/>
  </si>
  <si>
    <t>-</t>
    <phoneticPr fontId="2"/>
  </si>
  <si>
    <t>令　和  3  年</t>
    <rPh sb="0" eb="1">
      <t>レイ</t>
    </rPh>
    <rPh sb="2" eb="3">
      <t>ワ</t>
    </rPh>
    <rPh sb="8" eb="9">
      <t>１２ネン</t>
    </rPh>
    <phoneticPr fontId="3"/>
  </si>
  <si>
    <t>18.4.2  当事者別相関関係&lt;令和３年&gt;</t>
    <rPh sb="11" eb="12">
      <t>ベツ</t>
    </rPh>
    <rPh sb="12" eb="14">
      <t>ソウカン</t>
    </rPh>
    <rPh sb="14" eb="16">
      <t>カンケイ</t>
    </rPh>
    <rPh sb="17" eb="19">
      <t>レイワ</t>
    </rPh>
    <phoneticPr fontId="3"/>
  </si>
  <si>
    <t>18.4.3　当事者種別、年齢別〈令和３年〉</t>
    <rPh sb="7" eb="10">
      <t>トウジシャ</t>
    </rPh>
    <rPh sb="10" eb="12">
      <t>シュベツ</t>
    </rPh>
    <rPh sb="13" eb="16">
      <t>ネンレイベツ</t>
    </rPh>
    <rPh sb="17" eb="19">
      <t>レイワ</t>
    </rPh>
    <phoneticPr fontId="3"/>
  </si>
  <si>
    <t>平成28年</t>
    <rPh sb="0" eb="2">
      <t>ヘイセイ</t>
    </rPh>
    <phoneticPr fontId="2"/>
  </si>
  <si>
    <t>2年</t>
  </si>
  <si>
    <t>2年</t>
    <phoneticPr fontId="2"/>
  </si>
  <si>
    <t>令和2年</t>
    <rPh sb="0" eb="2">
      <t>レイワ</t>
    </rPh>
    <rPh sb="3" eb="4">
      <t>ネン</t>
    </rPh>
    <phoneticPr fontId="20"/>
  </si>
  <si>
    <t>平成29年</t>
    <rPh sb="0" eb="2">
      <t>ヘイセイ</t>
    </rPh>
    <phoneticPr fontId="3"/>
  </si>
  <si>
    <t>令和元年</t>
    <rPh sb="0" eb="2">
      <t>レイワ</t>
    </rPh>
    <rPh sb="2" eb="3">
      <t>ガン</t>
    </rPh>
    <phoneticPr fontId="4"/>
  </si>
  <si>
    <t>3年</t>
    <rPh sb="1" eb="2">
      <t>ドシ</t>
    </rPh>
    <phoneticPr fontId="3"/>
  </si>
  <si>
    <t>（注）1  死傷件数は、死亡及び休業4日以上の件数である。</t>
  </si>
  <si>
    <t>資料：県消防保安課「消防防災年報」</t>
    <rPh sb="0" eb="2">
      <t>シリョウ</t>
    </rPh>
    <rPh sb="6" eb="8">
      <t>ホアン</t>
    </rPh>
    <rPh sb="10" eb="12">
      <t>ショウボウ</t>
    </rPh>
    <rPh sb="12" eb="14">
      <t>ボウサイ</t>
    </rPh>
    <rPh sb="14" eb="16">
      <t>ネンポウ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</si>
</sst>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#,##0;\-#,###,##0;&quot;-&quot;"/>
    <numFmt numFmtId="177" formatCode="#,##0_ "/>
    <numFmt numFmtId="178" formatCode="#,##0;\-#,##0;\-"/>
  </numFmts>
  <fonts count="3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.5"/>
      <color rgb="FF000000"/>
      <name val="ＭＳ Ｐゴシック"/>
      <family val="2"/>
    </font>
    <font>
      <sz val="6"/>
      <name val="ＭＳ ゴシック"/>
      <family val="2"/>
      <charset val="128"/>
    </font>
    <font>
      <sz val="9"/>
      <name val="ＭＳ Ｐゴシック"/>
      <family val="3"/>
      <charset val="128"/>
    </font>
    <font>
      <b/>
      <sz val="14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" fillId="0" borderId="0"/>
    <xf numFmtId="0" fontId="4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232">
    <xf numFmtId="0" fontId="0" fillId="0" borderId="0" xfId="0"/>
    <xf numFmtId="0" fontId="24" fillId="0" borderId="0" xfId="44" applyFont="1" applyFill="1" applyAlignment="1"/>
    <xf numFmtId="0" fontId="23" fillId="0" borderId="0" xfId="44" applyFont="1" applyFill="1" applyAlignment="1"/>
    <xf numFmtId="0" fontId="25" fillId="0" borderId="0" xfId="44" applyFont="1" applyFill="1" applyAlignment="1"/>
    <xf numFmtId="0" fontId="27" fillId="0" borderId="0" xfId="0" applyNumberFormat="1" applyFont="1" applyFill="1" applyBorder="1"/>
    <xf numFmtId="0" fontId="25" fillId="0" borderId="0" xfId="0" applyNumberFormat="1" applyFont="1" applyFill="1"/>
    <xf numFmtId="0" fontId="25" fillId="0" borderId="0" xfId="0" applyNumberFormat="1" applyFont="1" applyFill="1" applyBorder="1"/>
    <xf numFmtId="0" fontId="25" fillId="0" borderId="0" xfId="0" applyNumberFormat="1" applyFont="1" applyFill="1" applyBorder="1" applyAlignment="1">
      <alignment horizontal="right"/>
    </xf>
    <xf numFmtId="0" fontId="25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0" fontId="25" fillId="0" borderId="18" xfId="0" applyNumberFormat="1" applyFont="1" applyFill="1" applyBorder="1" applyAlignment="1">
      <alignment horizontal="center" vertical="center"/>
    </xf>
    <xf numFmtId="0" fontId="25" fillId="0" borderId="10" xfId="0" applyNumberFormat="1" applyFont="1" applyFill="1" applyBorder="1" applyAlignment="1"/>
    <xf numFmtId="41" fontId="25" fillId="0" borderId="0" xfId="0" applyNumberFormat="1" applyFont="1" applyFill="1" applyAlignment="1">
      <alignment horizontal="right"/>
    </xf>
    <xf numFmtId="0" fontId="25" fillId="0" borderId="0" xfId="0" applyNumberFormat="1" applyFont="1" applyFill="1" applyBorder="1" applyAlignment="1"/>
    <xf numFmtId="0" fontId="25" fillId="0" borderId="14" xfId="0" applyNumberFormat="1" applyFont="1" applyFill="1" applyBorder="1" applyAlignment="1"/>
    <xf numFmtId="0" fontId="25" fillId="0" borderId="16" xfId="0" applyNumberFormat="1" applyFont="1" applyFill="1" applyBorder="1" applyAlignment="1"/>
    <xf numFmtId="0" fontId="27" fillId="0" borderId="0" xfId="0" quotePrefix="1" applyNumberFormat="1" applyFont="1" applyFill="1" applyAlignment="1">
      <alignment horizontal="left"/>
    </xf>
    <xf numFmtId="0" fontId="25" fillId="0" borderId="0" xfId="0" applyNumberFormat="1" applyFont="1" applyFill="1" applyAlignment="1"/>
    <xf numFmtId="0" fontId="25" fillId="0" borderId="15" xfId="0" applyNumberFormat="1" applyFont="1" applyFill="1" applyBorder="1" applyAlignment="1"/>
    <xf numFmtId="3" fontId="25" fillId="0" borderId="15" xfId="0" applyNumberFormat="1" applyFont="1" applyFill="1" applyBorder="1" applyAlignment="1">
      <alignment horizontal="right"/>
    </xf>
    <xf numFmtId="0" fontId="25" fillId="0" borderId="0" xfId="0" applyNumberFormat="1" applyFont="1" applyFill="1" applyAlignment="1">
      <alignment horizontal="left"/>
    </xf>
    <xf numFmtId="0" fontId="26" fillId="0" borderId="0" xfId="0" quotePrefix="1" applyNumberFormat="1" applyFont="1" applyFill="1" applyAlignment="1">
      <alignment horizontal="left"/>
    </xf>
    <xf numFmtId="0" fontId="26" fillId="0" borderId="0" xfId="0" applyNumberFormat="1" applyFont="1" applyFill="1" applyAlignment="1"/>
    <xf numFmtId="0" fontId="26" fillId="0" borderId="0" xfId="0" applyNumberFormat="1" applyFont="1" applyFill="1" applyAlignment="1">
      <alignment horizontal="right"/>
    </xf>
    <xf numFmtId="0" fontId="27" fillId="0" borderId="0" xfId="0" applyNumberFormat="1" applyFont="1" applyFill="1" applyAlignment="1">
      <alignment horizontal="left"/>
    </xf>
    <xf numFmtId="0" fontId="27" fillId="0" borderId="0" xfId="0" applyNumberFormat="1" applyFont="1" applyFill="1" applyAlignment="1"/>
    <xf numFmtId="0" fontId="27" fillId="0" borderId="0" xfId="0" applyNumberFormat="1" applyFont="1" applyFill="1" applyAlignment="1">
      <alignment horizontal="right"/>
    </xf>
    <xf numFmtId="0" fontId="25" fillId="0" borderId="0" xfId="0" applyNumberFormat="1" applyFont="1" applyFill="1" applyAlignment="1">
      <alignment horizontal="right"/>
    </xf>
    <xf numFmtId="0" fontId="25" fillId="0" borderId="18" xfId="0" applyNumberFormat="1" applyFont="1" applyFill="1" applyBorder="1" applyAlignment="1">
      <alignment horizontal="center" vertical="center" wrapText="1"/>
    </xf>
    <xf numFmtId="0" fontId="25" fillId="0" borderId="18" xfId="0" quotePrefix="1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/>
    <xf numFmtId="3" fontId="25" fillId="0" borderId="0" xfId="0" applyNumberFormat="1" applyFont="1" applyFill="1" applyBorder="1" applyAlignment="1">
      <alignment horizontal="right"/>
    </xf>
    <xf numFmtId="3" fontId="25" fillId="0" borderId="0" xfId="0" applyNumberFormat="1" applyFont="1" applyFill="1" applyAlignment="1"/>
    <xf numFmtId="41" fontId="25" fillId="0" borderId="0" xfId="0" applyNumberFormat="1" applyFont="1" applyFill="1" applyAlignment="1"/>
    <xf numFmtId="0" fontId="25" fillId="0" borderId="0" xfId="0" quotePrefix="1" applyNumberFormat="1" applyFont="1" applyFill="1" applyAlignment="1">
      <alignment horizontal="left"/>
    </xf>
    <xf numFmtId="0" fontId="26" fillId="0" borderId="0" xfId="0" applyNumberFormat="1" applyFont="1" applyFill="1" applyAlignment="1">
      <alignment horizontal="left"/>
    </xf>
    <xf numFmtId="0" fontId="25" fillId="0" borderId="14" xfId="0" applyFont="1" applyFill="1" applyBorder="1" applyAlignment="1">
      <alignment horizontal="right"/>
    </xf>
    <xf numFmtId="3" fontId="25" fillId="0" borderId="19" xfId="33" applyNumberFormat="1" applyFont="1" applyFill="1" applyBorder="1" applyAlignment="1">
      <alignment horizontal="right"/>
    </xf>
    <xf numFmtId="3" fontId="25" fillId="0" borderId="0" xfId="33" applyNumberFormat="1" applyFont="1" applyFill="1" applyAlignment="1">
      <alignment horizontal="right"/>
    </xf>
    <xf numFmtId="3" fontId="25" fillId="0" borderId="0" xfId="0" applyNumberFormat="1" applyFont="1" applyFill="1" applyAlignment="1">
      <alignment horizontal="right"/>
    </xf>
    <xf numFmtId="176" fontId="25" fillId="0" borderId="0" xfId="0" applyNumberFormat="1" applyFont="1" applyFill="1" applyAlignment="1">
      <alignment horizontal="right"/>
    </xf>
    <xf numFmtId="0" fontId="25" fillId="0" borderId="14" xfId="0" applyNumberFormat="1" applyFont="1" applyFill="1" applyBorder="1" applyAlignment="1">
      <alignment horizontal="right"/>
    </xf>
    <xf numFmtId="3" fontId="25" fillId="0" borderId="0" xfId="33" applyNumberFormat="1" applyFont="1" applyFill="1" applyBorder="1" applyAlignment="1">
      <alignment horizontal="right"/>
    </xf>
    <xf numFmtId="176" fontId="25" fillId="0" borderId="0" xfId="0" applyNumberFormat="1" applyFont="1" applyFill="1" applyBorder="1" applyAlignment="1">
      <alignment horizontal="right"/>
    </xf>
    <xf numFmtId="3" fontId="25" fillId="0" borderId="19" xfId="0" applyNumberFormat="1" applyFont="1" applyFill="1" applyBorder="1" applyAlignment="1">
      <alignment horizontal="right"/>
    </xf>
    <xf numFmtId="0" fontId="25" fillId="0" borderId="16" xfId="0" quotePrefix="1" applyNumberFormat="1" applyFont="1" applyFill="1" applyBorder="1" applyAlignment="1"/>
    <xf numFmtId="0" fontId="25" fillId="0" borderId="2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left"/>
    </xf>
    <xf numFmtId="3" fontId="25" fillId="0" borderId="15" xfId="33" applyNumberFormat="1" applyFont="1" applyFill="1" applyBorder="1" applyAlignment="1">
      <alignment horizontal="right"/>
    </xf>
    <xf numFmtId="0" fontId="25" fillId="0" borderId="16" xfId="0" quotePrefix="1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/>
    <xf numFmtId="0" fontId="27" fillId="0" borderId="0" xfId="0" quotePrefix="1" applyNumberFormat="1" applyFont="1" applyFill="1" applyBorder="1" applyAlignment="1">
      <alignment horizontal="right"/>
    </xf>
    <xf numFmtId="0" fontId="25" fillId="0" borderId="15" xfId="0" quotePrefix="1" applyNumberFormat="1" applyFont="1" applyFill="1" applyBorder="1" applyAlignment="1">
      <alignment horizontal="left"/>
    </xf>
    <xf numFmtId="0" fontId="25" fillId="0" borderId="0" xfId="0" quotePrefix="1" applyNumberFormat="1" applyFont="1" applyFill="1" applyBorder="1" applyAlignment="1">
      <alignment horizontal="right"/>
    </xf>
    <xf numFmtId="0" fontId="25" fillId="0" borderId="12" xfId="0" applyFont="1" applyFill="1" applyBorder="1" applyAlignment="1">
      <alignment horizontal="center" vertical="center"/>
    </xf>
    <xf numFmtId="0" fontId="24" fillId="0" borderId="0" xfId="0" quotePrefix="1" applyNumberFormat="1" applyFont="1" applyFill="1" applyBorder="1" applyAlignment="1">
      <alignment horizontal="left"/>
    </xf>
    <xf numFmtId="0" fontId="28" fillId="0" borderId="0" xfId="0" applyNumberFormat="1" applyFont="1" applyFill="1" applyAlignment="1"/>
    <xf numFmtId="0" fontId="28" fillId="0" borderId="18" xfId="0" applyNumberFormat="1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 wrapText="1"/>
    </xf>
    <xf numFmtId="0" fontId="28" fillId="0" borderId="20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/>
    <xf numFmtId="0" fontId="28" fillId="0" borderId="19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28" fillId="0" borderId="0" xfId="33" applyNumberFormat="1" applyFont="1" applyFill="1" applyAlignment="1">
      <alignment horizontal="right"/>
    </xf>
    <xf numFmtId="0" fontId="28" fillId="0" borderId="15" xfId="0" quotePrefix="1" applyNumberFormat="1" applyFont="1" applyFill="1" applyBorder="1" applyAlignment="1">
      <alignment horizontal="right"/>
    </xf>
    <xf numFmtId="3" fontId="28" fillId="0" borderId="18" xfId="33" applyNumberFormat="1" applyFont="1" applyFill="1" applyBorder="1" applyAlignment="1">
      <alignment horizontal="right"/>
    </xf>
    <xf numFmtId="3" fontId="28" fillId="0" borderId="15" xfId="33" applyNumberFormat="1" applyFont="1" applyFill="1" applyBorder="1" applyAlignment="1">
      <alignment horizontal="right"/>
    </xf>
    <xf numFmtId="0" fontId="28" fillId="0" borderId="11" xfId="0" applyNumberFormat="1" applyFont="1" applyFill="1" applyBorder="1" applyAlignment="1"/>
    <xf numFmtId="3" fontId="28" fillId="0" borderId="0" xfId="0" applyNumberFormat="1" applyFont="1" applyFill="1" applyBorder="1" applyAlignment="1"/>
    <xf numFmtId="0" fontId="28" fillId="0" borderId="16" xfId="0" quotePrefix="1" applyNumberFormat="1" applyFont="1" applyFill="1" applyBorder="1" applyAlignment="1">
      <alignment horizontal="right"/>
    </xf>
    <xf numFmtId="3" fontId="28" fillId="0" borderId="15" xfId="0" applyNumberFormat="1" applyFont="1" applyFill="1" applyBorder="1" applyAlignment="1">
      <alignment horizontal="right"/>
    </xf>
    <xf numFmtId="177" fontId="25" fillId="0" borderId="0" xfId="0" applyNumberFormat="1" applyFont="1" applyFill="1" applyAlignment="1"/>
    <xf numFmtId="0" fontId="29" fillId="0" borderId="18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/>
    <xf numFmtId="0" fontId="25" fillId="0" borderId="0" xfId="33" applyNumberFormat="1" applyFont="1" applyFill="1" applyAlignment="1"/>
    <xf numFmtId="0" fontId="25" fillId="0" borderId="15" xfId="0" applyNumberFormat="1" applyFont="1" applyFill="1" applyBorder="1" applyAlignment="1">
      <alignment horizontal="right"/>
    </xf>
    <xf numFmtId="3" fontId="25" fillId="0" borderId="18" xfId="33" applyNumberFormat="1" applyFont="1" applyFill="1" applyBorder="1" applyAlignment="1">
      <alignment horizontal="right"/>
    </xf>
    <xf numFmtId="0" fontId="25" fillId="0" borderId="12" xfId="0" applyNumberFormat="1" applyFont="1" applyFill="1" applyBorder="1" applyAlignment="1">
      <alignment horizontal="center" vertical="center"/>
    </xf>
    <xf numFmtId="3" fontId="25" fillId="0" borderId="18" xfId="0" applyNumberFormat="1" applyFont="1" applyFill="1" applyBorder="1" applyAlignment="1">
      <alignment horizontal="right"/>
    </xf>
    <xf numFmtId="1" fontId="30" fillId="0" borderId="0" xfId="0" applyNumberFormat="1" applyFont="1" applyFill="1" applyBorder="1" applyAlignment="1">
      <alignment horizontal="right" shrinkToFit="1"/>
    </xf>
    <xf numFmtId="3" fontId="30" fillId="0" borderId="19" xfId="0" applyNumberFormat="1" applyFont="1" applyFill="1" applyBorder="1" applyAlignment="1">
      <alignment horizontal="right" shrinkToFit="1"/>
    </xf>
    <xf numFmtId="41" fontId="25" fillId="0" borderId="19" xfId="0" applyNumberFormat="1" applyFont="1" applyFill="1" applyBorder="1" applyAlignment="1">
      <alignment horizontal="right"/>
    </xf>
    <xf numFmtId="41" fontId="25" fillId="0" borderId="0" xfId="0" applyNumberFormat="1" applyFont="1" applyFill="1" applyBorder="1" applyAlignment="1">
      <alignment horizontal="right"/>
    </xf>
    <xf numFmtId="41" fontId="25" fillId="0" borderId="0" xfId="0" applyNumberFormat="1" applyFont="1" applyFill="1" applyBorder="1" applyAlignment="1"/>
    <xf numFmtId="177" fontId="25" fillId="0" borderId="0" xfId="0" applyNumberFormat="1" applyFont="1" applyFill="1" applyBorder="1" applyAlignment="1"/>
    <xf numFmtId="0" fontId="26" fillId="0" borderId="0" xfId="0" applyFont="1" applyFill="1"/>
    <xf numFmtId="0" fontId="27" fillId="0" borderId="0" xfId="0" applyFont="1" applyFill="1"/>
    <xf numFmtId="0" fontId="25" fillId="0" borderId="0" xfId="0" applyFont="1" applyFill="1"/>
    <xf numFmtId="0" fontId="25" fillId="0" borderId="0" xfId="0" applyFont="1" applyFill="1" applyBorder="1"/>
    <xf numFmtId="178" fontId="26" fillId="0" borderId="0" xfId="0" applyNumberFormat="1" applyFont="1" applyFill="1"/>
    <xf numFmtId="178" fontId="27" fillId="0" borderId="0" xfId="0" applyNumberFormat="1" applyFont="1" applyFill="1"/>
    <xf numFmtId="178" fontId="25" fillId="0" borderId="0" xfId="0" applyNumberFormat="1" applyFont="1" applyFill="1"/>
    <xf numFmtId="178" fontId="25" fillId="0" borderId="0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horizontal="right"/>
    </xf>
    <xf numFmtId="0" fontId="28" fillId="0" borderId="12" xfId="0" applyNumberFormat="1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>
      <alignment horizontal="right"/>
    </xf>
    <xf numFmtId="3" fontId="28" fillId="0" borderId="0" xfId="33" applyNumberFormat="1" applyFont="1" applyFill="1" applyAlignment="1">
      <alignment horizontal="right"/>
    </xf>
    <xf numFmtId="3" fontId="28" fillId="0" borderId="0" xfId="33" applyNumberFormat="1" applyFont="1" applyFill="1" applyBorder="1" applyAlignment="1">
      <alignment horizontal="right"/>
    </xf>
    <xf numFmtId="0" fontId="28" fillId="0" borderId="18" xfId="0" applyNumberFormat="1" applyFont="1" applyFill="1" applyBorder="1" applyAlignment="1">
      <alignment horizontal="center" vertical="center" wrapText="1"/>
    </xf>
    <xf numFmtId="0" fontId="27" fillId="0" borderId="0" xfId="0" quotePrefix="1" applyFont="1" applyFill="1" applyAlignment="1">
      <alignment horizontal="left"/>
    </xf>
    <xf numFmtId="0" fontId="25" fillId="0" borderId="0" xfId="0" applyFont="1" applyFill="1" applyAlignment="1">
      <alignment horizontal="right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right" vertical="center"/>
    </xf>
    <xf numFmtId="0" fontId="25" fillId="0" borderId="12" xfId="0" applyFont="1" applyFill="1" applyBorder="1" applyAlignment="1">
      <alignment horizontal="centerContinuous" vertical="center"/>
    </xf>
    <xf numFmtId="0" fontId="25" fillId="0" borderId="23" xfId="0" applyFont="1" applyFill="1" applyBorder="1" applyAlignment="1">
      <alignment horizontal="centerContinuous" vertical="center"/>
    </xf>
    <xf numFmtId="0" fontId="25" fillId="0" borderId="13" xfId="0" applyFont="1" applyFill="1" applyBorder="1" applyAlignment="1">
      <alignment horizontal="centerContinuous" vertical="center"/>
    </xf>
    <xf numFmtId="49" fontId="25" fillId="0" borderId="12" xfId="0" applyNumberFormat="1" applyFont="1" applyFill="1" applyBorder="1" applyAlignment="1">
      <alignment horizontal="centerContinuous" vertical="center"/>
    </xf>
    <xf numFmtId="49" fontId="25" fillId="0" borderId="23" xfId="0" applyNumberFormat="1" applyFont="1" applyFill="1" applyBorder="1" applyAlignment="1">
      <alignment horizontal="centerContinuous" vertical="center"/>
    </xf>
    <xf numFmtId="49" fontId="25" fillId="0" borderId="13" xfId="0" applyNumberFormat="1" applyFont="1" applyFill="1" applyBorder="1" applyAlignment="1">
      <alignment horizontal="centerContinuous" vertical="center"/>
    </xf>
    <xf numFmtId="0" fontId="25" fillId="0" borderId="0" xfId="0" applyFont="1" applyFill="1" applyAlignment="1">
      <alignment horizontal="center" vertical="center"/>
    </xf>
    <xf numFmtId="0" fontId="25" fillId="0" borderId="14" xfId="0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left" vertical="center"/>
    </xf>
    <xf numFmtId="0" fontId="25" fillId="0" borderId="15" xfId="0" quotePrefix="1" applyFont="1" applyFill="1" applyBorder="1" applyAlignment="1">
      <alignment horizontal="center" vertical="center"/>
    </xf>
    <xf numFmtId="0" fontId="25" fillId="0" borderId="16" xfId="0" quotePrefix="1" applyFont="1" applyFill="1" applyBorder="1" applyAlignment="1">
      <alignment horizontal="center" vertical="center"/>
    </xf>
    <xf numFmtId="49" fontId="32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left" vertical="center"/>
    </xf>
    <xf numFmtId="49" fontId="25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/>
    </xf>
    <xf numFmtId="41" fontId="25" fillId="0" borderId="0" xfId="0" applyNumberFormat="1" applyFont="1" applyFill="1"/>
    <xf numFmtId="0" fontId="25" fillId="0" borderId="15" xfId="0" applyFont="1" applyFill="1" applyBorder="1"/>
    <xf numFmtId="0" fontId="25" fillId="0" borderId="16" xfId="0" applyFont="1" applyFill="1" applyBorder="1"/>
    <xf numFmtId="0" fontId="25" fillId="0" borderId="0" xfId="0" applyFont="1" applyFill="1" applyAlignment="1">
      <alignment horizontal="left"/>
    </xf>
    <xf numFmtId="178" fontId="27" fillId="0" borderId="0" xfId="0" applyNumberFormat="1" applyFont="1" applyFill="1" applyAlignment="1">
      <alignment horizontal="left"/>
    </xf>
    <xf numFmtId="178" fontId="25" fillId="0" borderId="0" xfId="0" applyNumberFormat="1" applyFont="1" applyFill="1" applyAlignment="1">
      <alignment horizontal="right"/>
    </xf>
    <xf numFmtId="178" fontId="25" fillId="0" borderId="10" xfId="0" applyNumberFormat="1" applyFont="1" applyFill="1" applyBorder="1" applyAlignment="1">
      <alignment horizontal="center" vertical="center"/>
    </xf>
    <xf numFmtId="178" fontId="25" fillId="0" borderId="11" xfId="0" applyNumberFormat="1" applyFont="1" applyFill="1" applyBorder="1" applyAlignment="1">
      <alignment horizontal="right" vertical="center"/>
    </xf>
    <xf numFmtId="178" fontId="25" fillId="0" borderId="22" xfId="0" applyNumberFormat="1" applyFont="1" applyFill="1" applyBorder="1" applyAlignment="1">
      <alignment vertical="center"/>
    </xf>
    <xf numFmtId="178" fontId="25" fillId="0" borderId="21" xfId="0" applyNumberFormat="1" applyFont="1" applyFill="1" applyBorder="1" applyAlignment="1">
      <alignment vertical="center"/>
    </xf>
    <xf numFmtId="178" fontId="25" fillId="0" borderId="0" xfId="0" applyNumberFormat="1" applyFont="1" applyFill="1" applyAlignment="1">
      <alignment horizontal="center" vertical="center"/>
    </xf>
    <xf numFmtId="178" fontId="25" fillId="0" borderId="14" xfId="0" applyNumberFormat="1" applyFont="1" applyFill="1" applyBorder="1" applyAlignment="1">
      <alignment horizontal="right" vertical="center"/>
    </xf>
    <xf numFmtId="178" fontId="25" fillId="0" borderId="24" xfId="0" applyNumberFormat="1" applyFont="1" applyFill="1" applyBorder="1" applyAlignment="1">
      <alignment horizontal="center" vertical="center"/>
    </xf>
    <xf numFmtId="178" fontId="25" fillId="0" borderId="19" xfId="0" applyNumberFormat="1" applyFont="1" applyFill="1" applyBorder="1" applyAlignment="1">
      <alignment horizontal="center" vertical="center"/>
    </xf>
    <xf numFmtId="178" fontId="25" fillId="0" borderId="15" xfId="0" applyNumberFormat="1" applyFont="1" applyFill="1" applyBorder="1" applyAlignment="1">
      <alignment horizontal="left" vertical="center"/>
    </xf>
    <xf numFmtId="178" fontId="25" fillId="0" borderId="15" xfId="0" quotePrefix="1" applyNumberFormat="1" applyFont="1" applyFill="1" applyBorder="1" applyAlignment="1">
      <alignment horizontal="center" vertical="center"/>
    </xf>
    <xf numFmtId="178" fontId="25" fillId="0" borderId="16" xfId="0" quotePrefix="1" applyNumberFormat="1" applyFont="1" applyFill="1" applyBorder="1" applyAlignment="1">
      <alignment horizontal="center" vertical="center"/>
    </xf>
    <xf numFmtId="178" fontId="25" fillId="0" borderId="17" xfId="0" applyNumberFormat="1" applyFont="1" applyFill="1" applyBorder="1" applyAlignment="1">
      <alignment vertical="center"/>
    </xf>
    <xf numFmtId="178" fontId="25" fillId="0" borderId="17" xfId="0" applyNumberFormat="1" applyFont="1" applyFill="1" applyBorder="1" applyAlignment="1">
      <alignment horizontal="right" vertical="center"/>
    </xf>
    <xf numFmtId="178" fontId="25" fillId="0" borderId="18" xfId="0" applyNumberFormat="1" applyFont="1" applyFill="1" applyBorder="1" applyAlignment="1">
      <alignment horizontal="right" vertical="center"/>
    </xf>
    <xf numFmtId="178" fontId="32" fillId="0" borderId="0" xfId="0" applyNumberFormat="1" applyFont="1" applyFill="1" applyBorder="1" applyAlignment="1">
      <alignment horizontal="left" vertical="center"/>
    </xf>
    <xf numFmtId="178" fontId="25" fillId="0" borderId="0" xfId="0" applyNumberFormat="1" applyFont="1" applyFill="1" applyBorder="1" applyAlignment="1">
      <alignment horizontal="center" vertical="center"/>
    </xf>
    <xf numFmtId="178" fontId="25" fillId="0" borderId="21" xfId="0" applyNumberFormat="1" applyFont="1" applyFill="1" applyBorder="1" applyAlignment="1">
      <alignment horizontal="right"/>
    </xf>
    <xf numFmtId="178" fontId="25" fillId="0" borderId="0" xfId="0" applyNumberFormat="1" applyFont="1" applyFill="1" applyBorder="1" applyAlignment="1">
      <alignment horizontal="left" vertical="center"/>
    </xf>
    <xf numFmtId="178" fontId="25" fillId="0" borderId="19" xfId="0" applyNumberFormat="1" applyFont="1" applyFill="1" applyBorder="1" applyAlignment="1">
      <alignment horizontal="right"/>
    </xf>
    <xf numFmtId="178" fontId="25" fillId="0" borderId="0" xfId="0" applyNumberFormat="1" applyFont="1" applyFill="1" applyBorder="1" applyAlignment="1">
      <alignment horizontal="left" vertical="center" wrapText="1"/>
    </xf>
    <xf numFmtId="178" fontId="25" fillId="0" borderId="0" xfId="0" applyNumberFormat="1" applyFont="1" applyFill="1" applyBorder="1" applyAlignment="1">
      <alignment horizontal="right"/>
    </xf>
    <xf numFmtId="178" fontId="25" fillId="0" borderId="19" xfId="0" applyNumberFormat="1" applyFont="1" applyFill="1" applyBorder="1"/>
    <xf numFmtId="178" fontId="25" fillId="0" borderId="15" xfId="0" applyNumberFormat="1" applyFont="1" applyFill="1" applyBorder="1"/>
    <xf numFmtId="178" fontId="25" fillId="0" borderId="18" xfId="0" applyNumberFormat="1" applyFont="1" applyFill="1" applyBorder="1"/>
    <xf numFmtId="0" fontId="25" fillId="0" borderId="19" xfId="0" applyNumberFormat="1" applyFont="1" applyFill="1" applyBorder="1" applyAlignment="1"/>
    <xf numFmtId="3" fontId="28" fillId="0" borderId="0" xfId="33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horizontal="right"/>
    </xf>
    <xf numFmtId="3" fontId="28" fillId="0" borderId="0" xfId="33" applyNumberFormat="1" applyFont="1" applyFill="1" applyBorder="1" applyAlignment="1">
      <alignment horizontal="right"/>
    </xf>
    <xf numFmtId="0" fontId="25" fillId="0" borderId="12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5" fillId="0" borderId="0" xfId="0" applyFont="1" applyBorder="1" applyAlignment="1">
      <alignment horizontal="right"/>
    </xf>
    <xf numFmtId="3" fontId="25" fillId="0" borderId="0" xfId="0" applyNumberFormat="1" applyFont="1" applyBorder="1" applyAlignment="1">
      <alignment horizontal="right"/>
    </xf>
    <xf numFmtId="176" fontId="25" fillId="0" borderId="0" xfId="0" applyNumberFormat="1" applyFont="1" applyBorder="1" applyAlignment="1">
      <alignment horizontal="right"/>
    </xf>
    <xf numFmtId="0" fontId="25" fillId="0" borderId="0" xfId="0" applyFont="1" applyBorder="1"/>
    <xf numFmtId="3" fontId="25" fillId="0" borderId="19" xfId="0" applyNumberFormat="1" applyFont="1" applyBorder="1" applyAlignment="1">
      <alignment horizontal="right"/>
    </xf>
    <xf numFmtId="0" fontId="33" fillId="0" borderId="0" xfId="0" applyNumberFormat="1" applyFont="1" applyFill="1" applyAlignment="1"/>
    <xf numFmtId="0" fontId="23" fillId="0" borderId="0" xfId="44" applyFont="1" applyFill="1" applyAlignment="1">
      <alignment horizontal="center"/>
    </xf>
    <xf numFmtId="0" fontId="28" fillId="0" borderId="11" xfId="0" applyNumberFormat="1" applyFont="1" applyFill="1" applyBorder="1" applyAlignment="1">
      <alignment horizontal="center" vertical="center"/>
    </xf>
    <xf numFmtId="0" fontId="28" fillId="0" borderId="16" xfId="0" applyNumberFormat="1" applyFont="1" applyFill="1" applyBorder="1" applyAlignment="1">
      <alignment horizontal="center" vertical="center"/>
    </xf>
    <xf numFmtId="3" fontId="28" fillId="0" borderId="19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horizontal="right"/>
    </xf>
    <xf numFmtId="0" fontId="28" fillId="0" borderId="12" xfId="0" applyNumberFormat="1" applyFont="1" applyFill="1" applyBorder="1" applyAlignment="1">
      <alignment horizontal="center" vertical="center"/>
    </xf>
    <xf numFmtId="0" fontId="28" fillId="0" borderId="23" xfId="0" applyNumberFormat="1" applyFont="1" applyFill="1" applyBorder="1" applyAlignment="1">
      <alignment horizontal="center" vertical="center"/>
    </xf>
    <xf numFmtId="0" fontId="28" fillId="0" borderId="13" xfId="0" applyNumberFormat="1" applyFont="1" applyFill="1" applyBorder="1" applyAlignment="1">
      <alignment horizontal="center" vertical="center"/>
    </xf>
    <xf numFmtId="0" fontId="28" fillId="0" borderId="21" xfId="0" applyNumberFormat="1" applyFont="1" applyFill="1" applyBorder="1" applyAlignment="1">
      <alignment horizontal="right"/>
    </xf>
    <xf numFmtId="0" fontId="28" fillId="0" borderId="10" xfId="0" applyNumberFormat="1" applyFont="1" applyFill="1" applyBorder="1" applyAlignment="1">
      <alignment horizontal="right"/>
    </xf>
    <xf numFmtId="0" fontId="28" fillId="0" borderId="14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3" fontId="28" fillId="0" borderId="0" xfId="33" applyNumberFormat="1" applyFont="1" applyFill="1" applyBorder="1" applyAlignment="1">
      <alignment horizontal="right"/>
    </xf>
    <xf numFmtId="0" fontId="28" fillId="0" borderId="21" xfId="0" applyNumberFormat="1" applyFont="1" applyFill="1" applyBorder="1" applyAlignment="1">
      <alignment horizontal="center" vertical="center" shrinkToFit="1"/>
    </xf>
    <xf numFmtId="0" fontId="28" fillId="0" borderId="18" xfId="0" applyNumberFormat="1" applyFont="1" applyFill="1" applyBorder="1" applyAlignment="1">
      <alignment horizontal="center" vertical="center" shrinkToFit="1"/>
    </xf>
    <xf numFmtId="0" fontId="25" fillId="0" borderId="22" xfId="0" applyNumberFormat="1" applyFont="1" applyFill="1" applyBorder="1" applyAlignment="1">
      <alignment horizontal="center" vertical="center" wrapText="1"/>
    </xf>
    <xf numFmtId="0" fontId="25" fillId="0" borderId="17" xfId="0" applyNumberFormat="1" applyFont="1" applyFill="1" applyBorder="1" applyAlignment="1">
      <alignment horizontal="center" vertical="center"/>
    </xf>
    <xf numFmtId="0" fontId="28" fillId="0" borderId="21" xfId="0" applyNumberFormat="1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3" fontId="28" fillId="0" borderId="18" xfId="33" applyNumberFormat="1" applyFont="1" applyFill="1" applyBorder="1" applyAlignment="1"/>
    <xf numFmtId="3" fontId="28" fillId="0" borderId="15" xfId="33" applyNumberFormat="1" applyFont="1" applyFill="1" applyBorder="1" applyAlignment="1"/>
    <xf numFmtId="0" fontId="28" fillId="0" borderId="22" xfId="0" applyNumberFormat="1" applyFont="1" applyFill="1" applyBorder="1" applyAlignment="1">
      <alignment horizontal="center" vertical="center"/>
    </xf>
    <xf numFmtId="0" fontId="28" fillId="0" borderId="17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 wrapText="1"/>
    </xf>
    <xf numFmtId="0" fontId="28" fillId="0" borderId="13" xfId="0" applyNumberFormat="1" applyFont="1" applyFill="1" applyBorder="1" applyAlignment="1">
      <alignment horizontal="center" vertical="center" wrapText="1"/>
    </xf>
    <xf numFmtId="0" fontId="28" fillId="0" borderId="21" xfId="0" applyNumberFormat="1" applyFont="1" applyFill="1" applyBorder="1" applyAlignment="1">
      <alignment horizontal="center" vertical="center" wrapText="1"/>
    </xf>
    <xf numFmtId="0" fontId="28" fillId="0" borderId="18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0" fontId="25" fillId="0" borderId="0" xfId="0" quotePrefix="1" applyNumberFormat="1" applyFont="1" applyFill="1" applyBorder="1" applyAlignment="1">
      <alignment shrinkToFit="1"/>
    </xf>
    <xf numFmtId="0" fontId="0" fillId="0" borderId="0" xfId="0" applyFont="1" applyFill="1" applyBorder="1" applyAlignment="1">
      <alignment shrinkToFit="1"/>
    </xf>
    <xf numFmtId="0" fontId="25" fillId="0" borderId="10" xfId="0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center" vertical="center"/>
    </xf>
    <xf numFmtId="0" fontId="25" fillId="0" borderId="23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0" fontId="25" fillId="0" borderId="11" xfId="0" applyNumberFormat="1" applyFont="1" applyFill="1" applyBorder="1" applyAlignment="1">
      <alignment horizontal="center" vertical="center"/>
    </xf>
    <xf numFmtId="0" fontId="25" fillId="0" borderId="15" xfId="0" applyNumberFormat="1" applyFont="1" applyFill="1" applyBorder="1" applyAlignment="1">
      <alignment horizontal="center" vertical="center"/>
    </xf>
    <xf numFmtId="0" fontId="25" fillId="0" borderId="16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center" vertical="center" wrapText="1"/>
    </xf>
    <xf numFmtId="0" fontId="25" fillId="0" borderId="23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0" fontId="25" fillId="0" borderId="15" xfId="0" applyNumberFormat="1" applyFont="1" applyFill="1" applyBorder="1" applyAlignment="1">
      <alignment horizontal="center" vertical="center" wrapText="1"/>
    </xf>
    <xf numFmtId="0" fontId="25" fillId="0" borderId="16" xfId="0" applyNumberFormat="1" applyFont="1" applyFill="1" applyBorder="1" applyAlignment="1">
      <alignment horizontal="center" vertical="center" wrapText="1"/>
    </xf>
    <xf numFmtId="49" fontId="25" fillId="0" borderId="22" xfId="0" applyNumberFormat="1" applyFont="1" applyFill="1" applyBorder="1" applyAlignment="1">
      <alignment horizontal="center" vertical="center"/>
    </xf>
    <xf numFmtId="49" fontId="25" fillId="0" borderId="24" xfId="0" applyNumberFormat="1" applyFont="1" applyFill="1" applyBorder="1" applyAlignment="1">
      <alignment horizontal="center" vertical="center"/>
    </xf>
    <xf numFmtId="49" fontId="25" fillId="0" borderId="17" xfId="0" applyNumberFormat="1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49" fontId="25" fillId="0" borderId="22" xfId="0" applyNumberFormat="1" applyFont="1" applyFill="1" applyBorder="1" applyAlignment="1">
      <alignment horizontal="center" vertical="center" wrapText="1"/>
    </xf>
    <xf numFmtId="49" fontId="25" fillId="0" borderId="17" xfId="0" applyNumberFormat="1" applyFont="1" applyFill="1" applyBorder="1" applyAlignment="1">
      <alignment horizontal="center" vertical="center" wrapText="1"/>
    </xf>
    <xf numFmtId="178" fontId="25" fillId="0" borderId="21" xfId="0" applyNumberFormat="1" applyFont="1" applyFill="1" applyBorder="1" applyAlignment="1">
      <alignment horizontal="center" vertical="center"/>
    </xf>
    <xf numFmtId="178" fontId="25" fillId="0" borderId="19" xfId="0" applyNumberFormat="1" applyFont="1" applyFill="1" applyBorder="1" applyAlignment="1">
      <alignment horizontal="center" vertical="center"/>
    </xf>
    <xf numFmtId="178" fontId="25" fillId="0" borderId="18" xfId="0" quotePrefix="1" applyNumberFormat="1" applyFont="1" applyFill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3" xfId="43" xr:uid="{00000000-0005-0000-0000-00002B000000}"/>
    <cellStyle name="標準_071225_各章とびら 書式（課内プリンタ対応ずみ）" xfId="44" xr:uid="{00000000-0005-0000-0000-00002C000000}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7620</xdr:rowOff>
    </xdr:from>
    <xdr:to>
      <xdr:col>4</xdr:col>
      <xdr:colOff>0</xdr:colOff>
      <xdr:row>6</xdr:row>
      <xdr:rowOff>0</xdr:rowOff>
    </xdr:to>
    <xdr:sp macro="" textlink="">
      <xdr:nvSpPr>
        <xdr:cNvPr id="1594" name="Line 1">
          <a:extLst>
            <a:ext uri="{FF2B5EF4-FFF2-40B4-BE49-F238E27FC236}">
              <a16:creationId xmlns:a16="http://schemas.microsoft.com/office/drawing/2014/main" id="{E3C8B161-24E9-49E7-9B7C-6817F388D15E}"/>
            </a:ext>
          </a:extLst>
        </xdr:cNvPr>
        <xdr:cNvSpPr>
          <a:spLocks noChangeShapeType="1"/>
        </xdr:cNvSpPr>
      </xdr:nvSpPr>
      <xdr:spPr bwMode="auto">
        <a:xfrm flipH="1" flipV="1">
          <a:off x="0" y="533400"/>
          <a:ext cx="1165860" cy="40386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7620</xdr:rowOff>
    </xdr:from>
    <xdr:to>
      <xdr:col>4</xdr:col>
      <xdr:colOff>0</xdr:colOff>
      <xdr:row>6</xdr:row>
      <xdr:rowOff>0</xdr:rowOff>
    </xdr:to>
    <xdr:sp macro="" textlink="">
      <xdr:nvSpPr>
        <xdr:cNvPr id="1595" name="Line 1">
          <a:extLst>
            <a:ext uri="{FF2B5EF4-FFF2-40B4-BE49-F238E27FC236}">
              <a16:creationId xmlns:a16="http://schemas.microsoft.com/office/drawing/2014/main" id="{72AD3AA3-1BF1-408C-A9FD-651E111B8C03}"/>
            </a:ext>
          </a:extLst>
        </xdr:cNvPr>
        <xdr:cNvSpPr>
          <a:spLocks noChangeShapeType="1"/>
        </xdr:cNvSpPr>
      </xdr:nvSpPr>
      <xdr:spPr bwMode="auto">
        <a:xfrm flipH="1" flipV="1">
          <a:off x="0" y="533400"/>
          <a:ext cx="1165860" cy="40386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7620</xdr:rowOff>
    </xdr:from>
    <xdr:to>
      <xdr:col>4</xdr:col>
      <xdr:colOff>0</xdr:colOff>
      <xdr:row>6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58078EE9-9B26-4007-9C2F-760B28A486FB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295400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7620</xdr:rowOff>
    </xdr:from>
    <xdr:to>
      <xdr:col>4</xdr:col>
      <xdr:colOff>0</xdr:colOff>
      <xdr:row>6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C42E12A-6F0B-471C-AA92-DF80A92400B2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295400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7620</xdr:rowOff>
    </xdr:from>
    <xdr:to>
      <xdr:col>4</xdr:col>
      <xdr:colOff>0</xdr:colOff>
      <xdr:row>6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5143F6FF-6908-4426-A73F-6C9FF4F9B13B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295400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7620</xdr:rowOff>
    </xdr:from>
    <xdr:to>
      <xdr:col>4</xdr:col>
      <xdr:colOff>0</xdr:colOff>
      <xdr:row>6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F6F9D39C-DC9E-4EF8-9EA6-55843E13B8E0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295400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2619" name="Line 1">
          <a:extLst>
            <a:ext uri="{FF2B5EF4-FFF2-40B4-BE49-F238E27FC236}">
              <a16:creationId xmlns:a16="http://schemas.microsoft.com/office/drawing/2014/main" id="{14320A23-6EFD-4B48-B231-23C02BB55322}"/>
            </a:ext>
          </a:extLst>
        </xdr:cNvPr>
        <xdr:cNvSpPr>
          <a:spLocks noChangeShapeType="1"/>
        </xdr:cNvSpPr>
      </xdr:nvSpPr>
      <xdr:spPr bwMode="auto">
        <a:xfrm flipH="1" flipV="1">
          <a:off x="7620" y="533400"/>
          <a:ext cx="1600200" cy="4953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2620" name="Line 1">
          <a:extLst>
            <a:ext uri="{FF2B5EF4-FFF2-40B4-BE49-F238E27FC236}">
              <a16:creationId xmlns:a16="http://schemas.microsoft.com/office/drawing/2014/main" id="{7F8E29CC-5A38-43BB-A1C3-C8D085E0E76B}"/>
            </a:ext>
          </a:extLst>
        </xdr:cNvPr>
        <xdr:cNvSpPr>
          <a:spLocks noChangeShapeType="1"/>
        </xdr:cNvSpPr>
      </xdr:nvSpPr>
      <xdr:spPr bwMode="auto">
        <a:xfrm flipH="1" flipV="1">
          <a:off x="7620" y="533400"/>
          <a:ext cx="1600200" cy="4953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A8543A4-0326-4274-99CB-D015709C9221}"/>
            </a:ext>
          </a:extLst>
        </xdr:cNvPr>
        <xdr:cNvSpPr>
          <a:spLocks noChangeShapeType="1"/>
        </xdr:cNvSpPr>
      </xdr:nvSpPr>
      <xdr:spPr bwMode="auto">
        <a:xfrm flipH="1" flipV="1">
          <a:off x="7620" y="550545"/>
          <a:ext cx="1783080" cy="50673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8E3A7C68-2576-43D4-A871-859830906F08}"/>
            </a:ext>
          </a:extLst>
        </xdr:cNvPr>
        <xdr:cNvSpPr>
          <a:spLocks noChangeShapeType="1"/>
        </xdr:cNvSpPr>
      </xdr:nvSpPr>
      <xdr:spPr bwMode="auto">
        <a:xfrm flipH="1" flipV="1">
          <a:off x="7620" y="550545"/>
          <a:ext cx="1783080" cy="50673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100F5051-56DA-453B-BFBA-A69623C7FD6A}"/>
            </a:ext>
          </a:extLst>
        </xdr:cNvPr>
        <xdr:cNvSpPr>
          <a:spLocks noChangeShapeType="1"/>
        </xdr:cNvSpPr>
      </xdr:nvSpPr>
      <xdr:spPr bwMode="auto">
        <a:xfrm flipH="1" flipV="1">
          <a:off x="7620" y="550545"/>
          <a:ext cx="1783080" cy="50673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2DC3A4F3-66ED-4B73-9BDA-FDB6B193D8AB}"/>
            </a:ext>
          </a:extLst>
        </xdr:cNvPr>
        <xdr:cNvSpPr>
          <a:spLocks noChangeShapeType="1"/>
        </xdr:cNvSpPr>
      </xdr:nvSpPr>
      <xdr:spPr bwMode="auto">
        <a:xfrm flipH="1" flipV="1">
          <a:off x="7620" y="550545"/>
          <a:ext cx="1783080" cy="50673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2E39E8E7-849F-4373-86DD-9C0217216279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362075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3631E86D-7E1A-4760-9FBF-27E2BD4D85C5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362075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8EAF096D-B2DA-4B71-81CA-E13419AF0F8E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362075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A69B6685-FFA5-4D60-B379-F5A2451CF4C6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362075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9A159590-1E1E-44A8-AE6E-E5FA7F7E7B3B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362075" cy="4210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7620</xdr:rowOff>
    </xdr:from>
    <xdr:to>
      <xdr:col>5</xdr:col>
      <xdr:colOff>0</xdr:colOff>
      <xdr:row>6</xdr:row>
      <xdr:rowOff>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FED4D5CA-8F4B-4F02-8130-67C2D9CCD70A}"/>
            </a:ext>
          </a:extLst>
        </xdr:cNvPr>
        <xdr:cNvSpPr>
          <a:spLocks noChangeShapeType="1"/>
        </xdr:cNvSpPr>
      </xdr:nvSpPr>
      <xdr:spPr bwMode="auto">
        <a:xfrm flipH="1" flipV="1">
          <a:off x="0" y="550545"/>
          <a:ext cx="1362075" cy="42100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35"/>
  <sheetViews>
    <sheetView tabSelected="1" zoomScaleNormal="100" zoomScaleSheetLayoutView="100" workbookViewId="0">
      <selection activeCell="O1" sqref="O1"/>
    </sheetView>
  </sheetViews>
  <sheetFormatPr defaultColWidth="9" defaultRowHeight="13.5" x14ac:dyDescent="0.15"/>
  <cols>
    <col min="1" max="13" width="6.25" style="1" customWidth="1"/>
    <col min="14" max="16384" width="9" style="1"/>
  </cols>
  <sheetData>
    <row r="1" spans="1:13" s="2" customFormat="1" ht="32.25" customHeight="1" x14ac:dyDescent="0.3">
      <c r="A1" s="168" t="s">
        <v>55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4" spans="1:13" x14ac:dyDescent="0.15">
      <c r="C4" s="1" t="s">
        <v>57</v>
      </c>
    </row>
    <row r="5" spans="1:13" x14ac:dyDescent="0.15">
      <c r="C5" s="1" t="s">
        <v>60</v>
      </c>
    </row>
    <row r="6" spans="1:13" x14ac:dyDescent="0.15">
      <c r="C6" s="1" t="s">
        <v>61</v>
      </c>
    </row>
    <row r="7" spans="1:13" x14ac:dyDescent="0.15">
      <c r="C7" s="1" t="s">
        <v>181</v>
      </c>
    </row>
    <row r="8" spans="1:13" x14ac:dyDescent="0.15">
      <c r="C8" s="1" t="s">
        <v>66</v>
      </c>
    </row>
    <row r="9" spans="1:13" x14ac:dyDescent="0.15">
      <c r="C9" s="1" t="s">
        <v>69</v>
      </c>
    </row>
    <row r="10" spans="1:13" x14ac:dyDescent="0.15">
      <c r="C10" s="1" t="s">
        <v>70</v>
      </c>
    </row>
    <row r="11" spans="1:13" x14ac:dyDescent="0.15">
      <c r="C11" s="1" t="s">
        <v>243</v>
      </c>
    </row>
    <row r="12" spans="1:13" x14ac:dyDescent="0.15">
      <c r="C12" s="1" t="s">
        <v>244</v>
      </c>
    </row>
    <row r="15" spans="1:13" s="3" customFormat="1" ht="11.25" x14ac:dyDescent="0.15">
      <c r="C15" s="3" t="s">
        <v>54</v>
      </c>
    </row>
    <row r="16" spans="1:13" s="3" customFormat="1" ht="11.25" x14ac:dyDescent="0.15">
      <c r="C16" s="3" t="s">
        <v>85</v>
      </c>
    </row>
    <row r="17" spans="3:3" s="3" customFormat="1" ht="11.25" x14ac:dyDescent="0.15">
      <c r="C17" s="3" t="s">
        <v>86</v>
      </c>
    </row>
    <row r="18" spans="3:3" s="3" customFormat="1" ht="11.25" x14ac:dyDescent="0.15">
      <c r="C18" s="3" t="s">
        <v>87</v>
      </c>
    </row>
    <row r="19" spans="3:3" s="3" customFormat="1" ht="11.25" x14ac:dyDescent="0.15">
      <c r="C19" s="3" t="s">
        <v>88</v>
      </c>
    </row>
    <row r="20" spans="3:3" s="3" customFormat="1" ht="11.25" x14ac:dyDescent="0.15">
      <c r="C20" s="3" t="s">
        <v>71</v>
      </c>
    </row>
    <row r="21" spans="3:3" s="3" customFormat="1" ht="11.25" x14ac:dyDescent="0.15">
      <c r="C21" s="3" t="s">
        <v>84</v>
      </c>
    </row>
    <row r="22" spans="3:3" s="3" customFormat="1" ht="11.25" x14ac:dyDescent="0.15">
      <c r="C22" s="3" t="s">
        <v>72</v>
      </c>
    </row>
    <row r="23" spans="3:3" s="3" customFormat="1" ht="11.25" x14ac:dyDescent="0.15">
      <c r="C23" s="3" t="s">
        <v>83</v>
      </c>
    </row>
    <row r="24" spans="3:3" s="3" customFormat="1" ht="11.25" x14ac:dyDescent="0.15">
      <c r="C24" s="3" t="s">
        <v>73</v>
      </c>
    </row>
    <row r="25" spans="3:3" s="3" customFormat="1" ht="11.25" x14ac:dyDescent="0.15">
      <c r="C25" s="3" t="s">
        <v>82</v>
      </c>
    </row>
    <row r="26" spans="3:3" s="3" customFormat="1" ht="11.25" x14ac:dyDescent="0.15">
      <c r="C26" s="3" t="s">
        <v>81</v>
      </c>
    </row>
    <row r="27" spans="3:3" s="3" customFormat="1" ht="11.25" x14ac:dyDescent="0.15">
      <c r="C27" s="3" t="s">
        <v>80</v>
      </c>
    </row>
    <row r="28" spans="3:3" s="3" customFormat="1" ht="11.25" x14ac:dyDescent="0.15">
      <c r="C28" s="3" t="s">
        <v>74</v>
      </c>
    </row>
    <row r="29" spans="3:3" s="3" customFormat="1" ht="11.25" x14ac:dyDescent="0.15">
      <c r="C29" s="3" t="s">
        <v>75</v>
      </c>
    </row>
    <row r="30" spans="3:3" s="3" customFormat="1" ht="11.25" x14ac:dyDescent="0.15">
      <c r="C30" s="3" t="s">
        <v>76</v>
      </c>
    </row>
    <row r="31" spans="3:3" s="3" customFormat="1" ht="11.25" x14ac:dyDescent="0.15">
      <c r="C31" s="3" t="s">
        <v>77</v>
      </c>
    </row>
    <row r="32" spans="3:3" s="3" customFormat="1" ht="11.25" x14ac:dyDescent="0.15">
      <c r="C32" s="3" t="s">
        <v>78</v>
      </c>
    </row>
    <row r="33" spans="3:3" s="3" customFormat="1" ht="11.25" x14ac:dyDescent="0.15">
      <c r="C33" s="3" t="s">
        <v>79</v>
      </c>
    </row>
    <row r="34" spans="3:3" s="3" customFormat="1" ht="11.25" x14ac:dyDescent="0.15"/>
    <row r="35" spans="3:3" s="3" customFormat="1" ht="11.25" x14ac:dyDescent="0.15"/>
  </sheetData>
  <mergeCells count="1">
    <mergeCell ref="A1:M1"/>
  </mergeCells>
  <phoneticPr fontId="22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Q25"/>
  <sheetViews>
    <sheetView zoomScaleNormal="100" zoomScaleSheetLayoutView="100" workbookViewId="0">
      <selection activeCell="R2" sqref="R2"/>
    </sheetView>
  </sheetViews>
  <sheetFormatPr defaultColWidth="9" defaultRowHeight="12" customHeight="1" x14ac:dyDescent="0.15"/>
  <cols>
    <col min="1" max="1" width="8.5" style="17" customWidth="1"/>
    <col min="2" max="2" width="6" style="17" customWidth="1"/>
    <col min="3" max="6" width="5.375" style="17" customWidth="1"/>
    <col min="7" max="7" width="7.25" style="17" customWidth="1"/>
    <col min="8" max="10" width="7.375" style="17" customWidth="1"/>
    <col min="11" max="11" width="7.875" style="17" customWidth="1"/>
    <col min="12" max="12" width="7.375" style="17" customWidth="1"/>
    <col min="13" max="15" width="5.875" style="17" customWidth="1"/>
    <col min="16" max="16" width="6.875" style="17" customWidth="1"/>
    <col min="17" max="17" width="10.5" style="17" customWidth="1"/>
    <col min="18" max="19" width="9.375" style="17" customWidth="1"/>
    <col min="20" max="22" width="8.625" style="17" customWidth="1"/>
    <col min="23" max="23" width="9" style="17"/>
    <col min="24" max="25" width="8.625" style="17" customWidth="1"/>
    <col min="26" max="16384" width="9" style="17"/>
  </cols>
  <sheetData>
    <row r="1" spans="1:17" s="22" customFormat="1" ht="17.25" x14ac:dyDescent="0.2">
      <c r="A1" s="22" t="s">
        <v>56</v>
      </c>
    </row>
    <row r="2" spans="1:17" s="22" customFormat="1" ht="13.5" customHeight="1" x14ac:dyDescent="0.2"/>
    <row r="3" spans="1:17" s="25" customFormat="1" ht="17.25" customHeight="1" x14ac:dyDescent="0.15">
      <c r="A3" s="16" t="s">
        <v>58</v>
      </c>
    </row>
    <row r="4" spans="1:17" s="25" customFormat="1" ht="9" customHeight="1" x14ac:dyDescent="0.15">
      <c r="A4" s="16"/>
    </row>
    <row r="5" spans="1:17" ht="26.25" customHeight="1" x14ac:dyDescent="0.15">
      <c r="A5" s="169" t="s">
        <v>40</v>
      </c>
      <c r="B5" s="173" t="s">
        <v>146</v>
      </c>
      <c r="C5" s="174"/>
      <c r="D5" s="174"/>
      <c r="E5" s="174"/>
      <c r="F5" s="174"/>
      <c r="G5" s="175"/>
      <c r="H5" s="192" t="s">
        <v>65</v>
      </c>
      <c r="I5" s="193"/>
      <c r="J5" s="173" t="s">
        <v>147</v>
      </c>
      <c r="K5" s="174"/>
      <c r="L5" s="175"/>
      <c r="M5" s="173" t="s">
        <v>148</v>
      </c>
      <c r="N5" s="174"/>
      <c r="O5" s="175"/>
      <c r="P5" s="194" t="s">
        <v>149</v>
      </c>
      <c r="Q5" s="56"/>
    </row>
    <row r="6" spans="1:17" ht="34.5" customHeight="1" x14ac:dyDescent="0.15">
      <c r="A6" s="170"/>
      <c r="B6" s="57" t="s">
        <v>150</v>
      </c>
      <c r="C6" s="57" t="s">
        <v>151</v>
      </c>
      <c r="D6" s="57" t="s">
        <v>152</v>
      </c>
      <c r="E6" s="57" t="s">
        <v>153</v>
      </c>
      <c r="F6" s="57" t="s">
        <v>154</v>
      </c>
      <c r="G6" s="74" t="s">
        <v>91</v>
      </c>
      <c r="H6" s="58" t="s">
        <v>63</v>
      </c>
      <c r="I6" s="59" t="s">
        <v>64</v>
      </c>
      <c r="J6" s="57" t="s">
        <v>155</v>
      </c>
      <c r="K6" s="57" t="s">
        <v>156</v>
      </c>
      <c r="L6" s="101" t="s">
        <v>157</v>
      </c>
      <c r="M6" s="60" t="s">
        <v>158</v>
      </c>
      <c r="N6" s="60" t="s">
        <v>159</v>
      </c>
      <c r="O6" s="97" t="s">
        <v>160</v>
      </c>
      <c r="P6" s="195"/>
      <c r="Q6" s="56"/>
    </row>
    <row r="7" spans="1:17" ht="19.5" customHeight="1" x14ac:dyDescent="0.15">
      <c r="A7" s="61"/>
      <c r="B7" s="62" t="s">
        <v>35</v>
      </c>
      <c r="C7" s="98" t="s">
        <v>35</v>
      </c>
      <c r="D7" s="98" t="s">
        <v>35</v>
      </c>
      <c r="E7" s="98" t="s">
        <v>35</v>
      </c>
      <c r="F7" s="98" t="s">
        <v>35</v>
      </c>
      <c r="G7" s="98" t="s">
        <v>35</v>
      </c>
      <c r="H7" s="98" t="s">
        <v>161</v>
      </c>
      <c r="I7" s="98" t="s">
        <v>162</v>
      </c>
      <c r="J7" s="63" t="s">
        <v>36</v>
      </c>
      <c r="K7" s="63" t="s">
        <v>36</v>
      </c>
      <c r="L7" s="63" t="s">
        <v>36</v>
      </c>
      <c r="M7" s="98" t="s">
        <v>163</v>
      </c>
      <c r="N7" s="98" t="s">
        <v>163</v>
      </c>
      <c r="O7" s="98" t="s">
        <v>163</v>
      </c>
      <c r="P7" s="98" t="s">
        <v>37</v>
      </c>
      <c r="Q7" s="56"/>
    </row>
    <row r="8" spans="1:17" ht="61.5" customHeight="1" x14ac:dyDescent="0.15">
      <c r="A8" s="64" t="s">
        <v>249</v>
      </c>
      <c r="B8" s="95">
        <v>1569</v>
      </c>
      <c r="C8" s="99">
        <v>827</v>
      </c>
      <c r="D8" s="99">
        <v>47</v>
      </c>
      <c r="E8" s="99">
        <v>159</v>
      </c>
      <c r="F8" s="99">
        <v>3</v>
      </c>
      <c r="G8" s="99">
        <v>533</v>
      </c>
      <c r="H8" s="99">
        <v>34128</v>
      </c>
      <c r="I8" s="99">
        <v>434</v>
      </c>
      <c r="J8" s="65">
        <v>186</v>
      </c>
      <c r="K8" s="99">
        <v>42</v>
      </c>
      <c r="L8" s="99">
        <v>858</v>
      </c>
      <c r="M8" s="99">
        <v>109</v>
      </c>
      <c r="N8" s="99">
        <v>39</v>
      </c>
      <c r="O8" s="100">
        <v>555</v>
      </c>
      <c r="P8" s="96">
        <v>1503</v>
      </c>
      <c r="Q8" s="56"/>
    </row>
    <row r="9" spans="1:17" ht="61.5" customHeight="1" x14ac:dyDescent="0.15">
      <c r="A9" s="64" t="s">
        <v>145</v>
      </c>
      <c r="B9" s="95">
        <v>1764</v>
      </c>
      <c r="C9" s="99">
        <v>876</v>
      </c>
      <c r="D9" s="99">
        <v>74</v>
      </c>
      <c r="E9" s="99">
        <v>182</v>
      </c>
      <c r="F9" s="99">
        <v>3</v>
      </c>
      <c r="G9" s="99">
        <v>629</v>
      </c>
      <c r="H9" s="99">
        <v>35077</v>
      </c>
      <c r="I9" s="99">
        <v>671</v>
      </c>
      <c r="J9" s="56">
        <v>203</v>
      </c>
      <c r="K9" s="99">
        <v>54</v>
      </c>
      <c r="L9" s="99">
        <v>888</v>
      </c>
      <c r="M9" s="99">
        <v>144</v>
      </c>
      <c r="N9" s="99">
        <v>28</v>
      </c>
      <c r="O9" s="100">
        <v>538</v>
      </c>
      <c r="P9" s="96">
        <v>1635</v>
      </c>
      <c r="Q9" s="56"/>
    </row>
    <row r="10" spans="1:17" ht="61.5" customHeight="1" x14ac:dyDescent="0.15">
      <c r="A10" s="63" t="s">
        <v>175</v>
      </c>
      <c r="B10" s="95">
        <v>1755</v>
      </c>
      <c r="C10" s="100">
        <v>895</v>
      </c>
      <c r="D10" s="100">
        <v>76</v>
      </c>
      <c r="E10" s="100">
        <v>170</v>
      </c>
      <c r="F10" s="100">
        <v>5</v>
      </c>
      <c r="G10" s="100">
        <v>609</v>
      </c>
      <c r="H10" s="100">
        <v>31505</v>
      </c>
      <c r="I10" s="100">
        <v>907</v>
      </c>
      <c r="J10" s="61">
        <v>200</v>
      </c>
      <c r="K10" s="100">
        <v>50</v>
      </c>
      <c r="L10" s="100">
        <v>911</v>
      </c>
      <c r="M10" s="100">
        <v>175</v>
      </c>
      <c r="N10" s="100">
        <v>46</v>
      </c>
      <c r="O10" s="100">
        <v>565</v>
      </c>
      <c r="P10" s="96">
        <v>1630</v>
      </c>
      <c r="Q10" s="56"/>
    </row>
    <row r="11" spans="1:17" ht="61.5" customHeight="1" x14ac:dyDescent="0.15">
      <c r="A11" s="63" t="s">
        <v>176</v>
      </c>
      <c r="B11" s="95">
        <v>1507</v>
      </c>
      <c r="C11" s="100">
        <v>827</v>
      </c>
      <c r="D11" s="100">
        <v>58</v>
      </c>
      <c r="E11" s="100">
        <v>148</v>
      </c>
      <c r="F11" s="100">
        <v>1</v>
      </c>
      <c r="G11" s="100">
        <v>473</v>
      </c>
      <c r="H11" s="100">
        <v>28965</v>
      </c>
      <c r="I11" s="100">
        <v>667</v>
      </c>
      <c r="J11" s="61">
        <v>193</v>
      </c>
      <c r="K11" s="100">
        <v>65</v>
      </c>
      <c r="L11" s="100">
        <v>842</v>
      </c>
      <c r="M11" s="100">
        <v>137</v>
      </c>
      <c r="N11" s="100">
        <v>46</v>
      </c>
      <c r="O11" s="100">
        <v>511</v>
      </c>
      <c r="P11" s="96">
        <v>1495</v>
      </c>
      <c r="Q11" s="56"/>
    </row>
    <row r="12" spans="1:17" ht="61.5" customHeight="1" x14ac:dyDescent="0.15">
      <c r="A12" s="63" t="s">
        <v>251</v>
      </c>
      <c r="B12" s="82">
        <v>1496</v>
      </c>
      <c r="C12" s="81">
        <v>766</v>
      </c>
      <c r="D12" s="81">
        <v>65</v>
      </c>
      <c r="E12" s="81">
        <v>166</v>
      </c>
      <c r="F12" s="81">
        <v>5</v>
      </c>
      <c r="G12" s="100">
        <v>494</v>
      </c>
      <c r="H12" s="100">
        <v>28461</v>
      </c>
      <c r="I12" s="100">
        <v>5706</v>
      </c>
      <c r="J12" s="61">
        <v>174</v>
      </c>
      <c r="K12" s="100">
        <v>43</v>
      </c>
      <c r="L12" s="100">
        <v>807</v>
      </c>
      <c r="M12" s="100">
        <v>147</v>
      </c>
      <c r="N12" s="100">
        <v>40</v>
      </c>
      <c r="O12" s="100">
        <v>538</v>
      </c>
      <c r="P12" s="96">
        <v>1481</v>
      </c>
      <c r="Q12" s="56"/>
    </row>
    <row r="13" spans="1:17" ht="3.75" customHeight="1" x14ac:dyDescent="0.15">
      <c r="A13" s="66"/>
      <c r="B13" s="67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56"/>
    </row>
    <row r="14" spans="1:17" ht="38.25" customHeight="1" x14ac:dyDescent="0.1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  <row r="15" spans="1:17" ht="26.25" customHeight="1" x14ac:dyDescent="0.15">
      <c r="A15" s="169" t="s">
        <v>40</v>
      </c>
      <c r="B15" s="173" t="s">
        <v>164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5"/>
      <c r="M15" s="173" t="s">
        <v>165</v>
      </c>
      <c r="N15" s="174"/>
      <c r="O15" s="56"/>
      <c r="P15" s="56"/>
      <c r="Q15" s="56"/>
    </row>
    <row r="16" spans="1:17" ht="33.75" customHeight="1" x14ac:dyDescent="0.15">
      <c r="A16" s="178"/>
      <c r="B16" s="185" t="s">
        <v>166</v>
      </c>
      <c r="C16" s="186"/>
      <c r="D16" s="173" t="s">
        <v>167</v>
      </c>
      <c r="E16" s="174"/>
      <c r="F16" s="174"/>
      <c r="G16" s="175"/>
      <c r="H16" s="190" t="s">
        <v>168</v>
      </c>
      <c r="I16" s="190" t="s">
        <v>169</v>
      </c>
      <c r="J16" s="190" t="s">
        <v>170</v>
      </c>
      <c r="K16" s="183" t="s">
        <v>90</v>
      </c>
      <c r="L16" s="190" t="s">
        <v>89</v>
      </c>
      <c r="M16" s="190" t="s">
        <v>171</v>
      </c>
      <c r="N16" s="181" t="s">
        <v>34</v>
      </c>
      <c r="O16" s="56"/>
      <c r="P16" s="56"/>
      <c r="Q16" s="56"/>
    </row>
    <row r="17" spans="1:17" ht="33.75" customHeight="1" x14ac:dyDescent="0.15">
      <c r="A17" s="179"/>
      <c r="B17" s="187"/>
      <c r="C17" s="179"/>
      <c r="D17" s="173" t="s">
        <v>172</v>
      </c>
      <c r="E17" s="196"/>
      <c r="F17" s="173" t="s">
        <v>173</v>
      </c>
      <c r="G17" s="175"/>
      <c r="H17" s="191"/>
      <c r="I17" s="191"/>
      <c r="J17" s="191"/>
      <c r="K17" s="184"/>
      <c r="L17" s="191"/>
      <c r="M17" s="191"/>
      <c r="N17" s="182"/>
      <c r="O17" s="56"/>
      <c r="P17" s="56"/>
      <c r="Q17" s="56"/>
    </row>
    <row r="18" spans="1:17" ht="19.5" customHeight="1" x14ac:dyDescent="0.15">
      <c r="A18" s="69"/>
      <c r="B18" s="176" t="s">
        <v>38</v>
      </c>
      <c r="C18" s="177"/>
      <c r="D18" s="177" t="s">
        <v>38</v>
      </c>
      <c r="E18" s="177"/>
      <c r="F18" s="177" t="s">
        <v>38</v>
      </c>
      <c r="G18" s="177"/>
      <c r="H18" s="63" t="s">
        <v>38</v>
      </c>
      <c r="I18" s="63" t="s">
        <v>38</v>
      </c>
      <c r="J18" s="63" t="s">
        <v>38</v>
      </c>
      <c r="K18" s="63" t="s">
        <v>38</v>
      </c>
      <c r="L18" s="63" t="s">
        <v>38</v>
      </c>
      <c r="M18" s="63" t="s">
        <v>37</v>
      </c>
      <c r="N18" s="63" t="s">
        <v>37</v>
      </c>
      <c r="O18" s="56"/>
      <c r="P18" s="56"/>
      <c r="Q18" s="56"/>
    </row>
    <row r="19" spans="1:17" ht="61.5" customHeight="1" x14ac:dyDescent="0.15">
      <c r="A19" s="64" t="s">
        <v>249</v>
      </c>
      <c r="B19" s="171">
        <v>2301172</v>
      </c>
      <c r="C19" s="172"/>
      <c r="D19" s="180">
        <v>1549118</v>
      </c>
      <c r="E19" s="180"/>
      <c r="F19" s="180">
        <v>599498</v>
      </c>
      <c r="G19" s="180"/>
      <c r="H19" s="157">
        <v>793</v>
      </c>
      <c r="I19" s="157">
        <v>94787</v>
      </c>
      <c r="J19" s="70">
        <v>119</v>
      </c>
      <c r="K19" s="157">
        <v>56851</v>
      </c>
      <c r="L19" s="157">
        <v>6</v>
      </c>
      <c r="M19" s="157">
        <v>54</v>
      </c>
      <c r="N19" s="157">
        <v>221</v>
      </c>
      <c r="O19" s="56"/>
      <c r="P19" s="56"/>
      <c r="Q19" s="56"/>
    </row>
    <row r="20" spans="1:17" ht="61.5" customHeight="1" x14ac:dyDescent="0.15">
      <c r="A20" s="63" t="s">
        <v>145</v>
      </c>
      <c r="B20" s="171">
        <v>3456967</v>
      </c>
      <c r="C20" s="172"/>
      <c r="D20" s="180">
        <v>2130148</v>
      </c>
      <c r="E20" s="180"/>
      <c r="F20" s="180">
        <v>1100813</v>
      </c>
      <c r="G20" s="180"/>
      <c r="H20" s="157">
        <v>371</v>
      </c>
      <c r="I20" s="157">
        <v>127430</v>
      </c>
      <c r="J20" s="70">
        <v>1449</v>
      </c>
      <c r="K20" s="157">
        <v>83055</v>
      </c>
      <c r="L20" s="157">
        <v>13691</v>
      </c>
      <c r="M20" s="157">
        <v>57</v>
      </c>
      <c r="N20" s="157">
        <v>234</v>
      </c>
      <c r="O20" s="56"/>
      <c r="P20" s="56"/>
      <c r="Q20" s="56"/>
    </row>
    <row r="21" spans="1:17" ht="61.5" customHeight="1" x14ac:dyDescent="0.15">
      <c r="A21" s="63" t="s">
        <v>175</v>
      </c>
      <c r="B21" s="171">
        <v>2770888</v>
      </c>
      <c r="C21" s="172"/>
      <c r="D21" s="180">
        <v>1934624</v>
      </c>
      <c r="E21" s="180"/>
      <c r="F21" s="180">
        <v>631220</v>
      </c>
      <c r="G21" s="180"/>
      <c r="H21" s="157">
        <v>963</v>
      </c>
      <c r="I21" s="157">
        <v>151667</v>
      </c>
      <c r="J21" s="70">
        <v>9131</v>
      </c>
      <c r="K21" s="157">
        <v>43283</v>
      </c>
      <c r="L21" s="157" t="s">
        <v>245</v>
      </c>
      <c r="M21" s="157">
        <v>72</v>
      </c>
      <c r="N21" s="157">
        <v>294</v>
      </c>
      <c r="O21" s="56"/>
      <c r="P21" s="56"/>
      <c r="Q21" s="56"/>
    </row>
    <row r="22" spans="1:17" ht="61.5" customHeight="1" x14ac:dyDescent="0.15">
      <c r="A22" s="63" t="s">
        <v>176</v>
      </c>
      <c r="B22" s="171">
        <v>2511689</v>
      </c>
      <c r="C22" s="172"/>
      <c r="D22" s="180">
        <v>1755627</v>
      </c>
      <c r="E22" s="180"/>
      <c r="F22" s="180">
        <v>548371</v>
      </c>
      <c r="G22" s="180"/>
      <c r="H22" s="157">
        <v>271</v>
      </c>
      <c r="I22" s="157">
        <v>133901</v>
      </c>
      <c r="J22" s="158" t="s">
        <v>245</v>
      </c>
      <c r="K22" s="157">
        <v>72313</v>
      </c>
      <c r="L22" s="157">
        <v>1206</v>
      </c>
      <c r="M22" s="157">
        <v>53</v>
      </c>
      <c r="N22" s="157">
        <v>224</v>
      </c>
      <c r="O22" s="56"/>
      <c r="P22" s="56"/>
      <c r="Q22" s="56"/>
    </row>
    <row r="23" spans="1:17" ht="61.5" customHeight="1" x14ac:dyDescent="0.15">
      <c r="A23" s="63" t="s">
        <v>250</v>
      </c>
      <c r="B23" s="171">
        <v>2637602</v>
      </c>
      <c r="C23" s="172"/>
      <c r="D23" s="180">
        <v>1684422</v>
      </c>
      <c r="E23" s="180"/>
      <c r="F23" s="180">
        <v>797862</v>
      </c>
      <c r="G23" s="180"/>
      <c r="H23" s="159">
        <v>35907</v>
      </c>
      <c r="I23" s="100">
        <v>67500</v>
      </c>
      <c r="J23" s="96">
        <v>22451</v>
      </c>
      <c r="K23" s="100">
        <v>27588</v>
      </c>
      <c r="L23" s="100">
        <v>1872</v>
      </c>
      <c r="M23" s="100">
        <v>53</v>
      </c>
      <c r="N23" s="100">
        <v>252</v>
      </c>
      <c r="O23" s="56"/>
      <c r="P23" s="56"/>
      <c r="Q23" s="56"/>
    </row>
    <row r="24" spans="1:17" ht="3.75" customHeight="1" x14ac:dyDescent="0.15">
      <c r="A24" s="71"/>
      <c r="B24" s="188"/>
      <c r="C24" s="189"/>
      <c r="D24" s="189"/>
      <c r="E24" s="189"/>
      <c r="F24" s="189"/>
      <c r="G24" s="189"/>
      <c r="H24" s="72"/>
      <c r="I24" s="72"/>
      <c r="J24" s="72"/>
      <c r="K24" s="72"/>
      <c r="L24" s="72"/>
      <c r="M24" s="68"/>
      <c r="N24" s="68"/>
      <c r="O24" s="56"/>
      <c r="P24" s="56"/>
      <c r="Q24" s="56"/>
    </row>
    <row r="25" spans="1:17" ht="11.25" x14ac:dyDescent="0.15">
      <c r="A25" s="13" t="s">
        <v>257</v>
      </c>
    </row>
  </sheetData>
  <mergeCells count="41">
    <mergeCell ref="D23:E23"/>
    <mergeCell ref="P5:P6"/>
    <mergeCell ref="L16:L17"/>
    <mergeCell ref="B15:L15"/>
    <mergeCell ref="D17:E17"/>
    <mergeCell ref="F17:G17"/>
    <mergeCell ref="H16:H17"/>
    <mergeCell ref="I16:I17"/>
    <mergeCell ref="M16:M17"/>
    <mergeCell ref="F20:G20"/>
    <mergeCell ref="B24:C24"/>
    <mergeCell ref="D24:E24"/>
    <mergeCell ref="F24:G24"/>
    <mergeCell ref="M5:O5"/>
    <mergeCell ref="J16:J17"/>
    <mergeCell ref="H5:I5"/>
    <mergeCell ref="F18:G18"/>
    <mergeCell ref="D16:G16"/>
    <mergeCell ref="F21:G21"/>
    <mergeCell ref="B22:C22"/>
    <mergeCell ref="D21:E21"/>
    <mergeCell ref="B21:C21"/>
    <mergeCell ref="D22:E22"/>
    <mergeCell ref="F22:G22"/>
    <mergeCell ref="B23:C23"/>
    <mergeCell ref="F23:G23"/>
    <mergeCell ref="A5:A6"/>
    <mergeCell ref="B20:C20"/>
    <mergeCell ref="M15:N15"/>
    <mergeCell ref="B5:G5"/>
    <mergeCell ref="J5:L5"/>
    <mergeCell ref="B18:C18"/>
    <mergeCell ref="A15:A17"/>
    <mergeCell ref="F19:G19"/>
    <mergeCell ref="N16:N17"/>
    <mergeCell ref="K16:K17"/>
    <mergeCell ref="B19:C19"/>
    <mergeCell ref="B16:C17"/>
    <mergeCell ref="D19:E19"/>
    <mergeCell ref="D20:E20"/>
    <mergeCell ref="D18:E18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C36"/>
  <sheetViews>
    <sheetView zoomScaleNormal="100" workbookViewId="0">
      <selection activeCell="H4" sqref="H4"/>
    </sheetView>
  </sheetViews>
  <sheetFormatPr defaultColWidth="9" defaultRowHeight="12" customHeight="1" x14ac:dyDescent="0.15"/>
  <cols>
    <col min="1" max="1" width="20.625" style="17" customWidth="1"/>
    <col min="2" max="6" width="12.125" style="17" customWidth="1"/>
    <col min="7" max="10" width="8.125" style="17" customWidth="1"/>
    <col min="11" max="18" width="7.625" style="17" customWidth="1"/>
    <col min="19" max="19" width="8" style="17" customWidth="1"/>
    <col min="20" max="23" width="7.625" style="17" customWidth="1"/>
    <col min="24" max="24" width="8" style="17" customWidth="1"/>
    <col min="25" max="29" width="7.625" style="17" customWidth="1"/>
    <col min="30" max="30" width="4.625" style="17" customWidth="1"/>
    <col min="31" max="16384" width="9" style="17"/>
  </cols>
  <sheetData>
    <row r="1" spans="1:29" s="22" customFormat="1" ht="17.25" x14ac:dyDescent="0.2"/>
    <row r="2" spans="1:29" s="25" customFormat="1" ht="14.25" x14ac:dyDescent="0.15">
      <c r="A2" s="55" t="s">
        <v>59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4"/>
      <c r="V2" s="50"/>
      <c r="W2" s="50"/>
      <c r="X2" s="50"/>
      <c r="Y2" s="50"/>
      <c r="Z2" s="4"/>
      <c r="AA2" s="50"/>
      <c r="AB2" s="50"/>
      <c r="AC2" s="51"/>
    </row>
    <row r="3" spans="1:29" ht="11.25" x14ac:dyDescent="0.15">
      <c r="A3" s="52"/>
      <c r="B3" s="18"/>
      <c r="C3" s="18"/>
      <c r="D3" s="18"/>
      <c r="E3" s="18"/>
      <c r="F3" s="7" t="s">
        <v>39</v>
      </c>
      <c r="G3" s="13"/>
      <c r="H3" s="13"/>
      <c r="I3" s="13"/>
      <c r="J3" s="7"/>
      <c r="K3" s="13"/>
      <c r="L3" s="13"/>
      <c r="M3" s="13"/>
      <c r="N3" s="13"/>
      <c r="O3" s="13"/>
      <c r="P3" s="13"/>
      <c r="Q3" s="13"/>
      <c r="R3" s="13"/>
      <c r="S3" s="13"/>
      <c r="T3" s="13"/>
      <c r="U3" s="6"/>
      <c r="V3" s="13"/>
      <c r="W3" s="13"/>
      <c r="X3" s="13"/>
      <c r="Y3" s="13"/>
      <c r="Z3" s="6"/>
      <c r="AA3" s="13"/>
      <c r="AB3" s="13"/>
      <c r="AC3" s="53"/>
    </row>
    <row r="4" spans="1:29" s="5" customFormat="1" ht="21.75" customHeight="1" x14ac:dyDescent="0.15">
      <c r="A4" s="9" t="s">
        <v>107</v>
      </c>
      <c r="B4" s="54" t="s">
        <v>142</v>
      </c>
      <c r="C4" s="8" t="s">
        <v>143</v>
      </c>
      <c r="D4" s="8" t="s">
        <v>174</v>
      </c>
      <c r="E4" s="8" t="s">
        <v>177</v>
      </c>
      <c r="F4" s="79" t="s">
        <v>252</v>
      </c>
    </row>
    <row r="5" spans="1:29" s="5" customFormat="1" ht="21.75" customHeight="1" x14ac:dyDescent="0.15">
      <c r="A5" s="30" t="s">
        <v>92</v>
      </c>
      <c r="B5" s="39">
        <v>1569</v>
      </c>
      <c r="C5" s="39">
        <v>1764</v>
      </c>
      <c r="D5" s="39">
        <v>1755</v>
      </c>
      <c r="E5" s="39">
        <v>1507</v>
      </c>
      <c r="F5" s="39">
        <v>1496</v>
      </c>
    </row>
    <row r="6" spans="1:29" s="5" customFormat="1" ht="21.75" customHeight="1" x14ac:dyDescent="0.15">
      <c r="A6" s="14" t="s">
        <v>93</v>
      </c>
      <c r="B6" s="39">
        <v>202</v>
      </c>
      <c r="C6" s="39">
        <v>221</v>
      </c>
      <c r="D6" s="39">
        <v>152</v>
      </c>
      <c r="E6" s="39">
        <v>133</v>
      </c>
      <c r="F6" s="39">
        <v>117</v>
      </c>
    </row>
    <row r="7" spans="1:29" s="5" customFormat="1" ht="21.75" customHeight="1" x14ac:dyDescent="0.15">
      <c r="A7" s="14" t="s">
        <v>20</v>
      </c>
      <c r="B7" s="39">
        <v>66</v>
      </c>
      <c r="C7" s="39">
        <v>85</v>
      </c>
      <c r="D7" s="39">
        <v>48</v>
      </c>
      <c r="E7" s="39">
        <v>52</v>
      </c>
      <c r="F7" s="39">
        <v>45</v>
      </c>
    </row>
    <row r="8" spans="1:29" s="5" customFormat="1" ht="21.75" customHeight="1" x14ac:dyDescent="0.15">
      <c r="A8" s="14" t="s">
        <v>0</v>
      </c>
      <c r="B8" s="39">
        <v>148</v>
      </c>
      <c r="C8" s="39">
        <v>162</v>
      </c>
      <c r="D8" s="39">
        <v>160</v>
      </c>
      <c r="E8" s="39">
        <v>144</v>
      </c>
      <c r="F8" s="39">
        <v>152</v>
      </c>
    </row>
    <row r="9" spans="1:29" s="5" customFormat="1" ht="21.75" customHeight="1" x14ac:dyDescent="0.15">
      <c r="A9" s="14" t="s">
        <v>1</v>
      </c>
      <c r="B9" s="39">
        <v>142</v>
      </c>
      <c r="C9" s="39">
        <v>150</v>
      </c>
      <c r="D9" s="39">
        <v>142</v>
      </c>
      <c r="E9" s="39">
        <v>131</v>
      </c>
      <c r="F9" s="39">
        <v>144</v>
      </c>
    </row>
    <row r="10" spans="1:29" s="5" customFormat="1" ht="21.75" customHeight="1" x14ac:dyDescent="0.15">
      <c r="A10" s="14" t="s">
        <v>16</v>
      </c>
      <c r="B10" s="39">
        <v>119</v>
      </c>
      <c r="C10" s="39">
        <v>145</v>
      </c>
      <c r="D10" s="39">
        <v>175</v>
      </c>
      <c r="E10" s="39">
        <v>134</v>
      </c>
      <c r="F10" s="39">
        <v>141</v>
      </c>
    </row>
    <row r="11" spans="1:29" s="5" customFormat="1" ht="21.75" customHeight="1" x14ac:dyDescent="0.15">
      <c r="A11" s="14" t="s">
        <v>15</v>
      </c>
      <c r="B11" s="39">
        <v>45</v>
      </c>
      <c r="C11" s="39">
        <v>43</v>
      </c>
      <c r="D11" s="39">
        <v>28</v>
      </c>
      <c r="E11" s="39">
        <v>23</v>
      </c>
      <c r="F11" s="39">
        <v>19</v>
      </c>
    </row>
    <row r="12" spans="1:29" s="5" customFormat="1" ht="21.75" customHeight="1" x14ac:dyDescent="0.15">
      <c r="A12" s="14" t="s">
        <v>6</v>
      </c>
      <c r="B12" s="39">
        <v>41</v>
      </c>
      <c r="C12" s="39">
        <v>65</v>
      </c>
      <c r="D12" s="39">
        <v>52</v>
      </c>
      <c r="E12" s="39">
        <v>39</v>
      </c>
      <c r="F12" s="39">
        <v>44</v>
      </c>
    </row>
    <row r="13" spans="1:29" s="5" customFormat="1" ht="21.75" customHeight="1" x14ac:dyDescent="0.15">
      <c r="A13" s="14" t="s">
        <v>19</v>
      </c>
      <c r="B13" s="39">
        <v>108</v>
      </c>
      <c r="C13" s="39">
        <v>147</v>
      </c>
      <c r="D13" s="39">
        <v>161</v>
      </c>
      <c r="E13" s="39">
        <v>121</v>
      </c>
      <c r="F13" s="39">
        <v>120</v>
      </c>
    </row>
    <row r="14" spans="1:29" s="5" customFormat="1" ht="21.75" customHeight="1" x14ac:dyDescent="0.15">
      <c r="A14" s="14" t="s">
        <v>94</v>
      </c>
      <c r="B14" s="39">
        <v>46</v>
      </c>
      <c r="C14" s="39">
        <v>40</v>
      </c>
      <c r="D14" s="39">
        <v>52</v>
      </c>
      <c r="E14" s="39">
        <v>44</v>
      </c>
      <c r="F14" s="39">
        <v>35</v>
      </c>
    </row>
    <row r="15" spans="1:29" s="5" customFormat="1" ht="21.75" customHeight="1" x14ac:dyDescent="0.15">
      <c r="A15" s="14" t="s">
        <v>10</v>
      </c>
      <c r="B15" s="39">
        <v>30</v>
      </c>
      <c r="C15" s="39">
        <v>39</v>
      </c>
      <c r="D15" s="39">
        <v>24</v>
      </c>
      <c r="E15" s="39">
        <v>25</v>
      </c>
      <c r="F15" s="39">
        <v>27</v>
      </c>
    </row>
    <row r="16" spans="1:29" s="5" customFormat="1" ht="21.75" customHeight="1" x14ac:dyDescent="0.15">
      <c r="A16" s="14" t="s">
        <v>11</v>
      </c>
      <c r="B16" s="39">
        <v>43</v>
      </c>
      <c r="C16" s="39">
        <v>45</v>
      </c>
      <c r="D16" s="39">
        <v>49</v>
      </c>
      <c r="E16" s="39">
        <v>60</v>
      </c>
      <c r="F16" s="39">
        <v>55</v>
      </c>
    </row>
    <row r="17" spans="1:6" s="5" customFormat="1" ht="21.75" customHeight="1" x14ac:dyDescent="0.15">
      <c r="A17" s="14" t="s">
        <v>49</v>
      </c>
      <c r="B17" s="39">
        <v>22</v>
      </c>
      <c r="C17" s="39">
        <v>24</v>
      </c>
      <c r="D17" s="39">
        <v>31</v>
      </c>
      <c r="E17" s="39">
        <v>15</v>
      </c>
      <c r="F17" s="39">
        <v>16</v>
      </c>
    </row>
    <row r="18" spans="1:6" s="5" customFormat="1" ht="21.75" customHeight="1" x14ac:dyDescent="0.15">
      <c r="A18" s="14" t="s">
        <v>95</v>
      </c>
      <c r="B18" s="39">
        <v>19</v>
      </c>
      <c r="C18" s="39">
        <v>24</v>
      </c>
      <c r="D18" s="39">
        <v>27</v>
      </c>
      <c r="E18" s="39">
        <v>14</v>
      </c>
      <c r="F18" s="39">
        <v>25</v>
      </c>
    </row>
    <row r="19" spans="1:6" s="5" customFormat="1" ht="21.75" customHeight="1" x14ac:dyDescent="0.15">
      <c r="A19" s="14" t="s">
        <v>14</v>
      </c>
      <c r="B19" s="39">
        <v>48</v>
      </c>
      <c r="C19" s="39">
        <v>52</v>
      </c>
      <c r="D19" s="39">
        <v>58</v>
      </c>
      <c r="E19" s="39">
        <v>36</v>
      </c>
      <c r="F19" s="39">
        <v>43</v>
      </c>
    </row>
    <row r="20" spans="1:6" s="5" customFormat="1" ht="21.75" customHeight="1" x14ac:dyDescent="0.15">
      <c r="A20" s="14" t="s">
        <v>96</v>
      </c>
      <c r="B20" s="39">
        <v>27</v>
      </c>
      <c r="C20" s="39">
        <v>14</v>
      </c>
      <c r="D20" s="39">
        <v>21</v>
      </c>
      <c r="E20" s="39">
        <v>16</v>
      </c>
      <c r="F20" s="39">
        <v>18</v>
      </c>
    </row>
    <row r="21" spans="1:6" s="5" customFormat="1" ht="21.75" customHeight="1" x14ac:dyDescent="0.15">
      <c r="A21" s="14" t="s">
        <v>13</v>
      </c>
      <c r="B21" s="39">
        <v>3</v>
      </c>
      <c r="C21" s="39">
        <v>3</v>
      </c>
      <c r="D21" s="39">
        <v>6</v>
      </c>
      <c r="E21" s="39">
        <v>3</v>
      </c>
      <c r="F21" s="39">
        <v>1</v>
      </c>
    </row>
    <row r="22" spans="1:6" s="5" customFormat="1" ht="21.75" customHeight="1" x14ac:dyDescent="0.15">
      <c r="A22" s="14" t="s">
        <v>17</v>
      </c>
      <c r="B22" s="39">
        <v>14</v>
      </c>
      <c r="C22" s="39">
        <v>19</v>
      </c>
      <c r="D22" s="39">
        <v>32</v>
      </c>
      <c r="E22" s="39">
        <v>19</v>
      </c>
      <c r="F22" s="39">
        <v>11</v>
      </c>
    </row>
    <row r="23" spans="1:6" s="5" customFormat="1" ht="21.75" customHeight="1" x14ac:dyDescent="0.15">
      <c r="A23" s="14" t="s">
        <v>18</v>
      </c>
      <c r="B23" s="39">
        <v>4</v>
      </c>
      <c r="C23" s="39">
        <v>2</v>
      </c>
      <c r="D23" s="39">
        <v>1</v>
      </c>
      <c r="E23" s="39">
        <v>2</v>
      </c>
      <c r="F23" s="39">
        <v>3</v>
      </c>
    </row>
    <row r="24" spans="1:6" s="5" customFormat="1" ht="21.75" customHeight="1" x14ac:dyDescent="0.15">
      <c r="A24" s="14" t="s">
        <v>12</v>
      </c>
      <c r="B24" s="39">
        <v>23</v>
      </c>
      <c r="C24" s="39">
        <v>26</v>
      </c>
      <c r="D24" s="39">
        <v>36</v>
      </c>
      <c r="E24" s="39">
        <v>23</v>
      </c>
      <c r="F24" s="39">
        <v>33</v>
      </c>
    </row>
    <row r="25" spans="1:6" s="5" customFormat="1" ht="21.75" customHeight="1" x14ac:dyDescent="0.15">
      <c r="A25" s="14" t="s">
        <v>3</v>
      </c>
      <c r="B25" s="39">
        <v>2</v>
      </c>
      <c r="C25" s="39" t="s">
        <v>144</v>
      </c>
      <c r="D25" s="39">
        <v>5</v>
      </c>
      <c r="E25" s="39">
        <v>5</v>
      </c>
      <c r="F25" s="39">
        <v>2</v>
      </c>
    </row>
    <row r="26" spans="1:6" s="5" customFormat="1" ht="21.75" customHeight="1" x14ac:dyDescent="0.15">
      <c r="A26" s="14" t="s">
        <v>9</v>
      </c>
      <c r="B26" s="39">
        <v>4</v>
      </c>
      <c r="C26" s="39">
        <v>3</v>
      </c>
      <c r="D26" s="39">
        <v>7</v>
      </c>
      <c r="E26" s="39">
        <v>3</v>
      </c>
      <c r="F26" s="39">
        <v>1</v>
      </c>
    </row>
    <row r="27" spans="1:6" s="5" customFormat="1" ht="21.75" customHeight="1" x14ac:dyDescent="0.15">
      <c r="A27" s="14" t="s">
        <v>5</v>
      </c>
      <c r="B27" s="39">
        <v>12</v>
      </c>
      <c r="C27" s="39">
        <v>15</v>
      </c>
      <c r="D27" s="39">
        <v>12</v>
      </c>
      <c r="E27" s="39">
        <v>11</v>
      </c>
      <c r="F27" s="39">
        <v>5</v>
      </c>
    </row>
    <row r="28" spans="1:6" s="5" customFormat="1" ht="21.75" customHeight="1" x14ac:dyDescent="0.15">
      <c r="A28" s="14" t="s">
        <v>4</v>
      </c>
      <c r="B28" s="39">
        <v>2</v>
      </c>
      <c r="C28" s="39">
        <v>4</v>
      </c>
      <c r="D28" s="39">
        <v>1</v>
      </c>
      <c r="E28" s="39">
        <v>2</v>
      </c>
      <c r="F28" s="39">
        <v>4</v>
      </c>
    </row>
    <row r="29" spans="1:6" s="5" customFormat="1" ht="21.75" customHeight="1" x14ac:dyDescent="0.15">
      <c r="A29" s="14" t="s">
        <v>97</v>
      </c>
      <c r="B29" s="39">
        <v>7</v>
      </c>
      <c r="C29" s="39">
        <v>1</v>
      </c>
      <c r="D29" s="39">
        <v>7</v>
      </c>
      <c r="E29" s="39">
        <v>11</v>
      </c>
      <c r="F29" s="39">
        <v>5</v>
      </c>
    </row>
    <row r="30" spans="1:6" s="5" customFormat="1" ht="21.75" customHeight="1" x14ac:dyDescent="0.15">
      <c r="A30" s="14" t="s">
        <v>7</v>
      </c>
      <c r="B30" s="39">
        <v>6</v>
      </c>
      <c r="C30" s="39">
        <v>3</v>
      </c>
      <c r="D30" s="39">
        <v>4</v>
      </c>
      <c r="E30" s="39">
        <v>2</v>
      </c>
      <c r="F30" s="39">
        <v>4</v>
      </c>
    </row>
    <row r="31" spans="1:6" s="5" customFormat="1" ht="21.75" customHeight="1" x14ac:dyDescent="0.15">
      <c r="A31" s="14" t="s">
        <v>8</v>
      </c>
      <c r="B31" s="39">
        <v>2</v>
      </c>
      <c r="C31" s="39">
        <v>3</v>
      </c>
      <c r="D31" s="39">
        <v>2</v>
      </c>
      <c r="E31" s="39">
        <v>2</v>
      </c>
      <c r="F31" s="39">
        <v>0</v>
      </c>
    </row>
    <row r="32" spans="1:6" s="5" customFormat="1" ht="21.75" customHeight="1" x14ac:dyDescent="0.15">
      <c r="A32" s="14" t="s">
        <v>2</v>
      </c>
      <c r="B32" s="39" t="s">
        <v>144</v>
      </c>
      <c r="C32" s="39" t="s">
        <v>144</v>
      </c>
      <c r="D32" s="39">
        <v>2</v>
      </c>
      <c r="E32" s="39">
        <v>3</v>
      </c>
      <c r="F32" s="39">
        <v>0</v>
      </c>
    </row>
    <row r="33" spans="1:10" s="5" customFormat="1" ht="21.75" customHeight="1" x14ac:dyDescent="0.15">
      <c r="A33" s="14" t="s">
        <v>21</v>
      </c>
      <c r="B33" s="39">
        <v>245</v>
      </c>
      <c r="C33" s="39">
        <v>257</v>
      </c>
      <c r="D33" s="39">
        <v>304</v>
      </c>
      <c r="E33" s="39">
        <v>276</v>
      </c>
      <c r="F33" s="39">
        <v>277</v>
      </c>
    </row>
    <row r="34" spans="1:10" s="5" customFormat="1" ht="21.75" customHeight="1" x14ac:dyDescent="0.15">
      <c r="A34" s="14" t="s">
        <v>22</v>
      </c>
      <c r="B34" s="39">
        <v>139</v>
      </c>
      <c r="C34" s="39">
        <v>169</v>
      </c>
      <c r="D34" s="39">
        <v>156</v>
      </c>
      <c r="E34" s="39">
        <v>158</v>
      </c>
      <c r="F34" s="39">
        <v>149</v>
      </c>
      <c r="H34" s="75"/>
    </row>
    <row r="35" spans="1:10" ht="3.75" customHeight="1" x14ac:dyDescent="0.15">
      <c r="A35" s="49"/>
      <c r="B35" s="48"/>
      <c r="C35" s="48"/>
      <c r="D35" s="48"/>
      <c r="E35" s="48"/>
      <c r="F35" s="48"/>
      <c r="G35" s="42"/>
      <c r="H35" s="42"/>
      <c r="I35" s="42"/>
      <c r="J35" s="42"/>
    </row>
    <row r="36" spans="1:10" ht="11.25" x14ac:dyDescent="0.15">
      <c r="A36" s="13" t="s">
        <v>257</v>
      </c>
    </row>
  </sheetData>
  <phoneticPr fontId="2"/>
  <printOptions gridLinesSet="0"/>
  <pageMargins left="0.59055118110236227" right="0.59055118110236227" top="0.59055118110236227" bottom="0.59055118110236227" header="0.51181102362204722" footer="0.19685039370078741"/>
  <pageSetup paperSize="9" scale="1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Q74"/>
  <sheetViews>
    <sheetView zoomScaleNormal="100" workbookViewId="0">
      <selection activeCell="O1" sqref="O1"/>
    </sheetView>
  </sheetViews>
  <sheetFormatPr defaultColWidth="8.875" defaultRowHeight="11.25" x14ac:dyDescent="0.15"/>
  <cols>
    <col min="1" max="1" width="1.875" style="17" customWidth="1"/>
    <col min="2" max="2" width="12.5" style="17" customWidth="1"/>
    <col min="3" max="11" width="10" style="17" customWidth="1"/>
    <col min="12" max="16384" width="8.875" style="17"/>
  </cols>
  <sheetData>
    <row r="1" spans="1:10" s="22" customFormat="1" ht="17.25" x14ac:dyDescent="0.2">
      <c r="A1" s="35" t="s">
        <v>180</v>
      </c>
    </row>
    <row r="2" spans="1:10" x14ac:dyDescent="0.15">
      <c r="H2" s="5"/>
      <c r="J2" s="27" t="s">
        <v>179</v>
      </c>
    </row>
    <row r="3" spans="1:10" x14ac:dyDescent="0.15">
      <c r="A3" s="199" t="s">
        <v>108</v>
      </c>
      <c r="B3" s="200"/>
      <c r="C3" s="203" t="s">
        <v>109</v>
      </c>
      <c r="D3" s="205"/>
      <c r="E3" s="203" t="s">
        <v>110</v>
      </c>
      <c r="F3" s="205"/>
      <c r="G3" s="203" t="s">
        <v>111</v>
      </c>
      <c r="H3" s="205"/>
      <c r="I3" s="203" t="s">
        <v>112</v>
      </c>
      <c r="J3" s="204"/>
    </row>
    <row r="4" spans="1:10" x14ac:dyDescent="0.15">
      <c r="A4" s="201"/>
      <c r="B4" s="202"/>
      <c r="C4" s="160" t="s">
        <v>28</v>
      </c>
      <c r="D4" s="160" t="s">
        <v>62</v>
      </c>
      <c r="E4" s="160" t="s">
        <v>28</v>
      </c>
      <c r="F4" s="160" t="s">
        <v>62</v>
      </c>
      <c r="G4" s="160" t="s">
        <v>28</v>
      </c>
      <c r="H4" s="160" t="s">
        <v>62</v>
      </c>
      <c r="I4" s="160" t="s">
        <v>28</v>
      </c>
      <c r="J4" s="160" t="s">
        <v>62</v>
      </c>
    </row>
    <row r="5" spans="1:10" ht="15" customHeight="1" x14ac:dyDescent="0.15">
      <c r="A5" s="13"/>
      <c r="B5" s="36" t="s">
        <v>253</v>
      </c>
      <c r="C5" s="37">
        <v>4794</v>
      </c>
      <c r="D5" s="38">
        <v>30</v>
      </c>
      <c r="E5" s="38">
        <v>1159</v>
      </c>
      <c r="F5" s="38">
        <v>8</v>
      </c>
      <c r="G5" s="38">
        <v>5</v>
      </c>
      <c r="H5" s="40" t="s">
        <v>144</v>
      </c>
      <c r="I5" s="38">
        <v>474</v>
      </c>
      <c r="J5" s="38">
        <v>12</v>
      </c>
    </row>
    <row r="6" spans="1:10" x14ac:dyDescent="0.15">
      <c r="A6" s="13"/>
      <c r="B6" s="36" t="s">
        <v>175</v>
      </c>
      <c r="C6" s="37">
        <v>5042</v>
      </c>
      <c r="D6" s="38">
        <v>36</v>
      </c>
      <c r="E6" s="38">
        <v>1209</v>
      </c>
      <c r="F6" s="38">
        <v>6</v>
      </c>
      <c r="G6" s="38">
        <v>3</v>
      </c>
      <c r="H6" s="40">
        <v>0</v>
      </c>
      <c r="I6" s="38">
        <v>518</v>
      </c>
      <c r="J6" s="38">
        <v>12</v>
      </c>
    </row>
    <row r="7" spans="1:10" x14ac:dyDescent="0.15">
      <c r="A7" s="13"/>
      <c r="B7" s="41" t="s">
        <v>254</v>
      </c>
      <c r="C7" s="37">
        <v>4926</v>
      </c>
      <c r="D7" s="38">
        <v>31</v>
      </c>
      <c r="E7" s="38">
        <v>1182</v>
      </c>
      <c r="F7" s="38">
        <v>6</v>
      </c>
      <c r="G7" s="38">
        <v>8</v>
      </c>
      <c r="H7" s="40">
        <v>0</v>
      </c>
      <c r="I7" s="38">
        <v>473</v>
      </c>
      <c r="J7" s="38">
        <v>11</v>
      </c>
    </row>
    <row r="8" spans="1:10" x14ac:dyDescent="0.15">
      <c r="A8" s="13"/>
      <c r="B8" s="41" t="s">
        <v>250</v>
      </c>
      <c r="C8" s="37">
        <v>5381</v>
      </c>
      <c r="D8" s="42">
        <v>34</v>
      </c>
      <c r="E8" s="42">
        <v>1119</v>
      </c>
      <c r="F8" s="42">
        <v>5</v>
      </c>
      <c r="G8" s="42">
        <v>11</v>
      </c>
      <c r="H8" s="43">
        <v>0</v>
      </c>
      <c r="I8" s="42">
        <v>489</v>
      </c>
      <c r="J8" s="42">
        <v>12</v>
      </c>
    </row>
    <row r="9" spans="1:10" x14ac:dyDescent="0.15">
      <c r="A9" s="13"/>
      <c r="B9" s="162" t="s">
        <v>255</v>
      </c>
      <c r="C9" s="37">
        <f>SUM(C12:C22)</f>
        <v>5967</v>
      </c>
      <c r="D9" s="42">
        <f t="shared" ref="D9:J9" si="0">SUM(D12:D22)</f>
        <v>40</v>
      </c>
      <c r="E9" s="42">
        <f t="shared" si="0"/>
        <v>1189</v>
      </c>
      <c r="F9" s="42">
        <f t="shared" si="0"/>
        <v>8</v>
      </c>
      <c r="G9" s="42">
        <f t="shared" si="0"/>
        <v>9</v>
      </c>
      <c r="H9" s="164">
        <f t="shared" si="0"/>
        <v>0</v>
      </c>
      <c r="I9" s="42">
        <f t="shared" si="0"/>
        <v>482</v>
      </c>
      <c r="J9" s="42">
        <f t="shared" si="0"/>
        <v>8</v>
      </c>
    </row>
    <row r="10" spans="1:10" x14ac:dyDescent="0.15">
      <c r="A10" s="13"/>
      <c r="B10" s="7"/>
      <c r="C10" s="37"/>
      <c r="D10" s="42"/>
      <c r="E10" s="42"/>
      <c r="F10" s="42"/>
      <c r="G10" s="42"/>
      <c r="H10" s="31"/>
      <c r="I10" s="42"/>
      <c r="J10" s="42"/>
    </row>
    <row r="11" spans="1:10" ht="13.5" x14ac:dyDescent="0.15">
      <c r="A11" s="197" t="s">
        <v>33</v>
      </c>
      <c r="B11" s="198"/>
      <c r="C11" s="44"/>
      <c r="D11" s="31"/>
      <c r="E11" s="31"/>
      <c r="F11" s="31"/>
      <c r="G11" s="31"/>
      <c r="H11" s="31"/>
      <c r="I11" s="31"/>
      <c r="J11" s="31"/>
    </row>
    <row r="12" spans="1:10" x14ac:dyDescent="0.15">
      <c r="A12" s="13"/>
      <c r="B12" s="13" t="s">
        <v>113</v>
      </c>
      <c r="C12" s="166">
        <v>503</v>
      </c>
      <c r="D12" s="163">
        <v>5</v>
      </c>
      <c r="E12" s="163">
        <v>37</v>
      </c>
      <c r="F12" s="164">
        <v>0</v>
      </c>
      <c r="G12" s="164">
        <v>0</v>
      </c>
      <c r="H12" s="164">
        <v>0</v>
      </c>
      <c r="I12" s="165">
        <v>37</v>
      </c>
      <c r="J12" s="164">
        <v>0</v>
      </c>
    </row>
    <row r="13" spans="1:10" x14ac:dyDescent="0.15">
      <c r="A13" s="13"/>
      <c r="B13" s="13" t="s">
        <v>114</v>
      </c>
      <c r="C13" s="166">
        <v>1009</v>
      </c>
      <c r="D13" s="163">
        <v>6</v>
      </c>
      <c r="E13" s="165">
        <v>130</v>
      </c>
      <c r="F13" s="164">
        <v>0</v>
      </c>
      <c r="G13" s="164">
        <v>0</v>
      </c>
      <c r="H13" s="164">
        <v>0</v>
      </c>
      <c r="I13" s="165">
        <v>59</v>
      </c>
      <c r="J13" s="163">
        <v>2</v>
      </c>
    </row>
    <row r="14" spans="1:10" x14ac:dyDescent="0.15">
      <c r="A14" s="13"/>
      <c r="B14" s="13" t="s">
        <v>115</v>
      </c>
      <c r="C14" s="166">
        <v>546</v>
      </c>
      <c r="D14" s="163">
        <v>1</v>
      </c>
      <c r="E14" s="165">
        <v>87</v>
      </c>
      <c r="F14" s="163">
        <v>1</v>
      </c>
      <c r="G14" s="164">
        <v>0</v>
      </c>
      <c r="H14" s="164">
        <v>0</v>
      </c>
      <c r="I14" s="165">
        <v>30</v>
      </c>
      <c r="J14" s="164">
        <v>0</v>
      </c>
    </row>
    <row r="15" spans="1:10" x14ac:dyDescent="0.15">
      <c r="A15" s="13"/>
      <c r="B15" s="13" t="s">
        <v>116</v>
      </c>
      <c r="C15" s="166">
        <v>850</v>
      </c>
      <c r="D15" s="163">
        <v>8</v>
      </c>
      <c r="E15" s="165">
        <v>246</v>
      </c>
      <c r="F15" s="163">
        <v>3</v>
      </c>
      <c r="G15" s="163">
        <v>5</v>
      </c>
      <c r="H15" s="164">
        <v>0</v>
      </c>
      <c r="I15" s="165">
        <v>87</v>
      </c>
      <c r="J15" s="163">
        <v>3</v>
      </c>
    </row>
    <row r="16" spans="1:10" x14ac:dyDescent="0.15">
      <c r="A16" s="13"/>
      <c r="B16" s="13" t="s">
        <v>117</v>
      </c>
      <c r="C16" s="166">
        <v>502</v>
      </c>
      <c r="D16" s="163">
        <v>7</v>
      </c>
      <c r="E16" s="163">
        <v>100</v>
      </c>
      <c r="F16" s="164">
        <v>2</v>
      </c>
      <c r="G16" s="164">
        <v>0</v>
      </c>
      <c r="H16" s="164">
        <v>0</v>
      </c>
      <c r="I16" s="165">
        <v>41</v>
      </c>
      <c r="J16" s="163">
        <v>2</v>
      </c>
    </row>
    <row r="17" spans="1:10" x14ac:dyDescent="0.15">
      <c r="A17" s="13"/>
      <c r="B17" s="13" t="s">
        <v>118</v>
      </c>
      <c r="C17" s="166">
        <v>966</v>
      </c>
      <c r="D17" s="163">
        <v>4</v>
      </c>
      <c r="E17" s="163">
        <v>151</v>
      </c>
      <c r="F17" s="164">
        <v>1</v>
      </c>
      <c r="G17" s="164">
        <v>1</v>
      </c>
      <c r="H17" s="164">
        <v>0</v>
      </c>
      <c r="I17" s="165">
        <v>60</v>
      </c>
      <c r="J17" s="164">
        <v>0</v>
      </c>
    </row>
    <row r="18" spans="1:10" x14ac:dyDescent="0.15">
      <c r="A18" s="13"/>
      <c r="B18" s="13" t="s">
        <v>119</v>
      </c>
      <c r="C18" s="166">
        <v>856</v>
      </c>
      <c r="D18" s="163">
        <v>5</v>
      </c>
      <c r="E18" s="163">
        <v>241</v>
      </c>
      <c r="F18" s="164">
        <v>1</v>
      </c>
      <c r="G18" s="164">
        <v>0</v>
      </c>
      <c r="H18" s="164">
        <v>0</v>
      </c>
      <c r="I18" s="165">
        <v>62</v>
      </c>
      <c r="J18" s="163">
        <v>1</v>
      </c>
    </row>
    <row r="19" spans="1:10" x14ac:dyDescent="0.15">
      <c r="A19" s="13"/>
      <c r="B19" s="13" t="s">
        <v>120</v>
      </c>
      <c r="C19" s="166">
        <v>290</v>
      </c>
      <c r="D19" s="163">
        <v>1</v>
      </c>
      <c r="E19" s="163">
        <v>103</v>
      </c>
      <c r="F19" s="164">
        <v>0</v>
      </c>
      <c r="G19" s="164">
        <v>0</v>
      </c>
      <c r="H19" s="164">
        <v>0</v>
      </c>
      <c r="I19" s="165">
        <v>21</v>
      </c>
      <c r="J19" s="164">
        <v>0</v>
      </c>
    </row>
    <row r="20" spans="1:10" x14ac:dyDescent="0.15">
      <c r="A20" s="13"/>
      <c r="B20" s="13" t="s">
        <v>121</v>
      </c>
      <c r="C20" s="166">
        <v>196</v>
      </c>
      <c r="D20" s="164">
        <v>1</v>
      </c>
      <c r="E20" s="163">
        <v>45</v>
      </c>
      <c r="F20" s="164">
        <v>0</v>
      </c>
      <c r="G20" s="164">
        <v>1</v>
      </c>
      <c r="H20" s="164">
        <v>0</v>
      </c>
      <c r="I20" s="163">
        <v>44</v>
      </c>
      <c r="J20" s="164">
        <v>0</v>
      </c>
    </row>
    <row r="21" spans="1:10" x14ac:dyDescent="0.15">
      <c r="A21" s="13"/>
      <c r="B21" s="13" t="s">
        <v>122</v>
      </c>
      <c r="C21" s="166">
        <v>99</v>
      </c>
      <c r="D21" s="163">
        <v>0</v>
      </c>
      <c r="E21" s="163">
        <v>22</v>
      </c>
      <c r="F21" s="164">
        <v>0</v>
      </c>
      <c r="G21" s="164">
        <v>2</v>
      </c>
      <c r="H21" s="164">
        <v>0</v>
      </c>
      <c r="I21" s="163">
        <v>15</v>
      </c>
      <c r="J21" s="164">
        <v>0</v>
      </c>
    </row>
    <row r="22" spans="1:10" x14ac:dyDescent="0.15">
      <c r="A22" s="13"/>
      <c r="B22" s="13" t="s">
        <v>123</v>
      </c>
      <c r="C22" s="166">
        <v>150</v>
      </c>
      <c r="D22" s="164">
        <v>2</v>
      </c>
      <c r="E22" s="163">
        <v>27</v>
      </c>
      <c r="F22" s="164">
        <v>0</v>
      </c>
      <c r="G22" s="164">
        <v>0</v>
      </c>
      <c r="H22" s="164">
        <v>0</v>
      </c>
      <c r="I22" s="163">
        <v>26</v>
      </c>
      <c r="J22" s="164">
        <v>0</v>
      </c>
    </row>
    <row r="23" spans="1:10" ht="3.75" customHeight="1" x14ac:dyDescent="0.15">
      <c r="A23" s="18"/>
      <c r="B23" s="45"/>
      <c r="C23" s="19"/>
      <c r="D23" s="19"/>
      <c r="E23" s="19"/>
      <c r="F23" s="19"/>
      <c r="G23" s="19"/>
      <c r="H23" s="19"/>
      <c r="I23" s="19"/>
      <c r="J23" s="19"/>
    </row>
    <row r="25" spans="1:10" x14ac:dyDescent="0.15">
      <c r="A25" s="199" t="s">
        <v>108</v>
      </c>
      <c r="B25" s="200"/>
      <c r="C25" s="203" t="s">
        <v>124</v>
      </c>
      <c r="D25" s="205"/>
      <c r="E25" s="203" t="s">
        <v>125</v>
      </c>
      <c r="F25" s="205"/>
      <c r="G25" s="203" t="s">
        <v>126</v>
      </c>
      <c r="H25" s="204"/>
    </row>
    <row r="26" spans="1:10" x14ac:dyDescent="0.15">
      <c r="A26" s="201"/>
      <c r="B26" s="202"/>
      <c r="C26" s="46" t="s">
        <v>28</v>
      </c>
      <c r="D26" s="160" t="s">
        <v>62</v>
      </c>
      <c r="E26" s="160" t="s">
        <v>28</v>
      </c>
      <c r="F26" s="160" t="s">
        <v>62</v>
      </c>
      <c r="G26" s="160" t="s">
        <v>28</v>
      </c>
      <c r="H26" s="160" t="s">
        <v>62</v>
      </c>
    </row>
    <row r="27" spans="1:10" ht="15" customHeight="1" x14ac:dyDescent="0.15">
      <c r="A27" s="13"/>
      <c r="B27" s="36" t="s">
        <v>253</v>
      </c>
      <c r="C27" s="37">
        <v>669</v>
      </c>
      <c r="D27" s="38">
        <v>4</v>
      </c>
      <c r="E27" s="38">
        <v>74</v>
      </c>
      <c r="F27" s="39" t="s">
        <v>144</v>
      </c>
      <c r="G27" s="38">
        <v>2413</v>
      </c>
      <c r="H27" s="39">
        <v>6</v>
      </c>
      <c r="I27" s="76"/>
      <c r="J27" s="76"/>
    </row>
    <row r="28" spans="1:10" x14ac:dyDescent="0.15">
      <c r="A28" s="13"/>
      <c r="B28" s="36" t="s">
        <v>175</v>
      </c>
      <c r="C28" s="37">
        <v>774</v>
      </c>
      <c r="D28" s="38">
        <v>7</v>
      </c>
      <c r="E28" s="38">
        <v>85</v>
      </c>
      <c r="F28" s="39">
        <v>1</v>
      </c>
      <c r="G28" s="38">
        <v>2453</v>
      </c>
      <c r="H28" s="39">
        <v>10</v>
      </c>
    </row>
    <row r="29" spans="1:10" x14ac:dyDescent="0.15">
      <c r="A29" s="13"/>
      <c r="B29" s="41" t="s">
        <v>254</v>
      </c>
      <c r="C29" s="37">
        <v>709</v>
      </c>
      <c r="D29" s="38">
        <v>6</v>
      </c>
      <c r="E29" s="38">
        <v>68</v>
      </c>
      <c r="F29" s="39">
        <v>1</v>
      </c>
      <c r="G29" s="38">
        <v>2486</v>
      </c>
      <c r="H29" s="39">
        <v>7</v>
      </c>
    </row>
    <row r="30" spans="1:10" x14ac:dyDescent="0.15">
      <c r="A30" s="13"/>
      <c r="B30" s="41" t="s">
        <v>250</v>
      </c>
      <c r="C30" s="37">
        <v>653</v>
      </c>
      <c r="D30" s="42">
        <v>3</v>
      </c>
      <c r="E30" s="42">
        <v>70</v>
      </c>
      <c r="F30" s="40">
        <v>1</v>
      </c>
      <c r="G30" s="42">
        <v>3039</v>
      </c>
      <c r="H30" s="31">
        <v>13</v>
      </c>
    </row>
    <row r="31" spans="1:10" x14ac:dyDescent="0.15">
      <c r="A31" s="13"/>
      <c r="B31" s="7" t="s">
        <v>255</v>
      </c>
      <c r="C31" s="37">
        <f>SUM(C34:C44)</f>
        <v>647</v>
      </c>
      <c r="D31" s="42">
        <f t="shared" ref="D31:H31" si="1">SUM(D34:D44)</f>
        <v>6</v>
      </c>
      <c r="E31" s="42">
        <f t="shared" si="1"/>
        <v>70</v>
      </c>
      <c r="F31" s="163">
        <f t="shared" si="1"/>
        <v>0</v>
      </c>
      <c r="G31" s="42">
        <f t="shared" si="1"/>
        <v>3570</v>
      </c>
      <c r="H31" s="163">
        <f t="shared" si="1"/>
        <v>18</v>
      </c>
      <c r="I31" s="32"/>
      <c r="J31" s="32"/>
    </row>
    <row r="32" spans="1:10" x14ac:dyDescent="0.15">
      <c r="A32" s="13"/>
      <c r="B32" s="7"/>
      <c r="C32" s="37"/>
      <c r="D32" s="42"/>
      <c r="E32" s="42"/>
      <c r="F32" s="31"/>
      <c r="G32" s="42"/>
      <c r="H32" s="31"/>
    </row>
    <row r="33" spans="1:10" ht="13.5" x14ac:dyDescent="0.15">
      <c r="A33" s="197" t="s">
        <v>33</v>
      </c>
      <c r="B33" s="198"/>
      <c r="C33" s="44"/>
      <c r="D33" s="31"/>
      <c r="E33" s="31"/>
      <c r="F33" s="31"/>
      <c r="G33" s="31"/>
      <c r="H33" s="31"/>
    </row>
    <row r="34" spans="1:10" x14ac:dyDescent="0.15">
      <c r="A34" s="13"/>
      <c r="B34" s="13" t="s">
        <v>113</v>
      </c>
      <c r="C34" s="166">
        <v>42</v>
      </c>
      <c r="D34" s="164">
        <v>1</v>
      </c>
      <c r="E34" s="164">
        <v>1</v>
      </c>
      <c r="F34" s="164">
        <v>0</v>
      </c>
      <c r="G34" s="163">
        <f>C12-SUM(E12,G12,I12,C34,E34)</f>
        <v>386</v>
      </c>
      <c r="H34" s="163">
        <f>D12-SUM(F12,H12,J12,D34,F34)</f>
        <v>4</v>
      </c>
    </row>
    <row r="35" spans="1:10" x14ac:dyDescent="0.15">
      <c r="A35" s="13"/>
      <c r="B35" s="13" t="s">
        <v>114</v>
      </c>
      <c r="C35" s="166">
        <v>98</v>
      </c>
      <c r="D35" s="164">
        <v>0</v>
      </c>
      <c r="E35" s="163">
        <v>11</v>
      </c>
      <c r="F35" s="164">
        <v>0</v>
      </c>
      <c r="G35" s="163">
        <f t="shared" ref="G35:H44" si="2">C13-SUM(E13,G13,I13,C35,E35)</f>
        <v>711</v>
      </c>
      <c r="H35" s="163">
        <f t="shared" si="2"/>
        <v>4</v>
      </c>
    </row>
    <row r="36" spans="1:10" x14ac:dyDescent="0.15">
      <c r="A36" s="13"/>
      <c r="B36" s="13" t="s">
        <v>115</v>
      </c>
      <c r="C36" s="166">
        <v>88</v>
      </c>
      <c r="D36" s="164">
        <v>0</v>
      </c>
      <c r="E36" s="164">
        <v>2</v>
      </c>
      <c r="F36" s="164">
        <v>0</v>
      </c>
      <c r="G36" s="163">
        <f t="shared" si="2"/>
        <v>339</v>
      </c>
      <c r="H36" s="163">
        <f t="shared" si="2"/>
        <v>0</v>
      </c>
    </row>
    <row r="37" spans="1:10" x14ac:dyDescent="0.15">
      <c r="A37" s="13"/>
      <c r="B37" s="13" t="s">
        <v>116</v>
      </c>
      <c r="C37" s="166">
        <v>96</v>
      </c>
      <c r="D37" s="164">
        <v>0</v>
      </c>
      <c r="E37" s="163">
        <v>12</v>
      </c>
      <c r="F37" s="164">
        <v>0</v>
      </c>
      <c r="G37" s="163">
        <f t="shared" si="2"/>
        <v>404</v>
      </c>
      <c r="H37" s="163">
        <f t="shared" si="2"/>
        <v>2</v>
      </c>
    </row>
    <row r="38" spans="1:10" x14ac:dyDescent="0.15">
      <c r="A38" s="13"/>
      <c r="B38" s="13" t="s">
        <v>117</v>
      </c>
      <c r="C38" s="166">
        <v>54</v>
      </c>
      <c r="D38" s="164">
        <v>2</v>
      </c>
      <c r="E38" s="163">
        <v>7</v>
      </c>
      <c r="F38" s="164">
        <v>0</v>
      </c>
      <c r="G38" s="163">
        <f t="shared" si="2"/>
        <v>300</v>
      </c>
      <c r="H38" s="163">
        <f t="shared" si="2"/>
        <v>1</v>
      </c>
    </row>
    <row r="39" spans="1:10" x14ac:dyDescent="0.15">
      <c r="A39" s="13"/>
      <c r="B39" s="13" t="s">
        <v>118</v>
      </c>
      <c r="C39" s="166">
        <v>141</v>
      </c>
      <c r="D39" s="164">
        <v>2</v>
      </c>
      <c r="E39" s="163">
        <v>1</v>
      </c>
      <c r="F39" s="164">
        <v>0</v>
      </c>
      <c r="G39" s="163">
        <f t="shared" si="2"/>
        <v>612</v>
      </c>
      <c r="H39" s="163">
        <f t="shared" si="2"/>
        <v>1</v>
      </c>
    </row>
    <row r="40" spans="1:10" x14ac:dyDescent="0.15">
      <c r="A40" s="13"/>
      <c r="B40" s="13" t="s">
        <v>119</v>
      </c>
      <c r="C40" s="166">
        <v>72</v>
      </c>
      <c r="D40" s="164">
        <v>1</v>
      </c>
      <c r="E40" s="163">
        <v>7</v>
      </c>
      <c r="F40" s="164">
        <v>0</v>
      </c>
      <c r="G40" s="163">
        <f t="shared" si="2"/>
        <v>474</v>
      </c>
      <c r="H40" s="163">
        <f t="shared" si="2"/>
        <v>2</v>
      </c>
    </row>
    <row r="41" spans="1:10" x14ac:dyDescent="0.15">
      <c r="A41" s="13"/>
      <c r="B41" s="13" t="s">
        <v>120</v>
      </c>
      <c r="C41" s="166">
        <v>29</v>
      </c>
      <c r="D41" s="164">
        <v>0</v>
      </c>
      <c r="E41" s="163">
        <v>3</v>
      </c>
      <c r="F41" s="164">
        <v>0</v>
      </c>
      <c r="G41" s="163">
        <f t="shared" si="2"/>
        <v>134</v>
      </c>
      <c r="H41" s="163">
        <f t="shared" si="2"/>
        <v>1</v>
      </c>
    </row>
    <row r="42" spans="1:10" x14ac:dyDescent="0.15">
      <c r="A42" s="13"/>
      <c r="B42" s="13" t="s">
        <v>121</v>
      </c>
      <c r="C42" s="166">
        <v>13</v>
      </c>
      <c r="D42" s="164">
        <v>0</v>
      </c>
      <c r="E42" s="163">
        <v>19</v>
      </c>
      <c r="F42" s="164">
        <v>0</v>
      </c>
      <c r="G42" s="163">
        <f t="shared" si="2"/>
        <v>74</v>
      </c>
      <c r="H42" s="163">
        <f t="shared" si="2"/>
        <v>1</v>
      </c>
    </row>
    <row r="43" spans="1:10" x14ac:dyDescent="0.15">
      <c r="A43" s="13"/>
      <c r="B43" s="13" t="s">
        <v>122</v>
      </c>
      <c r="C43" s="166">
        <v>6</v>
      </c>
      <c r="D43" s="164">
        <v>0</v>
      </c>
      <c r="E43" s="163">
        <v>3</v>
      </c>
      <c r="F43" s="164">
        <v>0</v>
      </c>
      <c r="G43" s="163">
        <f t="shared" si="2"/>
        <v>51</v>
      </c>
      <c r="H43" s="163">
        <f t="shared" si="2"/>
        <v>0</v>
      </c>
    </row>
    <row r="44" spans="1:10" x14ac:dyDescent="0.15">
      <c r="A44" s="13"/>
      <c r="B44" s="13" t="s">
        <v>123</v>
      </c>
      <c r="C44" s="166">
        <v>8</v>
      </c>
      <c r="D44" s="164">
        <v>0</v>
      </c>
      <c r="E44" s="163">
        <v>4</v>
      </c>
      <c r="F44" s="164">
        <v>0</v>
      </c>
      <c r="G44" s="163">
        <f t="shared" si="2"/>
        <v>85</v>
      </c>
      <c r="H44" s="163">
        <f t="shared" si="2"/>
        <v>2</v>
      </c>
      <c r="I44" s="13"/>
      <c r="J44" s="13"/>
    </row>
    <row r="45" spans="1:10" ht="3.75" customHeight="1" x14ac:dyDescent="0.15">
      <c r="A45" s="18"/>
      <c r="B45" s="45"/>
      <c r="C45" s="19"/>
      <c r="D45" s="19"/>
      <c r="E45" s="19"/>
      <c r="F45" s="19"/>
      <c r="G45" s="19"/>
      <c r="H45" s="19"/>
      <c r="I45" s="13"/>
      <c r="J45" s="13"/>
    </row>
    <row r="46" spans="1:10" x14ac:dyDescent="0.15">
      <c r="A46" s="47" t="s">
        <v>127</v>
      </c>
      <c r="C46" s="13"/>
      <c r="D46" s="13"/>
      <c r="E46" s="13"/>
      <c r="F46" s="13"/>
      <c r="G46" s="13"/>
      <c r="H46" s="13"/>
      <c r="I46" s="13"/>
      <c r="J46" s="13"/>
    </row>
    <row r="47" spans="1:10" x14ac:dyDescent="0.15">
      <c r="A47" s="20" t="s">
        <v>256</v>
      </c>
    </row>
    <row r="48" spans="1:10" x14ac:dyDescent="0.15">
      <c r="A48" s="20" t="s">
        <v>128</v>
      </c>
    </row>
    <row r="49" spans="1:17" x14ac:dyDescent="0.15">
      <c r="A49" s="20" t="s">
        <v>129</v>
      </c>
    </row>
    <row r="50" spans="1:17" x14ac:dyDescent="0.15">
      <c r="A50" s="20"/>
    </row>
    <row r="53" spans="1:17" s="22" customFormat="1" ht="17.25" x14ac:dyDescent="0.2">
      <c r="A53" s="22" t="s">
        <v>130</v>
      </c>
      <c r="F53" s="167"/>
    </row>
    <row r="54" spans="1:17" x14ac:dyDescent="0.15">
      <c r="H54" s="5"/>
      <c r="J54" s="5"/>
      <c r="K54" s="27" t="s">
        <v>131</v>
      </c>
      <c r="L54" s="5"/>
      <c r="M54" s="5"/>
      <c r="N54" s="5"/>
      <c r="O54" s="5"/>
      <c r="P54" s="5"/>
      <c r="Q54" s="5"/>
    </row>
    <row r="55" spans="1:17" ht="13.5" customHeight="1" x14ac:dyDescent="0.15">
      <c r="A55" s="199" t="s">
        <v>108</v>
      </c>
      <c r="B55" s="206"/>
      <c r="C55" s="203" t="s">
        <v>132</v>
      </c>
      <c r="D55" s="204"/>
      <c r="E55" s="205"/>
      <c r="F55" s="203" t="s">
        <v>42</v>
      </c>
      <c r="G55" s="205"/>
      <c r="H55" s="203" t="s">
        <v>43</v>
      </c>
      <c r="I55" s="204"/>
      <c r="J55" s="203" t="s">
        <v>133</v>
      </c>
      <c r="K55" s="204"/>
      <c r="L55" s="5"/>
      <c r="M55" s="5"/>
      <c r="N55" s="5"/>
      <c r="O55" s="5"/>
      <c r="P55" s="5"/>
      <c r="Q55" s="5"/>
    </row>
    <row r="56" spans="1:17" ht="22.5" customHeight="1" x14ac:dyDescent="0.15">
      <c r="A56" s="207"/>
      <c r="B56" s="208"/>
      <c r="C56" s="10" t="s">
        <v>46</v>
      </c>
      <c r="D56" s="28" t="s">
        <v>134</v>
      </c>
      <c r="E56" s="10" t="s">
        <v>135</v>
      </c>
      <c r="F56" s="10" t="s">
        <v>46</v>
      </c>
      <c r="G56" s="10" t="s">
        <v>135</v>
      </c>
      <c r="H56" s="10" t="s">
        <v>46</v>
      </c>
      <c r="I56" s="10" t="s">
        <v>135</v>
      </c>
      <c r="J56" s="10" t="s">
        <v>46</v>
      </c>
      <c r="K56" s="10" t="s">
        <v>135</v>
      </c>
      <c r="L56" s="5"/>
      <c r="M56" s="5"/>
      <c r="N56" s="5"/>
      <c r="O56" s="5"/>
      <c r="P56" s="5"/>
      <c r="Q56" s="5"/>
    </row>
    <row r="57" spans="1:17" ht="15" customHeight="1" x14ac:dyDescent="0.15">
      <c r="B57" s="161" t="s">
        <v>253</v>
      </c>
      <c r="C57" s="37">
        <v>241799</v>
      </c>
      <c r="D57" s="38">
        <v>24449</v>
      </c>
      <c r="E57" s="38">
        <v>35402244</v>
      </c>
      <c r="F57" s="42">
        <v>150358</v>
      </c>
      <c r="G57" s="38">
        <v>10359783</v>
      </c>
      <c r="H57" s="38">
        <v>24779</v>
      </c>
      <c r="I57" s="38">
        <v>4564311</v>
      </c>
      <c r="J57" s="42">
        <v>1036</v>
      </c>
      <c r="K57" s="38">
        <v>1555858</v>
      </c>
      <c r="L57" s="5"/>
      <c r="M57" s="5"/>
      <c r="N57" s="5"/>
      <c r="O57" s="5"/>
      <c r="P57" s="5"/>
      <c r="Q57" s="5"/>
    </row>
    <row r="58" spans="1:17" x14ac:dyDescent="0.15">
      <c r="B58" s="161" t="s">
        <v>175</v>
      </c>
      <c r="C58" s="37">
        <v>247632</v>
      </c>
      <c r="D58" s="38">
        <v>25592</v>
      </c>
      <c r="E58" s="38">
        <v>35777302</v>
      </c>
      <c r="F58" s="42">
        <v>156919</v>
      </c>
      <c r="G58" s="38">
        <v>10768483</v>
      </c>
      <c r="H58" s="38">
        <v>24831</v>
      </c>
      <c r="I58" s="38">
        <v>4594410</v>
      </c>
      <c r="J58" s="42">
        <v>1077</v>
      </c>
      <c r="K58" s="38">
        <v>1705271</v>
      </c>
      <c r="L58" s="5"/>
      <c r="M58" s="5"/>
      <c r="N58" s="5"/>
      <c r="O58" s="5"/>
      <c r="P58" s="5"/>
      <c r="Q58" s="5"/>
    </row>
    <row r="59" spans="1:17" x14ac:dyDescent="0.15">
      <c r="B59" s="161" t="s">
        <v>254</v>
      </c>
      <c r="C59" s="37">
        <v>251418</v>
      </c>
      <c r="D59" s="42">
        <v>25895</v>
      </c>
      <c r="E59" s="42">
        <v>36753619</v>
      </c>
      <c r="F59" s="42">
        <v>161069</v>
      </c>
      <c r="G59" s="42">
        <v>11157339</v>
      </c>
      <c r="H59" s="42">
        <v>25739</v>
      </c>
      <c r="I59" s="42">
        <v>4656151</v>
      </c>
      <c r="J59" s="42">
        <v>1121</v>
      </c>
      <c r="K59" s="42">
        <v>1669073</v>
      </c>
      <c r="L59" s="5"/>
      <c r="M59" s="5"/>
      <c r="N59" s="5"/>
      <c r="O59" s="5"/>
      <c r="P59" s="5"/>
      <c r="Q59" s="5"/>
    </row>
    <row r="60" spans="1:17" x14ac:dyDescent="0.15">
      <c r="B60" s="161" t="s">
        <v>250</v>
      </c>
      <c r="C60" s="37">
        <v>250118</v>
      </c>
      <c r="D60" s="42">
        <v>24867</v>
      </c>
      <c r="E60" s="42">
        <v>35481877</v>
      </c>
      <c r="F60" s="42">
        <v>153992</v>
      </c>
      <c r="G60" s="42">
        <v>10699307</v>
      </c>
      <c r="H60" s="42">
        <v>30202</v>
      </c>
      <c r="I60" s="42">
        <v>4592711</v>
      </c>
      <c r="J60" s="42">
        <v>2634</v>
      </c>
      <c r="K60" s="42">
        <v>1724341</v>
      </c>
      <c r="L60" s="5"/>
      <c r="M60" s="5"/>
      <c r="N60" s="5"/>
      <c r="O60" s="5"/>
      <c r="P60" s="5"/>
      <c r="Q60" s="5"/>
    </row>
    <row r="61" spans="1:17" x14ac:dyDescent="0.15">
      <c r="B61" s="162" t="s">
        <v>255</v>
      </c>
      <c r="C61" s="37">
        <v>247075</v>
      </c>
      <c r="D61" s="42">
        <v>25651</v>
      </c>
      <c r="E61" s="42">
        <v>35500749</v>
      </c>
      <c r="F61" s="42">
        <v>157894</v>
      </c>
      <c r="G61" s="42">
        <v>11148340</v>
      </c>
      <c r="H61" s="42">
        <v>25876</v>
      </c>
      <c r="I61" s="42">
        <v>4404976</v>
      </c>
      <c r="J61" s="42">
        <v>1449</v>
      </c>
      <c r="K61" s="42">
        <v>1877548</v>
      </c>
      <c r="L61" s="5"/>
      <c r="M61" s="5"/>
      <c r="N61" s="5"/>
      <c r="O61" s="5"/>
      <c r="P61" s="5"/>
      <c r="Q61" s="5"/>
    </row>
    <row r="62" spans="1:17" ht="3.75" customHeight="1" x14ac:dyDescent="0.15">
      <c r="A62" s="18"/>
      <c r="B62" s="77"/>
      <c r="C62" s="78"/>
      <c r="D62" s="48"/>
      <c r="E62" s="48"/>
      <c r="F62" s="48"/>
      <c r="G62" s="48"/>
      <c r="H62" s="48"/>
      <c r="I62" s="48"/>
      <c r="J62" s="48"/>
      <c r="K62" s="48"/>
      <c r="L62" s="5"/>
      <c r="M62" s="5"/>
      <c r="N62" s="5"/>
      <c r="O62" s="5"/>
      <c r="P62" s="5"/>
      <c r="Q62" s="5"/>
    </row>
    <row r="63" spans="1:17" x14ac:dyDescent="0.15">
      <c r="K63" s="5"/>
      <c r="L63" s="5"/>
      <c r="M63" s="5"/>
      <c r="N63" s="5"/>
      <c r="O63" s="5"/>
      <c r="P63" s="5"/>
      <c r="Q63" s="5"/>
    </row>
    <row r="64" spans="1:17" x14ac:dyDescent="0.15">
      <c r="A64" s="199" t="s">
        <v>108</v>
      </c>
      <c r="B64" s="209"/>
      <c r="C64" s="203" t="s">
        <v>136</v>
      </c>
      <c r="D64" s="205"/>
      <c r="E64" s="203" t="s">
        <v>137</v>
      </c>
      <c r="F64" s="205"/>
      <c r="G64" s="203" t="s">
        <v>138</v>
      </c>
      <c r="H64" s="204"/>
      <c r="I64" s="203" t="s">
        <v>139</v>
      </c>
      <c r="J64" s="204"/>
    </row>
    <row r="65" spans="1:10" ht="22.5" customHeight="1" x14ac:dyDescent="0.15">
      <c r="A65" s="210"/>
      <c r="B65" s="211"/>
      <c r="C65" s="10" t="s">
        <v>46</v>
      </c>
      <c r="D65" s="10" t="s">
        <v>135</v>
      </c>
      <c r="E65" s="10" t="s">
        <v>46</v>
      </c>
      <c r="F65" s="10" t="s">
        <v>135</v>
      </c>
      <c r="G65" s="10" t="s">
        <v>46</v>
      </c>
      <c r="H65" s="10" t="s">
        <v>135</v>
      </c>
      <c r="I65" s="10" t="s">
        <v>46</v>
      </c>
      <c r="J65" s="10" t="s">
        <v>135</v>
      </c>
    </row>
    <row r="66" spans="1:10" ht="15" customHeight="1" x14ac:dyDescent="0.15">
      <c r="B66" s="103" t="s">
        <v>253</v>
      </c>
      <c r="C66" s="37">
        <v>39</v>
      </c>
      <c r="D66" s="38">
        <v>409214</v>
      </c>
      <c r="E66" s="38">
        <v>151</v>
      </c>
      <c r="F66" s="38">
        <v>123208</v>
      </c>
      <c r="G66" s="38">
        <v>2245</v>
      </c>
      <c r="H66" s="38">
        <v>292418</v>
      </c>
      <c r="I66" s="38">
        <v>63191</v>
      </c>
      <c r="J66" s="38">
        <v>18097449</v>
      </c>
    </row>
    <row r="67" spans="1:10" x14ac:dyDescent="0.15">
      <c r="B67" s="103" t="s">
        <v>175</v>
      </c>
      <c r="C67" s="37">
        <v>37</v>
      </c>
      <c r="D67" s="38">
        <v>343673</v>
      </c>
      <c r="E67" s="38">
        <v>150</v>
      </c>
      <c r="F67" s="38">
        <v>118596</v>
      </c>
      <c r="G67" s="38">
        <v>2294</v>
      </c>
      <c r="H67" s="38">
        <v>299573</v>
      </c>
      <c r="I67" s="38">
        <v>62324</v>
      </c>
      <c r="J67" s="38">
        <v>17947293</v>
      </c>
    </row>
    <row r="68" spans="1:10" x14ac:dyDescent="0.15">
      <c r="B68" s="103" t="s">
        <v>254</v>
      </c>
      <c r="C68" s="37">
        <v>51</v>
      </c>
      <c r="D68" s="38">
        <v>385921</v>
      </c>
      <c r="E68" s="38">
        <v>134</v>
      </c>
      <c r="F68" s="38">
        <v>98289</v>
      </c>
      <c r="G68" s="38">
        <v>2237</v>
      </c>
      <c r="H68" s="38">
        <v>344011</v>
      </c>
      <c r="I68" s="38">
        <v>61067</v>
      </c>
      <c r="J68" s="38">
        <v>18442832</v>
      </c>
    </row>
    <row r="69" spans="1:10" x14ac:dyDescent="0.15">
      <c r="B69" s="7" t="s">
        <v>250</v>
      </c>
      <c r="C69" s="37">
        <v>97</v>
      </c>
      <c r="D69" s="42">
        <v>450980</v>
      </c>
      <c r="E69" s="42">
        <v>395</v>
      </c>
      <c r="F69" s="42">
        <v>117498</v>
      </c>
      <c r="G69" s="42">
        <v>2171</v>
      </c>
      <c r="H69" s="42">
        <v>362477</v>
      </c>
      <c r="I69" s="42">
        <v>60627</v>
      </c>
      <c r="J69" s="42">
        <v>17534560</v>
      </c>
    </row>
    <row r="70" spans="1:10" x14ac:dyDescent="0.15">
      <c r="B70" s="162" t="s">
        <v>255</v>
      </c>
      <c r="C70" s="37">
        <v>57</v>
      </c>
      <c r="D70" s="42">
        <v>470884</v>
      </c>
      <c r="E70" s="42">
        <v>185</v>
      </c>
      <c r="F70" s="42">
        <v>105435</v>
      </c>
      <c r="G70" s="42">
        <v>2144</v>
      </c>
      <c r="H70" s="42">
        <v>356141</v>
      </c>
      <c r="I70" s="42">
        <v>59470</v>
      </c>
      <c r="J70" s="42">
        <v>17137425</v>
      </c>
    </row>
    <row r="71" spans="1:10" ht="3.75" customHeight="1" x14ac:dyDescent="0.15">
      <c r="A71" s="18"/>
      <c r="B71" s="49"/>
      <c r="C71" s="48"/>
      <c r="D71" s="48"/>
      <c r="E71" s="48"/>
      <c r="F71" s="48"/>
      <c r="G71" s="48"/>
      <c r="H71" s="48"/>
      <c r="I71" s="48"/>
      <c r="J71" s="48"/>
    </row>
    <row r="72" spans="1:10" x14ac:dyDescent="0.15">
      <c r="A72" s="20" t="s">
        <v>127</v>
      </c>
    </row>
    <row r="73" spans="1:10" x14ac:dyDescent="0.15">
      <c r="A73" s="20" t="s">
        <v>140</v>
      </c>
    </row>
    <row r="74" spans="1:10" x14ac:dyDescent="0.15">
      <c r="A74" s="5" t="s">
        <v>141</v>
      </c>
    </row>
  </sheetData>
  <mergeCells count="21">
    <mergeCell ref="A33:B33"/>
    <mergeCell ref="E25:F25"/>
    <mergeCell ref="A25:B26"/>
    <mergeCell ref="F55:G55"/>
    <mergeCell ref="J55:K55"/>
    <mergeCell ref="C25:D25"/>
    <mergeCell ref="G25:H25"/>
    <mergeCell ref="G64:H64"/>
    <mergeCell ref="A55:B56"/>
    <mergeCell ref="C55:E55"/>
    <mergeCell ref="H55:I55"/>
    <mergeCell ref="I64:J64"/>
    <mergeCell ref="A64:B65"/>
    <mergeCell ref="C64:D64"/>
    <mergeCell ref="E64:F64"/>
    <mergeCell ref="A11:B11"/>
    <mergeCell ref="A3:B4"/>
    <mergeCell ref="I3:J3"/>
    <mergeCell ref="C3:D3"/>
    <mergeCell ref="E3:F3"/>
    <mergeCell ref="G3:H3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O53"/>
  <sheetViews>
    <sheetView zoomScaleNormal="100" workbookViewId="0">
      <selection activeCell="O1" sqref="O1"/>
    </sheetView>
  </sheetViews>
  <sheetFormatPr defaultColWidth="8.875" defaultRowHeight="12" customHeight="1" x14ac:dyDescent="0.15"/>
  <cols>
    <col min="1" max="1" width="1.875" style="17" customWidth="1"/>
    <col min="2" max="2" width="10.625" style="17" customWidth="1"/>
    <col min="3" max="7" width="8.75" style="27" customWidth="1"/>
    <col min="8" max="12" width="8.75" style="17" customWidth="1"/>
    <col min="13" max="16384" width="8.875" style="17"/>
  </cols>
  <sheetData>
    <row r="1" spans="1:15" s="22" customFormat="1" ht="17.25" x14ac:dyDescent="0.2">
      <c r="A1" s="21" t="s">
        <v>68</v>
      </c>
      <c r="C1" s="23"/>
      <c r="D1" s="23"/>
      <c r="E1" s="23"/>
      <c r="F1" s="23"/>
      <c r="G1" s="23"/>
    </row>
    <row r="2" spans="1:15" s="25" customFormat="1" ht="14.25" x14ac:dyDescent="0.15">
      <c r="A2" s="24" t="s">
        <v>67</v>
      </c>
      <c r="C2" s="26"/>
      <c r="D2" s="26"/>
      <c r="E2" s="26"/>
      <c r="F2" s="26"/>
      <c r="G2" s="26"/>
    </row>
    <row r="3" spans="1:15" ht="11.25" x14ac:dyDescent="0.15">
      <c r="G3" s="17"/>
      <c r="L3" s="27" t="s">
        <v>41</v>
      </c>
    </row>
    <row r="4" spans="1:15" ht="11.25" customHeight="1" x14ac:dyDescent="0.15">
      <c r="A4" s="214" t="s">
        <v>44</v>
      </c>
      <c r="B4" s="215"/>
      <c r="C4" s="212" t="s">
        <v>178</v>
      </c>
      <c r="D4" s="213"/>
      <c r="E4" s="213"/>
      <c r="F4" s="213"/>
      <c r="G4" s="213"/>
      <c r="H4" s="212" t="s">
        <v>246</v>
      </c>
      <c r="I4" s="213"/>
      <c r="J4" s="213"/>
      <c r="K4" s="213"/>
      <c r="L4" s="213"/>
    </row>
    <row r="5" spans="1:15" s="20" customFormat="1" ht="22.5" x14ac:dyDescent="0.15">
      <c r="A5" s="216"/>
      <c r="B5" s="217"/>
      <c r="C5" s="28" t="s">
        <v>28</v>
      </c>
      <c r="D5" s="28" t="s">
        <v>98</v>
      </c>
      <c r="E5" s="28" t="s">
        <v>99</v>
      </c>
      <c r="F5" s="29" t="s">
        <v>29</v>
      </c>
      <c r="G5" s="28" t="s">
        <v>100</v>
      </c>
      <c r="H5" s="28" t="s">
        <v>28</v>
      </c>
      <c r="I5" s="28" t="s">
        <v>98</v>
      </c>
      <c r="J5" s="28" t="s">
        <v>99</v>
      </c>
      <c r="K5" s="29" t="s">
        <v>29</v>
      </c>
      <c r="L5" s="28" t="s">
        <v>100</v>
      </c>
    </row>
    <row r="6" spans="1:15" ht="18" customHeight="1" x14ac:dyDescent="0.15">
      <c r="A6" s="11" t="s">
        <v>101</v>
      </c>
      <c r="B6" s="30"/>
      <c r="C6" s="44"/>
      <c r="D6" s="31"/>
      <c r="E6" s="31"/>
      <c r="F6" s="31"/>
      <c r="G6" s="31"/>
      <c r="H6" s="44"/>
      <c r="I6" s="31"/>
      <c r="J6" s="31"/>
      <c r="K6" s="31"/>
      <c r="L6" s="31"/>
    </row>
    <row r="7" spans="1:15" ht="18" customHeight="1" x14ac:dyDescent="0.15">
      <c r="A7" s="13"/>
      <c r="B7" s="14" t="s">
        <v>46</v>
      </c>
      <c r="C7" s="83">
        <v>17352</v>
      </c>
      <c r="D7" s="84">
        <v>3921</v>
      </c>
      <c r="E7" s="84">
        <v>3948</v>
      </c>
      <c r="F7" s="84">
        <v>8624</v>
      </c>
      <c r="G7" s="84">
        <v>859</v>
      </c>
      <c r="H7" s="83">
        <v>16929</v>
      </c>
      <c r="I7" s="84">
        <v>3729</v>
      </c>
      <c r="J7" s="84">
        <v>3948</v>
      </c>
      <c r="K7" s="84">
        <v>8438</v>
      </c>
      <c r="L7" s="84">
        <v>814</v>
      </c>
      <c r="M7" s="32"/>
      <c r="N7" s="33"/>
      <c r="O7" s="33"/>
    </row>
    <row r="8" spans="1:15" ht="18" customHeight="1" x14ac:dyDescent="0.15">
      <c r="A8" s="13"/>
      <c r="B8" s="14" t="s">
        <v>47</v>
      </c>
      <c r="C8" s="83">
        <v>110</v>
      </c>
      <c r="D8" s="84">
        <v>27</v>
      </c>
      <c r="E8" s="84">
        <v>25</v>
      </c>
      <c r="F8" s="84">
        <v>51</v>
      </c>
      <c r="G8" s="84">
        <v>7</v>
      </c>
      <c r="H8" s="83">
        <v>114</v>
      </c>
      <c r="I8" s="84">
        <v>27</v>
      </c>
      <c r="J8" s="84">
        <v>26</v>
      </c>
      <c r="K8" s="84">
        <v>54</v>
      </c>
      <c r="L8" s="84">
        <v>7</v>
      </c>
      <c r="M8" s="32"/>
      <c r="N8" s="33"/>
      <c r="O8" s="33"/>
    </row>
    <row r="9" spans="1:15" ht="18" customHeight="1" x14ac:dyDescent="0.15">
      <c r="A9" s="13"/>
      <c r="B9" s="14" t="s">
        <v>48</v>
      </c>
      <c r="C9" s="83">
        <v>20489</v>
      </c>
      <c r="D9" s="84">
        <v>4960</v>
      </c>
      <c r="E9" s="84">
        <v>4800</v>
      </c>
      <c r="F9" s="84">
        <v>9741</v>
      </c>
      <c r="G9" s="84">
        <v>988</v>
      </c>
      <c r="H9" s="83">
        <v>20043</v>
      </c>
      <c r="I9" s="84">
        <v>4799</v>
      </c>
      <c r="J9" s="84">
        <v>4763</v>
      </c>
      <c r="K9" s="84">
        <v>9528</v>
      </c>
      <c r="L9" s="84">
        <v>953</v>
      </c>
      <c r="M9" s="32"/>
      <c r="N9" s="33"/>
      <c r="O9" s="33"/>
    </row>
    <row r="10" spans="1:15" ht="15" customHeight="1" x14ac:dyDescent="0.15">
      <c r="A10" s="13"/>
      <c r="B10" s="14"/>
      <c r="C10" s="83"/>
      <c r="D10" s="85"/>
      <c r="E10" s="85"/>
      <c r="F10" s="85"/>
      <c r="G10" s="85"/>
      <c r="H10" s="83"/>
      <c r="I10" s="85"/>
      <c r="J10" s="85"/>
      <c r="K10" s="85"/>
      <c r="L10" s="85"/>
      <c r="M10" s="32"/>
    </row>
    <row r="11" spans="1:15" ht="18" customHeight="1" x14ac:dyDescent="0.15">
      <c r="A11" s="13" t="s">
        <v>102</v>
      </c>
      <c r="B11" s="14"/>
      <c r="C11" s="83"/>
      <c r="D11" s="85"/>
      <c r="E11" s="85"/>
      <c r="F11" s="85"/>
      <c r="G11" s="85"/>
      <c r="H11" s="83"/>
      <c r="I11" s="85"/>
      <c r="J11" s="85"/>
      <c r="K11" s="85"/>
      <c r="L11" s="85"/>
      <c r="M11" s="32"/>
    </row>
    <row r="12" spans="1:15" ht="18" customHeight="1" x14ac:dyDescent="0.15">
      <c r="A12" s="13"/>
      <c r="B12" s="14" t="s">
        <v>46</v>
      </c>
      <c r="C12" s="83">
        <v>4477</v>
      </c>
      <c r="D12" s="86">
        <v>765</v>
      </c>
      <c r="E12" s="85">
        <v>727</v>
      </c>
      <c r="F12" s="85">
        <v>2741</v>
      </c>
      <c r="G12" s="85">
        <v>244</v>
      </c>
      <c r="H12" s="83">
        <v>4332</v>
      </c>
      <c r="I12" s="86">
        <v>731</v>
      </c>
      <c r="J12" s="85">
        <v>721</v>
      </c>
      <c r="K12" s="85">
        <v>2639</v>
      </c>
      <c r="L12" s="85">
        <v>241</v>
      </c>
      <c r="M12" s="32"/>
      <c r="N12" s="73"/>
      <c r="O12" s="73"/>
    </row>
    <row r="13" spans="1:15" ht="18" customHeight="1" x14ac:dyDescent="0.15">
      <c r="A13" s="13"/>
      <c r="B13" s="14" t="s">
        <v>47</v>
      </c>
      <c r="C13" s="83">
        <v>19</v>
      </c>
      <c r="D13" s="84">
        <v>4</v>
      </c>
      <c r="E13" s="85">
        <v>3</v>
      </c>
      <c r="F13" s="85">
        <v>11</v>
      </c>
      <c r="G13" s="84">
        <v>1</v>
      </c>
      <c r="H13" s="83">
        <v>30</v>
      </c>
      <c r="I13" s="84">
        <v>4</v>
      </c>
      <c r="J13" s="85">
        <v>8</v>
      </c>
      <c r="K13" s="85">
        <v>17</v>
      </c>
      <c r="L13" s="84">
        <v>1</v>
      </c>
      <c r="M13" s="32"/>
    </row>
    <row r="14" spans="1:15" ht="18" customHeight="1" x14ac:dyDescent="0.15">
      <c r="A14" s="13"/>
      <c r="B14" s="14" t="s">
        <v>48</v>
      </c>
      <c r="C14" s="83">
        <v>5251</v>
      </c>
      <c r="D14" s="84">
        <v>949</v>
      </c>
      <c r="E14" s="84">
        <v>894</v>
      </c>
      <c r="F14" s="85">
        <v>3128</v>
      </c>
      <c r="G14" s="84">
        <v>280</v>
      </c>
      <c r="H14" s="83">
        <v>5178</v>
      </c>
      <c r="I14" s="84">
        <v>945</v>
      </c>
      <c r="J14" s="84">
        <v>890</v>
      </c>
      <c r="K14" s="85">
        <v>3054</v>
      </c>
      <c r="L14" s="84">
        <v>289</v>
      </c>
      <c r="M14" s="32"/>
    </row>
    <row r="15" spans="1:15" ht="15" customHeight="1" x14ac:dyDescent="0.15">
      <c r="A15" s="13"/>
      <c r="B15" s="14"/>
      <c r="C15" s="83"/>
      <c r="D15" s="85"/>
      <c r="E15" s="85"/>
      <c r="F15" s="85"/>
      <c r="G15" s="85"/>
      <c r="H15" s="83"/>
      <c r="I15" s="85"/>
      <c r="J15" s="85"/>
      <c r="K15" s="85"/>
      <c r="L15" s="85"/>
      <c r="M15" s="32"/>
    </row>
    <row r="16" spans="1:15" ht="18" customHeight="1" x14ac:dyDescent="0.15">
      <c r="A16" s="13" t="s">
        <v>30</v>
      </c>
      <c r="B16" s="14"/>
      <c r="C16" s="156"/>
      <c r="D16" s="17"/>
      <c r="E16" s="17"/>
      <c r="F16" s="17"/>
      <c r="G16" s="17"/>
      <c r="H16" s="156"/>
      <c r="M16" s="32"/>
    </row>
    <row r="17" spans="1:13" ht="18" customHeight="1" x14ac:dyDescent="0.15">
      <c r="A17" s="13"/>
      <c r="B17" s="14" t="s">
        <v>46</v>
      </c>
      <c r="C17" s="83">
        <v>4937</v>
      </c>
      <c r="D17" s="85">
        <v>977</v>
      </c>
      <c r="E17" s="85">
        <v>1190</v>
      </c>
      <c r="F17" s="85">
        <v>2586</v>
      </c>
      <c r="G17" s="85">
        <v>184</v>
      </c>
      <c r="H17" s="83">
        <v>4942</v>
      </c>
      <c r="I17" s="85">
        <v>938</v>
      </c>
      <c r="J17" s="85">
        <v>1191</v>
      </c>
      <c r="K17" s="85">
        <v>2633</v>
      </c>
      <c r="L17" s="85">
        <v>180</v>
      </c>
      <c r="M17" s="32"/>
    </row>
    <row r="18" spans="1:13" ht="18" customHeight="1" x14ac:dyDescent="0.15">
      <c r="A18" s="13"/>
      <c r="B18" s="14" t="s">
        <v>47</v>
      </c>
      <c r="C18" s="83">
        <v>29</v>
      </c>
      <c r="D18" s="86">
        <v>7</v>
      </c>
      <c r="E18" s="84">
        <v>9</v>
      </c>
      <c r="F18" s="84">
        <v>12</v>
      </c>
      <c r="G18" s="84">
        <v>1</v>
      </c>
      <c r="H18" s="83">
        <v>32</v>
      </c>
      <c r="I18" s="86">
        <v>8</v>
      </c>
      <c r="J18" s="84">
        <v>5</v>
      </c>
      <c r="K18" s="84">
        <v>17</v>
      </c>
      <c r="L18" s="84">
        <v>2</v>
      </c>
      <c r="M18" s="32"/>
    </row>
    <row r="19" spans="1:13" ht="18" customHeight="1" x14ac:dyDescent="0.15">
      <c r="A19" s="13"/>
      <c r="B19" s="14" t="s">
        <v>48</v>
      </c>
      <c r="C19" s="83">
        <v>5585</v>
      </c>
      <c r="D19" s="84">
        <v>1166</v>
      </c>
      <c r="E19" s="84">
        <v>1387</v>
      </c>
      <c r="F19" s="84">
        <v>2816</v>
      </c>
      <c r="G19" s="84">
        <v>216</v>
      </c>
      <c r="H19" s="83">
        <v>5540</v>
      </c>
      <c r="I19" s="84">
        <v>1098</v>
      </c>
      <c r="J19" s="84">
        <v>1380</v>
      </c>
      <c r="K19" s="84">
        <v>2861</v>
      </c>
      <c r="L19" s="84">
        <v>201</v>
      </c>
      <c r="M19" s="32"/>
    </row>
    <row r="20" spans="1:13" ht="15" customHeight="1" x14ac:dyDescent="0.15">
      <c r="A20" s="13"/>
      <c r="B20" s="14"/>
      <c r="C20" s="83"/>
      <c r="D20" s="84"/>
      <c r="E20" s="85"/>
      <c r="F20" s="85"/>
      <c r="G20" s="85"/>
      <c r="H20" s="83"/>
      <c r="I20" s="84"/>
      <c r="J20" s="85"/>
      <c r="K20" s="85"/>
      <c r="L20" s="85"/>
      <c r="M20" s="32"/>
    </row>
    <row r="21" spans="1:13" ht="18" customHeight="1" x14ac:dyDescent="0.15">
      <c r="A21" s="13" t="s">
        <v>31</v>
      </c>
      <c r="B21" s="14"/>
      <c r="C21" s="83"/>
      <c r="D21" s="85"/>
      <c r="E21" s="85"/>
      <c r="F21" s="85"/>
      <c r="G21" s="85"/>
      <c r="H21" s="83"/>
      <c r="I21" s="85"/>
      <c r="J21" s="85"/>
      <c r="K21" s="85"/>
      <c r="L21" s="85"/>
      <c r="M21" s="32"/>
    </row>
    <row r="22" spans="1:13" ht="18" customHeight="1" x14ac:dyDescent="0.15">
      <c r="A22" s="13"/>
      <c r="B22" s="14" t="s">
        <v>46</v>
      </c>
      <c r="C22" s="83">
        <v>3394</v>
      </c>
      <c r="D22" s="85">
        <v>792</v>
      </c>
      <c r="E22" s="85">
        <v>945</v>
      </c>
      <c r="F22" s="85">
        <v>1466</v>
      </c>
      <c r="G22" s="85">
        <v>191</v>
      </c>
      <c r="H22" s="83">
        <v>3364</v>
      </c>
      <c r="I22" s="85">
        <v>730</v>
      </c>
      <c r="J22" s="85">
        <v>979</v>
      </c>
      <c r="K22" s="85">
        <v>1485</v>
      </c>
      <c r="L22" s="85">
        <v>170</v>
      </c>
      <c r="M22" s="32"/>
    </row>
    <row r="23" spans="1:13" ht="18" customHeight="1" x14ac:dyDescent="0.15">
      <c r="A23" s="13"/>
      <c r="B23" s="14" t="s">
        <v>47</v>
      </c>
      <c r="C23" s="83">
        <v>23</v>
      </c>
      <c r="D23" s="84">
        <v>4</v>
      </c>
      <c r="E23" s="85">
        <v>3</v>
      </c>
      <c r="F23" s="85">
        <v>14</v>
      </c>
      <c r="G23" s="85">
        <v>2</v>
      </c>
      <c r="H23" s="83">
        <v>14</v>
      </c>
      <c r="I23" s="84">
        <v>1</v>
      </c>
      <c r="J23" s="85">
        <v>4</v>
      </c>
      <c r="K23" s="85">
        <v>7</v>
      </c>
      <c r="L23" s="85">
        <v>2</v>
      </c>
      <c r="M23" s="32"/>
    </row>
    <row r="24" spans="1:13" ht="18" customHeight="1" x14ac:dyDescent="0.15">
      <c r="A24" s="13"/>
      <c r="B24" s="14" t="s">
        <v>48</v>
      </c>
      <c r="C24" s="83">
        <v>3980</v>
      </c>
      <c r="D24" s="84">
        <v>982</v>
      </c>
      <c r="E24" s="84">
        <v>1126</v>
      </c>
      <c r="F24" s="84">
        <v>1657</v>
      </c>
      <c r="G24" s="84">
        <v>215</v>
      </c>
      <c r="H24" s="83">
        <v>3959</v>
      </c>
      <c r="I24" s="84">
        <v>909</v>
      </c>
      <c r="J24" s="84">
        <v>1166</v>
      </c>
      <c r="K24" s="84">
        <v>1684</v>
      </c>
      <c r="L24" s="84">
        <v>200</v>
      </c>
      <c r="M24" s="32"/>
    </row>
    <row r="25" spans="1:13" ht="15" customHeight="1" x14ac:dyDescent="0.15">
      <c r="A25" s="13"/>
      <c r="B25" s="14"/>
      <c r="C25" s="83"/>
      <c r="D25" s="84"/>
      <c r="E25" s="84"/>
      <c r="F25" s="84"/>
      <c r="G25" s="84"/>
      <c r="H25" s="83"/>
      <c r="I25" s="84"/>
      <c r="J25" s="84"/>
      <c r="K25" s="84"/>
      <c r="L25" s="84"/>
      <c r="M25" s="32"/>
    </row>
    <row r="26" spans="1:13" ht="18" customHeight="1" x14ac:dyDescent="0.15">
      <c r="A26" s="13" t="s">
        <v>32</v>
      </c>
      <c r="B26" s="14"/>
      <c r="C26" s="83"/>
      <c r="D26" s="85"/>
      <c r="E26" s="85"/>
      <c r="F26" s="85"/>
      <c r="G26" s="85"/>
      <c r="H26" s="83"/>
      <c r="I26" s="85"/>
      <c r="J26" s="85"/>
      <c r="K26" s="85"/>
      <c r="L26" s="85"/>
      <c r="M26" s="32"/>
    </row>
    <row r="27" spans="1:13" ht="18" customHeight="1" x14ac:dyDescent="0.15">
      <c r="A27" s="13"/>
      <c r="B27" s="14" t="s">
        <v>46</v>
      </c>
      <c r="C27" s="83">
        <v>3391</v>
      </c>
      <c r="D27" s="85">
        <v>805</v>
      </c>
      <c r="E27" s="85">
        <v>779</v>
      </c>
      <c r="F27" s="85">
        <v>1618</v>
      </c>
      <c r="G27" s="85">
        <v>189</v>
      </c>
      <c r="H27" s="83">
        <v>3076</v>
      </c>
      <c r="I27" s="85">
        <v>708</v>
      </c>
      <c r="J27" s="85">
        <v>729</v>
      </c>
      <c r="K27" s="85">
        <v>1474</v>
      </c>
      <c r="L27" s="85">
        <v>165</v>
      </c>
      <c r="M27" s="32"/>
    </row>
    <row r="28" spans="1:13" ht="18" customHeight="1" x14ac:dyDescent="0.15">
      <c r="A28" s="13"/>
      <c r="B28" s="14" t="s">
        <v>47</v>
      </c>
      <c r="C28" s="83">
        <v>25</v>
      </c>
      <c r="D28" s="84">
        <v>6</v>
      </c>
      <c r="E28" s="84">
        <v>6</v>
      </c>
      <c r="F28" s="84">
        <v>10</v>
      </c>
      <c r="G28" s="84">
        <v>3</v>
      </c>
      <c r="H28" s="83">
        <v>26</v>
      </c>
      <c r="I28" s="84">
        <v>7</v>
      </c>
      <c r="J28" s="84">
        <v>8</v>
      </c>
      <c r="K28" s="84">
        <v>11</v>
      </c>
      <c r="L28" s="84">
        <v>0</v>
      </c>
      <c r="M28" s="32"/>
    </row>
    <row r="29" spans="1:13" ht="18" customHeight="1" x14ac:dyDescent="0.15">
      <c r="A29" s="13"/>
      <c r="B29" s="14" t="s">
        <v>48</v>
      </c>
      <c r="C29" s="83">
        <v>4094</v>
      </c>
      <c r="D29" s="84">
        <v>1016</v>
      </c>
      <c r="E29" s="85">
        <v>972</v>
      </c>
      <c r="F29" s="85">
        <v>1888</v>
      </c>
      <c r="G29" s="84">
        <v>218</v>
      </c>
      <c r="H29" s="83">
        <v>3640</v>
      </c>
      <c r="I29" s="84">
        <v>911</v>
      </c>
      <c r="J29" s="85">
        <v>861</v>
      </c>
      <c r="K29" s="85">
        <v>1674</v>
      </c>
      <c r="L29" s="84">
        <v>194</v>
      </c>
      <c r="M29" s="32"/>
    </row>
    <row r="30" spans="1:13" ht="15" customHeight="1" x14ac:dyDescent="0.15">
      <c r="A30" s="13"/>
      <c r="B30" s="14"/>
      <c r="C30" s="83"/>
      <c r="D30" s="85"/>
      <c r="E30" s="85"/>
      <c r="F30" s="85"/>
      <c r="G30" s="85"/>
      <c r="H30" s="83"/>
      <c r="I30" s="85"/>
      <c r="J30" s="85"/>
      <c r="K30" s="85"/>
      <c r="L30" s="85"/>
      <c r="M30" s="32"/>
    </row>
    <row r="31" spans="1:13" ht="18" customHeight="1" x14ac:dyDescent="0.15">
      <c r="A31" s="13" t="s">
        <v>103</v>
      </c>
      <c r="B31" s="14"/>
      <c r="C31" s="83"/>
      <c r="D31" s="85"/>
      <c r="E31" s="85"/>
      <c r="F31" s="85"/>
      <c r="G31" s="85"/>
      <c r="H31" s="83"/>
      <c r="I31" s="85"/>
      <c r="J31" s="85"/>
      <c r="K31" s="85"/>
      <c r="L31" s="85"/>
      <c r="M31" s="32"/>
    </row>
    <row r="32" spans="1:13" ht="18" customHeight="1" x14ac:dyDescent="0.15">
      <c r="A32" s="13"/>
      <c r="B32" s="14" t="s">
        <v>46</v>
      </c>
      <c r="C32" s="83">
        <v>316</v>
      </c>
      <c r="D32" s="84">
        <v>110</v>
      </c>
      <c r="E32" s="84">
        <v>67</v>
      </c>
      <c r="F32" s="84">
        <v>111</v>
      </c>
      <c r="G32" s="84">
        <v>28</v>
      </c>
      <c r="H32" s="83">
        <v>315</v>
      </c>
      <c r="I32" s="84">
        <v>120</v>
      </c>
      <c r="J32" s="84">
        <v>73</v>
      </c>
      <c r="K32" s="84">
        <v>89</v>
      </c>
      <c r="L32" s="84">
        <v>33</v>
      </c>
      <c r="M32" s="32"/>
    </row>
    <row r="33" spans="1:13" ht="18" customHeight="1" x14ac:dyDescent="0.15">
      <c r="A33" s="13"/>
      <c r="B33" s="14" t="s">
        <v>47</v>
      </c>
      <c r="C33" s="83">
        <v>4</v>
      </c>
      <c r="D33" s="84">
        <v>1</v>
      </c>
      <c r="E33" s="84">
        <v>0</v>
      </c>
      <c r="F33" s="84">
        <v>3</v>
      </c>
      <c r="G33" s="84">
        <v>0</v>
      </c>
      <c r="H33" s="83">
        <v>2</v>
      </c>
      <c r="I33" s="84">
        <v>1</v>
      </c>
      <c r="J33" s="84">
        <v>0</v>
      </c>
      <c r="K33" s="84">
        <v>1</v>
      </c>
      <c r="L33" s="84">
        <v>0</v>
      </c>
      <c r="M33" s="32"/>
    </row>
    <row r="34" spans="1:13" ht="18" customHeight="1" x14ac:dyDescent="0.15">
      <c r="A34" s="13"/>
      <c r="B34" s="14" t="s">
        <v>48</v>
      </c>
      <c r="C34" s="83">
        <v>398</v>
      </c>
      <c r="D34" s="84">
        <v>152</v>
      </c>
      <c r="E34" s="84">
        <v>79</v>
      </c>
      <c r="F34" s="84">
        <v>137</v>
      </c>
      <c r="G34" s="84">
        <v>30</v>
      </c>
      <c r="H34" s="83">
        <v>394</v>
      </c>
      <c r="I34" s="84">
        <v>159</v>
      </c>
      <c r="J34" s="84">
        <v>86</v>
      </c>
      <c r="K34" s="84">
        <v>106</v>
      </c>
      <c r="L34" s="84">
        <v>43</v>
      </c>
      <c r="M34" s="32"/>
    </row>
    <row r="35" spans="1:13" ht="15" customHeight="1" x14ac:dyDescent="0.15">
      <c r="A35" s="13"/>
      <c r="B35" s="14"/>
      <c r="C35" s="83"/>
      <c r="D35" s="85"/>
      <c r="E35" s="85"/>
      <c r="F35" s="85"/>
      <c r="G35" s="85"/>
      <c r="H35" s="83"/>
      <c r="I35" s="85"/>
      <c r="J35" s="85"/>
      <c r="K35" s="85"/>
      <c r="L35" s="85"/>
      <c r="M35" s="32"/>
    </row>
    <row r="36" spans="1:13" ht="18" customHeight="1" x14ac:dyDescent="0.15">
      <c r="A36" s="13" t="s">
        <v>104</v>
      </c>
      <c r="B36" s="14"/>
      <c r="C36" s="83"/>
      <c r="D36" s="85"/>
      <c r="E36" s="85"/>
      <c r="F36" s="85"/>
      <c r="G36" s="85"/>
      <c r="H36" s="83"/>
      <c r="I36" s="85"/>
      <c r="J36" s="85"/>
      <c r="K36" s="85"/>
      <c r="L36" s="85"/>
      <c r="M36" s="32"/>
    </row>
    <row r="37" spans="1:13" ht="18" customHeight="1" x14ac:dyDescent="0.15">
      <c r="A37" s="13"/>
      <c r="B37" s="14" t="s">
        <v>46</v>
      </c>
      <c r="C37" s="83">
        <v>345</v>
      </c>
      <c r="D37" s="84">
        <v>99</v>
      </c>
      <c r="E37" s="85">
        <v>128</v>
      </c>
      <c r="F37" s="85">
        <v>95</v>
      </c>
      <c r="G37" s="85">
        <v>23</v>
      </c>
      <c r="H37" s="83">
        <v>378</v>
      </c>
      <c r="I37" s="84">
        <v>118</v>
      </c>
      <c r="J37" s="85">
        <v>123</v>
      </c>
      <c r="K37" s="85">
        <v>112</v>
      </c>
      <c r="L37" s="85">
        <v>25</v>
      </c>
      <c r="M37" s="32"/>
    </row>
    <row r="38" spans="1:13" ht="18" customHeight="1" x14ac:dyDescent="0.15">
      <c r="A38" s="13"/>
      <c r="B38" s="14" t="s">
        <v>47</v>
      </c>
      <c r="C38" s="83">
        <v>1</v>
      </c>
      <c r="D38" s="84">
        <v>1</v>
      </c>
      <c r="E38" s="84">
        <v>0</v>
      </c>
      <c r="F38" s="85">
        <v>0</v>
      </c>
      <c r="G38" s="84">
        <v>0</v>
      </c>
      <c r="H38" s="83">
        <v>3</v>
      </c>
      <c r="I38" s="84">
        <v>0</v>
      </c>
      <c r="J38" s="84">
        <v>1</v>
      </c>
      <c r="K38" s="85">
        <v>0</v>
      </c>
      <c r="L38" s="84">
        <v>2</v>
      </c>
      <c r="M38" s="32"/>
    </row>
    <row r="39" spans="1:13" ht="18" customHeight="1" x14ac:dyDescent="0.15">
      <c r="A39" s="13"/>
      <c r="B39" s="14" t="s">
        <v>48</v>
      </c>
      <c r="C39" s="83">
        <v>415</v>
      </c>
      <c r="D39" s="84">
        <v>123</v>
      </c>
      <c r="E39" s="84">
        <v>155</v>
      </c>
      <c r="F39" s="84">
        <v>108</v>
      </c>
      <c r="G39" s="84">
        <v>29</v>
      </c>
      <c r="H39" s="83">
        <v>487</v>
      </c>
      <c r="I39" s="84">
        <v>168</v>
      </c>
      <c r="J39" s="84">
        <v>154</v>
      </c>
      <c r="K39" s="84">
        <v>139</v>
      </c>
      <c r="L39" s="84">
        <v>26</v>
      </c>
      <c r="M39" s="32"/>
    </row>
    <row r="40" spans="1:13" ht="15" customHeight="1" x14ac:dyDescent="0.15">
      <c r="A40" s="13"/>
      <c r="B40" s="14"/>
      <c r="C40" s="83"/>
      <c r="D40" s="85"/>
      <c r="E40" s="85"/>
      <c r="F40" s="85"/>
      <c r="G40" s="85"/>
      <c r="H40" s="83"/>
      <c r="I40" s="85"/>
      <c r="J40" s="85"/>
      <c r="K40" s="85"/>
      <c r="L40" s="85"/>
      <c r="M40" s="32"/>
    </row>
    <row r="41" spans="1:13" ht="18" customHeight="1" x14ac:dyDescent="0.15">
      <c r="A41" s="13" t="s">
        <v>45</v>
      </c>
      <c r="B41" s="14"/>
      <c r="C41" s="83"/>
      <c r="D41" s="85"/>
      <c r="E41" s="85"/>
      <c r="F41" s="85"/>
      <c r="G41" s="85"/>
      <c r="H41" s="83"/>
      <c r="I41" s="85"/>
      <c r="J41" s="85"/>
      <c r="K41" s="85"/>
      <c r="L41" s="85"/>
      <c r="M41" s="32"/>
    </row>
    <row r="42" spans="1:13" ht="18" customHeight="1" x14ac:dyDescent="0.15">
      <c r="A42" s="13"/>
      <c r="B42" s="14" t="s">
        <v>46</v>
      </c>
      <c r="C42" s="83">
        <v>492</v>
      </c>
      <c r="D42" s="84">
        <v>373</v>
      </c>
      <c r="E42" s="84">
        <v>112</v>
      </c>
      <c r="F42" s="84">
        <v>7</v>
      </c>
      <c r="G42" s="84">
        <v>0</v>
      </c>
      <c r="H42" s="83">
        <v>522</v>
      </c>
      <c r="I42" s="84">
        <v>384</v>
      </c>
      <c r="J42" s="84">
        <v>132</v>
      </c>
      <c r="K42" s="84">
        <v>6</v>
      </c>
      <c r="L42" s="84">
        <v>0</v>
      </c>
      <c r="M42" s="32"/>
    </row>
    <row r="43" spans="1:13" ht="18" customHeight="1" x14ac:dyDescent="0.15">
      <c r="A43" s="13"/>
      <c r="B43" s="14" t="s">
        <v>47</v>
      </c>
      <c r="C43" s="83">
        <v>9</v>
      </c>
      <c r="D43" s="84">
        <v>4</v>
      </c>
      <c r="E43" s="84">
        <v>4</v>
      </c>
      <c r="F43" s="84">
        <v>1</v>
      </c>
      <c r="G43" s="84">
        <v>0</v>
      </c>
      <c r="H43" s="83">
        <v>7</v>
      </c>
      <c r="I43" s="84">
        <v>6</v>
      </c>
      <c r="J43" s="84">
        <v>0</v>
      </c>
      <c r="K43" s="84">
        <v>1</v>
      </c>
      <c r="L43" s="84">
        <v>0</v>
      </c>
      <c r="M43" s="32"/>
    </row>
    <row r="44" spans="1:13" ht="18" customHeight="1" x14ac:dyDescent="0.15">
      <c r="A44" s="13"/>
      <c r="B44" s="14" t="s">
        <v>48</v>
      </c>
      <c r="C44" s="83">
        <v>766</v>
      </c>
      <c r="D44" s="84">
        <v>572</v>
      </c>
      <c r="E44" s="85">
        <v>187</v>
      </c>
      <c r="F44" s="85">
        <v>7</v>
      </c>
      <c r="G44" s="84">
        <v>0</v>
      </c>
      <c r="H44" s="83">
        <v>845</v>
      </c>
      <c r="I44" s="84">
        <v>609</v>
      </c>
      <c r="J44" s="85">
        <v>226</v>
      </c>
      <c r="K44" s="85">
        <v>10</v>
      </c>
      <c r="L44" s="84">
        <v>0</v>
      </c>
      <c r="M44" s="32"/>
    </row>
    <row r="45" spans="1:13" ht="3.75" customHeight="1" x14ac:dyDescent="0.15">
      <c r="A45" s="18"/>
      <c r="B45" s="15"/>
      <c r="C45" s="19"/>
      <c r="D45" s="19"/>
      <c r="E45" s="19"/>
      <c r="F45" s="19"/>
      <c r="G45" s="19"/>
      <c r="H45" s="80"/>
      <c r="I45" s="19"/>
      <c r="J45" s="19"/>
      <c r="K45" s="19"/>
      <c r="L45" s="19"/>
    </row>
    <row r="46" spans="1:13" ht="11.25" x14ac:dyDescent="0.15">
      <c r="A46" s="20" t="s">
        <v>182</v>
      </c>
    </row>
    <row r="47" spans="1:13" ht="12" customHeight="1" x14ac:dyDescent="0.15">
      <c r="A47" s="34"/>
      <c r="H47" s="32"/>
      <c r="I47" s="32"/>
      <c r="J47" s="32"/>
      <c r="K47" s="32"/>
      <c r="L47" s="32"/>
    </row>
    <row r="48" spans="1:13" ht="12" customHeight="1" x14ac:dyDescent="0.15">
      <c r="B48" s="34"/>
      <c r="H48" s="32"/>
      <c r="I48" s="32"/>
      <c r="J48" s="32"/>
      <c r="K48" s="32"/>
      <c r="L48" s="32"/>
    </row>
    <row r="49" spans="8:12" ht="12" customHeight="1" x14ac:dyDescent="0.15">
      <c r="H49" s="32"/>
      <c r="I49" s="32"/>
      <c r="J49" s="32"/>
      <c r="K49" s="32"/>
      <c r="L49" s="32"/>
    </row>
    <row r="51" spans="8:12" ht="12" customHeight="1" x14ac:dyDescent="0.15">
      <c r="H51" s="32"/>
      <c r="I51" s="32"/>
      <c r="J51" s="32"/>
      <c r="K51" s="32"/>
      <c r="L51" s="32"/>
    </row>
    <row r="52" spans="8:12" ht="12" customHeight="1" x14ac:dyDescent="0.15">
      <c r="H52" s="32"/>
      <c r="I52" s="32"/>
      <c r="J52" s="32"/>
      <c r="K52" s="32"/>
      <c r="L52" s="32"/>
    </row>
    <row r="53" spans="8:12" ht="12" customHeight="1" x14ac:dyDescent="0.15">
      <c r="H53" s="32"/>
      <c r="I53" s="32"/>
      <c r="J53" s="32"/>
      <c r="K53" s="32"/>
      <c r="L53" s="32"/>
    </row>
  </sheetData>
  <mergeCells count="3">
    <mergeCell ref="C4:G4"/>
    <mergeCell ref="H4:L4"/>
    <mergeCell ref="A4:B5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92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Y82"/>
  <sheetViews>
    <sheetView zoomScaleNormal="100" zoomScaleSheetLayoutView="100" workbookViewId="0">
      <selection activeCell="O1" sqref="O1"/>
    </sheetView>
  </sheetViews>
  <sheetFormatPr defaultColWidth="8.875" defaultRowHeight="12" customHeight="1" x14ac:dyDescent="0.15"/>
  <cols>
    <col min="1" max="1" width="0.875" style="89" customWidth="1"/>
    <col min="2" max="2" width="2" style="89" customWidth="1"/>
    <col min="3" max="3" width="9.625" style="89" customWidth="1"/>
    <col min="4" max="4" width="5.375" style="89" customWidth="1"/>
    <col min="5" max="24" width="9.375" style="89" customWidth="1"/>
    <col min="25" max="16384" width="8.875" style="89"/>
  </cols>
  <sheetData>
    <row r="1" spans="1:25" s="87" customFormat="1" ht="17.25" x14ac:dyDescent="0.2"/>
    <row r="2" spans="1:25" s="88" customFormat="1" ht="14.25" x14ac:dyDescent="0.15">
      <c r="A2" s="102" t="s">
        <v>247</v>
      </c>
      <c r="B2" s="102"/>
    </row>
    <row r="3" spans="1:25" ht="11.25" x14ac:dyDescent="0.15">
      <c r="X3" s="103" t="s">
        <v>41</v>
      </c>
    </row>
    <row r="4" spans="1:25" ht="11.25" customHeight="1" x14ac:dyDescent="0.15">
      <c r="A4" s="104"/>
      <c r="B4" s="104"/>
      <c r="C4" s="104"/>
      <c r="D4" s="105" t="s">
        <v>105</v>
      </c>
      <c r="E4" s="224" t="s">
        <v>189</v>
      </c>
      <c r="F4" s="106" t="s">
        <v>183</v>
      </c>
      <c r="G4" s="107"/>
      <c r="H4" s="107"/>
      <c r="I4" s="107"/>
      <c r="J4" s="107"/>
      <c r="K4" s="108"/>
      <c r="L4" s="109" t="s">
        <v>184</v>
      </c>
      <c r="M4" s="110"/>
      <c r="N4" s="107"/>
      <c r="O4" s="110"/>
      <c r="P4" s="111"/>
      <c r="Q4" s="218" t="s">
        <v>194</v>
      </c>
      <c r="R4" s="109" t="s">
        <v>185</v>
      </c>
      <c r="S4" s="110"/>
      <c r="T4" s="218" t="s">
        <v>186</v>
      </c>
      <c r="U4" s="218" t="s">
        <v>23</v>
      </c>
      <c r="V4" s="218" t="s">
        <v>187</v>
      </c>
      <c r="W4" s="218" t="s">
        <v>24</v>
      </c>
      <c r="X4" s="221" t="s">
        <v>188</v>
      </c>
      <c r="Y4" s="90"/>
    </row>
    <row r="5" spans="1:25" ht="11.25" customHeight="1" x14ac:dyDescent="0.15">
      <c r="A5" s="112"/>
      <c r="B5" s="112"/>
      <c r="C5" s="112"/>
      <c r="D5" s="113"/>
      <c r="E5" s="225"/>
      <c r="F5" s="227" t="s">
        <v>53</v>
      </c>
      <c r="G5" s="227" t="s">
        <v>190</v>
      </c>
      <c r="H5" s="227" t="s">
        <v>191</v>
      </c>
      <c r="I5" s="218" t="s">
        <v>192</v>
      </c>
      <c r="J5" s="227" t="s">
        <v>51</v>
      </c>
      <c r="K5" s="227" t="s">
        <v>52</v>
      </c>
      <c r="L5" s="227" t="s">
        <v>193</v>
      </c>
      <c r="M5" s="227" t="s">
        <v>190</v>
      </c>
      <c r="N5" s="227" t="s">
        <v>191</v>
      </c>
      <c r="O5" s="218" t="s">
        <v>192</v>
      </c>
      <c r="P5" s="227" t="s">
        <v>51</v>
      </c>
      <c r="Q5" s="219"/>
      <c r="R5" s="218" t="s">
        <v>195</v>
      </c>
      <c r="S5" s="218" t="s">
        <v>196</v>
      </c>
      <c r="T5" s="219"/>
      <c r="U5" s="219"/>
      <c r="V5" s="219"/>
      <c r="W5" s="219"/>
      <c r="X5" s="222"/>
      <c r="Y5" s="90"/>
    </row>
    <row r="6" spans="1:25" ht="11.25" customHeight="1" x14ac:dyDescent="0.15">
      <c r="A6" s="114" t="s">
        <v>106</v>
      </c>
      <c r="B6" s="114"/>
      <c r="C6" s="115"/>
      <c r="D6" s="116"/>
      <c r="E6" s="226"/>
      <c r="F6" s="228"/>
      <c r="G6" s="228"/>
      <c r="H6" s="228"/>
      <c r="I6" s="220"/>
      <c r="J6" s="228"/>
      <c r="K6" s="228"/>
      <c r="L6" s="228"/>
      <c r="M6" s="228"/>
      <c r="N6" s="228"/>
      <c r="O6" s="220"/>
      <c r="P6" s="228"/>
      <c r="Q6" s="220"/>
      <c r="R6" s="220"/>
      <c r="S6" s="220"/>
      <c r="T6" s="220"/>
      <c r="U6" s="220"/>
      <c r="V6" s="220"/>
      <c r="W6" s="220"/>
      <c r="X6" s="223"/>
      <c r="Y6" s="90"/>
    </row>
    <row r="7" spans="1:25" ht="11.25" customHeight="1" x14ac:dyDescent="0.15">
      <c r="A7" s="117" t="s">
        <v>197</v>
      </c>
      <c r="B7" s="117"/>
      <c r="C7" s="117"/>
      <c r="D7" s="118"/>
      <c r="E7" s="119"/>
      <c r="F7" s="120"/>
      <c r="G7" s="120"/>
      <c r="H7" s="120"/>
      <c r="I7" s="121"/>
      <c r="J7" s="120"/>
      <c r="K7" s="120"/>
      <c r="L7" s="120"/>
      <c r="M7" s="120"/>
      <c r="N7" s="120"/>
      <c r="O7" s="121"/>
      <c r="P7" s="120"/>
      <c r="Q7" s="121"/>
      <c r="R7" s="121"/>
      <c r="S7" s="121"/>
      <c r="T7" s="121"/>
      <c r="U7" s="121"/>
      <c r="V7" s="121"/>
      <c r="W7" s="121"/>
      <c r="X7" s="118"/>
      <c r="Y7" s="90"/>
    </row>
    <row r="8" spans="1:25" ht="15" customHeight="1" x14ac:dyDescent="0.15">
      <c r="A8" s="118"/>
      <c r="B8" s="122"/>
      <c r="C8" s="122"/>
      <c r="D8" s="118" t="s">
        <v>25</v>
      </c>
      <c r="E8" s="83">
        <v>16929</v>
      </c>
      <c r="F8" s="12">
        <v>69</v>
      </c>
      <c r="G8" s="12">
        <v>25</v>
      </c>
      <c r="H8" s="12">
        <v>2</v>
      </c>
      <c r="I8" s="12">
        <v>7139</v>
      </c>
      <c r="J8" s="12">
        <v>3882</v>
      </c>
      <c r="K8" s="12">
        <v>8</v>
      </c>
      <c r="L8" s="12">
        <v>289</v>
      </c>
      <c r="M8" s="12">
        <v>211</v>
      </c>
      <c r="N8" s="12">
        <v>376</v>
      </c>
      <c r="O8" s="12">
        <v>595</v>
      </c>
      <c r="P8" s="12">
        <v>1312</v>
      </c>
      <c r="Q8" s="12">
        <v>18</v>
      </c>
      <c r="R8" s="12">
        <v>493</v>
      </c>
      <c r="S8" s="12">
        <v>575</v>
      </c>
      <c r="T8" s="12">
        <v>0</v>
      </c>
      <c r="U8" s="12">
        <v>1460</v>
      </c>
      <c r="V8" s="12">
        <v>0</v>
      </c>
      <c r="W8" s="12">
        <v>52</v>
      </c>
      <c r="X8" s="12">
        <v>423</v>
      </c>
    </row>
    <row r="9" spans="1:25" ht="11.25" customHeight="1" x14ac:dyDescent="0.15">
      <c r="A9" s="118"/>
      <c r="B9" s="122"/>
      <c r="C9" s="122"/>
      <c r="D9" s="118" t="s">
        <v>26</v>
      </c>
      <c r="E9" s="83">
        <v>114</v>
      </c>
      <c r="F9" s="12">
        <v>1</v>
      </c>
      <c r="G9" s="12">
        <v>0</v>
      </c>
      <c r="H9" s="12">
        <v>0</v>
      </c>
      <c r="I9" s="12">
        <v>29</v>
      </c>
      <c r="J9" s="12">
        <v>28</v>
      </c>
      <c r="K9" s="12">
        <v>0</v>
      </c>
      <c r="L9" s="12">
        <v>5</v>
      </c>
      <c r="M9" s="12">
        <v>4</v>
      </c>
      <c r="N9" s="12">
        <v>0</v>
      </c>
      <c r="O9" s="12">
        <v>3</v>
      </c>
      <c r="P9" s="12">
        <v>13</v>
      </c>
      <c r="Q9" s="12">
        <v>3</v>
      </c>
      <c r="R9" s="12">
        <v>14</v>
      </c>
      <c r="S9" s="12">
        <v>4</v>
      </c>
      <c r="T9" s="12">
        <v>0</v>
      </c>
      <c r="U9" s="12">
        <v>7</v>
      </c>
      <c r="V9" s="12">
        <v>0</v>
      </c>
      <c r="W9" s="12">
        <v>3</v>
      </c>
      <c r="X9" s="12">
        <v>0</v>
      </c>
    </row>
    <row r="10" spans="1:25" ht="11.25" customHeight="1" x14ac:dyDescent="0.15">
      <c r="A10" s="118"/>
      <c r="B10" s="122"/>
      <c r="C10" s="122"/>
      <c r="D10" s="118" t="s">
        <v>27</v>
      </c>
      <c r="E10" s="83">
        <v>20043</v>
      </c>
      <c r="F10" s="12">
        <v>79</v>
      </c>
      <c r="G10" s="12">
        <v>29</v>
      </c>
      <c r="H10" s="12">
        <v>2</v>
      </c>
      <c r="I10" s="12">
        <v>8539</v>
      </c>
      <c r="J10" s="12">
        <v>4683</v>
      </c>
      <c r="K10" s="12">
        <v>10</v>
      </c>
      <c r="L10" s="12">
        <v>383</v>
      </c>
      <c r="M10" s="12">
        <v>278</v>
      </c>
      <c r="N10" s="12">
        <v>474</v>
      </c>
      <c r="O10" s="12">
        <v>749</v>
      </c>
      <c r="P10" s="12">
        <v>1560</v>
      </c>
      <c r="Q10" s="12">
        <v>16</v>
      </c>
      <c r="R10" s="12">
        <v>577</v>
      </c>
      <c r="S10" s="12">
        <v>646</v>
      </c>
      <c r="T10" s="12">
        <v>0</v>
      </c>
      <c r="U10" s="12">
        <v>1524</v>
      </c>
      <c r="V10" s="12">
        <v>0</v>
      </c>
      <c r="W10" s="12">
        <v>52</v>
      </c>
      <c r="X10" s="12">
        <v>442</v>
      </c>
    </row>
    <row r="11" spans="1:25" ht="11.25" customHeight="1" x14ac:dyDescent="0.15">
      <c r="A11" s="122" t="s">
        <v>198</v>
      </c>
      <c r="B11" s="118"/>
      <c r="C11" s="122"/>
      <c r="D11" s="118"/>
      <c r="E11" s="83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5" ht="11.25" customHeight="1" x14ac:dyDescent="0.15">
      <c r="A12" s="118"/>
      <c r="B12" s="122" t="s">
        <v>199</v>
      </c>
      <c r="C12" s="122"/>
      <c r="D12" s="118" t="s">
        <v>25</v>
      </c>
      <c r="E12" s="83">
        <v>19</v>
      </c>
      <c r="F12" s="12">
        <v>0</v>
      </c>
      <c r="G12" s="12">
        <v>0</v>
      </c>
      <c r="H12" s="12">
        <v>0</v>
      </c>
      <c r="I12" s="12">
        <v>4</v>
      </c>
      <c r="J12" s="12">
        <v>2</v>
      </c>
      <c r="K12" s="12">
        <v>0</v>
      </c>
      <c r="L12" s="12">
        <v>0</v>
      </c>
      <c r="M12" s="12">
        <v>1</v>
      </c>
      <c r="N12" s="12">
        <v>2</v>
      </c>
      <c r="O12" s="12">
        <v>1</v>
      </c>
      <c r="P12" s="12">
        <v>0</v>
      </c>
      <c r="Q12" s="12">
        <v>0</v>
      </c>
      <c r="R12" s="12">
        <v>0</v>
      </c>
      <c r="S12" s="12">
        <v>1</v>
      </c>
      <c r="T12" s="12">
        <v>0</v>
      </c>
      <c r="U12" s="12">
        <v>4</v>
      </c>
      <c r="V12" s="12">
        <v>0</v>
      </c>
      <c r="W12" s="12">
        <v>0</v>
      </c>
      <c r="X12" s="12">
        <v>4</v>
      </c>
    </row>
    <row r="13" spans="1:25" ht="11.25" customHeight="1" x14ac:dyDescent="0.15">
      <c r="A13" s="118"/>
      <c r="B13" s="123"/>
      <c r="C13" s="123"/>
      <c r="D13" s="118" t="s">
        <v>26</v>
      </c>
      <c r="E13" s="83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</row>
    <row r="14" spans="1:25" ht="11.25" customHeight="1" x14ac:dyDescent="0.15">
      <c r="A14" s="118"/>
      <c r="B14" s="124"/>
      <c r="C14" s="124"/>
      <c r="D14" s="118" t="s">
        <v>27</v>
      </c>
      <c r="E14" s="83">
        <v>22</v>
      </c>
      <c r="F14" s="12">
        <v>0</v>
      </c>
      <c r="G14" s="12">
        <v>0</v>
      </c>
      <c r="H14" s="12">
        <v>0</v>
      </c>
      <c r="I14" s="12">
        <v>5</v>
      </c>
      <c r="J14" s="12">
        <v>3</v>
      </c>
      <c r="K14" s="12">
        <v>0</v>
      </c>
      <c r="L14" s="12">
        <v>0</v>
      </c>
      <c r="M14" s="12">
        <v>1</v>
      </c>
      <c r="N14" s="12">
        <v>3</v>
      </c>
      <c r="O14" s="12">
        <v>1</v>
      </c>
      <c r="P14" s="12">
        <v>0</v>
      </c>
      <c r="Q14" s="12">
        <v>0</v>
      </c>
      <c r="R14" s="12">
        <v>0</v>
      </c>
      <c r="S14" s="12">
        <v>1</v>
      </c>
      <c r="T14" s="12">
        <v>0</v>
      </c>
      <c r="U14" s="12">
        <v>4</v>
      </c>
      <c r="V14" s="12">
        <v>0</v>
      </c>
      <c r="W14" s="12">
        <v>0</v>
      </c>
      <c r="X14" s="12">
        <v>4</v>
      </c>
    </row>
    <row r="15" spans="1:25" ht="11.25" customHeight="1" x14ac:dyDescent="0.15">
      <c r="A15" s="118"/>
      <c r="B15" s="122" t="s">
        <v>200</v>
      </c>
      <c r="C15" s="122"/>
      <c r="D15" s="118" t="s">
        <v>25</v>
      </c>
      <c r="E15" s="83">
        <v>7</v>
      </c>
      <c r="F15" s="12">
        <v>0</v>
      </c>
      <c r="G15" s="12">
        <v>0</v>
      </c>
      <c r="H15" s="12">
        <v>0</v>
      </c>
      <c r="I15" s="12">
        <v>1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2</v>
      </c>
      <c r="P15" s="12">
        <v>2</v>
      </c>
      <c r="Q15" s="12">
        <v>0</v>
      </c>
      <c r="R15" s="12">
        <v>0</v>
      </c>
      <c r="S15" s="12">
        <v>0</v>
      </c>
      <c r="T15" s="12">
        <v>0</v>
      </c>
      <c r="U15" s="12">
        <v>2</v>
      </c>
      <c r="V15" s="12">
        <v>0</v>
      </c>
      <c r="W15" s="12">
        <v>0</v>
      </c>
      <c r="X15" s="12">
        <v>0</v>
      </c>
    </row>
    <row r="16" spans="1:25" ht="11.25" customHeight="1" x14ac:dyDescent="0.15">
      <c r="A16" s="118"/>
      <c r="B16" s="123"/>
      <c r="C16" s="123"/>
      <c r="D16" s="118" t="s">
        <v>26</v>
      </c>
      <c r="E16" s="83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</row>
    <row r="17" spans="1:24" ht="11.25" customHeight="1" x14ac:dyDescent="0.15">
      <c r="A17" s="118"/>
      <c r="B17" s="124"/>
      <c r="C17" s="124"/>
      <c r="D17" s="118" t="s">
        <v>27</v>
      </c>
      <c r="E17" s="83">
        <v>8</v>
      </c>
      <c r="F17" s="12">
        <v>0</v>
      </c>
      <c r="G17" s="12">
        <v>0</v>
      </c>
      <c r="H17" s="12">
        <v>0</v>
      </c>
      <c r="I17" s="12">
        <v>1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2</v>
      </c>
      <c r="P17" s="12">
        <v>3</v>
      </c>
      <c r="Q17" s="12">
        <v>0</v>
      </c>
      <c r="R17" s="12">
        <v>0</v>
      </c>
      <c r="S17" s="12">
        <v>0</v>
      </c>
      <c r="T17" s="12">
        <v>0</v>
      </c>
      <c r="U17" s="12">
        <v>2</v>
      </c>
      <c r="V17" s="12">
        <v>0</v>
      </c>
      <c r="W17" s="12">
        <v>0</v>
      </c>
      <c r="X17" s="12">
        <v>0</v>
      </c>
    </row>
    <row r="18" spans="1:24" ht="11.25" customHeight="1" x14ac:dyDescent="0.15">
      <c r="A18" s="118"/>
      <c r="B18" s="122" t="s">
        <v>201</v>
      </c>
      <c r="C18" s="122"/>
      <c r="D18" s="118" t="s">
        <v>25</v>
      </c>
      <c r="E18" s="83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</row>
    <row r="19" spans="1:24" ht="11.25" customHeight="1" x14ac:dyDescent="0.15">
      <c r="A19" s="118"/>
      <c r="B19" s="123"/>
      <c r="C19" s="123"/>
      <c r="D19" s="118" t="s">
        <v>26</v>
      </c>
      <c r="E19" s="83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</row>
    <row r="20" spans="1:24" ht="11.25" customHeight="1" x14ac:dyDescent="0.15">
      <c r="A20" s="118"/>
      <c r="B20" s="124"/>
      <c r="C20" s="124"/>
      <c r="D20" s="118" t="s">
        <v>27</v>
      </c>
      <c r="E20" s="83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</row>
    <row r="21" spans="1:24" ht="11.25" customHeight="1" x14ac:dyDescent="0.15">
      <c r="A21" s="118"/>
      <c r="B21" s="122" t="s">
        <v>202</v>
      </c>
      <c r="C21" s="122"/>
      <c r="D21" s="118" t="s">
        <v>25</v>
      </c>
      <c r="E21" s="83">
        <v>4297</v>
      </c>
      <c r="F21" s="12">
        <v>4</v>
      </c>
      <c r="G21" s="12">
        <v>7</v>
      </c>
      <c r="H21" s="12">
        <v>1</v>
      </c>
      <c r="I21" s="12">
        <v>1768</v>
      </c>
      <c r="J21" s="12">
        <v>990</v>
      </c>
      <c r="K21" s="12">
        <v>2</v>
      </c>
      <c r="L21" s="12">
        <v>99</v>
      </c>
      <c r="M21" s="12">
        <v>66</v>
      </c>
      <c r="N21" s="12">
        <v>114</v>
      </c>
      <c r="O21" s="12">
        <v>179</v>
      </c>
      <c r="P21" s="12">
        <v>304</v>
      </c>
      <c r="Q21" s="12">
        <v>2</v>
      </c>
      <c r="R21" s="12">
        <v>136</v>
      </c>
      <c r="S21" s="12">
        <v>123</v>
      </c>
      <c r="T21" s="12">
        <v>0</v>
      </c>
      <c r="U21" s="12">
        <v>436</v>
      </c>
      <c r="V21" s="12">
        <v>0</v>
      </c>
      <c r="W21" s="12">
        <v>23</v>
      </c>
      <c r="X21" s="12">
        <v>43</v>
      </c>
    </row>
    <row r="22" spans="1:24" ht="11.25" customHeight="1" x14ac:dyDescent="0.15">
      <c r="A22" s="118"/>
      <c r="B22" s="122"/>
      <c r="C22" s="122"/>
      <c r="D22" s="118" t="s">
        <v>26</v>
      </c>
      <c r="E22" s="83">
        <v>5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2</v>
      </c>
      <c r="S22" s="12">
        <v>0</v>
      </c>
      <c r="T22" s="12">
        <v>0</v>
      </c>
      <c r="U22" s="12">
        <v>1</v>
      </c>
      <c r="V22" s="12">
        <v>0</v>
      </c>
      <c r="W22" s="12">
        <v>2</v>
      </c>
      <c r="X22" s="12">
        <v>0</v>
      </c>
    </row>
    <row r="23" spans="1:24" ht="11.25" customHeight="1" x14ac:dyDescent="0.15">
      <c r="A23" s="118"/>
      <c r="B23" s="125"/>
      <c r="C23" s="125"/>
      <c r="D23" s="118" t="s">
        <v>27</v>
      </c>
      <c r="E23" s="83">
        <v>5829</v>
      </c>
      <c r="F23" s="12">
        <v>5</v>
      </c>
      <c r="G23" s="12">
        <v>9</v>
      </c>
      <c r="H23" s="12">
        <v>1</v>
      </c>
      <c r="I23" s="12">
        <v>2508</v>
      </c>
      <c r="J23" s="12">
        <v>1370</v>
      </c>
      <c r="K23" s="12">
        <v>2</v>
      </c>
      <c r="L23" s="12">
        <v>143</v>
      </c>
      <c r="M23" s="12">
        <v>101</v>
      </c>
      <c r="N23" s="12">
        <v>169</v>
      </c>
      <c r="O23" s="12">
        <v>271</v>
      </c>
      <c r="P23" s="12">
        <v>429</v>
      </c>
      <c r="Q23" s="12">
        <v>3</v>
      </c>
      <c r="R23" s="12">
        <v>166</v>
      </c>
      <c r="S23" s="12">
        <v>133</v>
      </c>
      <c r="T23" s="12">
        <v>0</v>
      </c>
      <c r="U23" s="12">
        <v>444</v>
      </c>
      <c r="V23" s="12">
        <v>0</v>
      </c>
      <c r="W23" s="12">
        <v>22</v>
      </c>
      <c r="X23" s="12">
        <v>53</v>
      </c>
    </row>
    <row r="24" spans="1:24" ht="11.25" customHeight="1" x14ac:dyDescent="0.15">
      <c r="A24" s="118"/>
      <c r="B24" s="122" t="s">
        <v>203</v>
      </c>
      <c r="C24" s="122"/>
      <c r="D24" s="118" t="s">
        <v>25</v>
      </c>
      <c r="E24" s="83">
        <v>2802</v>
      </c>
      <c r="F24" s="12">
        <v>6</v>
      </c>
      <c r="G24" s="12">
        <v>2</v>
      </c>
      <c r="H24" s="12">
        <v>0</v>
      </c>
      <c r="I24" s="12">
        <v>1094</v>
      </c>
      <c r="J24" s="12">
        <v>817</v>
      </c>
      <c r="K24" s="12">
        <v>1</v>
      </c>
      <c r="L24" s="12">
        <v>46</v>
      </c>
      <c r="M24" s="12">
        <v>39</v>
      </c>
      <c r="N24" s="12">
        <v>59</v>
      </c>
      <c r="O24" s="12">
        <v>92</v>
      </c>
      <c r="P24" s="12">
        <v>227</v>
      </c>
      <c r="Q24" s="12">
        <v>1</v>
      </c>
      <c r="R24" s="12">
        <v>53</v>
      </c>
      <c r="S24" s="12">
        <v>67</v>
      </c>
      <c r="T24" s="12">
        <v>0</v>
      </c>
      <c r="U24" s="12">
        <v>266</v>
      </c>
      <c r="V24" s="12">
        <v>0</v>
      </c>
      <c r="W24" s="12">
        <v>12</v>
      </c>
      <c r="X24" s="12">
        <v>20</v>
      </c>
    </row>
    <row r="25" spans="1:24" ht="11.25" customHeight="1" x14ac:dyDescent="0.15">
      <c r="A25" s="118"/>
      <c r="B25" s="123"/>
      <c r="C25" s="123"/>
      <c r="D25" s="118" t="s">
        <v>26</v>
      </c>
      <c r="E25" s="83">
        <v>4</v>
      </c>
      <c r="F25" s="12">
        <v>0</v>
      </c>
      <c r="G25" s="12">
        <v>0</v>
      </c>
      <c r="H25" s="12">
        <v>0</v>
      </c>
      <c r="I25" s="12">
        <v>1</v>
      </c>
      <c r="J25" s="12">
        <v>0</v>
      </c>
      <c r="K25" s="12">
        <v>0</v>
      </c>
      <c r="L25" s="12">
        <v>1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1</v>
      </c>
      <c r="V25" s="12">
        <v>0</v>
      </c>
      <c r="W25" s="12">
        <v>1</v>
      </c>
      <c r="X25" s="12">
        <v>0</v>
      </c>
    </row>
    <row r="26" spans="1:24" ht="11.25" customHeight="1" x14ac:dyDescent="0.15">
      <c r="A26" s="118"/>
      <c r="B26" s="124"/>
      <c r="C26" s="124"/>
      <c r="D26" s="118" t="s">
        <v>27</v>
      </c>
      <c r="E26" s="83">
        <v>3695</v>
      </c>
      <c r="F26" s="12">
        <v>13</v>
      </c>
      <c r="G26" s="12">
        <v>3</v>
      </c>
      <c r="H26" s="12">
        <v>0</v>
      </c>
      <c r="I26" s="12">
        <v>1509</v>
      </c>
      <c r="J26" s="12">
        <v>1098</v>
      </c>
      <c r="K26" s="12">
        <v>1</v>
      </c>
      <c r="L26" s="12">
        <v>66</v>
      </c>
      <c r="M26" s="12">
        <v>54</v>
      </c>
      <c r="N26" s="12">
        <v>73</v>
      </c>
      <c r="O26" s="12">
        <v>127</v>
      </c>
      <c r="P26" s="12">
        <v>307</v>
      </c>
      <c r="Q26" s="12">
        <v>1</v>
      </c>
      <c r="R26" s="12">
        <v>65</v>
      </c>
      <c r="S26" s="12">
        <v>75</v>
      </c>
      <c r="T26" s="12">
        <v>0</v>
      </c>
      <c r="U26" s="12">
        <v>268</v>
      </c>
      <c r="V26" s="12">
        <v>0</v>
      </c>
      <c r="W26" s="12">
        <v>12</v>
      </c>
      <c r="X26" s="12">
        <v>23</v>
      </c>
    </row>
    <row r="27" spans="1:24" ht="11.25" customHeight="1" x14ac:dyDescent="0.15">
      <c r="A27" s="118"/>
      <c r="B27" s="122" t="s">
        <v>204</v>
      </c>
      <c r="C27" s="122"/>
      <c r="D27" s="118" t="s">
        <v>25</v>
      </c>
      <c r="E27" s="83">
        <v>10</v>
      </c>
      <c r="F27" s="12">
        <v>0</v>
      </c>
      <c r="G27" s="12">
        <v>0</v>
      </c>
      <c r="H27" s="12">
        <v>0</v>
      </c>
      <c r="I27" s="12">
        <v>4</v>
      </c>
      <c r="J27" s="12">
        <v>2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1</v>
      </c>
      <c r="Q27" s="12">
        <v>0</v>
      </c>
      <c r="R27" s="12">
        <v>0</v>
      </c>
      <c r="S27" s="12">
        <v>0</v>
      </c>
      <c r="T27" s="12">
        <v>0</v>
      </c>
      <c r="U27" s="12">
        <v>2</v>
      </c>
      <c r="V27" s="12">
        <v>0</v>
      </c>
      <c r="W27" s="12">
        <v>0</v>
      </c>
      <c r="X27" s="12">
        <v>1</v>
      </c>
    </row>
    <row r="28" spans="1:24" ht="11.25" customHeight="1" x14ac:dyDescent="0.15">
      <c r="A28" s="118"/>
      <c r="B28" s="123"/>
      <c r="C28" s="123"/>
      <c r="D28" s="118" t="s">
        <v>26</v>
      </c>
      <c r="E28" s="83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</row>
    <row r="29" spans="1:24" ht="11.25" customHeight="1" x14ac:dyDescent="0.15">
      <c r="A29" s="118"/>
      <c r="B29" s="124"/>
      <c r="C29" s="124"/>
      <c r="D29" s="118" t="s">
        <v>27</v>
      </c>
      <c r="E29" s="83">
        <v>10</v>
      </c>
      <c r="F29" s="12">
        <v>0</v>
      </c>
      <c r="G29" s="12">
        <v>0</v>
      </c>
      <c r="H29" s="12">
        <v>0</v>
      </c>
      <c r="I29" s="12">
        <v>4</v>
      </c>
      <c r="J29" s="12">
        <v>2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1</v>
      </c>
      <c r="Q29" s="12">
        <v>0</v>
      </c>
      <c r="R29" s="12">
        <v>0</v>
      </c>
      <c r="S29" s="12">
        <v>0</v>
      </c>
      <c r="T29" s="12">
        <v>0</v>
      </c>
      <c r="U29" s="12">
        <v>2</v>
      </c>
      <c r="V29" s="12">
        <v>0</v>
      </c>
      <c r="W29" s="12">
        <v>0</v>
      </c>
      <c r="X29" s="12">
        <v>1</v>
      </c>
    </row>
    <row r="30" spans="1:24" ht="11.25" customHeight="1" x14ac:dyDescent="0.15">
      <c r="A30" s="125" t="s">
        <v>205</v>
      </c>
      <c r="B30" s="118"/>
      <c r="C30" s="124"/>
      <c r="D30" s="118"/>
      <c r="E30" s="83"/>
      <c r="F30" s="126"/>
      <c r="G30" s="126"/>
      <c r="H30" s="126"/>
      <c r="I30" s="126"/>
      <c r="J30" s="126"/>
      <c r="K30" s="12"/>
      <c r="L30" s="126"/>
      <c r="M30" s="126"/>
      <c r="N30" s="126"/>
      <c r="O30" s="126"/>
      <c r="P30" s="126"/>
      <c r="Q30" s="12"/>
      <c r="R30" s="12"/>
      <c r="S30" s="126"/>
      <c r="T30" s="126"/>
      <c r="U30" s="126"/>
      <c r="V30" s="126"/>
      <c r="W30" s="126"/>
      <c r="X30" s="126"/>
    </row>
    <row r="31" spans="1:24" ht="11.25" customHeight="1" x14ac:dyDescent="0.15">
      <c r="A31" s="118"/>
      <c r="B31" s="122" t="s">
        <v>199</v>
      </c>
      <c r="C31" s="122"/>
      <c r="D31" s="118" t="s">
        <v>25</v>
      </c>
      <c r="E31" s="83">
        <v>93</v>
      </c>
      <c r="F31" s="12">
        <v>0</v>
      </c>
      <c r="G31" s="12">
        <v>0</v>
      </c>
      <c r="H31" s="12">
        <v>0</v>
      </c>
      <c r="I31" s="126">
        <v>26</v>
      </c>
      <c r="J31" s="126">
        <v>20</v>
      </c>
      <c r="K31" s="12">
        <v>0</v>
      </c>
      <c r="L31" s="126">
        <v>15</v>
      </c>
      <c r="M31" s="126">
        <v>5</v>
      </c>
      <c r="N31" s="126">
        <v>7</v>
      </c>
      <c r="O31" s="126">
        <v>4</v>
      </c>
      <c r="P31" s="126">
        <v>7</v>
      </c>
      <c r="Q31" s="12">
        <v>0</v>
      </c>
      <c r="R31" s="12">
        <v>3</v>
      </c>
      <c r="S31" s="12">
        <v>0</v>
      </c>
      <c r="T31" s="12">
        <v>0</v>
      </c>
      <c r="U31" s="12">
        <v>4</v>
      </c>
      <c r="V31" s="12">
        <v>0</v>
      </c>
      <c r="W31" s="12">
        <v>0</v>
      </c>
      <c r="X31" s="12">
        <v>2</v>
      </c>
    </row>
    <row r="32" spans="1:24" ht="11.25" customHeight="1" x14ac:dyDescent="0.15">
      <c r="A32" s="118"/>
      <c r="B32" s="123"/>
      <c r="C32" s="123"/>
      <c r="D32" s="118" t="s">
        <v>26</v>
      </c>
      <c r="E32" s="83">
        <v>7</v>
      </c>
      <c r="F32" s="12">
        <v>0</v>
      </c>
      <c r="G32" s="12">
        <v>0</v>
      </c>
      <c r="H32" s="12">
        <v>0</v>
      </c>
      <c r="I32" s="12">
        <v>0</v>
      </c>
      <c r="J32" s="12">
        <v>3</v>
      </c>
      <c r="K32" s="12">
        <v>0</v>
      </c>
      <c r="L32" s="12">
        <v>1</v>
      </c>
      <c r="M32" s="12">
        <v>0</v>
      </c>
      <c r="N32" s="12">
        <v>0</v>
      </c>
      <c r="O32" s="12">
        <v>1</v>
      </c>
      <c r="P32" s="12">
        <v>0</v>
      </c>
      <c r="Q32" s="12">
        <v>0</v>
      </c>
      <c r="R32" s="12">
        <v>2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</row>
    <row r="33" spans="1:24" ht="11.25" customHeight="1" x14ac:dyDescent="0.15">
      <c r="A33" s="118"/>
      <c r="B33" s="124"/>
      <c r="C33" s="124"/>
      <c r="D33" s="118" t="s">
        <v>27</v>
      </c>
      <c r="E33" s="83">
        <v>107</v>
      </c>
      <c r="F33" s="12">
        <v>0</v>
      </c>
      <c r="G33" s="12">
        <v>0</v>
      </c>
      <c r="H33" s="12">
        <v>0</v>
      </c>
      <c r="I33" s="12">
        <v>31</v>
      </c>
      <c r="J33" s="12">
        <v>27</v>
      </c>
      <c r="K33" s="12">
        <v>0</v>
      </c>
      <c r="L33" s="12">
        <v>17</v>
      </c>
      <c r="M33" s="12">
        <v>5</v>
      </c>
      <c r="N33" s="12">
        <v>7</v>
      </c>
      <c r="O33" s="12">
        <v>5</v>
      </c>
      <c r="P33" s="12">
        <v>8</v>
      </c>
      <c r="Q33" s="12">
        <v>0</v>
      </c>
      <c r="R33" s="12">
        <v>1</v>
      </c>
      <c r="S33" s="12">
        <v>0</v>
      </c>
      <c r="T33" s="12">
        <v>0</v>
      </c>
      <c r="U33" s="12">
        <v>4</v>
      </c>
      <c r="V33" s="12">
        <v>0</v>
      </c>
      <c r="W33" s="12">
        <v>0</v>
      </c>
      <c r="X33" s="12">
        <v>2</v>
      </c>
    </row>
    <row r="34" spans="1:24" ht="11.25" customHeight="1" x14ac:dyDescent="0.15">
      <c r="A34" s="118"/>
      <c r="B34" s="122" t="s">
        <v>200</v>
      </c>
      <c r="C34" s="122"/>
      <c r="D34" s="118" t="s">
        <v>25</v>
      </c>
      <c r="E34" s="83">
        <v>71</v>
      </c>
      <c r="F34" s="12">
        <v>0</v>
      </c>
      <c r="G34" s="12">
        <v>0</v>
      </c>
      <c r="H34" s="12">
        <v>0</v>
      </c>
      <c r="I34" s="12">
        <v>21</v>
      </c>
      <c r="J34" s="12">
        <v>12</v>
      </c>
      <c r="K34" s="12">
        <v>0</v>
      </c>
      <c r="L34" s="12">
        <v>10</v>
      </c>
      <c r="M34" s="12">
        <v>3</v>
      </c>
      <c r="N34" s="12">
        <v>5</v>
      </c>
      <c r="O34" s="12">
        <v>3</v>
      </c>
      <c r="P34" s="12">
        <v>4</v>
      </c>
      <c r="Q34" s="12">
        <v>0</v>
      </c>
      <c r="R34" s="12">
        <v>4</v>
      </c>
      <c r="S34" s="12">
        <v>3</v>
      </c>
      <c r="T34" s="12">
        <v>0</v>
      </c>
      <c r="U34" s="12">
        <v>4</v>
      </c>
      <c r="V34" s="12">
        <v>0</v>
      </c>
      <c r="W34" s="12">
        <v>0</v>
      </c>
      <c r="X34" s="12">
        <v>2</v>
      </c>
    </row>
    <row r="35" spans="1:24" ht="11.25" customHeight="1" x14ac:dyDescent="0.15">
      <c r="A35" s="118"/>
      <c r="B35" s="123"/>
      <c r="C35" s="123"/>
      <c r="D35" s="118" t="s">
        <v>26</v>
      </c>
      <c r="E35" s="83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</row>
    <row r="36" spans="1:24" ht="11.25" customHeight="1" x14ac:dyDescent="0.15">
      <c r="A36" s="118"/>
      <c r="B36" s="124"/>
      <c r="C36" s="124"/>
      <c r="D36" s="118" t="s">
        <v>27</v>
      </c>
      <c r="E36" s="83">
        <v>86</v>
      </c>
      <c r="F36" s="12">
        <v>0</v>
      </c>
      <c r="G36" s="12">
        <v>0</v>
      </c>
      <c r="H36" s="12">
        <v>0</v>
      </c>
      <c r="I36" s="12">
        <v>24</v>
      </c>
      <c r="J36" s="12">
        <v>15</v>
      </c>
      <c r="K36" s="12">
        <v>0</v>
      </c>
      <c r="L36" s="12">
        <v>14</v>
      </c>
      <c r="M36" s="12">
        <v>4</v>
      </c>
      <c r="N36" s="12">
        <v>6</v>
      </c>
      <c r="O36" s="12">
        <v>4</v>
      </c>
      <c r="P36" s="12">
        <v>6</v>
      </c>
      <c r="Q36" s="12">
        <v>0</v>
      </c>
      <c r="R36" s="12">
        <v>4</v>
      </c>
      <c r="S36" s="12">
        <v>3</v>
      </c>
      <c r="T36" s="12">
        <v>0</v>
      </c>
      <c r="U36" s="12">
        <v>4</v>
      </c>
      <c r="V36" s="12">
        <v>0</v>
      </c>
      <c r="W36" s="12">
        <v>0</v>
      </c>
      <c r="X36" s="12">
        <v>2</v>
      </c>
    </row>
    <row r="37" spans="1:24" ht="11.25" customHeight="1" x14ac:dyDescent="0.15">
      <c r="A37" s="118"/>
      <c r="B37" s="122" t="s">
        <v>201</v>
      </c>
      <c r="C37" s="122"/>
      <c r="D37" s="118" t="s">
        <v>25</v>
      </c>
      <c r="E37" s="83">
        <v>160</v>
      </c>
      <c r="F37" s="12">
        <v>0</v>
      </c>
      <c r="G37" s="12">
        <v>1</v>
      </c>
      <c r="H37" s="12">
        <v>0</v>
      </c>
      <c r="I37" s="12">
        <v>64</v>
      </c>
      <c r="J37" s="12">
        <v>30</v>
      </c>
      <c r="K37" s="12">
        <v>0</v>
      </c>
      <c r="L37" s="12">
        <v>7</v>
      </c>
      <c r="M37" s="12">
        <v>10</v>
      </c>
      <c r="N37" s="12">
        <v>12</v>
      </c>
      <c r="O37" s="12">
        <v>8</v>
      </c>
      <c r="P37" s="12">
        <v>11</v>
      </c>
      <c r="Q37" s="12">
        <v>0</v>
      </c>
      <c r="R37" s="12">
        <v>2</v>
      </c>
      <c r="S37" s="12">
        <v>6</v>
      </c>
      <c r="T37" s="12">
        <v>0</v>
      </c>
      <c r="U37" s="12">
        <v>9</v>
      </c>
      <c r="V37" s="12">
        <v>0</v>
      </c>
      <c r="W37" s="12">
        <v>0</v>
      </c>
      <c r="X37" s="12">
        <v>0</v>
      </c>
    </row>
    <row r="38" spans="1:24" ht="11.25" customHeight="1" x14ac:dyDescent="0.15">
      <c r="A38" s="118"/>
      <c r="B38" s="123"/>
      <c r="C38" s="123"/>
      <c r="D38" s="118" t="s">
        <v>26</v>
      </c>
      <c r="E38" s="83">
        <v>1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1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</row>
    <row r="39" spans="1:24" ht="11.25" customHeight="1" x14ac:dyDescent="0.15">
      <c r="A39" s="118"/>
      <c r="B39" s="124"/>
      <c r="C39" s="124"/>
      <c r="D39" s="118" t="s">
        <v>27</v>
      </c>
      <c r="E39" s="83">
        <v>203</v>
      </c>
      <c r="F39" s="12">
        <v>0</v>
      </c>
      <c r="G39" s="12">
        <v>1</v>
      </c>
      <c r="H39" s="12">
        <v>0</v>
      </c>
      <c r="I39" s="12">
        <v>83</v>
      </c>
      <c r="J39" s="12">
        <v>42</v>
      </c>
      <c r="K39" s="12">
        <v>0</v>
      </c>
      <c r="L39" s="12">
        <v>7</v>
      </c>
      <c r="M39" s="12">
        <v>15</v>
      </c>
      <c r="N39" s="12">
        <v>17</v>
      </c>
      <c r="O39" s="12">
        <v>9</v>
      </c>
      <c r="P39" s="12">
        <v>13</v>
      </c>
      <c r="Q39" s="12">
        <v>0</v>
      </c>
      <c r="R39" s="12">
        <v>1</v>
      </c>
      <c r="S39" s="12">
        <v>6</v>
      </c>
      <c r="T39" s="12">
        <v>0</v>
      </c>
      <c r="U39" s="12">
        <v>9</v>
      </c>
      <c r="V39" s="12">
        <v>0</v>
      </c>
      <c r="W39" s="12">
        <v>0</v>
      </c>
      <c r="X39" s="12">
        <v>0</v>
      </c>
    </row>
    <row r="40" spans="1:24" ht="11.25" customHeight="1" x14ac:dyDescent="0.15">
      <c r="A40" s="118"/>
      <c r="B40" s="122" t="s">
        <v>202</v>
      </c>
      <c r="C40" s="122"/>
      <c r="D40" s="118" t="s">
        <v>25</v>
      </c>
      <c r="E40" s="83">
        <v>329</v>
      </c>
      <c r="F40" s="12">
        <v>0</v>
      </c>
      <c r="G40" s="12">
        <v>1</v>
      </c>
      <c r="H40" s="12">
        <v>0</v>
      </c>
      <c r="I40" s="12">
        <v>115</v>
      </c>
      <c r="J40" s="12">
        <v>71</v>
      </c>
      <c r="K40" s="12">
        <v>0</v>
      </c>
      <c r="L40" s="12">
        <v>12</v>
      </c>
      <c r="M40" s="12">
        <v>6</v>
      </c>
      <c r="N40" s="12">
        <v>13</v>
      </c>
      <c r="O40" s="12">
        <v>19</v>
      </c>
      <c r="P40" s="12">
        <v>37</v>
      </c>
      <c r="Q40" s="12">
        <v>0</v>
      </c>
      <c r="R40" s="12">
        <v>11</v>
      </c>
      <c r="S40" s="12">
        <v>12</v>
      </c>
      <c r="T40" s="12">
        <v>0</v>
      </c>
      <c r="U40" s="12">
        <v>27</v>
      </c>
      <c r="V40" s="12">
        <v>0</v>
      </c>
      <c r="W40" s="12">
        <v>2</v>
      </c>
      <c r="X40" s="12">
        <v>3</v>
      </c>
    </row>
    <row r="41" spans="1:24" ht="11.25" customHeight="1" x14ac:dyDescent="0.15">
      <c r="A41" s="118"/>
      <c r="B41" s="122"/>
      <c r="C41" s="122"/>
      <c r="D41" s="118" t="s">
        <v>26</v>
      </c>
      <c r="E41" s="83">
        <v>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1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</row>
    <row r="42" spans="1:24" ht="11.25" customHeight="1" x14ac:dyDescent="0.15">
      <c r="A42" s="118"/>
      <c r="B42" s="125"/>
      <c r="C42" s="125"/>
      <c r="D42" s="118" t="s">
        <v>27</v>
      </c>
      <c r="E42" s="83">
        <v>441</v>
      </c>
      <c r="F42" s="12">
        <v>0</v>
      </c>
      <c r="G42" s="12">
        <v>1</v>
      </c>
      <c r="H42" s="12">
        <v>0</v>
      </c>
      <c r="I42" s="12">
        <v>148</v>
      </c>
      <c r="J42" s="12">
        <v>96</v>
      </c>
      <c r="K42" s="12">
        <v>0</v>
      </c>
      <c r="L42" s="12">
        <v>29</v>
      </c>
      <c r="M42" s="12">
        <v>8</v>
      </c>
      <c r="N42" s="12">
        <v>20</v>
      </c>
      <c r="O42" s="12">
        <v>28</v>
      </c>
      <c r="P42" s="12">
        <v>54</v>
      </c>
      <c r="Q42" s="12">
        <v>0</v>
      </c>
      <c r="R42" s="12">
        <v>13</v>
      </c>
      <c r="S42" s="12">
        <v>12</v>
      </c>
      <c r="T42" s="12">
        <v>0</v>
      </c>
      <c r="U42" s="12">
        <v>27</v>
      </c>
      <c r="V42" s="12">
        <v>0</v>
      </c>
      <c r="W42" s="12">
        <v>2</v>
      </c>
      <c r="X42" s="12">
        <v>3</v>
      </c>
    </row>
    <row r="43" spans="1:24" ht="11.25" customHeight="1" x14ac:dyDescent="0.15">
      <c r="A43" s="118"/>
      <c r="B43" s="122" t="s">
        <v>203</v>
      </c>
      <c r="C43" s="122"/>
      <c r="D43" s="118" t="s">
        <v>25</v>
      </c>
      <c r="E43" s="83">
        <v>751</v>
      </c>
      <c r="F43" s="12">
        <v>2</v>
      </c>
      <c r="G43" s="12">
        <v>1</v>
      </c>
      <c r="H43" s="12">
        <v>0</v>
      </c>
      <c r="I43" s="12">
        <v>294</v>
      </c>
      <c r="J43" s="12">
        <v>171</v>
      </c>
      <c r="K43" s="12">
        <v>0</v>
      </c>
      <c r="L43" s="12">
        <v>23</v>
      </c>
      <c r="M43" s="12">
        <v>10</v>
      </c>
      <c r="N43" s="12">
        <v>26</v>
      </c>
      <c r="O43" s="12">
        <v>29</v>
      </c>
      <c r="P43" s="12">
        <v>61</v>
      </c>
      <c r="Q43" s="12">
        <v>0</v>
      </c>
      <c r="R43" s="12">
        <v>22</v>
      </c>
      <c r="S43" s="12">
        <v>31</v>
      </c>
      <c r="T43" s="12">
        <v>0</v>
      </c>
      <c r="U43" s="12">
        <v>67</v>
      </c>
      <c r="V43" s="12">
        <v>0</v>
      </c>
      <c r="W43" s="12">
        <v>6</v>
      </c>
      <c r="X43" s="12">
        <v>8</v>
      </c>
    </row>
    <row r="44" spans="1:24" ht="11.25" customHeight="1" x14ac:dyDescent="0.15">
      <c r="A44" s="118"/>
      <c r="B44" s="123"/>
      <c r="C44" s="123"/>
      <c r="D44" s="118" t="s">
        <v>26</v>
      </c>
      <c r="E44" s="83">
        <v>3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1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1</v>
      </c>
      <c r="S44" s="12">
        <v>1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</row>
    <row r="45" spans="1:24" ht="11.25" customHeight="1" x14ac:dyDescent="0.15">
      <c r="A45" s="118"/>
      <c r="B45" s="124"/>
      <c r="C45" s="124"/>
      <c r="D45" s="118" t="s">
        <v>27</v>
      </c>
      <c r="E45" s="83">
        <v>948</v>
      </c>
      <c r="F45" s="12">
        <v>2</v>
      </c>
      <c r="G45" s="12">
        <v>1</v>
      </c>
      <c r="H45" s="12">
        <v>0</v>
      </c>
      <c r="I45" s="12">
        <v>383</v>
      </c>
      <c r="J45" s="12">
        <v>230</v>
      </c>
      <c r="K45" s="12">
        <v>0</v>
      </c>
      <c r="L45" s="12">
        <v>29</v>
      </c>
      <c r="M45" s="12">
        <v>13</v>
      </c>
      <c r="N45" s="12">
        <v>34</v>
      </c>
      <c r="O45" s="12">
        <v>38</v>
      </c>
      <c r="P45" s="12">
        <v>82</v>
      </c>
      <c r="Q45" s="12">
        <v>0</v>
      </c>
      <c r="R45" s="12">
        <v>21</v>
      </c>
      <c r="S45" s="12">
        <v>32</v>
      </c>
      <c r="T45" s="12">
        <v>0</v>
      </c>
      <c r="U45" s="12">
        <v>69</v>
      </c>
      <c r="V45" s="12">
        <v>0</v>
      </c>
      <c r="W45" s="12">
        <v>6</v>
      </c>
      <c r="X45" s="12">
        <v>8</v>
      </c>
    </row>
    <row r="46" spans="1:24" ht="11.25" customHeight="1" x14ac:dyDescent="0.15">
      <c r="A46" s="125" t="s">
        <v>206</v>
      </c>
      <c r="B46" s="118"/>
      <c r="C46" s="125"/>
      <c r="D46" s="118"/>
      <c r="E46" s="83"/>
      <c r="F46" s="126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ht="11.25" customHeight="1" x14ac:dyDescent="0.15">
      <c r="A47" s="118"/>
      <c r="B47" s="122"/>
      <c r="C47" s="122"/>
      <c r="D47" s="118" t="s">
        <v>25</v>
      </c>
      <c r="E47" s="83">
        <v>4</v>
      </c>
      <c r="F47" s="12">
        <v>0</v>
      </c>
      <c r="G47" s="12">
        <v>0</v>
      </c>
      <c r="H47" s="12">
        <v>0</v>
      </c>
      <c r="I47" s="12">
        <v>0</v>
      </c>
      <c r="J47" s="12">
        <v>2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1</v>
      </c>
      <c r="Q47" s="12">
        <v>0</v>
      </c>
      <c r="R47" s="12">
        <v>1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</row>
    <row r="48" spans="1:24" ht="11.25" customHeight="1" x14ac:dyDescent="0.15">
      <c r="A48" s="118"/>
      <c r="B48" s="125"/>
      <c r="C48" s="125"/>
      <c r="D48" s="118" t="s">
        <v>26</v>
      </c>
      <c r="E48" s="83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</row>
    <row r="49" spans="1:24" ht="11.25" customHeight="1" x14ac:dyDescent="0.15">
      <c r="A49" s="118"/>
      <c r="B49" s="125"/>
      <c r="C49" s="125"/>
      <c r="D49" s="118" t="s">
        <v>27</v>
      </c>
      <c r="E49" s="83">
        <v>4</v>
      </c>
      <c r="F49" s="12">
        <v>0</v>
      </c>
      <c r="G49" s="12">
        <v>0</v>
      </c>
      <c r="H49" s="12">
        <v>0</v>
      </c>
      <c r="I49" s="12">
        <v>0</v>
      </c>
      <c r="J49" s="12">
        <v>2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1</v>
      </c>
      <c r="Q49" s="12">
        <v>0</v>
      </c>
      <c r="R49" s="12">
        <v>1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</row>
    <row r="50" spans="1:24" ht="11.25" customHeight="1" x14ac:dyDescent="0.15">
      <c r="A50" s="125" t="s">
        <v>207</v>
      </c>
      <c r="B50" s="118"/>
      <c r="C50" s="125"/>
      <c r="D50" s="118"/>
      <c r="E50" s="83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ht="11.25" customHeight="1" x14ac:dyDescent="0.15">
      <c r="A51" s="118"/>
      <c r="B51" s="122" t="s">
        <v>208</v>
      </c>
      <c r="C51" s="122"/>
      <c r="D51" s="118" t="s">
        <v>25</v>
      </c>
      <c r="E51" s="83">
        <v>1595</v>
      </c>
      <c r="F51" s="12">
        <v>3</v>
      </c>
      <c r="G51" s="12">
        <v>1</v>
      </c>
      <c r="H51" s="12">
        <v>0</v>
      </c>
      <c r="I51" s="12">
        <v>814</v>
      </c>
      <c r="J51" s="12">
        <v>324</v>
      </c>
      <c r="K51" s="12">
        <v>3</v>
      </c>
      <c r="L51" s="12">
        <v>20</v>
      </c>
      <c r="M51" s="12">
        <v>12</v>
      </c>
      <c r="N51" s="12">
        <v>35</v>
      </c>
      <c r="O51" s="12">
        <v>59</v>
      </c>
      <c r="P51" s="12">
        <v>128</v>
      </c>
      <c r="Q51" s="12">
        <v>1</v>
      </c>
      <c r="R51" s="12">
        <v>48</v>
      </c>
      <c r="S51" s="12">
        <v>52</v>
      </c>
      <c r="T51" s="12">
        <v>0</v>
      </c>
      <c r="U51" s="12">
        <v>59</v>
      </c>
      <c r="V51" s="12">
        <v>0</v>
      </c>
      <c r="W51" s="12">
        <v>6</v>
      </c>
      <c r="X51" s="12">
        <v>30</v>
      </c>
    </row>
    <row r="52" spans="1:24" ht="11.25" customHeight="1" x14ac:dyDescent="0.15">
      <c r="A52" s="118"/>
      <c r="B52" s="122"/>
      <c r="C52" s="122"/>
      <c r="D52" s="118" t="s">
        <v>26</v>
      </c>
      <c r="E52" s="83">
        <v>6</v>
      </c>
      <c r="F52" s="12">
        <v>0</v>
      </c>
      <c r="G52" s="12">
        <v>0</v>
      </c>
      <c r="H52" s="12">
        <v>0</v>
      </c>
      <c r="I52" s="12">
        <v>2</v>
      </c>
      <c r="J52" s="12">
        <v>2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2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</row>
    <row r="53" spans="1:24" ht="11.25" customHeight="1" x14ac:dyDescent="0.15">
      <c r="A53" s="118"/>
      <c r="B53" s="125"/>
      <c r="C53" s="125"/>
      <c r="D53" s="118" t="s">
        <v>27</v>
      </c>
      <c r="E53" s="83">
        <v>1708</v>
      </c>
      <c r="F53" s="12">
        <v>4</v>
      </c>
      <c r="G53" s="12">
        <v>1</v>
      </c>
      <c r="H53" s="12">
        <v>0</v>
      </c>
      <c r="I53" s="12">
        <v>844</v>
      </c>
      <c r="J53" s="12">
        <v>343</v>
      </c>
      <c r="K53" s="12">
        <v>4</v>
      </c>
      <c r="L53" s="12">
        <v>21</v>
      </c>
      <c r="M53" s="12">
        <v>15</v>
      </c>
      <c r="N53" s="12">
        <v>35</v>
      </c>
      <c r="O53" s="12">
        <v>62</v>
      </c>
      <c r="P53" s="12">
        <v>130</v>
      </c>
      <c r="Q53" s="12">
        <v>1</v>
      </c>
      <c r="R53" s="12">
        <v>69</v>
      </c>
      <c r="S53" s="12">
        <v>70</v>
      </c>
      <c r="T53" s="12">
        <v>0</v>
      </c>
      <c r="U53" s="12">
        <v>69</v>
      </c>
      <c r="V53" s="12">
        <v>0</v>
      </c>
      <c r="W53" s="12">
        <v>7</v>
      </c>
      <c r="X53" s="12">
        <v>33</v>
      </c>
    </row>
    <row r="54" spans="1:24" ht="11.25" customHeight="1" x14ac:dyDescent="0.15">
      <c r="A54" s="118"/>
      <c r="B54" s="122" t="s">
        <v>209</v>
      </c>
      <c r="C54" s="122"/>
      <c r="D54" s="118" t="s">
        <v>25</v>
      </c>
      <c r="E54" s="83">
        <v>1220</v>
      </c>
      <c r="F54" s="12">
        <v>3</v>
      </c>
      <c r="G54" s="12">
        <v>0</v>
      </c>
      <c r="H54" s="12">
        <v>0</v>
      </c>
      <c r="I54" s="12">
        <v>564</v>
      </c>
      <c r="J54" s="12">
        <v>290</v>
      </c>
      <c r="K54" s="12">
        <v>2</v>
      </c>
      <c r="L54" s="12">
        <v>11</v>
      </c>
      <c r="M54" s="12">
        <v>10</v>
      </c>
      <c r="N54" s="12">
        <v>33</v>
      </c>
      <c r="O54" s="12">
        <v>34</v>
      </c>
      <c r="P54" s="12">
        <v>113</v>
      </c>
      <c r="Q54" s="12">
        <v>2</v>
      </c>
      <c r="R54" s="12">
        <v>15</v>
      </c>
      <c r="S54" s="12">
        <v>46</v>
      </c>
      <c r="T54" s="12">
        <v>0</v>
      </c>
      <c r="U54" s="12">
        <v>66</v>
      </c>
      <c r="V54" s="12">
        <v>0</v>
      </c>
      <c r="W54" s="12">
        <v>0</v>
      </c>
      <c r="X54" s="12">
        <v>31</v>
      </c>
    </row>
    <row r="55" spans="1:24" ht="11.25" customHeight="1" x14ac:dyDescent="0.15">
      <c r="A55" s="118"/>
      <c r="B55" s="122"/>
      <c r="C55" s="122"/>
      <c r="D55" s="118" t="s">
        <v>26</v>
      </c>
      <c r="E55" s="83">
        <v>1</v>
      </c>
      <c r="F55" s="12">
        <v>0</v>
      </c>
      <c r="G55" s="12">
        <v>0</v>
      </c>
      <c r="H55" s="12">
        <v>0</v>
      </c>
      <c r="I55" s="12">
        <v>1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</row>
    <row r="56" spans="1:24" ht="11.25" customHeight="1" x14ac:dyDescent="0.15">
      <c r="A56" s="118"/>
      <c r="B56" s="122"/>
      <c r="C56" s="122"/>
      <c r="D56" s="118" t="s">
        <v>27</v>
      </c>
      <c r="E56" s="83">
        <v>1270</v>
      </c>
      <c r="F56" s="12">
        <v>3</v>
      </c>
      <c r="G56" s="12">
        <v>0</v>
      </c>
      <c r="H56" s="12">
        <v>0</v>
      </c>
      <c r="I56" s="12">
        <v>571</v>
      </c>
      <c r="J56" s="12">
        <v>294</v>
      </c>
      <c r="K56" s="12">
        <v>3</v>
      </c>
      <c r="L56" s="12">
        <v>11</v>
      </c>
      <c r="M56" s="12">
        <v>10</v>
      </c>
      <c r="N56" s="12">
        <v>33</v>
      </c>
      <c r="O56" s="12">
        <v>34</v>
      </c>
      <c r="P56" s="12">
        <v>114</v>
      </c>
      <c r="Q56" s="12">
        <v>2</v>
      </c>
      <c r="R56" s="12">
        <v>20</v>
      </c>
      <c r="S56" s="12">
        <v>60</v>
      </c>
      <c r="T56" s="12">
        <v>0</v>
      </c>
      <c r="U56" s="12">
        <v>84</v>
      </c>
      <c r="V56" s="12">
        <v>0</v>
      </c>
      <c r="W56" s="12">
        <v>0</v>
      </c>
      <c r="X56" s="12">
        <v>31</v>
      </c>
    </row>
    <row r="57" spans="1:24" ht="11.25" customHeight="1" x14ac:dyDescent="0.15">
      <c r="A57" s="122" t="s">
        <v>210</v>
      </c>
      <c r="B57" s="118"/>
      <c r="C57" s="122"/>
      <c r="D57" s="118"/>
      <c r="E57" s="83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ht="11.25" customHeight="1" x14ac:dyDescent="0.15">
      <c r="A58" s="118"/>
      <c r="B58" s="122"/>
      <c r="C58" s="122"/>
      <c r="D58" s="118" t="s">
        <v>25</v>
      </c>
      <c r="E58" s="83">
        <v>2</v>
      </c>
      <c r="F58" s="12">
        <v>0</v>
      </c>
      <c r="G58" s="12">
        <v>0</v>
      </c>
      <c r="H58" s="12">
        <v>0</v>
      </c>
      <c r="I58" s="12">
        <v>1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1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</row>
    <row r="59" spans="1:24" ht="11.25" customHeight="1" x14ac:dyDescent="0.15">
      <c r="A59" s="118"/>
      <c r="B59" s="125"/>
      <c r="C59" s="125"/>
      <c r="D59" s="118" t="s">
        <v>26</v>
      </c>
      <c r="E59" s="83">
        <v>1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1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</row>
    <row r="60" spans="1:24" ht="11.25" customHeight="1" x14ac:dyDescent="0.15">
      <c r="A60" s="118"/>
      <c r="B60" s="125"/>
      <c r="C60" s="125"/>
      <c r="D60" s="118" t="s">
        <v>27</v>
      </c>
      <c r="E60" s="83">
        <v>1</v>
      </c>
      <c r="F60" s="12">
        <v>0</v>
      </c>
      <c r="G60" s="12">
        <v>0</v>
      </c>
      <c r="H60" s="12">
        <v>0</v>
      </c>
      <c r="I60" s="12">
        <v>1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</row>
    <row r="61" spans="1:24" ht="11.25" customHeight="1" x14ac:dyDescent="0.15">
      <c r="A61" s="125" t="s">
        <v>211</v>
      </c>
      <c r="B61" s="118"/>
      <c r="C61" s="125"/>
      <c r="D61" s="118"/>
      <c r="E61" s="83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 ht="11.25" customHeight="1" x14ac:dyDescent="0.15">
      <c r="A62" s="90"/>
      <c r="B62" s="125"/>
      <c r="C62" s="125"/>
      <c r="D62" s="118" t="s">
        <v>25</v>
      </c>
      <c r="E62" s="83">
        <v>3048</v>
      </c>
      <c r="F62" s="12">
        <v>6</v>
      </c>
      <c r="G62" s="12">
        <v>6</v>
      </c>
      <c r="H62" s="12">
        <v>0</v>
      </c>
      <c r="I62" s="12">
        <v>1418</v>
      </c>
      <c r="J62" s="12">
        <v>715</v>
      </c>
      <c r="K62" s="12">
        <v>0</v>
      </c>
      <c r="L62" s="12">
        <v>29</v>
      </c>
      <c r="M62" s="12">
        <v>23</v>
      </c>
      <c r="N62" s="12">
        <v>35</v>
      </c>
      <c r="O62" s="12">
        <v>101</v>
      </c>
      <c r="P62" s="12">
        <v>238</v>
      </c>
      <c r="Q62" s="12">
        <v>1</v>
      </c>
      <c r="R62" s="12">
        <v>46</v>
      </c>
      <c r="S62" s="12">
        <v>100</v>
      </c>
      <c r="T62" s="12">
        <v>0</v>
      </c>
      <c r="U62" s="12">
        <v>164</v>
      </c>
      <c r="V62" s="12">
        <v>0</v>
      </c>
      <c r="W62" s="12">
        <v>2</v>
      </c>
      <c r="X62" s="12">
        <v>164</v>
      </c>
    </row>
    <row r="63" spans="1:24" ht="11.25" customHeight="1" x14ac:dyDescent="0.15">
      <c r="A63" s="90"/>
      <c r="B63" s="125"/>
      <c r="C63" s="125"/>
      <c r="D63" s="118" t="s">
        <v>26</v>
      </c>
      <c r="E63" s="83">
        <v>5</v>
      </c>
      <c r="F63" s="12">
        <v>0</v>
      </c>
      <c r="G63" s="12">
        <v>0</v>
      </c>
      <c r="H63" s="12">
        <v>0</v>
      </c>
      <c r="I63" s="12">
        <v>2</v>
      </c>
      <c r="J63" s="12">
        <v>2</v>
      </c>
      <c r="K63" s="12">
        <v>0</v>
      </c>
      <c r="L63" s="12">
        <v>1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</row>
    <row r="64" spans="1:24" ht="11.25" customHeight="1" x14ac:dyDescent="0.15">
      <c r="A64" s="90"/>
      <c r="B64" s="125"/>
      <c r="C64" s="125"/>
      <c r="D64" s="118" t="s">
        <v>27</v>
      </c>
      <c r="E64" s="83">
        <v>3120</v>
      </c>
      <c r="F64" s="12">
        <v>6</v>
      </c>
      <c r="G64" s="12">
        <v>6</v>
      </c>
      <c r="H64" s="12">
        <v>0</v>
      </c>
      <c r="I64" s="12">
        <v>1442</v>
      </c>
      <c r="J64" s="12">
        <v>718</v>
      </c>
      <c r="K64" s="12">
        <v>0</v>
      </c>
      <c r="L64" s="12">
        <v>28</v>
      </c>
      <c r="M64" s="12">
        <v>24</v>
      </c>
      <c r="N64" s="12">
        <v>37</v>
      </c>
      <c r="O64" s="12">
        <v>101</v>
      </c>
      <c r="P64" s="12">
        <v>239</v>
      </c>
      <c r="Q64" s="12">
        <v>1</v>
      </c>
      <c r="R64" s="12">
        <v>51</v>
      </c>
      <c r="S64" s="12">
        <v>111</v>
      </c>
      <c r="T64" s="12">
        <v>0</v>
      </c>
      <c r="U64" s="12">
        <v>188</v>
      </c>
      <c r="V64" s="12">
        <v>0</v>
      </c>
      <c r="W64" s="12">
        <v>2</v>
      </c>
      <c r="X64" s="12">
        <v>166</v>
      </c>
    </row>
    <row r="65" spans="1:24" ht="11.25" customHeight="1" x14ac:dyDescent="0.15">
      <c r="A65" s="125" t="s">
        <v>212</v>
      </c>
      <c r="B65" s="118"/>
      <c r="C65" s="125"/>
      <c r="D65" s="118"/>
      <c r="E65" s="83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ht="11.25" customHeight="1" x14ac:dyDescent="0.15">
      <c r="A66" s="90"/>
      <c r="B66" s="125"/>
      <c r="C66" s="125"/>
      <c r="D66" s="118" t="s">
        <v>25</v>
      </c>
      <c r="E66" s="83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</row>
    <row r="67" spans="1:24" ht="11.25" customHeight="1" x14ac:dyDescent="0.15">
      <c r="A67" s="90"/>
      <c r="B67" s="125"/>
      <c r="C67" s="125"/>
      <c r="D67" s="118" t="s">
        <v>26</v>
      </c>
      <c r="E67" s="83">
        <v>0</v>
      </c>
      <c r="F67" s="126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</row>
    <row r="68" spans="1:24" ht="11.25" customHeight="1" x14ac:dyDescent="0.15">
      <c r="A68" s="90"/>
      <c r="B68" s="125"/>
      <c r="C68" s="125"/>
      <c r="D68" s="118" t="s">
        <v>27</v>
      </c>
      <c r="E68" s="83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</row>
    <row r="69" spans="1:24" ht="11.25" customHeight="1" x14ac:dyDescent="0.15">
      <c r="A69" s="125" t="s">
        <v>213</v>
      </c>
      <c r="B69" s="118"/>
      <c r="C69" s="125"/>
      <c r="D69" s="118"/>
      <c r="E69" s="83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ht="11.25" customHeight="1" x14ac:dyDescent="0.15">
      <c r="A70" s="90"/>
      <c r="B70" s="125"/>
      <c r="C70" s="125"/>
      <c r="D70" s="118" t="s">
        <v>25</v>
      </c>
      <c r="E70" s="83">
        <v>1890</v>
      </c>
      <c r="F70" s="12">
        <v>4</v>
      </c>
      <c r="G70" s="12">
        <v>2</v>
      </c>
      <c r="H70" s="12">
        <v>1</v>
      </c>
      <c r="I70" s="12">
        <v>833</v>
      </c>
      <c r="J70" s="12">
        <v>372</v>
      </c>
      <c r="K70" s="12">
        <v>0</v>
      </c>
      <c r="L70" s="12">
        <v>13</v>
      </c>
      <c r="M70" s="12">
        <v>20</v>
      </c>
      <c r="N70" s="12">
        <v>25</v>
      </c>
      <c r="O70" s="12">
        <v>52</v>
      </c>
      <c r="P70" s="12">
        <v>152</v>
      </c>
      <c r="Q70" s="12">
        <v>6</v>
      </c>
      <c r="R70" s="12">
        <v>58</v>
      </c>
      <c r="S70" s="12">
        <v>73</v>
      </c>
      <c r="T70" s="12">
        <v>0</v>
      </c>
      <c r="U70" s="12">
        <v>165</v>
      </c>
      <c r="V70" s="12">
        <v>0</v>
      </c>
      <c r="W70" s="12">
        <v>0</v>
      </c>
      <c r="X70" s="12">
        <v>114</v>
      </c>
    </row>
    <row r="71" spans="1:24" ht="11.25" customHeight="1" x14ac:dyDescent="0.15">
      <c r="A71" s="90"/>
      <c r="B71" s="125"/>
      <c r="C71" s="125"/>
      <c r="D71" s="118" t="s">
        <v>26</v>
      </c>
      <c r="E71" s="83">
        <v>41</v>
      </c>
      <c r="F71" s="12">
        <v>1</v>
      </c>
      <c r="G71" s="12">
        <v>0</v>
      </c>
      <c r="H71" s="12">
        <v>0</v>
      </c>
      <c r="I71" s="12">
        <v>14</v>
      </c>
      <c r="J71" s="12">
        <v>11</v>
      </c>
      <c r="K71" s="12">
        <v>0</v>
      </c>
      <c r="L71" s="12">
        <v>1</v>
      </c>
      <c r="M71" s="12">
        <v>2</v>
      </c>
      <c r="N71" s="12">
        <v>0</v>
      </c>
      <c r="O71" s="12">
        <v>2</v>
      </c>
      <c r="P71" s="12">
        <v>8</v>
      </c>
      <c r="Q71" s="12">
        <v>0</v>
      </c>
      <c r="R71" s="12">
        <v>2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</row>
    <row r="72" spans="1:24" ht="11.25" customHeight="1" x14ac:dyDescent="0.15">
      <c r="A72" s="90"/>
      <c r="B72" s="125"/>
      <c r="C72" s="125"/>
      <c r="D72" s="118" t="s">
        <v>27</v>
      </c>
      <c r="E72" s="83">
        <v>1902</v>
      </c>
      <c r="F72" s="12">
        <v>3</v>
      </c>
      <c r="G72" s="12">
        <v>2</v>
      </c>
      <c r="H72" s="12">
        <v>1</v>
      </c>
      <c r="I72" s="12">
        <v>834</v>
      </c>
      <c r="J72" s="12">
        <v>370</v>
      </c>
      <c r="K72" s="12">
        <v>0</v>
      </c>
      <c r="L72" s="12">
        <v>12</v>
      </c>
      <c r="M72" s="12">
        <v>18</v>
      </c>
      <c r="N72" s="12">
        <v>26</v>
      </c>
      <c r="O72" s="12">
        <v>51</v>
      </c>
      <c r="P72" s="12">
        <v>145</v>
      </c>
      <c r="Q72" s="12">
        <v>6</v>
      </c>
      <c r="R72" s="12">
        <v>68</v>
      </c>
      <c r="S72" s="12">
        <v>81</v>
      </c>
      <c r="T72" s="12">
        <v>0</v>
      </c>
      <c r="U72" s="12">
        <v>170</v>
      </c>
      <c r="V72" s="12">
        <v>0</v>
      </c>
      <c r="W72" s="12">
        <v>0</v>
      </c>
      <c r="X72" s="12">
        <v>115</v>
      </c>
    </row>
    <row r="73" spans="1:24" ht="11.25" customHeight="1" x14ac:dyDescent="0.15">
      <c r="A73" s="125" t="s">
        <v>214</v>
      </c>
      <c r="B73" s="118"/>
      <c r="C73" s="125"/>
      <c r="D73" s="118"/>
      <c r="E73" s="83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ht="11.25" customHeight="1" x14ac:dyDescent="0.15">
      <c r="A74" s="90"/>
      <c r="B74" s="124"/>
      <c r="C74" s="124"/>
      <c r="D74" s="118" t="s">
        <v>25</v>
      </c>
      <c r="E74" s="83">
        <v>587</v>
      </c>
      <c r="F74" s="126">
        <v>41</v>
      </c>
      <c r="G74" s="12">
        <v>4</v>
      </c>
      <c r="H74" s="12">
        <v>0</v>
      </c>
      <c r="I74" s="12">
        <v>117</v>
      </c>
      <c r="J74" s="12">
        <v>63</v>
      </c>
      <c r="K74" s="12">
        <v>0</v>
      </c>
      <c r="L74" s="12">
        <v>4</v>
      </c>
      <c r="M74" s="12">
        <v>6</v>
      </c>
      <c r="N74" s="12">
        <v>10</v>
      </c>
      <c r="O74" s="12">
        <v>11</v>
      </c>
      <c r="P74" s="12">
        <v>24</v>
      </c>
      <c r="Q74" s="12">
        <v>5</v>
      </c>
      <c r="R74" s="12">
        <v>90</v>
      </c>
      <c r="S74" s="12">
        <v>60</v>
      </c>
      <c r="T74" s="12">
        <v>0</v>
      </c>
      <c r="U74" s="12">
        <v>151</v>
      </c>
      <c r="V74" s="12">
        <v>0</v>
      </c>
      <c r="W74" s="12">
        <v>0</v>
      </c>
      <c r="X74" s="12">
        <v>1</v>
      </c>
    </row>
    <row r="75" spans="1:24" ht="11.25" customHeight="1" x14ac:dyDescent="0.15">
      <c r="A75" s="90"/>
      <c r="B75" s="125"/>
      <c r="C75" s="125"/>
      <c r="D75" s="118" t="s">
        <v>26</v>
      </c>
      <c r="E75" s="83">
        <v>39</v>
      </c>
      <c r="F75" s="12">
        <v>0</v>
      </c>
      <c r="G75" s="12">
        <v>0</v>
      </c>
      <c r="H75" s="12">
        <v>0</v>
      </c>
      <c r="I75" s="12">
        <v>9</v>
      </c>
      <c r="J75" s="12">
        <v>10</v>
      </c>
      <c r="K75" s="12">
        <v>0</v>
      </c>
      <c r="L75" s="12">
        <v>0</v>
      </c>
      <c r="M75" s="12">
        <v>2</v>
      </c>
      <c r="N75" s="12">
        <v>0</v>
      </c>
      <c r="O75" s="12">
        <v>0</v>
      </c>
      <c r="P75" s="12">
        <v>2</v>
      </c>
      <c r="Q75" s="12">
        <v>3</v>
      </c>
      <c r="R75" s="12">
        <v>5</v>
      </c>
      <c r="S75" s="12">
        <v>3</v>
      </c>
      <c r="T75" s="12">
        <v>0</v>
      </c>
      <c r="U75" s="12">
        <v>5</v>
      </c>
      <c r="V75" s="12">
        <v>0</v>
      </c>
      <c r="W75" s="12">
        <v>0</v>
      </c>
      <c r="X75" s="12">
        <v>0</v>
      </c>
    </row>
    <row r="76" spans="1:24" ht="11.25" customHeight="1" x14ac:dyDescent="0.15">
      <c r="A76" s="90"/>
      <c r="B76" s="124"/>
      <c r="C76" s="124"/>
      <c r="D76" s="118" t="s">
        <v>27</v>
      </c>
      <c r="E76" s="83">
        <v>645</v>
      </c>
      <c r="F76" s="12">
        <v>43</v>
      </c>
      <c r="G76" s="12">
        <v>5</v>
      </c>
      <c r="H76" s="12">
        <v>0</v>
      </c>
      <c r="I76" s="12">
        <v>150</v>
      </c>
      <c r="J76" s="12">
        <v>72</v>
      </c>
      <c r="K76" s="12">
        <v>0</v>
      </c>
      <c r="L76" s="12">
        <v>6</v>
      </c>
      <c r="M76" s="12">
        <v>10</v>
      </c>
      <c r="N76" s="12">
        <v>14</v>
      </c>
      <c r="O76" s="12">
        <v>15</v>
      </c>
      <c r="P76" s="12">
        <v>27</v>
      </c>
      <c r="Q76" s="12">
        <v>2</v>
      </c>
      <c r="R76" s="12">
        <v>93</v>
      </c>
      <c r="S76" s="12">
        <v>61</v>
      </c>
      <c r="T76" s="12">
        <v>0</v>
      </c>
      <c r="U76" s="12">
        <v>146</v>
      </c>
      <c r="V76" s="12">
        <v>0</v>
      </c>
      <c r="W76" s="12">
        <v>0</v>
      </c>
      <c r="X76" s="12">
        <v>1</v>
      </c>
    </row>
    <row r="77" spans="1:24" ht="11.25" customHeight="1" x14ac:dyDescent="0.15">
      <c r="A77" s="125" t="s">
        <v>215</v>
      </c>
      <c r="B77" s="118"/>
      <c r="C77" s="124"/>
      <c r="D77" s="118"/>
      <c r="E77" s="83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 ht="11.25" customHeight="1" x14ac:dyDescent="0.15">
      <c r="A78" s="90"/>
      <c r="B78" s="125"/>
      <c r="C78" s="125"/>
      <c r="D78" s="118" t="s">
        <v>25</v>
      </c>
      <c r="E78" s="83">
        <v>44</v>
      </c>
      <c r="F78" s="126">
        <v>0</v>
      </c>
      <c r="G78" s="12">
        <v>0</v>
      </c>
      <c r="H78" s="12">
        <v>0</v>
      </c>
      <c r="I78" s="12">
        <v>1</v>
      </c>
      <c r="J78" s="12">
        <v>1</v>
      </c>
      <c r="K78" s="12">
        <v>0</v>
      </c>
      <c r="L78" s="12">
        <v>0</v>
      </c>
      <c r="M78" s="12">
        <v>0</v>
      </c>
      <c r="N78" s="12">
        <v>0</v>
      </c>
      <c r="O78" s="12">
        <v>1</v>
      </c>
      <c r="P78" s="12">
        <v>1</v>
      </c>
      <c r="Q78" s="12">
        <v>0</v>
      </c>
      <c r="R78" s="12">
        <v>4</v>
      </c>
      <c r="S78" s="12">
        <v>1</v>
      </c>
      <c r="T78" s="12">
        <v>0</v>
      </c>
      <c r="U78" s="12">
        <v>34</v>
      </c>
      <c r="V78" s="12">
        <v>0</v>
      </c>
      <c r="W78" s="12">
        <v>1</v>
      </c>
      <c r="X78" s="12">
        <v>0</v>
      </c>
    </row>
    <row r="79" spans="1:24" ht="11.25" customHeight="1" x14ac:dyDescent="0.15">
      <c r="A79" s="118"/>
      <c r="B79" s="125"/>
      <c r="C79" s="125"/>
      <c r="D79" s="118" t="s">
        <v>26</v>
      </c>
      <c r="E79" s="83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</row>
    <row r="80" spans="1:24" ht="11.25" customHeight="1" x14ac:dyDescent="0.15">
      <c r="A80" s="118"/>
      <c r="B80" s="125"/>
      <c r="C80" s="125"/>
      <c r="D80" s="118" t="s">
        <v>27</v>
      </c>
      <c r="E80" s="83">
        <v>44</v>
      </c>
      <c r="F80" s="12">
        <v>0</v>
      </c>
      <c r="G80" s="12">
        <v>0</v>
      </c>
      <c r="H80" s="12">
        <v>0</v>
      </c>
      <c r="I80" s="12">
        <v>1</v>
      </c>
      <c r="J80" s="12">
        <v>1</v>
      </c>
      <c r="K80" s="12">
        <v>0</v>
      </c>
      <c r="L80" s="12">
        <v>0</v>
      </c>
      <c r="M80" s="12">
        <v>0</v>
      </c>
      <c r="N80" s="12">
        <v>0</v>
      </c>
      <c r="O80" s="12">
        <v>1</v>
      </c>
      <c r="P80" s="12">
        <v>1</v>
      </c>
      <c r="Q80" s="12">
        <v>0</v>
      </c>
      <c r="R80" s="12">
        <v>4</v>
      </c>
      <c r="S80" s="12">
        <v>1</v>
      </c>
      <c r="T80" s="12">
        <v>0</v>
      </c>
      <c r="U80" s="12">
        <v>34</v>
      </c>
      <c r="V80" s="12">
        <v>0</v>
      </c>
      <c r="W80" s="12">
        <v>1</v>
      </c>
      <c r="X80" s="12">
        <v>0</v>
      </c>
    </row>
    <row r="81" spans="1:24" ht="3.75" customHeight="1" x14ac:dyDescent="0.15">
      <c r="A81" s="127"/>
      <c r="B81" s="127"/>
      <c r="C81" s="127"/>
      <c r="D81" s="12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</row>
    <row r="82" spans="1:24" ht="11.25" x14ac:dyDescent="0.15">
      <c r="A82" s="129" t="s">
        <v>182</v>
      </c>
    </row>
  </sheetData>
  <mergeCells count="20">
    <mergeCell ref="Q4:Q6"/>
    <mergeCell ref="S5:S6"/>
    <mergeCell ref="R5:R6"/>
    <mergeCell ref="P5:P6"/>
    <mergeCell ref="F5:F6"/>
    <mergeCell ref="G5:G6"/>
    <mergeCell ref="I5:I6"/>
    <mergeCell ref="J5:J6"/>
    <mergeCell ref="E4:E6"/>
    <mergeCell ref="K5:K6"/>
    <mergeCell ref="L5:L6"/>
    <mergeCell ref="M5:M6"/>
    <mergeCell ref="O5:O6"/>
    <mergeCell ref="H5:H6"/>
    <mergeCell ref="N5:N6"/>
    <mergeCell ref="T4:T6"/>
    <mergeCell ref="U4:U6"/>
    <mergeCell ref="V4:V6"/>
    <mergeCell ref="W4:W6"/>
    <mergeCell ref="X4:X6"/>
  </mergeCells>
  <phoneticPr fontId="3"/>
  <printOptions gridLinesSet="0"/>
  <pageMargins left="0.59055118110236227" right="0.59055118110236227" top="0.59055118110236227" bottom="0.59055118110236227" header="0.51181102362204722" footer="0.19685039370078741"/>
  <pageSetup paperSize="9" scale="86" fitToWidth="2" pageOrder="overThenDown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B1:T71"/>
  <sheetViews>
    <sheetView zoomScaleNormal="100" zoomScaleSheetLayoutView="100" workbookViewId="0">
      <selection activeCell="O1" sqref="O1"/>
    </sheetView>
  </sheetViews>
  <sheetFormatPr defaultColWidth="8.875" defaultRowHeight="12" customHeight="1" x14ac:dyDescent="0.15"/>
  <cols>
    <col min="1" max="1" width="3.375" style="93" customWidth="1"/>
    <col min="2" max="2" width="2" style="93" customWidth="1"/>
    <col min="3" max="3" width="9" style="93" bestFit="1" customWidth="1"/>
    <col min="4" max="4" width="0.875" style="93" customWidth="1"/>
    <col min="5" max="5" width="10" style="93" customWidth="1"/>
    <col min="6" max="19" width="11.875" style="93" customWidth="1"/>
    <col min="20" max="16384" width="8.875" style="93"/>
  </cols>
  <sheetData>
    <row r="1" spans="2:20" s="91" customFormat="1" ht="17.25" x14ac:dyDescent="0.2"/>
    <row r="2" spans="2:20" s="92" customFormat="1" ht="14.25" x14ac:dyDescent="0.15">
      <c r="B2" s="130" t="s">
        <v>248</v>
      </c>
    </row>
    <row r="3" spans="2:20" ht="11.25" x14ac:dyDescent="0.15">
      <c r="S3" s="131" t="s">
        <v>41</v>
      </c>
    </row>
    <row r="4" spans="2:20" ht="13.5" customHeight="1" x14ac:dyDescent="0.15">
      <c r="B4" s="132"/>
      <c r="C4" s="132"/>
      <c r="D4" s="132"/>
      <c r="E4" s="133" t="s">
        <v>216</v>
      </c>
      <c r="F4" s="229" t="s">
        <v>50</v>
      </c>
      <c r="G4" s="134"/>
      <c r="H4" s="134" t="s">
        <v>223</v>
      </c>
      <c r="I4" s="134" t="s">
        <v>225</v>
      </c>
      <c r="J4" s="134" t="s">
        <v>227</v>
      </c>
      <c r="K4" s="134" t="s">
        <v>229</v>
      </c>
      <c r="L4" s="134" t="s">
        <v>231</v>
      </c>
      <c r="M4" s="134" t="s">
        <v>233</v>
      </c>
      <c r="N4" s="134" t="s">
        <v>235</v>
      </c>
      <c r="O4" s="134" t="s">
        <v>237</v>
      </c>
      <c r="P4" s="134" t="s">
        <v>239</v>
      </c>
      <c r="Q4" s="134" t="s">
        <v>241</v>
      </c>
      <c r="R4" s="134"/>
      <c r="S4" s="135"/>
      <c r="T4" s="94"/>
    </row>
    <row r="5" spans="2:20" ht="13.5" customHeight="1" x14ac:dyDescent="0.15">
      <c r="B5" s="136"/>
      <c r="C5" s="136"/>
      <c r="D5" s="136"/>
      <c r="E5" s="137"/>
      <c r="F5" s="230"/>
      <c r="G5" s="138" t="s">
        <v>219</v>
      </c>
      <c r="H5" s="138" t="s">
        <v>220</v>
      </c>
      <c r="I5" s="138" t="s">
        <v>220</v>
      </c>
      <c r="J5" s="138" t="s">
        <v>220</v>
      </c>
      <c r="K5" s="138" t="s">
        <v>220</v>
      </c>
      <c r="L5" s="138" t="s">
        <v>220</v>
      </c>
      <c r="M5" s="138" t="s">
        <v>220</v>
      </c>
      <c r="N5" s="138" t="s">
        <v>220</v>
      </c>
      <c r="O5" s="138" t="s">
        <v>220</v>
      </c>
      <c r="P5" s="138" t="s">
        <v>220</v>
      </c>
      <c r="Q5" s="138" t="s">
        <v>220</v>
      </c>
      <c r="R5" s="138" t="s">
        <v>221</v>
      </c>
      <c r="S5" s="139" t="s">
        <v>222</v>
      </c>
      <c r="T5" s="94"/>
    </row>
    <row r="6" spans="2:20" ht="13.5" customHeight="1" x14ac:dyDescent="0.15">
      <c r="B6" s="140" t="s">
        <v>217</v>
      </c>
      <c r="C6" s="140"/>
      <c r="D6" s="141"/>
      <c r="E6" s="142"/>
      <c r="F6" s="231"/>
      <c r="G6" s="143"/>
      <c r="H6" s="144" t="s">
        <v>224</v>
      </c>
      <c r="I6" s="144" t="s">
        <v>226</v>
      </c>
      <c r="J6" s="144" t="s">
        <v>228</v>
      </c>
      <c r="K6" s="144" t="s">
        <v>230</v>
      </c>
      <c r="L6" s="144" t="s">
        <v>232</v>
      </c>
      <c r="M6" s="144" t="s">
        <v>234</v>
      </c>
      <c r="N6" s="144" t="s">
        <v>236</v>
      </c>
      <c r="O6" s="144" t="s">
        <v>238</v>
      </c>
      <c r="P6" s="144" t="s">
        <v>240</v>
      </c>
      <c r="Q6" s="144" t="s">
        <v>242</v>
      </c>
      <c r="R6" s="144"/>
      <c r="S6" s="145"/>
      <c r="T6" s="94"/>
    </row>
    <row r="7" spans="2:20" ht="19.5" customHeight="1" x14ac:dyDescent="0.15">
      <c r="B7" s="146" t="s">
        <v>197</v>
      </c>
      <c r="C7" s="146"/>
      <c r="D7" s="146"/>
      <c r="E7" s="147"/>
      <c r="F7" s="148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</row>
    <row r="8" spans="2:20" ht="15.75" customHeight="1" x14ac:dyDescent="0.15">
      <c r="B8" s="147"/>
      <c r="C8" s="149"/>
      <c r="D8" s="149"/>
      <c r="E8" s="147" t="s">
        <v>25</v>
      </c>
      <c r="F8" s="150">
        <v>16929</v>
      </c>
      <c r="G8" s="131">
        <v>337</v>
      </c>
      <c r="H8" s="131">
        <v>650</v>
      </c>
      <c r="I8" s="131">
        <v>1526</v>
      </c>
      <c r="J8" s="131">
        <v>1246</v>
      </c>
      <c r="K8" s="131">
        <v>1058</v>
      </c>
      <c r="L8" s="131">
        <v>1142</v>
      </c>
      <c r="M8" s="131">
        <v>1233</v>
      </c>
      <c r="N8" s="131">
        <v>1609</v>
      </c>
      <c r="O8" s="131">
        <v>1504</v>
      </c>
      <c r="P8" s="131">
        <v>1206</v>
      </c>
      <c r="Q8" s="131">
        <v>1167</v>
      </c>
      <c r="R8" s="131">
        <v>3828</v>
      </c>
      <c r="S8" s="131">
        <v>423</v>
      </c>
    </row>
    <row r="9" spans="2:20" ht="15.75" customHeight="1" x14ac:dyDescent="0.15">
      <c r="B9" s="147"/>
      <c r="C9" s="149"/>
      <c r="D9" s="149"/>
      <c r="E9" s="147" t="s">
        <v>26</v>
      </c>
      <c r="F9" s="150">
        <v>114</v>
      </c>
      <c r="G9" s="131">
        <v>0</v>
      </c>
      <c r="H9" s="131">
        <v>1</v>
      </c>
      <c r="I9" s="131">
        <v>7</v>
      </c>
      <c r="J9" s="131">
        <v>2</v>
      </c>
      <c r="K9" s="131">
        <v>6</v>
      </c>
      <c r="L9" s="131">
        <v>7</v>
      </c>
      <c r="M9" s="131">
        <v>8</v>
      </c>
      <c r="N9" s="131">
        <v>9</v>
      </c>
      <c r="O9" s="131">
        <v>9</v>
      </c>
      <c r="P9" s="131">
        <v>12</v>
      </c>
      <c r="Q9" s="131">
        <v>8</v>
      </c>
      <c r="R9" s="131">
        <v>45</v>
      </c>
      <c r="S9" s="131">
        <v>0</v>
      </c>
    </row>
    <row r="10" spans="2:20" ht="15.75" customHeight="1" x14ac:dyDescent="0.15">
      <c r="B10" s="147"/>
      <c r="C10" s="149"/>
      <c r="D10" s="149"/>
      <c r="E10" s="147" t="s">
        <v>27</v>
      </c>
      <c r="F10" s="150">
        <v>20043</v>
      </c>
      <c r="G10" s="131">
        <v>350</v>
      </c>
      <c r="H10" s="131">
        <v>797</v>
      </c>
      <c r="I10" s="131">
        <v>1927</v>
      </c>
      <c r="J10" s="131">
        <v>1551</v>
      </c>
      <c r="K10" s="131">
        <v>1316</v>
      </c>
      <c r="L10" s="131">
        <v>1375</v>
      </c>
      <c r="M10" s="131">
        <v>1461</v>
      </c>
      <c r="N10" s="131">
        <v>1894</v>
      </c>
      <c r="O10" s="131">
        <v>1755</v>
      </c>
      <c r="P10" s="131">
        <v>1403</v>
      </c>
      <c r="Q10" s="131">
        <v>1372</v>
      </c>
      <c r="R10" s="131">
        <v>4400</v>
      </c>
      <c r="S10" s="131">
        <v>442</v>
      </c>
    </row>
    <row r="11" spans="2:20" ht="15.75" customHeight="1" x14ac:dyDescent="0.15">
      <c r="B11" s="149" t="s">
        <v>198</v>
      </c>
      <c r="C11" s="147"/>
      <c r="D11" s="149"/>
      <c r="E11" s="147"/>
      <c r="F11" s="150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</row>
    <row r="12" spans="2:20" ht="15.75" customHeight="1" x14ac:dyDescent="0.15">
      <c r="B12" s="147"/>
      <c r="C12" s="149" t="s">
        <v>199</v>
      </c>
      <c r="D12" s="149"/>
      <c r="E12" s="147" t="s">
        <v>25</v>
      </c>
      <c r="F12" s="150">
        <v>69</v>
      </c>
      <c r="G12" s="131">
        <v>0</v>
      </c>
      <c r="H12" s="131">
        <v>0</v>
      </c>
      <c r="I12" s="131">
        <v>0</v>
      </c>
      <c r="J12" s="131">
        <v>1</v>
      </c>
      <c r="K12" s="131">
        <v>5</v>
      </c>
      <c r="L12" s="131">
        <v>4</v>
      </c>
      <c r="M12" s="131">
        <v>8</v>
      </c>
      <c r="N12" s="131">
        <v>11</v>
      </c>
      <c r="O12" s="131">
        <v>17</v>
      </c>
      <c r="P12" s="131">
        <v>12</v>
      </c>
      <c r="Q12" s="131">
        <v>9</v>
      </c>
      <c r="R12" s="131">
        <v>2</v>
      </c>
      <c r="S12" s="131">
        <v>0</v>
      </c>
    </row>
    <row r="13" spans="2:20" ht="15.75" customHeight="1" x14ac:dyDescent="0.15">
      <c r="B13" s="147"/>
      <c r="C13" s="151"/>
      <c r="D13" s="151"/>
      <c r="E13" s="147" t="s">
        <v>26</v>
      </c>
      <c r="F13" s="150">
        <v>1</v>
      </c>
      <c r="G13" s="131">
        <v>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0</v>
      </c>
      <c r="N13" s="131">
        <v>0</v>
      </c>
      <c r="O13" s="131">
        <v>0</v>
      </c>
      <c r="P13" s="131">
        <v>1</v>
      </c>
      <c r="Q13" s="131">
        <v>0</v>
      </c>
      <c r="R13" s="131">
        <v>0</v>
      </c>
      <c r="S13" s="131">
        <v>0</v>
      </c>
    </row>
    <row r="14" spans="2:20" ht="15.75" customHeight="1" x14ac:dyDescent="0.15">
      <c r="B14" s="147"/>
      <c r="C14" s="151"/>
      <c r="D14" s="151"/>
      <c r="E14" s="147" t="s">
        <v>27</v>
      </c>
      <c r="F14" s="150">
        <v>79</v>
      </c>
      <c r="G14" s="131">
        <v>0</v>
      </c>
      <c r="H14" s="131">
        <v>0</v>
      </c>
      <c r="I14" s="131">
        <v>0</v>
      </c>
      <c r="J14" s="131">
        <v>1</v>
      </c>
      <c r="K14" s="131">
        <v>7</v>
      </c>
      <c r="L14" s="131">
        <v>4</v>
      </c>
      <c r="M14" s="131">
        <v>8</v>
      </c>
      <c r="N14" s="131">
        <v>11</v>
      </c>
      <c r="O14" s="131">
        <v>21</v>
      </c>
      <c r="P14" s="131">
        <v>16</v>
      </c>
      <c r="Q14" s="131">
        <v>9</v>
      </c>
      <c r="R14" s="131">
        <v>2</v>
      </c>
      <c r="S14" s="131">
        <v>0</v>
      </c>
    </row>
    <row r="15" spans="2:20" ht="15.75" customHeight="1" x14ac:dyDescent="0.15">
      <c r="B15" s="147"/>
      <c r="C15" s="149" t="s">
        <v>200</v>
      </c>
      <c r="D15" s="149"/>
      <c r="E15" s="147" t="s">
        <v>25</v>
      </c>
      <c r="F15" s="150">
        <v>25</v>
      </c>
      <c r="G15" s="131">
        <v>0</v>
      </c>
      <c r="H15" s="131">
        <v>0</v>
      </c>
      <c r="I15" s="131">
        <v>0</v>
      </c>
      <c r="J15" s="131">
        <v>1</v>
      </c>
      <c r="K15" s="131">
        <v>2</v>
      </c>
      <c r="L15" s="131">
        <v>0</v>
      </c>
      <c r="M15" s="131">
        <v>0</v>
      </c>
      <c r="N15" s="131">
        <v>4</v>
      </c>
      <c r="O15" s="131">
        <v>3</v>
      </c>
      <c r="P15" s="131">
        <v>3</v>
      </c>
      <c r="Q15" s="131">
        <v>3</v>
      </c>
      <c r="R15" s="131">
        <v>9</v>
      </c>
      <c r="S15" s="131">
        <v>0</v>
      </c>
    </row>
    <row r="16" spans="2:20" ht="15.75" customHeight="1" x14ac:dyDescent="0.15">
      <c r="B16" s="147"/>
      <c r="C16" s="151"/>
      <c r="D16" s="151"/>
      <c r="E16" s="147" t="s">
        <v>26</v>
      </c>
      <c r="F16" s="150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1">
        <v>0</v>
      </c>
      <c r="P16" s="131">
        <v>0</v>
      </c>
      <c r="Q16" s="131">
        <v>0</v>
      </c>
      <c r="R16" s="131">
        <v>0</v>
      </c>
      <c r="S16" s="131">
        <v>0</v>
      </c>
    </row>
    <row r="17" spans="2:19" ht="15.75" customHeight="1" x14ac:dyDescent="0.15">
      <c r="B17" s="147"/>
      <c r="C17" s="151"/>
      <c r="D17" s="151"/>
      <c r="E17" s="147" t="s">
        <v>27</v>
      </c>
      <c r="F17" s="150">
        <v>29</v>
      </c>
      <c r="G17" s="131">
        <v>0</v>
      </c>
      <c r="H17" s="131">
        <v>0</v>
      </c>
      <c r="I17" s="131">
        <v>0</v>
      </c>
      <c r="J17" s="131">
        <v>1</v>
      </c>
      <c r="K17" s="131">
        <v>2</v>
      </c>
      <c r="L17" s="131">
        <v>0</v>
      </c>
      <c r="M17" s="131">
        <v>0</v>
      </c>
      <c r="N17" s="131">
        <v>6</v>
      </c>
      <c r="O17" s="131">
        <v>4</v>
      </c>
      <c r="P17" s="131">
        <v>3</v>
      </c>
      <c r="Q17" s="131">
        <v>4</v>
      </c>
      <c r="R17" s="131">
        <v>9</v>
      </c>
      <c r="S17" s="131">
        <v>0</v>
      </c>
    </row>
    <row r="18" spans="2:19" ht="15.75" customHeight="1" x14ac:dyDescent="0.15">
      <c r="B18" s="147"/>
      <c r="C18" s="149" t="s">
        <v>201</v>
      </c>
      <c r="D18" s="149"/>
      <c r="E18" s="147" t="s">
        <v>25</v>
      </c>
      <c r="F18" s="150">
        <v>2</v>
      </c>
      <c r="G18" s="131">
        <v>0</v>
      </c>
      <c r="H18" s="131">
        <v>0</v>
      </c>
      <c r="I18" s="131">
        <v>0</v>
      </c>
      <c r="J18" s="131">
        <v>0</v>
      </c>
      <c r="K18" s="131">
        <v>0</v>
      </c>
      <c r="L18" s="131">
        <v>0</v>
      </c>
      <c r="M18" s="131">
        <v>0</v>
      </c>
      <c r="N18" s="131">
        <v>0</v>
      </c>
      <c r="O18" s="131">
        <v>0</v>
      </c>
      <c r="P18" s="131">
        <v>0</v>
      </c>
      <c r="Q18" s="131">
        <v>0</v>
      </c>
      <c r="R18" s="131">
        <v>2</v>
      </c>
      <c r="S18" s="131">
        <v>0</v>
      </c>
    </row>
    <row r="19" spans="2:19" ht="15.75" customHeight="1" x14ac:dyDescent="0.15">
      <c r="B19" s="147"/>
      <c r="C19" s="151"/>
      <c r="D19" s="151"/>
      <c r="E19" s="147" t="s">
        <v>26</v>
      </c>
      <c r="F19" s="150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1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</row>
    <row r="20" spans="2:19" ht="15.75" customHeight="1" x14ac:dyDescent="0.15">
      <c r="B20" s="147"/>
      <c r="C20" s="151"/>
      <c r="D20" s="151"/>
      <c r="E20" s="147" t="s">
        <v>27</v>
      </c>
      <c r="F20" s="150">
        <v>2</v>
      </c>
      <c r="G20" s="131">
        <v>0</v>
      </c>
      <c r="H20" s="131">
        <v>0</v>
      </c>
      <c r="I20" s="131">
        <v>0</v>
      </c>
      <c r="J20" s="131">
        <v>0</v>
      </c>
      <c r="K20" s="131">
        <v>0</v>
      </c>
      <c r="L20" s="131">
        <v>0</v>
      </c>
      <c r="M20" s="131">
        <v>0</v>
      </c>
      <c r="N20" s="131">
        <v>0</v>
      </c>
      <c r="O20" s="131">
        <v>0</v>
      </c>
      <c r="P20" s="131">
        <v>0</v>
      </c>
      <c r="Q20" s="131">
        <v>0</v>
      </c>
      <c r="R20" s="131">
        <v>2</v>
      </c>
      <c r="S20" s="131">
        <v>0</v>
      </c>
    </row>
    <row r="21" spans="2:19" ht="15.75" customHeight="1" x14ac:dyDescent="0.15">
      <c r="B21" s="147"/>
      <c r="C21" s="149" t="s">
        <v>202</v>
      </c>
      <c r="D21" s="149"/>
      <c r="E21" s="147" t="s">
        <v>25</v>
      </c>
      <c r="F21" s="150">
        <v>7147</v>
      </c>
      <c r="G21" s="131">
        <v>0</v>
      </c>
      <c r="H21" s="131">
        <v>139</v>
      </c>
      <c r="I21" s="131">
        <v>615</v>
      </c>
      <c r="J21" s="131">
        <v>523</v>
      </c>
      <c r="K21" s="131">
        <v>490</v>
      </c>
      <c r="L21" s="131">
        <v>546</v>
      </c>
      <c r="M21" s="131">
        <v>604</v>
      </c>
      <c r="N21" s="131">
        <v>755</v>
      </c>
      <c r="O21" s="131">
        <v>679</v>
      </c>
      <c r="P21" s="131">
        <v>476</v>
      </c>
      <c r="Q21" s="131">
        <v>551</v>
      </c>
      <c r="R21" s="131">
        <v>1769</v>
      </c>
      <c r="S21" s="131">
        <v>0</v>
      </c>
    </row>
    <row r="22" spans="2:19" ht="15.75" customHeight="1" x14ac:dyDescent="0.15">
      <c r="B22" s="147"/>
      <c r="C22" s="149"/>
      <c r="D22" s="149"/>
      <c r="E22" s="147" t="s">
        <v>26</v>
      </c>
      <c r="F22" s="150">
        <v>29</v>
      </c>
      <c r="G22" s="131">
        <v>0</v>
      </c>
      <c r="H22" s="131">
        <v>0</v>
      </c>
      <c r="I22" s="131">
        <v>3</v>
      </c>
      <c r="J22" s="131">
        <v>0</v>
      </c>
      <c r="K22" s="131">
        <v>0</v>
      </c>
      <c r="L22" s="131">
        <v>1</v>
      </c>
      <c r="M22" s="131">
        <v>3</v>
      </c>
      <c r="N22" s="131">
        <v>1</v>
      </c>
      <c r="O22" s="131">
        <v>4</v>
      </c>
      <c r="P22" s="131">
        <v>1</v>
      </c>
      <c r="Q22" s="131">
        <v>2</v>
      </c>
      <c r="R22" s="131">
        <v>14</v>
      </c>
      <c r="S22" s="131">
        <v>0</v>
      </c>
    </row>
    <row r="23" spans="2:19" ht="15.75" customHeight="1" x14ac:dyDescent="0.15">
      <c r="B23" s="147"/>
      <c r="C23" s="149"/>
      <c r="D23" s="149"/>
      <c r="E23" s="147" t="s">
        <v>27</v>
      </c>
      <c r="F23" s="150">
        <v>8549</v>
      </c>
      <c r="G23" s="131">
        <v>0</v>
      </c>
      <c r="H23" s="131">
        <v>186</v>
      </c>
      <c r="I23" s="131">
        <v>809</v>
      </c>
      <c r="J23" s="131">
        <v>659</v>
      </c>
      <c r="K23" s="131">
        <v>626</v>
      </c>
      <c r="L23" s="131">
        <v>675</v>
      </c>
      <c r="M23" s="131">
        <v>700</v>
      </c>
      <c r="N23" s="131">
        <v>871</v>
      </c>
      <c r="O23" s="131">
        <v>784</v>
      </c>
      <c r="P23" s="131">
        <v>552</v>
      </c>
      <c r="Q23" s="131">
        <v>649</v>
      </c>
      <c r="R23" s="131">
        <v>2038</v>
      </c>
      <c r="S23" s="131">
        <v>0</v>
      </c>
    </row>
    <row r="24" spans="2:19" ht="15.75" customHeight="1" x14ac:dyDescent="0.15">
      <c r="B24" s="147"/>
      <c r="C24" s="149" t="s">
        <v>203</v>
      </c>
      <c r="D24" s="149"/>
      <c r="E24" s="147" t="s">
        <v>25</v>
      </c>
      <c r="F24" s="150">
        <v>3882</v>
      </c>
      <c r="G24" s="131">
        <v>0</v>
      </c>
      <c r="H24" s="131">
        <v>133</v>
      </c>
      <c r="I24" s="131">
        <v>424</v>
      </c>
      <c r="J24" s="131">
        <v>343</v>
      </c>
      <c r="K24" s="131">
        <v>249</v>
      </c>
      <c r="L24" s="131">
        <v>262</v>
      </c>
      <c r="M24" s="131">
        <v>267</v>
      </c>
      <c r="N24" s="131">
        <v>353</v>
      </c>
      <c r="O24" s="131">
        <v>349</v>
      </c>
      <c r="P24" s="131">
        <v>274</v>
      </c>
      <c r="Q24" s="131">
        <v>254</v>
      </c>
      <c r="R24" s="131">
        <v>974</v>
      </c>
      <c r="S24" s="131">
        <v>0</v>
      </c>
    </row>
    <row r="25" spans="2:19" ht="15.75" customHeight="1" x14ac:dyDescent="0.15">
      <c r="B25" s="147"/>
      <c r="C25" s="151"/>
      <c r="D25" s="151"/>
      <c r="E25" s="147" t="s">
        <v>26</v>
      </c>
      <c r="F25" s="150">
        <v>28</v>
      </c>
      <c r="G25" s="131">
        <v>0</v>
      </c>
      <c r="H25" s="131">
        <v>0</v>
      </c>
      <c r="I25" s="131">
        <v>2</v>
      </c>
      <c r="J25" s="131">
        <v>0</v>
      </c>
      <c r="K25" s="131">
        <v>2</v>
      </c>
      <c r="L25" s="131">
        <v>3</v>
      </c>
      <c r="M25" s="131">
        <v>2</v>
      </c>
      <c r="N25" s="131">
        <v>2</v>
      </c>
      <c r="O25" s="131">
        <v>3</v>
      </c>
      <c r="P25" s="131">
        <v>4</v>
      </c>
      <c r="Q25" s="131">
        <v>2</v>
      </c>
      <c r="R25" s="131">
        <v>8</v>
      </c>
      <c r="S25" s="131">
        <v>0</v>
      </c>
    </row>
    <row r="26" spans="2:19" ht="15.75" customHeight="1" x14ac:dyDescent="0.15">
      <c r="B26" s="147"/>
      <c r="C26" s="151"/>
      <c r="D26" s="151"/>
      <c r="E26" s="147" t="s">
        <v>27</v>
      </c>
      <c r="F26" s="150">
        <v>4683</v>
      </c>
      <c r="G26" s="131">
        <v>0</v>
      </c>
      <c r="H26" s="131">
        <v>196</v>
      </c>
      <c r="I26" s="131">
        <v>539</v>
      </c>
      <c r="J26" s="131">
        <v>410</v>
      </c>
      <c r="K26" s="131">
        <v>304</v>
      </c>
      <c r="L26" s="131">
        <v>304</v>
      </c>
      <c r="M26" s="131">
        <v>321</v>
      </c>
      <c r="N26" s="131">
        <v>419</v>
      </c>
      <c r="O26" s="131">
        <v>409</v>
      </c>
      <c r="P26" s="131">
        <v>319</v>
      </c>
      <c r="Q26" s="131">
        <v>301</v>
      </c>
      <c r="R26" s="131">
        <v>1161</v>
      </c>
      <c r="S26" s="131">
        <v>0</v>
      </c>
    </row>
    <row r="27" spans="2:19" ht="15.75" customHeight="1" x14ac:dyDescent="0.15">
      <c r="B27" s="149" t="s">
        <v>205</v>
      </c>
      <c r="C27" s="147"/>
      <c r="D27" s="151"/>
      <c r="E27" s="147"/>
      <c r="F27" s="150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</row>
    <row r="28" spans="2:19" ht="15.75" customHeight="1" x14ac:dyDescent="0.15">
      <c r="B28" s="147"/>
      <c r="C28" s="149" t="s">
        <v>199</v>
      </c>
      <c r="D28" s="149"/>
      <c r="E28" s="147" t="s">
        <v>25</v>
      </c>
      <c r="F28" s="150">
        <v>289</v>
      </c>
      <c r="G28" s="131">
        <v>0</v>
      </c>
      <c r="H28" s="131">
        <v>0</v>
      </c>
      <c r="I28" s="131">
        <v>5</v>
      </c>
      <c r="J28" s="131">
        <v>15</v>
      </c>
      <c r="K28" s="131">
        <v>16</v>
      </c>
      <c r="L28" s="131">
        <v>25</v>
      </c>
      <c r="M28" s="131">
        <v>34</v>
      </c>
      <c r="N28" s="131">
        <v>41</v>
      </c>
      <c r="O28" s="131">
        <v>54</v>
      </c>
      <c r="P28" s="131">
        <v>46</v>
      </c>
      <c r="Q28" s="131">
        <v>25</v>
      </c>
      <c r="R28" s="131">
        <v>28</v>
      </c>
      <c r="S28" s="131">
        <v>0</v>
      </c>
    </row>
    <row r="29" spans="2:19" ht="15.75" customHeight="1" x14ac:dyDescent="0.15">
      <c r="B29" s="147"/>
      <c r="C29" s="151"/>
      <c r="D29" s="151"/>
      <c r="E29" s="147" t="s">
        <v>26</v>
      </c>
      <c r="F29" s="150">
        <v>5</v>
      </c>
      <c r="G29" s="131">
        <v>0</v>
      </c>
      <c r="H29" s="131">
        <v>0</v>
      </c>
      <c r="I29" s="131">
        <v>0</v>
      </c>
      <c r="J29" s="131">
        <v>0</v>
      </c>
      <c r="K29" s="131">
        <v>0</v>
      </c>
      <c r="L29" s="131">
        <v>1</v>
      </c>
      <c r="M29" s="131">
        <v>2</v>
      </c>
      <c r="N29" s="131">
        <v>1</v>
      </c>
      <c r="O29" s="131">
        <v>1</v>
      </c>
      <c r="P29" s="131">
        <v>0</v>
      </c>
      <c r="Q29" s="131">
        <v>0</v>
      </c>
      <c r="R29" s="131">
        <v>0</v>
      </c>
      <c r="S29" s="131">
        <v>0</v>
      </c>
    </row>
    <row r="30" spans="2:19" ht="15.75" customHeight="1" x14ac:dyDescent="0.15">
      <c r="B30" s="147"/>
      <c r="C30" s="151"/>
      <c r="D30" s="151"/>
      <c r="E30" s="147" t="s">
        <v>27</v>
      </c>
      <c r="F30" s="150">
        <v>383</v>
      </c>
      <c r="G30" s="131">
        <v>0</v>
      </c>
      <c r="H30" s="131">
        <v>0</v>
      </c>
      <c r="I30" s="131">
        <v>11</v>
      </c>
      <c r="J30" s="131">
        <v>21</v>
      </c>
      <c r="K30" s="131">
        <v>20</v>
      </c>
      <c r="L30" s="131">
        <v>30</v>
      </c>
      <c r="M30" s="131">
        <v>41</v>
      </c>
      <c r="N30" s="131">
        <v>58</v>
      </c>
      <c r="O30" s="131">
        <v>68</v>
      </c>
      <c r="P30" s="131">
        <v>69</v>
      </c>
      <c r="Q30" s="131">
        <v>31</v>
      </c>
      <c r="R30" s="131">
        <v>34</v>
      </c>
      <c r="S30" s="131">
        <v>0</v>
      </c>
    </row>
    <row r="31" spans="2:19" ht="15.75" customHeight="1" x14ac:dyDescent="0.15">
      <c r="B31" s="147"/>
      <c r="C31" s="149" t="s">
        <v>200</v>
      </c>
      <c r="D31" s="149"/>
      <c r="E31" s="147" t="s">
        <v>25</v>
      </c>
      <c r="F31" s="150">
        <v>211</v>
      </c>
      <c r="G31" s="131">
        <v>0</v>
      </c>
      <c r="H31" s="131">
        <v>0</v>
      </c>
      <c r="I31" s="131">
        <v>8</v>
      </c>
      <c r="J31" s="131">
        <v>13</v>
      </c>
      <c r="K31" s="131">
        <v>12</v>
      </c>
      <c r="L31" s="131">
        <v>9</v>
      </c>
      <c r="M31" s="131">
        <v>16</v>
      </c>
      <c r="N31" s="131">
        <v>34</v>
      </c>
      <c r="O31" s="131">
        <v>36</v>
      </c>
      <c r="P31" s="131">
        <v>34</v>
      </c>
      <c r="Q31" s="131">
        <v>27</v>
      </c>
      <c r="R31" s="131">
        <v>22</v>
      </c>
      <c r="S31" s="131">
        <v>0</v>
      </c>
    </row>
    <row r="32" spans="2:19" ht="15.75" customHeight="1" x14ac:dyDescent="0.15">
      <c r="B32" s="147"/>
      <c r="C32" s="151"/>
      <c r="D32" s="151"/>
      <c r="E32" s="147" t="s">
        <v>26</v>
      </c>
      <c r="F32" s="150">
        <v>4</v>
      </c>
      <c r="G32" s="131">
        <v>0</v>
      </c>
      <c r="H32" s="131">
        <v>0</v>
      </c>
      <c r="I32" s="131">
        <v>0</v>
      </c>
      <c r="J32" s="131">
        <v>0</v>
      </c>
      <c r="K32" s="131">
        <v>1</v>
      </c>
      <c r="L32" s="131">
        <v>0</v>
      </c>
      <c r="M32" s="131">
        <v>0</v>
      </c>
      <c r="N32" s="131">
        <v>0</v>
      </c>
      <c r="O32" s="131">
        <v>0</v>
      </c>
      <c r="P32" s="131">
        <v>1</v>
      </c>
      <c r="Q32" s="131">
        <v>0</v>
      </c>
      <c r="R32" s="131">
        <v>2</v>
      </c>
      <c r="S32" s="131">
        <v>0</v>
      </c>
    </row>
    <row r="33" spans="2:19" ht="15.75" customHeight="1" x14ac:dyDescent="0.15">
      <c r="B33" s="147"/>
      <c r="C33" s="151"/>
      <c r="D33" s="151"/>
      <c r="E33" s="147" t="s">
        <v>27</v>
      </c>
      <c r="F33" s="150">
        <v>278</v>
      </c>
      <c r="G33" s="131">
        <v>0</v>
      </c>
      <c r="H33" s="131">
        <v>0</v>
      </c>
      <c r="I33" s="131">
        <v>11</v>
      </c>
      <c r="J33" s="131">
        <v>20</v>
      </c>
      <c r="K33" s="131">
        <v>14</v>
      </c>
      <c r="L33" s="131">
        <v>10</v>
      </c>
      <c r="M33" s="131">
        <v>27</v>
      </c>
      <c r="N33" s="131">
        <v>45</v>
      </c>
      <c r="O33" s="131">
        <v>46</v>
      </c>
      <c r="P33" s="131">
        <v>41</v>
      </c>
      <c r="Q33" s="131">
        <v>33</v>
      </c>
      <c r="R33" s="131">
        <v>31</v>
      </c>
      <c r="S33" s="131">
        <v>0</v>
      </c>
    </row>
    <row r="34" spans="2:19" ht="15.75" customHeight="1" x14ac:dyDescent="0.15">
      <c r="B34" s="147"/>
      <c r="C34" s="149" t="s">
        <v>201</v>
      </c>
      <c r="D34" s="149"/>
      <c r="E34" s="147" t="s">
        <v>25</v>
      </c>
      <c r="F34" s="150">
        <v>376</v>
      </c>
      <c r="G34" s="131">
        <v>0</v>
      </c>
      <c r="H34" s="131">
        <v>8</v>
      </c>
      <c r="I34" s="131">
        <v>33</v>
      </c>
      <c r="J34" s="131">
        <v>38</v>
      </c>
      <c r="K34" s="131">
        <v>27</v>
      </c>
      <c r="L34" s="131">
        <v>36</v>
      </c>
      <c r="M34" s="131">
        <v>28</v>
      </c>
      <c r="N34" s="131">
        <v>54</v>
      </c>
      <c r="O34" s="131">
        <v>42</v>
      </c>
      <c r="P34" s="131">
        <v>38</v>
      </c>
      <c r="Q34" s="131">
        <v>34</v>
      </c>
      <c r="R34" s="131">
        <v>38</v>
      </c>
      <c r="S34" s="131">
        <v>0</v>
      </c>
    </row>
    <row r="35" spans="2:19" ht="15.75" customHeight="1" x14ac:dyDescent="0.15">
      <c r="B35" s="147"/>
      <c r="C35" s="151"/>
      <c r="D35" s="151"/>
      <c r="E35" s="147" t="s">
        <v>26</v>
      </c>
      <c r="F35" s="150">
        <v>0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  <c r="R35" s="131">
        <v>0</v>
      </c>
      <c r="S35" s="131">
        <v>0</v>
      </c>
    </row>
    <row r="36" spans="2:19" ht="15.75" customHeight="1" x14ac:dyDescent="0.15">
      <c r="B36" s="147"/>
      <c r="C36" s="151"/>
      <c r="D36" s="151"/>
      <c r="E36" s="147" t="s">
        <v>27</v>
      </c>
      <c r="F36" s="150">
        <v>474</v>
      </c>
      <c r="G36" s="131">
        <v>0</v>
      </c>
      <c r="H36" s="131">
        <v>9</v>
      </c>
      <c r="I36" s="131">
        <v>40</v>
      </c>
      <c r="J36" s="131">
        <v>52</v>
      </c>
      <c r="K36" s="131">
        <v>36</v>
      </c>
      <c r="L36" s="131">
        <v>47</v>
      </c>
      <c r="M36" s="131">
        <v>38</v>
      </c>
      <c r="N36" s="131">
        <v>71</v>
      </c>
      <c r="O36" s="131">
        <v>51</v>
      </c>
      <c r="P36" s="131">
        <v>44</v>
      </c>
      <c r="Q36" s="131">
        <v>41</v>
      </c>
      <c r="R36" s="131">
        <v>45</v>
      </c>
      <c r="S36" s="131">
        <v>0</v>
      </c>
    </row>
    <row r="37" spans="2:19" ht="15.75" customHeight="1" x14ac:dyDescent="0.15">
      <c r="B37" s="147"/>
      <c r="C37" s="149" t="s">
        <v>202</v>
      </c>
      <c r="D37" s="149"/>
      <c r="E37" s="147" t="s">
        <v>25</v>
      </c>
      <c r="F37" s="150">
        <v>595</v>
      </c>
      <c r="G37" s="131">
        <v>0</v>
      </c>
      <c r="H37" s="131">
        <v>4</v>
      </c>
      <c r="I37" s="131">
        <v>60</v>
      </c>
      <c r="J37" s="131">
        <v>69</v>
      </c>
      <c r="K37" s="131">
        <v>56</v>
      </c>
      <c r="L37" s="131">
        <v>47</v>
      </c>
      <c r="M37" s="131">
        <v>62</v>
      </c>
      <c r="N37" s="131">
        <v>79</v>
      </c>
      <c r="O37" s="131">
        <v>58</v>
      </c>
      <c r="P37" s="131">
        <v>62</v>
      </c>
      <c r="Q37" s="131">
        <v>39</v>
      </c>
      <c r="R37" s="131">
        <v>59</v>
      </c>
      <c r="S37" s="131">
        <v>0</v>
      </c>
    </row>
    <row r="38" spans="2:19" ht="15.75" customHeight="1" x14ac:dyDescent="0.15">
      <c r="B38" s="147"/>
      <c r="C38" s="149"/>
      <c r="D38" s="149"/>
      <c r="E38" s="147" t="s">
        <v>26</v>
      </c>
      <c r="F38" s="150">
        <v>3</v>
      </c>
      <c r="G38" s="131">
        <v>0</v>
      </c>
      <c r="H38" s="131">
        <v>0</v>
      </c>
      <c r="I38" s="131">
        <v>0</v>
      </c>
      <c r="J38" s="131">
        <v>0</v>
      </c>
      <c r="K38" s="131">
        <v>1</v>
      </c>
      <c r="L38" s="131">
        <v>0</v>
      </c>
      <c r="M38" s="131">
        <v>0</v>
      </c>
      <c r="N38" s="131">
        <v>1</v>
      </c>
      <c r="O38" s="131">
        <v>0</v>
      </c>
      <c r="P38" s="131">
        <v>1</v>
      </c>
      <c r="Q38" s="131">
        <v>0</v>
      </c>
      <c r="R38" s="131">
        <v>0</v>
      </c>
      <c r="S38" s="131">
        <v>0</v>
      </c>
    </row>
    <row r="39" spans="2:19" ht="15.75" customHeight="1" x14ac:dyDescent="0.15">
      <c r="B39" s="147"/>
      <c r="C39" s="149"/>
      <c r="D39" s="149"/>
      <c r="E39" s="147" t="s">
        <v>27</v>
      </c>
      <c r="F39" s="150">
        <v>749</v>
      </c>
      <c r="G39" s="131">
        <v>0</v>
      </c>
      <c r="H39" s="131">
        <v>4</v>
      </c>
      <c r="I39" s="131">
        <v>81</v>
      </c>
      <c r="J39" s="131">
        <v>94</v>
      </c>
      <c r="K39" s="131">
        <v>75</v>
      </c>
      <c r="L39" s="131">
        <v>59</v>
      </c>
      <c r="M39" s="131">
        <v>80</v>
      </c>
      <c r="N39" s="131">
        <v>92</v>
      </c>
      <c r="O39" s="131">
        <v>77</v>
      </c>
      <c r="P39" s="131">
        <v>69</v>
      </c>
      <c r="Q39" s="131">
        <v>47</v>
      </c>
      <c r="R39" s="131">
        <v>71</v>
      </c>
      <c r="S39" s="131">
        <v>0</v>
      </c>
    </row>
    <row r="40" spans="2:19" ht="15.75" customHeight="1" x14ac:dyDescent="0.15">
      <c r="B40" s="147"/>
      <c r="C40" s="149" t="s">
        <v>203</v>
      </c>
      <c r="D40" s="149"/>
      <c r="E40" s="147" t="s">
        <v>25</v>
      </c>
      <c r="F40" s="150">
        <v>1312</v>
      </c>
      <c r="G40" s="131">
        <v>0</v>
      </c>
      <c r="H40" s="131">
        <v>12</v>
      </c>
      <c r="I40" s="131">
        <v>108</v>
      </c>
      <c r="J40" s="131">
        <v>107</v>
      </c>
      <c r="K40" s="131">
        <v>82</v>
      </c>
      <c r="L40" s="131">
        <v>83</v>
      </c>
      <c r="M40" s="131">
        <v>87</v>
      </c>
      <c r="N40" s="131">
        <v>109</v>
      </c>
      <c r="O40" s="131">
        <v>113</v>
      </c>
      <c r="P40" s="131">
        <v>110</v>
      </c>
      <c r="Q40" s="131">
        <v>98</v>
      </c>
      <c r="R40" s="131">
        <v>403</v>
      </c>
      <c r="S40" s="131">
        <v>0</v>
      </c>
    </row>
    <row r="41" spans="2:19" ht="15.75" customHeight="1" x14ac:dyDescent="0.15">
      <c r="B41" s="147"/>
      <c r="C41" s="151"/>
      <c r="D41" s="151"/>
      <c r="E41" s="147" t="s">
        <v>26</v>
      </c>
      <c r="F41" s="150">
        <v>13</v>
      </c>
      <c r="G41" s="131">
        <v>0</v>
      </c>
      <c r="H41" s="131">
        <v>0</v>
      </c>
      <c r="I41" s="131">
        <v>0</v>
      </c>
      <c r="J41" s="131">
        <v>1</v>
      </c>
      <c r="K41" s="131">
        <v>0</v>
      </c>
      <c r="L41" s="131">
        <v>0</v>
      </c>
      <c r="M41" s="131">
        <v>0</v>
      </c>
      <c r="N41" s="131">
        <v>1</v>
      </c>
      <c r="O41" s="131">
        <v>1</v>
      </c>
      <c r="P41" s="131">
        <v>2</v>
      </c>
      <c r="Q41" s="131">
        <v>1</v>
      </c>
      <c r="R41" s="131">
        <v>7</v>
      </c>
      <c r="S41" s="131">
        <v>0</v>
      </c>
    </row>
    <row r="42" spans="2:19" ht="15.75" customHeight="1" x14ac:dyDescent="0.15">
      <c r="B42" s="147"/>
      <c r="C42" s="151"/>
      <c r="D42" s="151"/>
      <c r="E42" s="147" t="s">
        <v>27</v>
      </c>
      <c r="F42" s="150">
        <v>1560</v>
      </c>
      <c r="G42" s="131">
        <v>0</v>
      </c>
      <c r="H42" s="131">
        <v>16</v>
      </c>
      <c r="I42" s="131">
        <v>130</v>
      </c>
      <c r="J42" s="131">
        <v>138</v>
      </c>
      <c r="K42" s="131">
        <v>105</v>
      </c>
      <c r="L42" s="131">
        <v>101</v>
      </c>
      <c r="M42" s="131">
        <v>108</v>
      </c>
      <c r="N42" s="131">
        <v>131</v>
      </c>
      <c r="O42" s="131">
        <v>127</v>
      </c>
      <c r="P42" s="131">
        <v>123</v>
      </c>
      <c r="Q42" s="131">
        <v>119</v>
      </c>
      <c r="R42" s="131">
        <v>462</v>
      </c>
      <c r="S42" s="131">
        <v>0</v>
      </c>
    </row>
    <row r="43" spans="2:19" ht="15.75" customHeight="1" x14ac:dyDescent="0.15">
      <c r="B43" s="149" t="s">
        <v>207</v>
      </c>
      <c r="C43" s="147"/>
      <c r="D43" s="149"/>
      <c r="E43" s="147"/>
      <c r="F43" s="150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</row>
    <row r="44" spans="2:19" ht="15.75" customHeight="1" x14ac:dyDescent="0.15">
      <c r="B44" s="147"/>
      <c r="C44" s="149" t="s">
        <v>208</v>
      </c>
      <c r="D44" s="149"/>
      <c r="E44" s="147" t="s">
        <v>25</v>
      </c>
      <c r="F44" s="150">
        <v>493</v>
      </c>
      <c r="G44" s="131">
        <v>1</v>
      </c>
      <c r="H44" s="131">
        <v>59</v>
      </c>
      <c r="I44" s="131">
        <v>78</v>
      </c>
      <c r="J44" s="131">
        <v>33</v>
      </c>
      <c r="K44" s="131">
        <v>26</v>
      </c>
      <c r="L44" s="131">
        <v>38</v>
      </c>
      <c r="M44" s="131">
        <v>37</v>
      </c>
      <c r="N44" s="131">
        <v>62</v>
      </c>
      <c r="O44" s="131">
        <v>48</v>
      </c>
      <c r="P44" s="131">
        <v>39</v>
      </c>
      <c r="Q44" s="131">
        <v>25</v>
      </c>
      <c r="R44" s="131">
        <v>47</v>
      </c>
      <c r="S44" s="131">
        <v>0</v>
      </c>
    </row>
    <row r="45" spans="2:19" ht="15.75" customHeight="1" x14ac:dyDescent="0.15">
      <c r="B45" s="147"/>
      <c r="C45" s="149"/>
      <c r="D45" s="149"/>
      <c r="E45" s="147" t="s">
        <v>26</v>
      </c>
      <c r="F45" s="150">
        <v>14</v>
      </c>
      <c r="G45" s="131">
        <v>0</v>
      </c>
      <c r="H45" s="131">
        <v>1</v>
      </c>
      <c r="I45" s="131">
        <v>1</v>
      </c>
      <c r="J45" s="131">
        <v>1</v>
      </c>
      <c r="K45" s="131">
        <v>2</v>
      </c>
      <c r="L45" s="131">
        <v>1</v>
      </c>
      <c r="M45" s="131">
        <v>1</v>
      </c>
      <c r="N45" s="131">
        <v>2</v>
      </c>
      <c r="O45" s="131">
        <v>0</v>
      </c>
      <c r="P45" s="131">
        <v>2</v>
      </c>
      <c r="Q45" s="131">
        <v>2</v>
      </c>
      <c r="R45" s="131">
        <v>1</v>
      </c>
      <c r="S45" s="131">
        <v>0</v>
      </c>
    </row>
    <row r="46" spans="2:19" ht="15.75" customHeight="1" x14ac:dyDescent="0.15">
      <c r="B46" s="147"/>
      <c r="C46" s="149"/>
      <c r="D46" s="149"/>
      <c r="E46" s="147" t="s">
        <v>27</v>
      </c>
      <c r="F46" s="150">
        <v>577</v>
      </c>
      <c r="G46" s="131">
        <v>1</v>
      </c>
      <c r="H46" s="131">
        <v>74</v>
      </c>
      <c r="I46" s="131">
        <v>92</v>
      </c>
      <c r="J46" s="131">
        <v>41</v>
      </c>
      <c r="K46" s="131">
        <v>28</v>
      </c>
      <c r="L46" s="131">
        <v>43</v>
      </c>
      <c r="M46" s="131">
        <v>40</v>
      </c>
      <c r="N46" s="131">
        <v>75</v>
      </c>
      <c r="O46" s="131">
        <v>57</v>
      </c>
      <c r="P46" s="131">
        <v>47</v>
      </c>
      <c r="Q46" s="131">
        <v>28</v>
      </c>
      <c r="R46" s="131">
        <v>51</v>
      </c>
      <c r="S46" s="131">
        <v>0</v>
      </c>
    </row>
    <row r="47" spans="2:19" ht="15" customHeight="1" x14ac:dyDescent="0.15">
      <c r="B47" s="147"/>
      <c r="C47" s="149" t="s">
        <v>209</v>
      </c>
      <c r="D47" s="149"/>
      <c r="E47" s="147" t="s">
        <v>25</v>
      </c>
      <c r="F47" s="150">
        <v>575</v>
      </c>
      <c r="G47" s="152">
        <v>2</v>
      </c>
      <c r="H47" s="152">
        <v>82</v>
      </c>
      <c r="I47" s="152">
        <v>78</v>
      </c>
      <c r="J47" s="152">
        <v>37</v>
      </c>
      <c r="K47" s="152">
        <v>28</v>
      </c>
      <c r="L47" s="152">
        <v>26</v>
      </c>
      <c r="M47" s="152">
        <v>29</v>
      </c>
      <c r="N47" s="152">
        <v>26</v>
      </c>
      <c r="O47" s="152">
        <v>40</v>
      </c>
      <c r="P47" s="152">
        <v>46</v>
      </c>
      <c r="Q47" s="152">
        <v>40</v>
      </c>
      <c r="R47" s="152">
        <v>141</v>
      </c>
      <c r="S47" s="152">
        <v>0</v>
      </c>
    </row>
    <row r="48" spans="2:19" ht="11.25" x14ac:dyDescent="0.15">
      <c r="B48" s="147"/>
      <c r="C48" s="149"/>
      <c r="D48" s="149"/>
      <c r="E48" s="147" t="s">
        <v>26</v>
      </c>
      <c r="F48" s="153">
        <v>4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1</v>
      </c>
      <c r="R48" s="93">
        <v>3</v>
      </c>
      <c r="S48" s="93">
        <v>0</v>
      </c>
    </row>
    <row r="49" spans="2:19" ht="12" customHeight="1" x14ac:dyDescent="0.15">
      <c r="B49" s="147"/>
      <c r="C49" s="149"/>
      <c r="D49" s="149"/>
      <c r="E49" s="147" t="s">
        <v>27</v>
      </c>
      <c r="F49" s="153">
        <v>646</v>
      </c>
      <c r="G49" s="93">
        <v>2</v>
      </c>
      <c r="H49" s="93">
        <v>91</v>
      </c>
      <c r="I49" s="93">
        <v>89</v>
      </c>
      <c r="J49" s="93">
        <v>44</v>
      </c>
      <c r="K49" s="93">
        <v>29</v>
      </c>
      <c r="L49" s="93">
        <v>31</v>
      </c>
      <c r="M49" s="93">
        <v>33</v>
      </c>
      <c r="N49" s="93">
        <v>31</v>
      </c>
      <c r="O49" s="93">
        <v>42</v>
      </c>
      <c r="P49" s="93">
        <v>52</v>
      </c>
      <c r="Q49" s="93">
        <v>48</v>
      </c>
      <c r="R49" s="93">
        <v>154</v>
      </c>
      <c r="S49" s="93">
        <v>0</v>
      </c>
    </row>
    <row r="50" spans="2:19" ht="15.75" customHeight="1" x14ac:dyDescent="0.15">
      <c r="B50" s="149" t="s">
        <v>206</v>
      </c>
      <c r="C50" s="147"/>
      <c r="D50" s="149"/>
      <c r="E50" s="147"/>
      <c r="F50" s="150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</row>
    <row r="51" spans="2:19" ht="15.75" customHeight="1" x14ac:dyDescent="0.15">
      <c r="B51" s="147"/>
      <c r="C51" s="149"/>
      <c r="D51" s="149"/>
      <c r="E51" s="147" t="s">
        <v>25</v>
      </c>
      <c r="F51" s="150">
        <v>18</v>
      </c>
      <c r="G51" s="131">
        <v>0</v>
      </c>
      <c r="H51" s="131">
        <v>1</v>
      </c>
      <c r="I51" s="131">
        <v>2</v>
      </c>
      <c r="J51" s="131">
        <v>0</v>
      </c>
      <c r="K51" s="131">
        <v>0</v>
      </c>
      <c r="L51" s="131">
        <v>1</v>
      </c>
      <c r="M51" s="131">
        <v>1</v>
      </c>
      <c r="N51" s="131">
        <v>1</v>
      </c>
      <c r="O51" s="131">
        <v>2</v>
      </c>
      <c r="P51" s="131">
        <v>3</v>
      </c>
      <c r="Q51" s="131">
        <v>1</v>
      </c>
      <c r="R51" s="131">
        <v>6</v>
      </c>
      <c r="S51" s="131">
        <v>0</v>
      </c>
    </row>
    <row r="52" spans="2:19" ht="15.75" customHeight="1" x14ac:dyDescent="0.15">
      <c r="B52" s="147"/>
      <c r="C52" s="149"/>
      <c r="D52" s="149"/>
      <c r="E52" s="147" t="s">
        <v>26</v>
      </c>
      <c r="F52" s="150">
        <v>3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  <c r="L52" s="131">
        <v>0</v>
      </c>
      <c r="M52" s="131">
        <v>0</v>
      </c>
      <c r="N52" s="131">
        <v>0</v>
      </c>
      <c r="O52" s="131">
        <v>0</v>
      </c>
      <c r="P52" s="131">
        <v>0</v>
      </c>
      <c r="Q52" s="131">
        <v>0</v>
      </c>
      <c r="R52" s="131">
        <v>3</v>
      </c>
      <c r="S52" s="131">
        <v>0</v>
      </c>
    </row>
    <row r="53" spans="2:19" ht="15.75" customHeight="1" x14ac:dyDescent="0.15">
      <c r="B53" s="147"/>
      <c r="C53" s="149"/>
      <c r="D53" s="149"/>
      <c r="E53" s="147" t="s">
        <v>27</v>
      </c>
      <c r="F53" s="150">
        <v>16</v>
      </c>
      <c r="G53" s="131">
        <v>0</v>
      </c>
      <c r="H53" s="131">
        <v>1</v>
      </c>
      <c r="I53" s="131">
        <v>2</v>
      </c>
      <c r="J53" s="131">
        <v>0</v>
      </c>
      <c r="K53" s="131">
        <v>0</v>
      </c>
      <c r="L53" s="131">
        <v>1</v>
      </c>
      <c r="M53" s="131">
        <v>1</v>
      </c>
      <c r="N53" s="131">
        <v>1</v>
      </c>
      <c r="O53" s="131">
        <v>2</v>
      </c>
      <c r="P53" s="131">
        <v>3</v>
      </c>
      <c r="Q53" s="131">
        <v>1</v>
      </c>
      <c r="R53" s="131">
        <v>4</v>
      </c>
      <c r="S53" s="131">
        <v>0</v>
      </c>
    </row>
    <row r="54" spans="2:19" ht="12" customHeight="1" x14ac:dyDescent="0.15">
      <c r="B54" s="149" t="s">
        <v>211</v>
      </c>
      <c r="C54" s="147"/>
      <c r="D54" s="149"/>
      <c r="E54" s="147"/>
      <c r="F54" s="153"/>
    </row>
    <row r="55" spans="2:19" ht="12" customHeight="1" x14ac:dyDescent="0.15">
      <c r="B55" s="94"/>
      <c r="C55" s="149"/>
      <c r="D55" s="149"/>
      <c r="E55" s="147" t="s">
        <v>25</v>
      </c>
      <c r="F55" s="153">
        <v>1460</v>
      </c>
      <c r="G55" s="93">
        <v>318</v>
      </c>
      <c r="H55" s="93">
        <v>210</v>
      </c>
      <c r="I55" s="93">
        <v>111</v>
      </c>
      <c r="J55" s="93">
        <v>65</v>
      </c>
      <c r="K55" s="93">
        <v>64</v>
      </c>
      <c r="L55" s="93">
        <v>65</v>
      </c>
      <c r="M55" s="93">
        <v>58</v>
      </c>
      <c r="N55" s="93">
        <v>76</v>
      </c>
      <c r="O55" s="93">
        <v>60</v>
      </c>
      <c r="P55" s="93">
        <v>59</v>
      </c>
      <c r="Q55" s="93">
        <v>60</v>
      </c>
      <c r="R55" s="93">
        <v>314</v>
      </c>
      <c r="S55" s="93">
        <v>0</v>
      </c>
    </row>
    <row r="56" spans="2:19" ht="12" customHeight="1" x14ac:dyDescent="0.15">
      <c r="B56" s="94"/>
      <c r="C56" s="149"/>
      <c r="D56" s="149"/>
      <c r="E56" s="147" t="s">
        <v>26</v>
      </c>
      <c r="F56" s="153">
        <v>7</v>
      </c>
      <c r="G56" s="93">
        <v>0</v>
      </c>
      <c r="H56" s="93">
        <v>0</v>
      </c>
      <c r="I56" s="93">
        <v>1</v>
      </c>
      <c r="J56" s="93">
        <v>0</v>
      </c>
      <c r="K56" s="93">
        <v>0</v>
      </c>
      <c r="L56" s="93">
        <v>1</v>
      </c>
      <c r="M56" s="93">
        <v>0</v>
      </c>
      <c r="N56" s="93">
        <v>1</v>
      </c>
      <c r="O56" s="93">
        <v>0</v>
      </c>
      <c r="P56" s="93">
        <v>0</v>
      </c>
      <c r="Q56" s="93">
        <v>0</v>
      </c>
      <c r="R56" s="93">
        <v>4</v>
      </c>
      <c r="S56" s="93">
        <v>0</v>
      </c>
    </row>
    <row r="57" spans="2:19" ht="12" customHeight="1" x14ac:dyDescent="0.15">
      <c r="B57" s="94"/>
      <c r="C57" s="149"/>
      <c r="D57" s="149"/>
      <c r="E57" s="147" t="s">
        <v>27</v>
      </c>
      <c r="F57" s="153">
        <v>1524</v>
      </c>
      <c r="G57" s="93">
        <v>330</v>
      </c>
      <c r="H57" s="93">
        <v>218</v>
      </c>
      <c r="I57" s="93">
        <v>118</v>
      </c>
      <c r="J57" s="93">
        <v>69</v>
      </c>
      <c r="K57" s="93">
        <v>69</v>
      </c>
      <c r="L57" s="93">
        <v>70</v>
      </c>
      <c r="M57" s="93">
        <v>62</v>
      </c>
      <c r="N57" s="93">
        <v>79</v>
      </c>
      <c r="O57" s="93">
        <v>64</v>
      </c>
      <c r="P57" s="93">
        <v>61</v>
      </c>
      <c r="Q57" s="93">
        <v>60</v>
      </c>
      <c r="R57" s="93">
        <v>324</v>
      </c>
      <c r="S57" s="93">
        <v>0</v>
      </c>
    </row>
    <row r="58" spans="2:19" ht="12" customHeight="1" x14ac:dyDescent="0.15">
      <c r="B58" s="149" t="s">
        <v>212</v>
      </c>
      <c r="C58" s="147"/>
      <c r="D58" s="149"/>
      <c r="E58" s="147"/>
      <c r="F58" s="153"/>
    </row>
    <row r="59" spans="2:19" ht="12" customHeight="1" x14ac:dyDescent="0.15">
      <c r="B59" s="94"/>
      <c r="C59" s="149"/>
      <c r="D59" s="149"/>
      <c r="E59" s="147" t="s">
        <v>25</v>
      </c>
      <c r="F59" s="153">
        <v>0</v>
      </c>
      <c r="G59" s="93">
        <v>0</v>
      </c>
      <c r="H59" s="93">
        <v>0</v>
      </c>
      <c r="I59" s="93">
        <v>0</v>
      </c>
      <c r="J59" s="93">
        <v>0</v>
      </c>
      <c r="K59" s="93">
        <v>0</v>
      </c>
      <c r="L59" s="93">
        <v>0</v>
      </c>
      <c r="M59" s="93">
        <v>0</v>
      </c>
      <c r="N59" s="93">
        <v>0</v>
      </c>
      <c r="O59" s="93">
        <v>0</v>
      </c>
      <c r="P59" s="93">
        <v>0</v>
      </c>
      <c r="Q59" s="93">
        <v>0</v>
      </c>
      <c r="R59" s="93">
        <v>0</v>
      </c>
      <c r="S59" s="93">
        <v>0</v>
      </c>
    </row>
    <row r="60" spans="2:19" ht="12" customHeight="1" x14ac:dyDescent="0.15">
      <c r="B60" s="94"/>
      <c r="C60" s="149"/>
      <c r="D60" s="149"/>
      <c r="E60" s="147" t="s">
        <v>26</v>
      </c>
      <c r="F60" s="153">
        <v>0</v>
      </c>
      <c r="G60" s="93">
        <v>0</v>
      </c>
      <c r="H60" s="93">
        <v>0</v>
      </c>
      <c r="I60" s="93">
        <v>0</v>
      </c>
      <c r="J60" s="93">
        <v>0</v>
      </c>
      <c r="K60" s="93">
        <v>0</v>
      </c>
      <c r="L60" s="93">
        <v>0</v>
      </c>
      <c r="M60" s="93">
        <v>0</v>
      </c>
      <c r="N60" s="93">
        <v>0</v>
      </c>
      <c r="O60" s="93">
        <v>0</v>
      </c>
      <c r="P60" s="93">
        <v>0</v>
      </c>
      <c r="Q60" s="93">
        <v>0</v>
      </c>
      <c r="R60" s="93">
        <v>0</v>
      </c>
      <c r="S60" s="93">
        <v>0</v>
      </c>
    </row>
    <row r="61" spans="2:19" ht="12" customHeight="1" x14ac:dyDescent="0.15">
      <c r="B61" s="94"/>
      <c r="C61" s="149"/>
      <c r="D61" s="149"/>
      <c r="E61" s="147" t="s">
        <v>27</v>
      </c>
      <c r="F61" s="153">
        <v>0</v>
      </c>
      <c r="G61" s="93">
        <v>0</v>
      </c>
      <c r="H61" s="93">
        <v>0</v>
      </c>
      <c r="I61" s="93">
        <v>0</v>
      </c>
      <c r="J61" s="93">
        <v>0</v>
      </c>
      <c r="K61" s="93">
        <v>0</v>
      </c>
      <c r="L61" s="93">
        <v>0</v>
      </c>
      <c r="M61" s="93">
        <v>0</v>
      </c>
      <c r="N61" s="93">
        <v>0</v>
      </c>
      <c r="O61" s="93">
        <v>0</v>
      </c>
      <c r="P61" s="93">
        <v>0</v>
      </c>
      <c r="Q61" s="93">
        <v>0</v>
      </c>
      <c r="R61" s="93">
        <v>0</v>
      </c>
      <c r="S61" s="93">
        <v>0</v>
      </c>
    </row>
    <row r="62" spans="2:19" ht="12" customHeight="1" x14ac:dyDescent="0.15">
      <c r="B62" s="149" t="s">
        <v>213</v>
      </c>
      <c r="C62" s="147"/>
      <c r="D62" s="149"/>
      <c r="E62" s="147"/>
      <c r="F62" s="153"/>
    </row>
    <row r="63" spans="2:19" ht="12" customHeight="1" x14ac:dyDescent="0.15">
      <c r="B63" s="94"/>
      <c r="C63" s="149"/>
      <c r="D63" s="149"/>
      <c r="E63" s="147" t="s">
        <v>25</v>
      </c>
      <c r="F63" s="153">
        <v>52</v>
      </c>
      <c r="G63" s="93">
        <v>16</v>
      </c>
      <c r="H63" s="93">
        <v>2</v>
      </c>
      <c r="I63" s="93">
        <v>4</v>
      </c>
      <c r="J63" s="93">
        <v>1</v>
      </c>
      <c r="K63" s="93">
        <v>1</v>
      </c>
      <c r="L63" s="93">
        <v>0</v>
      </c>
      <c r="M63" s="93">
        <v>2</v>
      </c>
      <c r="N63" s="93">
        <v>4</v>
      </c>
      <c r="O63" s="93">
        <v>3</v>
      </c>
      <c r="P63" s="93">
        <v>4</v>
      </c>
      <c r="Q63" s="93">
        <v>1</v>
      </c>
      <c r="R63" s="93">
        <v>14</v>
      </c>
      <c r="S63" s="93">
        <v>0</v>
      </c>
    </row>
    <row r="64" spans="2:19" ht="12" customHeight="1" x14ac:dyDescent="0.15">
      <c r="B64" s="94"/>
      <c r="C64" s="149"/>
      <c r="D64" s="149"/>
      <c r="E64" s="147" t="s">
        <v>26</v>
      </c>
      <c r="F64" s="153">
        <v>3</v>
      </c>
      <c r="G64" s="93">
        <v>0</v>
      </c>
      <c r="H64" s="93">
        <v>0</v>
      </c>
      <c r="I64" s="93">
        <v>0</v>
      </c>
      <c r="J64" s="93">
        <v>0</v>
      </c>
      <c r="K64" s="93">
        <v>0</v>
      </c>
      <c r="L64" s="93">
        <v>0</v>
      </c>
      <c r="M64" s="93">
        <v>0</v>
      </c>
      <c r="N64" s="93">
        <v>0</v>
      </c>
      <c r="O64" s="93">
        <v>0</v>
      </c>
      <c r="P64" s="93">
        <v>0</v>
      </c>
      <c r="Q64" s="93">
        <v>0</v>
      </c>
      <c r="R64" s="93">
        <v>3</v>
      </c>
      <c r="S64" s="93">
        <v>0</v>
      </c>
    </row>
    <row r="65" spans="2:19" ht="12" customHeight="1" x14ac:dyDescent="0.15">
      <c r="B65" s="94"/>
      <c r="C65" s="149"/>
      <c r="D65" s="149"/>
      <c r="E65" s="147" t="s">
        <v>27</v>
      </c>
      <c r="F65" s="153">
        <v>52</v>
      </c>
      <c r="G65" s="93">
        <v>17</v>
      </c>
      <c r="H65" s="93">
        <v>2</v>
      </c>
      <c r="I65" s="93">
        <v>5</v>
      </c>
      <c r="J65" s="93">
        <v>1</v>
      </c>
      <c r="K65" s="93">
        <v>1</v>
      </c>
      <c r="L65" s="93">
        <v>0</v>
      </c>
      <c r="M65" s="93">
        <v>2</v>
      </c>
      <c r="N65" s="93">
        <v>4</v>
      </c>
      <c r="O65" s="93">
        <v>3</v>
      </c>
      <c r="P65" s="93">
        <v>4</v>
      </c>
      <c r="Q65" s="93">
        <v>1</v>
      </c>
      <c r="R65" s="93">
        <v>12</v>
      </c>
      <c r="S65" s="93">
        <v>0</v>
      </c>
    </row>
    <row r="66" spans="2:19" ht="12" customHeight="1" x14ac:dyDescent="0.15">
      <c r="B66" s="149" t="s">
        <v>218</v>
      </c>
      <c r="C66" s="147"/>
      <c r="D66" s="151"/>
      <c r="E66" s="147"/>
      <c r="F66" s="153"/>
    </row>
    <row r="67" spans="2:19" ht="12" customHeight="1" x14ac:dyDescent="0.15">
      <c r="B67" s="94"/>
      <c r="C67" s="149"/>
      <c r="D67" s="149"/>
      <c r="E67" s="147" t="s">
        <v>25</v>
      </c>
      <c r="F67" s="153">
        <v>423</v>
      </c>
      <c r="G67" s="93">
        <v>0</v>
      </c>
      <c r="H67" s="93">
        <v>0</v>
      </c>
      <c r="I67" s="93">
        <v>0</v>
      </c>
      <c r="J67" s="93">
        <v>0</v>
      </c>
      <c r="K67" s="93">
        <v>0</v>
      </c>
      <c r="L67" s="93">
        <v>0</v>
      </c>
      <c r="M67" s="93">
        <v>0</v>
      </c>
      <c r="N67" s="93">
        <v>0</v>
      </c>
      <c r="O67" s="93">
        <v>0</v>
      </c>
      <c r="P67" s="93">
        <v>0</v>
      </c>
      <c r="Q67" s="93">
        <v>0</v>
      </c>
      <c r="R67" s="93">
        <v>0</v>
      </c>
      <c r="S67" s="93">
        <v>423</v>
      </c>
    </row>
    <row r="68" spans="2:19" ht="12" customHeight="1" x14ac:dyDescent="0.15">
      <c r="B68" s="147"/>
      <c r="C68" s="149"/>
      <c r="D68" s="149"/>
      <c r="E68" s="147" t="s">
        <v>26</v>
      </c>
      <c r="F68" s="153">
        <v>0</v>
      </c>
      <c r="G68" s="93">
        <v>0</v>
      </c>
      <c r="H68" s="93">
        <v>0</v>
      </c>
      <c r="I68" s="93">
        <v>0</v>
      </c>
      <c r="J68" s="93">
        <v>0</v>
      </c>
      <c r="K68" s="93">
        <v>0</v>
      </c>
      <c r="L68" s="93">
        <v>0</v>
      </c>
      <c r="M68" s="93">
        <v>0</v>
      </c>
      <c r="N68" s="93">
        <v>0</v>
      </c>
      <c r="O68" s="93">
        <v>0</v>
      </c>
      <c r="P68" s="93">
        <v>0</v>
      </c>
      <c r="Q68" s="93">
        <v>0</v>
      </c>
      <c r="R68" s="93">
        <v>0</v>
      </c>
      <c r="S68" s="93">
        <v>0</v>
      </c>
    </row>
    <row r="69" spans="2:19" ht="12" customHeight="1" x14ac:dyDescent="0.15">
      <c r="B69" s="147"/>
      <c r="C69" s="149"/>
      <c r="D69" s="149"/>
      <c r="E69" s="147" t="s">
        <v>27</v>
      </c>
      <c r="F69" s="153">
        <v>442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  <c r="R69" s="93">
        <v>0</v>
      </c>
      <c r="S69" s="93">
        <v>442</v>
      </c>
    </row>
    <row r="70" spans="2:19" ht="6" customHeight="1" x14ac:dyDescent="0.15">
      <c r="B70" s="154"/>
      <c r="C70" s="154"/>
      <c r="D70" s="154"/>
      <c r="E70" s="154"/>
      <c r="F70" s="155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</row>
    <row r="71" spans="2:19" ht="12" customHeight="1" x14ac:dyDescent="0.15">
      <c r="B71" s="129" t="s">
        <v>182</v>
      </c>
    </row>
  </sheetData>
  <mergeCells count="1">
    <mergeCell ref="F4:F6"/>
  </mergeCells>
  <phoneticPr fontId="3"/>
  <printOptions gridLinesSet="0"/>
  <pageMargins left="0.59055118110236227" right="0.59055118110236227" top="0.59055118110236227" bottom="0.59055118110236227" header="0.51181102362204722" footer="0.19685039370078741"/>
  <pageSetup paperSize="9" scale="81" fitToWidth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目次</vt:lpstr>
      <vt:lpstr>18.1.1</vt:lpstr>
      <vt:lpstr>18.1.2 </vt:lpstr>
      <vt:lpstr>18.2-18.3</vt:lpstr>
      <vt:lpstr>18.4.1</vt:lpstr>
      <vt:lpstr>18.4.2</vt:lpstr>
      <vt:lpstr>18.4.3</vt:lpstr>
      <vt:lpstr>'18.4.3'!Print_Area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2023-02-03T06:14:30Z</cp:lastPrinted>
  <dcterms:created xsi:type="dcterms:W3CDTF">2002-01-15T04:24:37Z</dcterms:created>
  <dcterms:modified xsi:type="dcterms:W3CDTF">2023-02-03T06:20:19Z</dcterms:modified>
</cp:coreProperties>
</file>