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1（令和3年）\★★★R3統計書（HP用）\"/>
    </mc:Choice>
  </mc:AlternateContent>
  <xr:revisionPtr revIDLastSave="0" documentId="8_{16D69DCA-DE64-4100-86EA-6965549DF752}" xr6:coauthVersionLast="36" xr6:coauthVersionMax="36" xr10:uidLastSave="{00000000-0000-0000-0000-000000000000}"/>
  <bookViews>
    <workbookView xWindow="-120" yWindow="1248" windowWidth="29040" windowHeight="15840" tabRatio="826" xr2:uid="{00000000-000D-0000-FFFF-FFFF00000000}"/>
  </bookViews>
  <sheets>
    <sheet name="目次" sheetId="54" r:id="rId1"/>
    <sheet name="14.1" sheetId="65" r:id="rId2"/>
    <sheet name="14.2" sheetId="66" r:id="rId3"/>
    <sheet name="14.3" sheetId="52" r:id="rId4"/>
    <sheet name="14.4" sheetId="53" r:id="rId5"/>
    <sheet name="14.5" sheetId="61" r:id="rId6"/>
    <sheet name="14.6-14.8" sheetId="62" r:id="rId7"/>
    <sheet name="14.9" sheetId="7" r:id="rId8"/>
    <sheet name="14.10.1-14.10.2" sheetId="55" r:id="rId9"/>
    <sheet name="14.10.3-14.10.5" sheetId="10" r:id="rId10"/>
    <sheet name="14.10.6-14.10.7" sheetId="13" r:id="rId11"/>
    <sheet name="14.10.8-14.10.9" sheetId="15" r:id="rId12"/>
    <sheet name="14.10.10-14.10.11" sheetId="17" r:id="rId13"/>
    <sheet name="14.10.12-14.10.13" sheetId="19" r:id="rId14"/>
    <sheet name="14.10.14" sheetId="63" r:id="rId15"/>
    <sheet name="14.11" sheetId="50" r:id="rId16"/>
    <sheet name="14.12.1-14.12.3" sheetId="24" r:id="rId17"/>
    <sheet name="14.12.4-14.12.6" sheetId="27" r:id="rId18"/>
    <sheet name="14.13" sheetId="30" r:id="rId19"/>
    <sheet name="14.14-14.16" sheetId="32" r:id="rId20"/>
    <sheet name="14.17" sheetId="35" r:id="rId21"/>
    <sheet name="14.18.1" sheetId="56" r:id="rId22"/>
    <sheet name="14.18.2" sheetId="57" r:id="rId23"/>
    <sheet name="14.19.1" sheetId="58" r:id="rId24"/>
    <sheet name="14.19.2" sheetId="59" r:id="rId25"/>
    <sheet name="14.20" sheetId="64" r:id="rId26"/>
    <sheet name="14.21" sheetId="41" r:id="rId27"/>
  </sheets>
  <definedNames>
    <definedName name="_xlnm.Print_Area" localSheetId="1">'14.1'!$A$1:$J$50</definedName>
    <definedName name="_xlnm.Print_Area" localSheetId="12">'14.10.10-14.10.11'!$A$1:$J$74</definedName>
    <definedName name="_xlnm.Print_Area" localSheetId="21">'14.18.1'!$A$1:$N$61</definedName>
    <definedName name="_xlnm.Print_Area" localSheetId="3">'14.3'!$A$1:$K$88</definedName>
  </definedNames>
  <calcPr calcId="191029"/>
</workbook>
</file>

<file path=xl/calcChain.xml><?xml version="1.0" encoding="utf-8"?>
<calcChain xmlns="http://schemas.openxmlformats.org/spreadsheetml/2006/main">
  <c r="F29" i="32" l="1"/>
  <c r="E29" i="32"/>
  <c r="D28" i="32"/>
  <c r="C28" i="32"/>
  <c r="F27" i="32"/>
  <c r="E27" i="32"/>
  <c r="D27" i="32"/>
  <c r="C27" i="32"/>
  <c r="K34" i="62" l="1"/>
  <c r="J34" i="62"/>
  <c r="I34" i="62"/>
  <c r="H34" i="62"/>
  <c r="G34" i="62"/>
  <c r="F34" i="62"/>
  <c r="E34" i="62"/>
  <c r="D34" i="62"/>
  <c r="B24" i="62" l="1"/>
</calcChain>
</file>

<file path=xl/sharedStrings.xml><?xml version="1.0" encoding="utf-8"?>
<sst xmlns="http://schemas.openxmlformats.org/spreadsheetml/2006/main" count="2333" uniqueCount="1089">
  <si>
    <t>輸送人員</t>
    <phoneticPr fontId="2"/>
  </si>
  <si>
    <t xml:space="preserve">      2　入港船舶は積載貨物の生むにかかわらず総トン数5トン以上の船舶について調査したものである。</t>
    <rPh sb="8" eb="10">
      <t>ニュウコウ</t>
    </rPh>
    <rPh sb="10" eb="12">
      <t>センパク</t>
    </rPh>
    <rPh sb="13" eb="15">
      <t>セキサイ</t>
    </rPh>
    <rPh sb="15" eb="17">
      <t>カモツ</t>
    </rPh>
    <rPh sb="18" eb="19">
      <t>ウ</t>
    </rPh>
    <rPh sb="26" eb="27">
      <t>ソウ</t>
    </rPh>
    <rPh sb="29" eb="30">
      <t>スウ</t>
    </rPh>
    <rPh sb="33" eb="35">
      <t>イジョウ</t>
    </rPh>
    <rPh sb="36" eb="38">
      <t>センパク</t>
    </rPh>
    <rPh sb="42" eb="44">
      <t>チョウサ</t>
    </rPh>
    <phoneticPr fontId="2"/>
  </si>
  <si>
    <t>14.20  営業倉庫利用状況</t>
    <phoneticPr fontId="2"/>
  </si>
  <si>
    <t>（単位：千トン）</t>
    <phoneticPr fontId="2"/>
  </si>
  <si>
    <t>合  計</t>
    <phoneticPr fontId="2"/>
  </si>
  <si>
    <t>1～3類倉庫</t>
    <phoneticPr fontId="2"/>
  </si>
  <si>
    <t>危険品倉庫</t>
    <phoneticPr fontId="2"/>
  </si>
  <si>
    <t>野積倉庫</t>
    <phoneticPr fontId="2"/>
  </si>
  <si>
    <t>貯蔵槽倉庫</t>
    <phoneticPr fontId="2"/>
  </si>
  <si>
    <t>（単位：千トン）</t>
    <phoneticPr fontId="2"/>
  </si>
  <si>
    <t>冷凍食品</t>
    <phoneticPr fontId="2"/>
  </si>
  <si>
    <t>その他</t>
    <phoneticPr fontId="2"/>
  </si>
  <si>
    <t>水面木材倉庫</t>
    <phoneticPr fontId="2"/>
  </si>
  <si>
    <t xml:space="preserve"> </t>
    <phoneticPr fontId="2"/>
  </si>
  <si>
    <t>一般県道</t>
  </si>
  <si>
    <t>計</t>
  </si>
  <si>
    <t>総延長</t>
  </si>
  <si>
    <t>未供用延長</t>
  </si>
  <si>
    <t>実延長</t>
  </si>
  <si>
    <t>（規格改良・未改良別）</t>
  </si>
  <si>
    <t>（路面別）</t>
  </si>
  <si>
    <t>（種類別）</t>
  </si>
  <si>
    <t>運輸雑収入</t>
  </si>
  <si>
    <t>山陽電鉄</t>
  </si>
  <si>
    <t>神戸電鉄</t>
  </si>
  <si>
    <t>神戸新交通</t>
  </si>
  <si>
    <t>北神急行電鉄</t>
  </si>
  <si>
    <t>乗用自動車</t>
  </si>
  <si>
    <t>普通トラック</t>
  </si>
  <si>
    <t>その他の自動車</t>
  </si>
  <si>
    <t>西宮北</t>
  </si>
  <si>
    <t>神戸三田</t>
  </si>
  <si>
    <t>ひょうご東条</t>
  </si>
  <si>
    <t>滝野社</t>
  </si>
  <si>
    <t>大久保</t>
  </si>
  <si>
    <t>明石西</t>
  </si>
  <si>
    <t>三田西</t>
  </si>
  <si>
    <t>丹南篠山口</t>
  </si>
  <si>
    <t>神戸北</t>
  </si>
  <si>
    <t>三木東</t>
  </si>
  <si>
    <t>三木小野</t>
  </si>
  <si>
    <t>加古川北</t>
  </si>
  <si>
    <t>山陽姫路東</t>
  </si>
  <si>
    <t>山陽姫路西</t>
  </si>
  <si>
    <t>須磨合併</t>
  </si>
  <si>
    <t>月見山</t>
  </si>
  <si>
    <t>湊川東行</t>
  </si>
  <si>
    <t>湊川西行</t>
  </si>
  <si>
    <t>柳原東行</t>
  </si>
  <si>
    <t>柳原西行</t>
  </si>
  <si>
    <t>京橋東行</t>
  </si>
  <si>
    <t>京橋西行</t>
  </si>
  <si>
    <t>生田川</t>
  </si>
  <si>
    <t>摩耶東行</t>
  </si>
  <si>
    <t>摩耶西行</t>
  </si>
  <si>
    <t>芦屋入口</t>
  </si>
  <si>
    <t>芦屋出口</t>
  </si>
  <si>
    <t>尼崎西入口</t>
  </si>
  <si>
    <t>前開東出口</t>
  </si>
  <si>
    <t>前開西入口</t>
  </si>
  <si>
    <t>布施畑合併</t>
  </si>
  <si>
    <t>しあわせの村</t>
  </si>
  <si>
    <t>有馬口</t>
  </si>
  <si>
    <t>からと西</t>
  </si>
  <si>
    <t>柳谷合併</t>
  </si>
  <si>
    <t>深江浜東</t>
  </si>
  <si>
    <t>深江浜西</t>
  </si>
  <si>
    <t>六甲ｱｲﾗﾝﾄﾞ北</t>
  </si>
  <si>
    <t>魚崎浜</t>
  </si>
  <si>
    <t>住吉浜</t>
  </si>
  <si>
    <t>尼崎東海岸出口</t>
  </si>
  <si>
    <t>尼崎東海岸入口</t>
  </si>
  <si>
    <t>西宮浜入口</t>
  </si>
  <si>
    <t>学園南入口相互</t>
  </si>
  <si>
    <t>学園南出口相互</t>
  </si>
  <si>
    <t>神戸西本線</t>
  </si>
  <si>
    <t>神戸西</t>
  </si>
  <si>
    <t>布施畑</t>
  </si>
  <si>
    <t>垂水第一</t>
  </si>
  <si>
    <t>垂水第二</t>
  </si>
  <si>
    <t>垂水第三</t>
  </si>
  <si>
    <t>淡路第一</t>
  </si>
  <si>
    <t>津名一宮</t>
  </si>
  <si>
    <t>西淡三原</t>
  </si>
  <si>
    <t>淡路島南</t>
  </si>
  <si>
    <t>普通車</t>
  </si>
  <si>
    <t>軽自動車等</t>
  </si>
  <si>
    <t>軽車両等</t>
  </si>
  <si>
    <t>総　数</t>
  </si>
  <si>
    <t>軽自動車</t>
    <rPh sb="0" eb="4">
      <t>ケイジドウシャ</t>
    </rPh>
    <phoneticPr fontId="2"/>
  </si>
  <si>
    <t>大型 Ⅰ</t>
  </si>
  <si>
    <t>大型 Ⅱ</t>
  </si>
  <si>
    <t>総トン数</t>
  </si>
  <si>
    <t>100トン以上</t>
  </si>
  <si>
    <t>100トン未満</t>
  </si>
  <si>
    <t>積トン数</t>
  </si>
  <si>
    <t>馬力数</t>
  </si>
  <si>
    <t>尼崎西宮芦屋港</t>
  </si>
  <si>
    <t>農水産品</t>
  </si>
  <si>
    <t>林産品</t>
  </si>
  <si>
    <t>鉱産品</t>
  </si>
  <si>
    <t>化学工業品</t>
  </si>
  <si>
    <t>軽工業品</t>
  </si>
  <si>
    <t>雑工業品</t>
  </si>
  <si>
    <t>特殊品</t>
  </si>
  <si>
    <t>入庫高</t>
  </si>
  <si>
    <t>残高</t>
  </si>
  <si>
    <t>男</t>
  </si>
  <si>
    <t>女</t>
  </si>
  <si>
    <t>大型特殊</t>
  </si>
  <si>
    <t>舗装済延長</t>
  </si>
  <si>
    <t>舗装率</t>
  </si>
  <si>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</si>
  <si>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</si>
  <si>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</si>
  <si>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北播磨地域</t>
    <rPh sb="0" eb="1">
      <t>キタ</t>
    </rPh>
    <rPh sb="1" eb="3">
      <t>ハリマ</t>
    </rPh>
    <rPh sb="3" eb="5">
      <t>チイキ</t>
    </rPh>
    <phoneticPr fontId="4"/>
  </si>
  <si>
    <t>中播磨地域</t>
    <rPh sb="0" eb="1">
      <t>ナカ</t>
    </rPh>
    <rPh sb="1" eb="3">
      <t>ハリマ</t>
    </rPh>
    <rPh sb="3" eb="5">
      <t>チイキ</t>
    </rPh>
    <phoneticPr fontId="4"/>
  </si>
  <si>
    <t>西播磨地域</t>
    <rPh sb="0" eb="1">
      <t>ニシ</t>
    </rPh>
    <rPh sb="1" eb="3">
      <t>ハリマ</t>
    </rPh>
    <rPh sb="3" eb="5">
      <t>チイキ</t>
    </rPh>
    <phoneticPr fontId="4"/>
  </si>
  <si>
    <t>軽自動車計</t>
  </si>
  <si>
    <t>小型特殊</t>
  </si>
  <si>
    <t>特種用途</t>
  </si>
  <si>
    <t>四輪乗用</t>
  </si>
  <si>
    <t>四輪貨物</t>
  </si>
  <si>
    <t>区　　分</t>
  </si>
  <si>
    <t>千円</t>
  </si>
  <si>
    <t>千人</t>
  </si>
  <si>
    <t>千個</t>
  </si>
  <si>
    <t>阪神南地域</t>
  </si>
  <si>
    <t>阪神北地域</t>
  </si>
  <si>
    <t>東播磨地域</t>
  </si>
  <si>
    <t>北播磨地域</t>
  </si>
  <si>
    <t>中播磨地域</t>
  </si>
  <si>
    <t>西播磨地域</t>
  </si>
  <si>
    <t>但馬地域　</t>
  </si>
  <si>
    <t>丹波地域　</t>
  </si>
  <si>
    <t>淡路地域　</t>
  </si>
  <si>
    <t>延実働台数</t>
    <rPh sb="3" eb="4">
      <t>ダイ</t>
    </rPh>
    <phoneticPr fontId="2"/>
  </si>
  <si>
    <t>派遣労働者</t>
    <rPh sb="0" eb="2">
      <t>ハケン</t>
    </rPh>
    <rPh sb="2" eb="5">
      <t>ロウドウシャ</t>
    </rPh>
    <phoneticPr fontId="2"/>
  </si>
  <si>
    <t>播磨新宮</t>
    <rPh sb="0" eb="4">
      <t>ハリマシングウ</t>
    </rPh>
    <phoneticPr fontId="2"/>
  </si>
  <si>
    <t>線 ・ 駅  名</t>
  </si>
  <si>
    <t>コ ン テ ナ</t>
  </si>
  <si>
    <t>山陽本線</t>
    <rPh sb="0" eb="2">
      <t>サンヨウ</t>
    </rPh>
    <rPh sb="2" eb="4">
      <t>ホンセン</t>
    </rPh>
    <phoneticPr fontId="4"/>
  </si>
  <si>
    <t>神戸貨物ターミナル</t>
    <rPh sb="0" eb="2">
      <t>コウベ</t>
    </rPh>
    <phoneticPr fontId="4"/>
  </si>
  <si>
    <t>姫路貨物</t>
    <rPh sb="0" eb="2">
      <t>ヒメジ</t>
    </rPh>
    <rPh sb="2" eb="4">
      <t>カモツ</t>
    </rPh>
    <phoneticPr fontId="4"/>
  </si>
  <si>
    <t>西浜</t>
    <rPh sb="0" eb="2">
      <t>ニシハマ</t>
    </rPh>
    <phoneticPr fontId="4"/>
  </si>
  <si>
    <t>龍野西</t>
    <rPh sb="0" eb="2">
      <t>タツノ</t>
    </rPh>
    <rPh sb="2" eb="3">
      <t>ニシ</t>
    </rPh>
    <phoneticPr fontId="2"/>
  </si>
  <si>
    <t>南あわじ市</t>
    <rPh sb="0" eb="1">
      <t>ミナミ</t>
    </rPh>
    <rPh sb="4" eb="5">
      <t>シ</t>
    </rPh>
    <phoneticPr fontId="2"/>
  </si>
  <si>
    <t>けん引</t>
    <rPh sb="2" eb="3">
      <t>イン</t>
    </rPh>
    <phoneticPr fontId="2"/>
  </si>
  <si>
    <t>大自二</t>
    <rPh sb="0" eb="1">
      <t>ダイ</t>
    </rPh>
    <rPh sb="1" eb="2">
      <t>ジ</t>
    </rPh>
    <rPh sb="2" eb="3">
      <t>ニ</t>
    </rPh>
    <phoneticPr fontId="2"/>
  </si>
  <si>
    <t>普自二</t>
    <rPh sb="0" eb="1">
      <t>ススム</t>
    </rPh>
    <rPh sb="1" eb="2">
      <t>ジ</t>
    </rPh>
    <rPh sb="2" eb="3">
      <t>ニ</t>
    </rPh>
    <phoneticPr fontId="2"/>
  </si>
  <si>
    <t>計</t>
    <rPh sb="0" eb="1">
      <t>ケイ</t>
    </rPh>
    <phoneticPr fontId="2"/>
  </si>
  <si>
    <t>姫路市</t>
    <rPh sb="0" eb="3">
      <t>ヒメジシ</t>
    </rPh>
    <phoneticPr fontId="2"/>
  </si>
  <si>
    <t>尼崎市</t>
    <rPh sb="0" eb="3">
      <t>アマガサキシ</t>
    </rPh>
    <phoneticPr fontId="2"/>
  </si>
  <si>
    <t>明石市</t>
    <rPh sb="0" eb="3">
      <t>アカシシ</t>
    </rPh>
    <phoneticPr fontId="2"/>
  </si>
  <si>
    <t>西宮市</t>
    <rPh sb="0" eb="3">
      <t>ニシノミヤシ</t>
    </rPh>
    <phoneticPr fontId="2"/>
  </si>
  <si>
    <t>洲本市</t>
    <rPh sb="0" eb="3">
      <t>スモトシ</t>
    </rPh>
    <phoneticPr fontId="2"/>
  </si>
  <si>
    <t>芦屋市</t>
    <rPh sb="0" eb="3">
      <t>アシヤシ</t>
    </rPh>
    <phoneticPr fontId="2"/>
  </si>
  <si>
    <t>伊丹市</t>
    <rPh sb="0" eb="3">
      <t>イタミシ</t>
    </rPh>
    <phoneticPr fontId="2"/>
  </si>
  <si>
    <t>相生市</t>
    <rPh sb="0" eb="3">
      <t>アイオイシ</t>
    </rPh>
    <phoneticPr fontId="2"/>
  </si>
  <si>
    <t>豊岡市</t>
    <rPh sb="0" eb="3">
      <t>トヨオカシ</t>
    </rPh>
    <phoneticPr fontId="2"/>
  </si>
  <si>
    <t>加古川市</t>
    <rPh sb="0" eb="4">
      <t>カコガワシ</t>
    </rPh>
    <phoneticPr fontId="2"/>
  </si>
  <si>
    <t>赤穂市</t>
    <rPh sb="0" eb="3">
      <t>アコウシ</t>
    </rPh>
    <phoneticPr fontId="2"/>
  </si>
  <si>
    <t>西脇市</t>
    <rPh sb="0" eb="3">
      <t>ニシワキシ</t>
    </rPh>
    <phoneticPr fontId="2"/>
  </si>
  <si>
    <t>宝塚市</t>
    <rPh sb="0" eb="3">
      <t>タカラヅカシ</t>
    </rPh>
    <phoneticPr fontId="2"/>
  </si>
  <si>
    <t>三木市</t>
    <rPh sb="0" eb="3">
      <t>ミキシ</t>
    </rPh>
    <phoneticPr fontId="2"/>
  </si>
  <si>
    <t>高砂市</t>
    <rPh sb="0" eb="3">
      <t>タカサゴシ</t>
    </rPh>
    <phoneticPr fontId="2"/>
  </si>
  <si>
    <t>川西市</t>
    <rPh sb="0" eb="3">
      <t>カワニシシ</t>
    </rPh>
    <phoneticPr fontId="2"/>
  </si>
  <si>
    <t>小野市</t>
    <rPh sb="0" eb="3">
      <t>オノシ</t>
    </rPh>
    <phoneticPr fontId="2"/>
  </si>
  <si>
    <t>三田市</t>
    <rPh sb="0" eb="3">
      <t>サンダシ</t>
    </rPh>
    <phoneticPr fontId="2"/>
  </si>
  <si>
    <t>加西市</t>
    <rPh sb="0" eb="3">
      <t>カサイシ</t>
    </rPh>
    <phoneticPr fontId="2"/>
  </si>
  <si>
    <t>養父市</t>
    <rPh sb="0" eb="2">
      <t>ヤブ</t>
    </rPh>
    <rPh sb="2" eb="3">
      <t>シ</t>
    </rPh>
    <phoneticPr fontId="2"/>
  </si>
  <si>
    <t>丹波市</t>
    <rPh sb="0" eb="2">
      <t>タンバ</t>
    </rPh>
    <rPh sb="2" eb="3">
      <t>シ</t>
    </rPh>
    <phoneticPr fontId="2"/>
  </si>
  <si>
    <t>朝来市</t>
    <rPh sb="0" eb="2">
      <t>アサゴ</t>
    </rPh>
    <rPh sb="2" eb="3">
      <t>シ</t>
    </rPh>
    <phoneticPr fontId="2"/>
  </si>
  <si>
    <t>淡路市</t>
    <rPh sb="0" eb="2">
      <t>アワジ</t>
    </rPh>
    <rPh sb="2" eb="3">
      <t>シ</t>
    </rPh>
    <phoneticPr fontId="2"/>
  </si>
  <si>
    <t>宍粟市</t>
    <rPh sb="0" eb="2">
      <t>シソウ</t>
    </rPh>
    <rPh sb="2" eb="3">
      <t>シ</t>
    </rPh>
    <phoneticPr fontId="2"/>
  </si>
  <si>
    <t>猪名川町</t>
    <rPh sb="0" eb="4">
      <t>イナガワチョウ</t>
    </rPh>
    <phoneticPr fontId="2"/>
  </si>
  <si>
    <t>稲美町</t>
    <rPh sb="0" eb="3">
      <t>イナミチョウ</t>
    </rPh>
    <phoneticPr fontId="2"/>
  </si>
  <si>
    <t>播磨町</t>
    <rPh sb="0" eb="3">
      <t>ハリマチョウ</t>
    </rPh>
    <phoneticPr fontId="2"/>
  </si>
  <si>
    <t>市川町</t>
    <rPh sb="0" eb="3">
      <t>イチカワチョウ</t>
    </rPh>
    <phoneticPr fontId="2"/>
  </si>
  <si>
    <t>福崎町</t>
    <rPh sb="0" eb="3">
      <t>フクサキチョウ</t>
    </rPh>
    <phoneticPr fontId="2"/>
  </si>
  <si>
    <t>太子町</t>
    <rPh sb="0" eb="3">
      <t>タイシチョウ</t>
    </rPh>
    <phoneticPr fontId="2"/>
  </si>
  <si>
    <t>上郡町</t>
    <rPh sb="0" eb="3">
      <t>カミゴオリチョウ</t>
    </rPh>
    <phoneticPr fontId="2"/>
  </si>
  <si>
    <t>佐用町</t>
    <rPh sb="0" eb="3">
      <t>サヨウチョウ</t>
    </rPh>
    <phoneticPr fontId="2"/>
  </si>
  <si>
    <t>香美町</t>
    <rPh sb="0" eb="2">
      <t>カミ</t>
    </rPh>
    <rPh sb="2" eb="3">
      <t>マチ</t>
    </rPh>
    <phoneticPr fontId="2"/>
  </si>
  <si>
    <t>加東市</t>
    <rPh sb="0" eb="3">
      <t>カトウシ</t>
    </rPh>
    <phoneticPr fontId="2"/>
  </si>
  <si>
    <t>たつの市</t>
    <rPh sb="3" eb="4">
      <t>シ</t>
    </rPh>
    <phoneticPr fontId="2"/>
  </si>
  <si>
    <t>多可町</t>
    <rPh sb="0" eb="3">
      <t>タカチョウ</t>
    </rPh>
    <phoneticPr fontId="2"/>
  </si>
  <si>
    <t>神河町</t>
    <rPh sb="0" eb="3">
      <t>カミカワチョウ</t>
    </rPh>
    <phoneticPr fontId="2"/>
  </si>
  <si>
    <t>新温泉町</t>
    <rPh sb="0" eb="4">
      <t>シンオンセンチョウ</t>
    </rPh>
    <phoneticPr fontId="2"/>
  </si>
  <si>
    <t>西宮名塩</t>
  </si>
  <si>
    <t>神戸市　</t>
    <rPh sb="0" eb="2">
      <t>コウベ</t>
    </rPh>
    <phoneticPr fontId="4"/>
  </si>
  <si>
    <t>兵庫</t>
    <rPh sb="0" eb="2">
      <t>ヒョウゴ</t>
    </rPh>
    <phoneticPr fontId="4"/>
  </si>
  <si>
    <t>家島港</t>
    <rPh sb="0" eb="2">
      <t>イエシマ</t>
    </rPh>
    <rPh sb="2" eb="3">
      <t>ミナト</t>
    </rPh>
    <phoneticPr fontId="2"/>
  </si>
  <si>
    <t>渡船場（箇所）</t>
  </si>
  <si>
    <t>渡船場（延長）</t>
  </si>
  <si>
    <t>橋りょう（橋数）</t>
  </si>
  <si>
    <t>橋りょう（延長）</t>
  </si>
  <si>
    <t>トンネル（箇所）</t>
  </si>
  <si>
    <t>トンネル（延長）</t>
  </si>
  <si>
    <t>（別掲）</t>
  </si>
  <si>
    <t>（うち）自動車交通不能</t>
  </si>
  <si>
    <t>（うち）立体交差</t>
  </si>
  <si>
    <t>主要地方道</t>
    <rPh sb="0" eb="2">
      <t>シュヨウ</t>
    </rPh>
    <rPh sb="2" eb="4">
      <t>チホウ</t>
    </rPh>
    <phoneticPr fontId="2"/>
  </si>
  <si>
    <t>一般県道</t>
    <rPh sb="0" eb="2">
      <t>イッパン</t>
    </rPh>
    <phoneticPr fontId="2"/>
  </si>
  <si>
    <t>（うち主要地方道市道）</t>
    <rPh sb="3" eb="5">
      <t>シュヨウ</t>
    </rPh>
    <rPh sb="5" eb="7">
      <t>チホウ</t>
    </rPh>
    <rPh sb="7" eb="8">
      <t>ドウ</t>
    </rPh>
    <rPh sb="8" eb="10">
      <t>シドウ</t>
    </rPh>
    <phoneticPr fontId="2"/>
  </si>
  <si>
    <t>（うち市道）</t>
    <rPh sb="3" eb="5">
      <t>シドウ</t>
    </rPh>
    <phoneticPr fontId="2"/>
  </si>
  <si>
    <t>県  計</t>
    <rPh sb="0" eb="1">
      <t>ケン</t>
    </rPh>
    <rPh sb="3" eb="4">
      <t>ケイ</t>
    </rPh>
    <phoneticPr fontId="2"/>
  </si>
  <si>
    <t>乗車人員（一日平均）</t>
  </si>
  <si>
    <t>-</t>
  </si>
  <si>
    <t>神戸市交通局（地下鉄）</t>
  </si>
  <si>
    <t>（単位：台）</t>
    <rPh sb="1" eb="3">
      <t>タンイ</t>
    </rPh>
    <rPh sb="4" eb="5">
      <t>ダイ</t>
    </rPh>
    <phoneticPr fontId="2"/>
  </si>
  <si>
    <t>乗合車</t>
    <rPh sb="0" eb="2">
      <t>ノリアイ</t>
    </rPh>
    <rPh sb="2" eb="3">
      <t>シャ</t>
    </rPh>
    <phoneticPr fontId="2"/>
  </si>
  <si>
    <t>区    分</t>
    <rPh sb="0" eb="1">
      <t>ク</t>
    </rPh>
    <rPh sb="5" eb="6">
      <t>ブン</t>
    </rPh>
    <phoneticPr fontId="2"/>
  </si>
  <si>
    <t>資料：日本貨物鉄道株式会社関西支社</t>
    <rPh sb="0" eb="2">
      <t>シリョウ</t>
    </rPh>
    <rPh sb="13" eb="15">
      <t>カンサイ</t>
    </rPh>
    <rPh sb="15" eb="17">
      <t>シシャ</t>
    </rPh>
    <phoneticPr fontId="2"/>
  </si>
  <si>
    <t>（単位：台）</t>
    <rPh sb="1" eb="3">
      <t>タンイ</t>
    </rPh>
    <rPh sb="4" eb="5">
      <t>ダイ</t>
    </rPh>
    <phoneticPr fontId="3"/>
  </si>
  <si>
    <t>資料：西日本高速道路株式会社</t>
    <rPh sb="0" eb="2">
      <t>シリョウ</t>
    </rPh>
    <phoneticPr fontId="3"/>
  </si>
  <si>
    <t>資料：西日本高速道路株式会社</t>
    <rPh sb="0" eb="2">
      <t>シリョウ</t>
    </rPh>
    <phoneticPr fontId="2"/>
  </si>
  <si>
    <t>区  分</t>
    <rPh sb="0" eb="1">
      <t>ク</t>
    </rPh>
    <rPh sb="3" eb="4">
      <t>ブン</t>
    </rPh>
    <phoneticPr fontId="2"/>
  </si>
  <si>
    <t>資料：神戸市道路公社</t>
    <rPh sb="0" eb="2">
      <t>シリョウ</t>
    </rPh>
    <phoneticPr fontId="2"/>
  </si>
  <si>
    <t>（単位：隻、t）</t>
    <rPh sb="1" eb="3">
      <t>タンイ</t>
    </rPh>
    <rPh sb="4" eb="5">
      <t>セキ</t>
    </rPh>
    <phoneticPr fontId="2"/>
  </si>
  <si>
    <t>総      数</t>
    <rPh sb="0" eb="1">
      <t>フサ</t>
    </rPh>
    <rPh sb="7" eb="8">
      <t>スウ</t>
    </rPh>
    <phoneticPr fontId="2"/>
  </si>
  <si>
    <t>汽      船</t>
    <rPh sb="0" eb="1">
      <t>キ</t>
    </rPh>
    <rPh sb="7" eb="8">
      <t>セン</t>
    </rPh>
    <phoneticPr fontId="2"/>
  </si>
  <si>
    <t>帆      船</t>
    <rPh sb="0" eb="1">
      <t>ホ</t>
    </rPh>
    <rPh sb="7" eb="8">
      <t>セン</t>
    </rPh>
    <phoneticPr fontId="2"/>
  </si>
  <si>
    <t>（単位：隻、t、馬力）</t>
    <rPh sb="1" eb="3">
      <t>タンイ</t>
    </rPh>
    <rPh sb="4" eb="5">
      <t>セキ</t>
    </rPh>
    <rPh sb="8" eb="10">
      <t>バリキ</t>
    </rPh>
    <phoneticPr fontId="2"/>
  </si>
  <si>
    <t>（単位：人）</t>
    <rPh sb="1" eb="3">
      <t>タンイ</t>
    </rPh>
    <rPh sb="4" eb="5">
      <t>ヒト</t>
    </rPh>
    <phoneticPr fontId="2"/>
  </si>
  <si>
    <t>鋼  船</t>
    <rPh sb="0" eb="1">
      <t>ハガネ</t>
    </rPh>
    <rPh sb="3" eb="4">
      <t>フネ</t>
    </rPh>
    <phoneticPr fontId="2"/>
  </si>
  <si>
    <t>木  船</t>
    <rPh sb="0" eb="1">
      <t>キ</t>
    </rPh>
    <rPh sb="3" eb="4">
      <t>セン</t>
    </rPh>
    <phoneticPr fontId="2"/>
  </si>
  <si>
    <t>（単位：隻、総トン）</t>
    <rPh sb="1" eb="3">
      <t>タンイ</t>
    </rPh>
    <rPh sb="4" eb="5">
      <t>セキ</t>
    </rPh>
    <rPh sb="6" eb="7">
      <t>ソウ</t>
    </rPh>
    <phoneticPr fontId="2"/>
  </si>
  <si>
    <t>資料：県港湾課「兵庫県港湾統計年報」</t>
    <rPh sb="0" eb="2">
      <t>シリョウ</t>
    </rPh>
    <rPh sb="3" eb="4">
      <t>ケン</t>
    </rPh>
    <rPh sb="4" eb="6">
      <t>コウワン</t>
    </rPh>
    <rPh sb="6" eb="7">
      <t>カ</t>
    </rPh>
    <rPh sb="8" eb="11">
      <t>ヒョウゴケン</t>
    </rPh>
    <rPh sb="11" eb="13">
      <t>コウワン</t>
    </rPh>
    <rPh sb="13" eb="15">
      <t>トウケイ</t>
    </rPh>
    <rPh sb="15" eb="17">
      <t>ネンポウ</t>
    </rPh>
    <phoneticPr fontId="2"/>
  </si>
  <si>
    <t>重要港湾計</t>
    <rPh sb="0" eb="2">
      <t>ジュウヨウ</t>
    </rPh>
    <rPh sb="2" eb="4">
      <t>コウワン</t>
    </rPh>
    <rPh sb="4" eb="5">
      <t>ケイ</t>
    </rPh>
    <phoneticPr fontId="2"/>
  </si>
  <si>
    <t>地方港湾計</t>
    <rPh sb="0" eb="2">
      <t>チホウ</t>
    </rPh>
    <rPh sb="2" eb="4">
      <t>コウワン</t>
    </rPh>
    <rPh sb="4" eb="5">
      <t>ケイ</t>
    </rPh>
    <phoneticPr fontId="2"/>
  </si>
  <si>
    <t>小型特殊</t>
    <rPh sb="0" eb="2">
      <t>コガタ</t>
    </rPh>
    <rPh sb="2" eb="4">
      <t>トクシュ</t>
    </rPh>
    <phoneticPr fontId="2"/>
  </si>
  <si>
    <t>2月末</t>
    <rPh sb="1" eb="3">
      <t>ガツマツ</t>
    </rPh>
    <phoneticPr fontId="2"/>
  </si>
  <si>
    <t>3月末</t>
    <rPh sb="1" eb="3">
      <t>ガツマツ</t>
    </rPh>
    <phoneticPr fontId="2"/>
  </si>
  <si>
    <t>4月末</t>
    <rPh sb="1" eb="3">
      <t>ガツマツ</t>
    </rPh>
    <phoneticPr fontId="2"/>
  </si>
  <si>
    <t>6月末</t>
    <rPh sb="1" eb="3">
      <t>ガツマツ</t>
    </rPh>
    <phoneticPr fontId="2"/>
  </si>
  <si>
    <t>7月末</t>
    <rPh sb="1" eb="3">
      <t>ガツマツ</t>
    </rPh>
    <phoneticPr fontId="2"/>
  </si>
  <si>
    <t>8月末</t>
    <rPh sb="1" eb="3">
      <t>ガツマツ</t>
    </rPh>
    <phoneticPr fontId="2"/>
  </si>
  <si>
    <t>9月末</t>
    <rPh sb="1" eb="3">
      <t>ガツマツ</t>
    </rPh>
    <phoneticPr fontId="2"/>
  </si>
  <si>
    <t>10月末</t>
    <rPh sb="2" eb="4">
      <t>ガツマツ</t>
    </rPh>
    <phoneticPr fontId="2"/>
  </si>
  <si>
    <t>11月末</t>
    <rPh sb="2" eb="4">
      <t>ガツマツ</t>
    </rPh>
    <phoneticPr fontId="2"/>
  </si>
  <si>
    <t xml:space="preserve">        重用延長：上級の路線（道路の種類は、道路法により高速自動車国道・一般国道・都道府県道・市町村道に分類</t>
    <rPh sb="8" eb="10">
      <t>チョウヨウ</t>
    </rPh>
    <rPh sb="10" eb="12">
      <t>エンチョウ</t>
    </rPh>
    <rPh sb="19" eb="21">
      <t>ドウロ</t>
    </rPh>
    <rPh sb="22" eb="24">
      <t>シュルイ</t>
    </rPh>
    <rPh sb="26" eb="29">
      <t>ドウロホウ</t>
    </rPh>
    <rPh sb="32" eb="34">
      <t>コウソク</t>
    </rPh>
    <rPh sb="34" eb="37">
      <t>ジドウシャ</t>
    </rPh>
    <rPh sb="37" eb="39">
      <t>コクドウ</t>
    </rPh>
    <rPh sb="40" eb="42">
      <t>イッパン</t>
    </rPh>
    <rPh sb="42" eb="44">
      <t>コクドウ</t>
    </rPh>
    <rPh sb="45" eb="46">
      <t>ミヤコ</t>
    </rPh>
    <rPh sb="46" eb="47">
      <t>ミチ</t>
    </rPh>
    <phoneticPr fontId="2"/>
  </si>
  <si>
    <t xml:space="preserve">        一般貸切：「一般貸切旅客自動車運送事業」の略で、同時に移動する団体と事業者との貸切運送契約により旅客</t>
    <rPh sb="8" eb="10">
      <t>イッパン</t>
    </rPh>
    <rPh sb="10" eb="12">
      <t>カシキリ</t>
    </rPh>
    <rPh sb="29" eb="30">
      <t>リャク</t>
    </rPh>
    <rPh sb="42" eb="45">
      <t>ジギョウシャ</t>
    </rPh>
    <phoneticPr fontId="2"/>
  </si>
  <si>
    <t xml:space="preserve">        一般乗用：「一般乗用旅客自動車運送事業」の略で、一個の契約により乗車定員10人以下の自動車を貸し切って</t>
    <rPh sb="8" eb="10">
      <t>イッパン</t>
    </rPh>
    <rPh sb="10" eb="12">
      <t>ジョウヨウ</t>
    </rPh>
    <rPh sb="29" eb="30">
      <t>リャク</t>
    </rPh>
    <phoneticPr fontId="2"/>
  </si>
  <si>
    <t>普  通</t>
  </si>
  <si>
    <t>定  期</t>
  </si>
  <si>
    <t>総  額</t>
    <rPh sb="0" eb="1">
      <t>ソウ</t>
    </rPh>
    <rPh sb="3" eb="4">
      <t>ガク</t>
    </rPh>
    <phoneticPr fontId="2"/>
  </si>
  <si>
    <t>乗  用</t>
    <rPh sb="0" eb="1">
      <t>ジョウ</t>
    </rPh>
    <rPh sb="3" eb="4">
      <t>ヨウ</t>
    </rPh>
    <phoneticPr fontId="2"/>
  </si>
  <si>
    <t>登録自動車計</t>
    <rPh sb="0" eb="2">
      <t>トウロク</t>
    </rPh>
    <rPh sb="2" eb="5">
      <t>ジドウシャ</t>
    </rPh>
    <rPh sb="5" eb="6">
      <t>ケイ</t>
    </rPh>
    <phoneticPr fontId="2"/>
  </si>
  <si>
    <t>千人</t>
    <rPh sb="0" eb="2">
      <t>センニン</t>
    </rPh>
    <phoneticPr fontId="2"/>
  </si>
  <si>
    <t>千km</t>
    <rPh sb="0" eb="1">
      <t>セン</t>
    </rPh>
    <phoneticPr fontId="2"/>
  </si>
  <si>
    <t>台</t>
    <rPh sb="0" eb="1">
      <t>ダイ</t>
    </rPh>
    <phoneticPr fontId="2"/>
  </si>
  <si>
    <t>龍  野</t>
    <rPh sb="0" eb="1">
      <t>リュウ</t>
    </rPh>
    <rPh sb="3" eb="4">
      <t>ノ</t>
    </rPh>
    <phoneticPr fontId="2"/>
  </si>
  <si>
    <t>総  数</t>
    <rPh sb="0" eb="1">
      <t>ソウ</t>
    </rPh>
    <rPh sb="3" eb="4">
      <t>スウ</t>
    </rPh>
    <phoneticPr fontId="2"/>
  </si>
  <si>
    <t>合  計</t>
    <rPh sb="0" eb="1">
      <t>ゴウ</t>
    </rPh>
    <rPh sb="3" eb="4">
      <t>ケイ</t>
    </rPh>
    <phoneticPr fontId="2"/>
  </si>
  <si>
    <t>（注）  入庫高は年間及び月間、残高は年末及び月末現在である。</t>
    <rPh sb="11" eb="12">
      <t>オヨ</t>
    </rPh>
    <rPh sb="21" eb="22">
      <t>オヨ</t>
    </rPh>
    <phoneticPr fontId="2"/>
  </si>
  <si>
    <t>原 付</t>
    <rPh sb="0" eb="1">
      <t>ハラ</t>
    </rPh>
    <rPh sb="2" eb="3">
      <t>ツキ</t>
    </rPh>
    <phoneticPr fontId="2"/>
  </si>
  <si>
    <t>（単位：m、%）</t>
    <rPh sb="1" eb="3">
      <t>タンイ</t>
    </rPh>
    <phoneticPr fontId="2"/>
  </si>
  <si>
    <t>手小荷物</t>
    <rPh sb="2" eb="4">
      <t>ニモツ</t>
    </rPh>
    <phoneticPr fontId="2"/>
  </si>
  <si>
    <t>手小荷物収入</t>
    <rPh sb="2" eb="4">
      <t>ニモツ</t>
    </rPh>
    <rPh sb="4" eb="6">
      <t>シュウニュウ</t>
    </rPh>
    <phoneticPr fontId="2"/>
  </si>
  <si>
    <t>線路使用料収入</t>
    <rPh sb="5" eb="7">
      <t>シュウニュウ</t>
    </rPh>
    <phoneticPr fontId="2"/>
  </si>
  <si>
    <t>原動機付自転車(125cc以下)</t>
    <rPh sb="4" eb="7">
      <t>ジテンシャ</t>
    </rPh>
    <phoneticPr fontId="2"/>
  </si>
  <si>
    <t>（単位：t、件）</t>
    <rPh sb="1" eb="3">
      <t>タンイ</t>
    </rPh>
    <rPh sb="6" eb="7">
      <t>ケン</t>
    </rPh>
    <phoneticPr fontId="2"/>
  </si>
  <si>
    <t>隻 数</t>
  </si>
  <si>
    <t>常 用</t>
  </si>
  <si>
    <t>（注）　有料道路は含まれていない。</t>
    <rPh sb="1" eb="2">
      <t>チュウ</t>
    </rPh>
    <rPh sb="4" eb="6">
      <t>ユウリョウ</t>
    </rPh>
    <rPh sb="6" eb="8">
      <t>ドウロ</t>
    </rPh>
    <rPh sb="9" eb="10">
      <t>フク</t>
    </rPh>
    <phoneticPr fontId="2"/>
  </si>
  <si>
    <t>（注）  航路の内訳は、以下のとおり。</t>
    <rPh sb="1" eb="2">
      <t>チュウ</t>
    </rPh>
    <rPh sb="5" eb="7">
      <t>コウロ</t>
    </rPh>
    <rPh sb="8" eb="10">
      <t>ウチワケ</t>
    </rPh>
    <rPh sb="12" eb="14">
      <t>イカ</t>
    </rPh>
    <phoneticPr fontId="3"/>
  </si>
  <si>
    <t>二  輪
(125cc超250cc以下)</t>
    <rPh sb="11" eb="12">
      <t>チョウ</t>
    </rPh>
    <rPh sb="17" eb="19">
      <t>イカ</t>
    </rPh>
    <phoneticPr fontId="2"/>
  </si>
  <si>
    <t>尼崎西宮芦屋港</t>
    <rPh sb="2" eb="4">
      <t>ニシノミヤ</t>
    </rPh>
    <rPh sb="4" eb="6">
      <t>アシヤ</t>
    </rPh>
    <phoneticPr fontId="2"/>
  </si>
  <si>
    <t>淡路交流の翼港</t>
    <rPh sb="0" eb="2">
      <t>アワジ</t>
    </rPh>
    <rPh sb="2" eb="4">
      <t>コウリュウ</t>
    </rPh>
    <rPh sb="5" eb="6">
      <t>ツバサ</t>
    </rPh>
    <rPh sb="6" eb="7">
      <t>ミナト</t>
    </rPh>
    <phoneticPr fontId="2"/>
  </si>
  <si>
    <t>中 型</t>
    <rPh sb="0" eb="1">
      <t>ナカ</t>
    </rPh>
    <rPh sb="2" eb="3">
      <t>カタ</t>
    </rPh>
    <phoneticPr fontId="2"/>
  </si>
  <si>
    <t>水産物・水産加工品</t>
    <rPh sb="2" eb="3">
      <t>ブツ</t>
    </rPh>
    <phoneticPr fontId="2"/>
  </si>
  <si>
    <t>畜産物・畜産加工品</t>
    <rPh sb="2" eb="3">
      <t>ブツ</t>
    </rPh>
    <phoneticPr fontId="2"/>
  </si>
  <si>
    <t>農産物・農産加工品</t>
    <rPh sb="2" eb="3">
      <t>ブツ</t>
    </rPh>
    <phoneticPr fontId="2"/>
  </si>
  <si>
    <t>入庫トン数</t>
    <rPh sb="4" eb="5">
      <t>スウ</t>
    </rPh>
    <phoneticPr fontId="2"/>
  </si>
  <si>
    <t>残高トン数</t>
    <rPh sb="4" eb="5">
      <t>スウ</t>
    </rPh>
    <phoneticPr fontId="2"/>
  </si>
  <si>
    <t>（注）1  入庫高は年間及び月間、残高は年末及び月末現在である。</t>
    <rPh sb="12" eb="13">
      <t>オヨ</t>
    </rPh>
    <rPh sb="22" eb="23">
      <t>オヨ</t>
    </rPh>
    <phoneticPr fontId="2"/>
  </si>
  <si>
    <t>14.1  道路現況</t>
    <rPh sb="6" eb="8">
      <t>ドウロ</t>
    </rPh>
    <rPh sb="8" eb="9">
      <t>ゲン</t>
    </rPh>
    <rPh sb="9" eb="10">
      <t>イワン</t>
    </rPh>
    <phoneticPr fontId="2"/>
  </si>
  <si>
    <t>14.2  市町別道路現況</t>
    <rPh sb="6" eb="8">
      <t>シチョウ</t>
    </rPh>
    <rPh sb="8" eb="9">
      <t>ベツ</t>
    </rPh>
    <rPh sb="9" eb="11">
      <t>ドウロ</t>
    </rPh>
    <rPh sb="11" eb="13">
      <t>ゲンキョウ</t>
    </rPh>
    <phoneticPr fontId="2"/>
  </si>
  <si>
    <t>14.3  西日本旅客鉄道株式会社駅別旅客運輸状況</t>
    <rPh sb="6" eb="7">
      <t>ニシ</t>
    </rPh>
    <rPh sb="7" eb="9">
      <t>ニホン</t>
    </rPh>
    <rPh sb="9" eb="11">
      <t>リョキャク</t>
    </rPh>
    <rPh sb="11" eb="13">
      <t>テツドウ</t>
    </rPh>
    <rPh sb="13" eb="17">
      <t>カブシキガイシャ</t>
    </rPh>
    <rPh sb="17" eb="18">
      <t>エキ</t>
    </rPh>
    <rPh sb="18" eb="19">
      <t>ベツ</t>
    </rPh>
    <rPh sb="19" eb="21">
      <t>リョキャク</t>
    </rPh>
    <rPh sb="21" eb="23">
      <t>ウンユ</t>
    </rPh>
    <rPh sb="23" eb="25">
      <t>ジョウキョウ</t>
    </rPh>
    <phoneticPr fontId="2"/>
  </si>
  <si>
    <t>14.4  地方鉄軌道運輸状況</t>
    <rPh sb="6" eb="8">
      <t>チホウ</t>
    </rPh>
    <rPh sb="8" eb="9">
      <t>テツ</t>
    </rPh>
    <rPh sb="9" eb="11">
      <t>キドウ</t>
    </rPh>
    <rPh sb="11" eb="13">
      <t>ウンユ</t>
    </rPh>
    <rPh sb="13" eb="15">
      <t>ジョウキョウ</t>
    </rPh>
    <phoneticPr fontId="2"/>
  </si>
  <si>
    <t>14.5  市区町別自動車台数</t>
    <rPh sb="6" eb="9">
      <t>シチョウ</t>
    </rPh>
    <rPh sb="9" eb="10">
      <t>ベツ</t>
    </rPh>
    <rPh sb="10" eb="13">
      <t>ジドウシャ</t>
    </rPh>
    <rPh sb="13" eb="15">
      <t>ダイスウ</t>
    </rPh>
    <phoneticPr fontId="2"/>
  </si>
  <si>
    <t>14.6  旅客自動車運輸状況</t>
    <rPh sb="6" eb="8">
      <t>リョキャク</t>
    </rPh>
    <rPh sb="8" eb="11">
      <t>ジドウシャ</t>
    </rPh>
    <rPh sb="11" eb="13">
      <t>ウンユ</t>
    </rPh>
    <rPh sb="13" eb="15">
      <t>ジョウキョウ</t>
    </rPh>
    <phoneticPr fontId="2"/>
  </si>
  <si>
    <t>14.8  日本貨物鉄道株式会社駅別貨物取扱状況</t>
    <rPh sb="6" eb="8">
      <t>ニホン</t>
    </rPh>
    <rPh sb="8" eb="10">
      <t>カモツ</t>
    </rPh>
    <rPh sb="10" eb="12">
      <t>テツドウ</t>
    </rPh>
    <rPh sb="12" eb="16">
      <t>カブシキガイシャ</t>
    </rPh>
    <rPh sb="16" eb="17">
      <t>エキ</t>
    </rPh>
    <rPh sb="17" eb="18">
      <t>ベツ</t>
    </rPh>
    <rPh sb="18" eb="20">
      <t>カモツ</t>
    </rPh>
    <rPh sb="20" eb="22">
      <t>トリアツカイ</t>
    </rPh>
    <rPh sb="22" eb="24">
      <t>ジョウキョウ</t>
    </rPh>
    <phoneticPr fontId="2"/>
  </si>
  <si>
    <t>14.9  フェリーボート利用状況</t>
    <rPh sb="13" eb="15">
      <t>リヨウ</t>
    </rPh>
    <rPh sb="15" eb="17">
      <t>ジョウキョウ</t>
    </rPh>
    <phoneticPr fontId="2"/>
  </si>
  <si>
    <t>(14.6)  一般乗合：「一般乗合旅客自動車運送事業」の略で、路線を定めて定期に運行する自動車により乗合旅客を運送</t>
    <rPh sb="8" eb="10">
      <t>イッパン</t>
    </rPh>
    <rPh sb="10" eb="12">
      <t>ノリアイ</t>
    </rPh>
    <rPh sb="29" eb="30">
      <t>リャク</t>
    </rPh>
    <phoneticPr fontId="2"/>
  </si>
  <si>
    <t>(14.1)  総延長：道路法の規定に基づき指定又は認定された路線の全延長</t>
    <rPh sb="8" eb="11">
      <t>ソウエンチョウ</t>
    </rPh>
    <phoneticPr fontId="2"/>
  </si>
  <si>
    <t xml:space="preserve">        未供用延長：路線の認定の告示がなされているが、まだ供用開始の告示がなされていない区間の延長</t>
    <rPh sb="8" eb="9">
      <t>ミ</t>
    </rPh>
    <rPh sb="9" eb="11">
      <t>キョウヨウ</t>
    </rPh>
    <rPh sb="11" eb="13">
      <t>エンチョウ</t>
    </rPh>
    <rPh sb="51" eb="53">
      <t>エンチョウ</t>
    </rPh>
    <phoneticPr fontId="2"/>
  </si>
  <si>
    <t xml:space="preserve">        実延長：総延長から、重用延長、未供用延長及び渡船場（延長）を除いた延長</t>
    <rPh sb="8" eb="9">
      <t>ジツ</t>
    </rPh>
    <rPh sb="9" eb="11">
      <t>エンチョウ</t>
    </rPh>
    <rPh sb="32" eb="33">
      <t>バ</t>
    </rPh>
    <phoneticPr fontId="2"/>
  </si>
  <si>
    <t>(14.17) 特定重要港湾：重要港湾のうち国際海上交通網の拠点として特に重要な港湾</t>
    <rPh sb="8" eb="10">
      <t>トクテイ</t>
    </rPh>
    <rPh sb="10" eb="12">
      <t>ジュウヨウ</t>
    </rPh>
    <rPh sb="12" eb="14">
      <t>コウワン</t>
    </rPh>
    <rPh sb="15" eb="17">
      <t>ジュウヨウ</t>
    </rPh>
    <rPh sb="17" eb="19">
      <t>コウワン</t>
    </rPh>
    <rPh sb="22" eb="24">
      <t>コクサイ</t>
    </rPh>
    <rPh sb="24" eb="26">
      <t>カイジョウ</t>
    </rPh>
    <rPh sb="26" eb="29">
      <t>コウツウモウ</t>
    </rPh>
    <rPh sb="30" eb="32">
      <t>キョテン</t>
    </rPh>
    <rPh sb="35" eb="36">
      <t>トク</t>
    </rPh>
    <rPh sb="37" eb="39">
      <t>ジュウヨウ</t>
    </rPh>
    <rPh sb="40" eb="42">
      <t>コウワン</t>
    </rPh>
    <phoneticPr fontId="3"/>
  </si>
  <si>
    <t xml:space="preserve">        重要港湾：国際海上輸送網または国内海上輸送網の拠点となる港湾その他の国の利害に重大な関係を有する港湾</t>
    <rPh sb="8" eb="10">
      <t>ジュウヨウ</t>
    </rPh>
    <rPh sb="10" eb="12">
      <t>コウワン</t>
    </rPh>
    <rPh sb="13" eb="15">
      <t>コクサイ</t>
    </rPh>
    <rPh sb="15" eb="17">
      <t>カイジョウ</t>
    </rPh>
    <rPh sb="17" eb="19">
      <t>ユソウ</t>
    </rPh>
    <rPh sb="19" eb="20">
      <t>モウ</t>
    </rPh>
    <rPh sb="23" eb="25">
      <t>コクナイ</t>
    </rPh>
    <rPh sb="25" eb="27">
      <t>カイジョウ</t>
    </rPh>
    <rPh sb="27" eb="29">
      <t>ユソウ</t>
    </rPh>
    <rPh sb="29" eb="30">
      <t>モウ</t>
    </rPh>
    <rPh sb="31" eb="33">
      <t>キョテン</t>
    </rPh>
    <rPh sb="36" eb="38">
      <t>コウワン</t>
    </rPh>
    <rPh sb="40" eb="41">
      <t>タ</t>
    </rPh>
    <rPh sb="42" eb="43">
      <t>クニ</t>
    </rPh>
    <rPh sb="44" eb="46">
      <t>リガイ</t>
    </rPh>
    <rPh sb="47" eb="49">
      <t>ジュウダイ</t>
    </rPh>
    <rPh sb="50" eb="52">
      <t>カンケイ</t>
    </rPh>
    <rPh sb="53" eb="54">
      <t>ユウ</t>
    </rPh>
    <rPh sb="56" eb="58">
      <t>コウワン</t>
    </rPh>
    <phoneticPr fontId="3"/>
  </si>
  <si>
    <t xml:space="preserve">        地方港湾：重要港湾以外の港湾で、おおむね地方の利害にかかる港湾</t>
    <rPh sb="8" eb="10">
      <t>チホウ</t>
    </rPh>
    <rPh sb="10" eb="12">
      <t>コウワン</t>
    </rPh>
    <rPh sb="13" eb="15">
      <t>ジュウヨウ</t>
    </rPh>
    <rPh sb="15" eb="17">
      <t>コウワン</t>
    </rPh>
    <rPh sb="17" eb="19">
      <t>イガイ</t>
    </rPh>
    <rPh sb="20" eb="22">
      <t>コウワン</t>
    </rPh>
    <rPh sb="28" eb="30">
      <t>チホウ</t>
    </rPh>
    <rPh sb="31" eb="33">
      <t>リガイ</t>
    </rPh>
    <rPh sb="37" eb="39">
      <t>コウワン</t>
    </rPh>
    <phoneticPr fontId="3"/>
  </si>
  <si>
    <t>用語解説</t>
    <rPh sb="0" eb="2">
      <t>ヨウゴ</t>
    </rPh>
    <rPh sb="2" eb="4">
      <t>カイセツ</t>
    </rPh>
    <phoneticPr fontId="4"/>
  </si>
  <si>
    <t>14.5  市区町別自動車台数</t>
    <rPh sb="7" eb="8">
      <t>ク</t>
    </rPh>
    <phoneticPr fontId="2"/>
  </si>
  <si>
    <t>14.6  旅客自動車運輸状況</t>
    <rPh sb="10" eb="12">
      <t>ウンユ</t>
    </rPh>
    <phoneticPr fontId="2"/>
  </si>
  <si>
    <t>14.8  日本貨物鉄道株式会社駅別貨物取扱状況</t>
    <rPh sb="7" eb="9">
      <t>カモツ</t>
    </rPh>
    <rPh sb="11" eb="15">
      <t>カブシキガイシャ</t>
    </rPh>
    <rPh sb="17" eb="19">
      <t>カモツ</t>
    </rPh>
    <rPh sb="19" eb="21">
      <t>トリアツカイ</t>
    </rPh>
    <phoneticPr fontId="2"/>
  </si>
  <si>
    <t>14.9  フェリーボート利用状況</t>
  </si>
  <si>
    <t>14.10.3　第二神明道路（インターチェンジ別）</t>
  </si>
  <si>
    <t>14.10.4　舞鶴若狭自動車道（インターチェンジ別）</t>
    <rPh sb="10" eb="12">
      <t>ワカサ</t>
    </rPh>
    <phoneticPr fontId="2"/>
  </si>
  <si>
    <t>14.10.5　播磨自動車道（インターチェンジ別）</t>
    <rPh sb="8" eb="10">
      <t>ハリマ</t>
    </rPh>
    <phoneticPr fontId="2"/>
  </si>
  <si>
    <t>14.10.6　山陽自動車道（インターチェンジ別）</t>
  </si>
  <si>
    <t>14.10.9　阪神高速道路（北神戸線）</t>
  </si>
  <si>
    <t>14.10.7  阪神高速道路(神戸西宮線)</t>
  </si>
  <si>
    <t>14.10.8  阪神高速道路(大阪西宮線)</t>
  </si>
  <si>
    <t>14.10.9  阪神高速道路(北神戸線)</t>
  </si>
  <si>
    <t>14.10.12 阪神高速道路(神戸山手線)</t>
  </si>
  <si>
    <t>14.11.2  遠阪トンネル</t>
  </si>
  <si>
    <t>14.11.3  西宮北道路</t>
  </si>
  <si>
    <t>14.12 有料道路利用状況</t>
    <rPh sb="6" eb="8">
      <t>ユウリョウ</t>
    </rPh>
    <rPh sb="8" eb="10">
      <t>ドウロ</t>
    </rPh>
    <rPh sb="10" eb="12">
      <t>リヨウ</t>
    </rPh>
    <rPh sb="12" eb="14">
      <t>ジョウキョウ</t>
    </rPh>
    <phoneticPr fontId="2"/>
  </si>
  <si>
    <t xml:space="preserve">        特定旅客：「特定旅客自動車運送事業」の略で、特定の者の需要に応じ一定の範囲の旅客を運送するもの</t>
    <rPh sb="8" eb="10">
      <t>トクテイ</t>
    </rPh>
    <rPh sb="10" eb="12">
      <t>リョカク</t>
    </rPh>
    <rPh sb="14" eb="16">
      <t>トクテイ</t>
    </rPh>
    <rPh sb="27" eb="28">
      <t>リャク</t>
    </rPh>
    <phoneticPr fontId="2"/>
  </si>
  <si>
    <t xml:space="preserve">  　      一部及び神戸市道の一部が主要地方道の指定を受けている</t>
    <rPh sb="11" eb="12">
      <t>オヨ</t>
    </rPh>
    <rPh sb="13" eb="16">
      <t>コウベシ</t>
    </rPh>
    <rPh sb="16" eb="17">
      <t>ミチ</t>
    </rPh>
    <rPh sb="18" eb="20">
      <t>イチブ</t>
    </rPh>
    <rPh sb="21" eb="23">
      <t>シュヨウ</t>
    </rPh>
    <rPh sb="23" eb="25">
      <t>チホウ</t>
    </rPh>
    <rPh sb="25" eb="26">
      <t>ドウ</t>
    </rPh>
    <rPh sb="27" eb="29">
      <t>シテイ</t>
    </rPh>
    <rPh sb="30" eb="31">
      <t>ウ</t>
    </rPh>
    <phoneticPr fontId="2"/>
  </si>
  <si>
    <t>(14.2)  主要地方道：道路法の規定に基づき国土交通大臣が指定する主要な都道府県道または市道。兵庫県内では県道の</t>
    <rPh sb="21" eb="22">
      <t>モト</t>
    </rPh>
    <rPh sb="55" eb="56">
      <t>ケン</t>
    </rPh>
    <phoneticPr fontId="2"/>
  </si>
  <si>
    <t xml:space="preserve">        渡船場（延長）：海上、河川、湖沼部分で渡船施設があり、道路法の規定に基づき供用されている区間の延長</t>
    <rPh sb="8" eb="10">
      <t>トセン</t>
    </rPh>
    <rPh sb="10" eb="11">
      <t>ジョウ</t>
    </rPh>
    <rPh sb="12" eb="14">
      <t>エンチョウ</t>
    </rPh>
    <phoneticPr fontId="2"/>
  </si>
  <si>
    <t xml:space="preserve">        フレート・トン：貨物運賃計算の基礎となる貨物の単位で、運賃トンともいう。容積建、重量建のうち大きいも</t>
    <rPh sb="16" eb="18">
      <t>カモツ</t>
    </rPh>
    <rPh sb="18" eb="20">
      <t>ウンチン</t>
    </rPh>
    <rPh sb="20" eb="22">
      <t>ケイサン</t>
    </rPh>
    <rPh sb="23" eb="25">
      <t>キソ</t>
    </rPh>
    <rPh sb="28" eb="30">
      <t>カモツ</t>
    </rPh>
    <rPh sb="31" eb="33">
      <t>タンイ</t>
    </rPh>
    <rPh sb="35" eb="37">
      <t>ウンチン</t>
    </rPh>
    <rPh sb="44" eb="46">
      <t>ヨウセキ</t>
    </rPh>
    <rPh sb="46" eb="47">
      <t>ダテ</t>
    </rPh>
    <rPh sb="48" eb="50">
      <t>ジュウリョウ</t>
    </rPh>
    <rPh sb="50" eb="51">
      <t>ダ</t>
    </rPh>
    <rPh sb="54" eb="55">
      <t>オオ</t>
    </rPh>
    <phoneticPr fontId="3"/>
  </si>
  <si>
    <t>（注）1  ※印の港湾は、市管理港湾である。</t>
    <rPh sb="9" eb="10">
      <t>ミナト</t>
    </rPh>
    <rPh sb="10" eb="11">
      <t>ワン</t>
    </rPh>
    <phoneticPr fontId="2"/>
  </si>
  <si>
    <t>（注）  ※印の港湾は、市管理港湾である。</t>
    <rPh sb="1" eb="2">
      <t>チュウ</t>
    </rPh>
    <rPh sb="6" eb="7">
      <t>シルシ</t>
    </rPh>
    <rPh sb="8" eb="9">
      <t>ミナト</t>
    </rPh>
    <rPh sb="9" eb="10">
      <t>ワン</t>
    </rPh>
    <rPh sb="12" eb="13">
      <t>シ</t>
    </rPh>
    <rPh sb="13" eb="15">
      <t>カンリ</t>
    </rPh>
    <rPh sb="15" eb="16">
      <t>コウ</t>
    </rPh>
    <rPh sb="16" eb="17">
      <t>ワン</t>
    </rPh>
    <phoneticPr fontId="2"/>
  </si>
  <si>
    <t>14.10 有料道路利用状況（高速道路会社関係）</t>
    <rPh sb="6" eb="8">
      <t>ユウリョウ</t>
    </rPh>
    <rPh sb="8" eb="10">
      <t>ドウロ</t>
    </rPh>
    <rPh sb="10" eb="12">
      <t>リヨウ</t>
    </rPh>
    <rPh sb="12" eb="14">
      <t>ジョウキョウ</t>
    </rPh>
    <rPh sb="15" eb="17">
      <t>コウソク</t>
    </rPh>
    <rPh sb="17" eb="19">
      <t>ドウロ</t>
    </rPh>
    <rPh sb="19" eb="21">
      <t>ガイシャ</t>
    </rPh>
    <rPh sb="21" eb="23">
      <t>カンケイ</t>
    </rPh>
    <phoneticPr fontId="2"/>
  </si>
  <si>
    <t>14.11 有料道路利用状況(兵庫県道路公社関係)</t>
    <rPh sb="6" eb="8">
      <t>ユウリョウ</t>
    </rPh>
    <rPh sb="8" eb="10">
      <t>ドウロ</t>
    </rPh>
    <rPh sb="10" eb="12">
      <t>リヨウ</t>
    </rPh>
    <rPh sb="12" eb="14">
      <t>ジョウキョウ</t>
    </rPh>
    <phoneticPr fontId="2"/>
  </si>
  <si>
    <t>（注）1  兵庫県域外での運輸分も含む。</t>
    <rPh sb="1" eb="2">
      <t>チュウ</t>
    </rPh>
    <rPh sb="6" eb="9">
      <t>ヒョウゴケン</t>
    </rPh>
    <rPh sb="9" eb="10">
      <t>イキ</t>
    </rPh>
    <rPh sb="10" eb="11">
      <t>ガイ</t>
    </rPh>
    <rPh sb="13" eb="15">
      <t>ウンユ</t>
    </rPh>
    <rPh sb="15" eb="16">
      <t>ブン</t>
    </rPh>
    <rPh sb="17" eb="18">
      <t>フク</t>
    </rPh>
    <phoneticPr fontId="2"/>
  </si>
  <si>
    <t>6月</t>
  </si>
  <si>
    <t>7月</t>
  </si>
  <si>
    <t>8月</t>
  </si>
  <si>
    <t>9月</t>
  </si>
  <si>
    <t>10月</t>
  </si>
  <si>
    <t>11月</t>
  </si>
  <si>
    <t>12月</t>
  </si>
  <si>
    <t>総  数</t>
    <rPh sb="0" eb="1">
      <t>フサ</t>
    </rPh>
    <rPh sb="3" eb="4">
      <t>カズ</t>
    </rPh>
    <phoneticPr fontId="2"/>
  </si>
  <si>
    <t>（注）1　県計には不明車を含んでいるため、市町又は地域（神戸市を含む）の合計と県計は必ずしも一致しない。</t>
    <rPh sb="5" eb="6">
      <t>ケン</t>
    </rPh>
    <rPh sb="6" eb="7">
      <t>ケイ</t>
    </rPh>
    <rPh sb="13" eb="14">
      <t>フク</t>
    </rPh>
    <rPh sb="23" eb="24">
      <t>マタ</t>
    </rPh>
    <rPh sb="25" eb="27">
      <t>チイキ</t>
    </rPh>
    <rPh sb="28" eb="31">
      <t>コウベシ</t>
    </rPh>
    <rPh sb="32" eb="33">
      <t>フク</t>
    </rPh>
    <rPh sb="36" eb="38">
      <t>ゴウケイ</t>
    </rPh>
    <phoneticPr fontId="2"/>
  </si>
  <si>
    <t>一      種</t>
    <rPh sb="0" eb="1">
      <t>イチ</t>
    </rPh>
    <rPh sb="7" eb="8">
      <t>タネ</t>
    </rPh>
    <phoneticPr fontId="2"/>
  </si>
  <si>
    <t>（単位：人）</t>
    <rPh sb="1" eb="3">
      <t>タンイ</t>
    </rPh>
    <rPh sb="4" eb="5">
      <t>ニン</t>
    </rPh>
    <phoneticPr fontId="2"/>
  </si>
  <si>
    <t>　　　2　車種区分の(　)内は、排気量を示す。</t>
    <rPh sb="5" eb="7">
      <t>シャシュ</t>
    </rPh>
    <rPh sb="7" eb="9">
      <t>クブン</t>
    </rPh>
    <rPh sb="20" eb="21">
      <t>シメ</t>
    </rPh>
    <phoneticPr fontId="2"/>
  </si>
  <si>
    <t>14.10.1　名神高速道路(インターチェンジ別）</t>
    <rPh sb="20" eb="21">
      <t>ベツ</t>
    </rPh>
    <phoneticPr fontId="3"/>
  </si>
  <si>
    <t>14.10.2　中国自動車道（インターチェンジ別）</t>
    <rPh sb="20" eb="21">
      <t>ベツ</t>
    </rPh>
    <phoneticPr fontId="3"/>
  </si>
  <si>
    <t>西宮山口本線</t>
    <rPh sb="0" eb="2">
      <t>ニシノミヤ</t>
    </rPh>
    <rPh sb="2" eb="4">
      <t>ヤマグチ</t>
    </rPh>
    <rPh sb="4" eb="6">
      <t>ホンセン</t>
    </rPh>
    <phoneticPr fontId="3"/>
  </si>
  <si>
    <t>佐用</t>
  </si>
  <si>
    <t>佐用本線</t>
  </si>
  <si>
    <t>車  扱</t>
  </si>
  <si>
    <t>トン数</t>
  </si>
  <si>
    <t>個  数</t>
  </si>
  <si>
    <t>一般乗合(路線バス）</t>
    <rPh sb="5" eb="7">
      <t>ロセン</t>
    </rPh>
    <phoneticPr fontId="2"/>
  </si>
  <si>
    <t>14.13 空港利用状況</t>
    <rPh sb="6" eb="8">
      <t>クウコウ</t>
    </rPh>
    <phoneticPr fontId="2"/>
  </si>
  <si>
    <t>14.18  港湾別品目別輸移出貨物量</t>
    <rPh sb="13" eb="14">
      <t>イドウ</t>
    </rPh>
    <phoneticPr fontId="2"/>
  </si>
  <si>
    <t>14.19  港湾別品目別輸移入貨物量</t>
    <rPh sb="13" eb="14">
      <t>イドウ</t>
    </rPh>
    <phoneticPr fontId="2"/>
  </si>
  <si>
    <t>14.20.1　普通倉庫</t>
    <rPh sb="7" eb="9">
      <t>フツウ</t>
    </rPh>
    <rPh sb="9" eb="11">
      <t>ソウコ</t>
    </rPh>
    <phoneticPr fontId="2"/>
  </si>
  <si>
    <t>14.20.2　冷蔵倉庫</t>
    <rPh sb="7" eb="9">
      <t>レイゾウ</t>
    </rPh>
    <rPh sb="9" eb="11">
      <t>ソウコ</t>
    </rPh>
    <phoneticPr fontId="2"/>
  </si>
  <si>
    <t>着陸回数</t>
    <rPh sb="0" eb="2">
      <t>チャクリク</t>
    </rPh>
    <rPh sb="2" eb="4">
      <t>カイスウ</t>
    </rPh>
    <phoneticPr fontId="2"/>
  </si>
  <si>
    <t>乗　客</t>
    <rPh sb="0" eb="1">
      <t>ジョウ</t>
    </rPh>
    <rPh sb="2" eb="3">
      <t>キャク</t>
    </rPh>
    <phoneticPr fontId="2"/>
  </si>
  <si>
    <t>降　客</t>
    <rPh sb="0" eb="1">
      <t>オ</t>
    </rPh>
    <rPh sb="2" eb="3">
      <t>キャク</t>
    </rPh>
    <phoneticPr fontId="2"/>
  </si>
  <si>
    <t>発送貨物</t>
    <rPh sb="0" eb="2">
      <t>ハッソウ</t>
    </rPh>
    <rPh sb="2" eb="4">
      <t>カモツ</t>
    </rPh>
    <phoneticPr fontId="2"/>
  </si>
  <si>
    <t>到着貨物</t>
    <rPh sb="0" eb="2">
      <t>トウチャク</t>
    </rPh>
    <rPh sb="2" eb="4">
      <t>カモツ</t>
    </rPh>
    <phoneticPr fontId="2"/>
  </si>
  <si>
    <t>発送郵便</t>
    <rPh sb="0" eb="2">
      <t>ハッソウ</t>
    </rPh>
    <rPh sb="2" eb="4">
      <t>ユウビン</t>
    </rPh>
    <phoneticPr fontId="2"/>
  </si>
  <si>
    <t>到着郵便</t>
    <rPh sb="0" eb="2">
      <t>トウチャク</t>
    </rPh>
    <rPh sb="2" eb="4">
      <t>ユウビン</t>
    </rPh>
    <phoneticPr fontId="2"/>
  </si>
  <si>
    <t>回</t>
    <rPh sb="0" eb="1">
      <t>カイ</t>
    </rPh>
    <phoneticPr fontId="2"/>
  </si>
  <si>
    <t>人</t>
    <rPh sb="0" eb="1">
      <t>ヒト</t>
    </rPh>
    <phoneticPr fontId="2"/>
  </si>
  <si>
    <t>14.13 空港利用状況</t>
    <rPh sb="6" eb="8">
      <t>クウコウ</t>
    </rPh>
    <rPh sb="8" eb="10">
      <t>リヨウ</t>
    </rPh>
    <rPh sb="10" eb="12">
      <t>ジョウキョウ</t>
    </rPh>
    <phoneticPr fontId="2"/>
  </si>
  <si>
    <t>14.13.1  大阪国際空港</t>
    <rPh sb="9" eb="11">
      <t>オオサカ</t>
    </rPh>
    <rPh sb="11" eb="13">
      <t>コクサイ</t>
    </rPh>
    <rPh sb="13" eb="15">
      <t>クウコウ</t>
    </rPh>
    <phoneticPr fontId="2"/>
  </si>
  <si>
    <t>14.13.2  神戸空港</t>
    <rPh sb="9" eb="11">
      <t>コウベ</t>
    </rPh>
    <rPh sb="11" eb="13">
      <t>クウコウ</t>
    </rPh>
    <phoneticPr fontId="2"/>
  </si>
  <si>
    <t>14.14 船舶在籍状況</t>
    <rPh sb="6" eb="8">
      <t>センパク</t>
    </rPh>
    <rPh sb="8" eb="10">
      <t>ザイセキ</t>
    </rPh>
    <rPh sb="10" eb="12">
      <t>ジョウキョウ</t>
    </rPh>
    <phoneticPr fontId="2"/>
  </si>
  <si>
    <t>14.15 はしけ・引船保有状況</t>
    <rPh sb="10" eb="11">
      <t>イン</t>
    </rPh>
    <rPh sb="11" eb="12">
      <t>セン</t>
    </rPh>
    <rPh sb="12" eb="14">
      <t>ホユウ</t>
    </rPh>
    <rPh sb="14" eb="16">
      <t>ジョウキョウ</t>
    </rPh>
    <phoneticPr fontId="2"/>
  </si>
  <si>
    <t>14.16 港湾労働者数</t>
    <rPh sb="6" eb="7">
      <t>コウ</t>
    </rPh>
    <rPh sb="7" eb="8">
      <t>ワン</t>
    </rPh>
    <rPh sb="8" eb="11">
      <t>ロウドウシャ</t>
    </rPh>
    <rPh sb="11" eb="12">
      <t>スウ</t>
    </rPh>
    <phoneticPr fontId="2"/>
  </si>
  <si>
    <t>14.17 港湾別船舶入港状況</t>
    <rPh sb="6" eb="8">
      <t>コウワン</t>
    </rPh>
    <rPh sb="8" eb="9">
      <t>ベツ</t>
    </rPh>
    <rPh sb="9" eb="11">
      <t>センパク</t>
    </rPh>
    <rPh sb="11" eb="13">
      <t>ニュウコウ</t>
    </rPh>
    <rPh sb="13" eb="15">
      <t>ジョウキョウ</t>
    </rPh>
    <phoneticPr fontId="2"/>
  </si>
  <si>
    <t>14.18 港湾別品目別輸移出貨物量</t>
    <rPh sb="6" eb="8">
      <t>コウワン</t>
    </rPh>
    <rPh sb="8" eb="9">
      <t>ベツ</t>
    </rPh>
    <rPh sb="9" eb="11">
      <t>ヒンモク</t>
    </rPh>
    <rPh sb="11" eb="12">
      <t>ベツ</t>
    </rPh>
    <rPh sb="12" eb="13">
      <t>ユ</t>
    </rPh>
    <rPh sb="13" eb="15">
      <t>イシュツ</t>
    </rPh>
    <rPh sb="15" eb="17">
      <t>カモツ</t>
    </rPh>
    <rPh sb="17" eb="18">
      <t>リョウ</t>
    </rPh>
    <phoneticPr fontId="2"/>
  </si>
  <si>
    <t>14.18.1  輸出</t>
    <rPh sb="9" eb="11">
      <t>ユシュツ</t>
    </rPh>
    <phoneticPr fontId="2"/>
  </si>
  <si>
    <t>14.18.2  移出</t>
    <rPh sb="9" eb="11">
      <t>イシュツ</t>
    </rPh>
    <phoneticPr fontId="2"/>
  </si>
  <si>
    <t>14.19 港湾別品目別輸移入貨物量</t>
    <rPh sb="6" eb="8">
      <t>コウワン</t>
    </rPh>
    <rPh sb="8" eb="9">
      <t>ベツ</t>
    </rPh>
    <rPh sb="9" eb="11">
      <t>ヒンモク</t>
    </rPh>
    <rPh sb="11" eb="12">
      <t>ベツ</t>
    </rPh>
    <rPh sb="12" eb="13">
      <t>ユ</t>
    </rPh>
    <rPh sb="13" eb="15">
      <t>イニュウ</t>
    </rPh>
    <rPh sb="15" eb="17">
      <t>カモツ</t>
    </rPh>
    <rPh sb="17" eb="18">
      <t>リョウ</t>
    </rPh>
    <phoneticPr fontId="2"/>
  </si>
  <si>
    <t>14.19.1  輸入</t>
    <rPh sb="9" eb="11">
      <t>ユニュウ</t>
    </rPh>
    <phoneticPr fontId="2"/>
  </si>
  <si>
    <t>14.19.2  移入</t>
    <rPh sb="9" eb="11">
      <t>イニュウ</t>
    </rPh>
    <phoneticPr fontId="2"/>
  </si>
  <si>
    <t>14.20 営業倉庫利用状況</t>
    <rPh sb="6" eb="8">
      <t>エイギョウ</t>
    </rPh>
    <rPh sb="8" eb="10">
      <t>ソウコ</t>
    </rPh>
    <rPh sb="10" eb="12">
      <t>リヨウ</t>
    </rPh>
    <rPh sb="12" eb="14">
      <t>ジョウキョウ</t>
    </rPh>
    <phoneticPr fontId="2"/>
  </si>
  <si>
    <t>14.20.1  普通倉庫</t>
    <rPh sb="9" eb="11">
      <t>フツウ</t>
    </rPh>
    <rPh sb="11" eb="13">
      <t>ソウコ</t>
    </rPh>
    <phoneticPr fontId="2"/>
  </si>
  <si>
    <t>14.20.2  冷蔵倉庫</t>
    <rPh sb="9" eb="11">
      <t>レイゾウ</t>
    </rPh>
    <rPh sb="11" eb="13">
      <t>ソウコ</t>
    </rPh>
    <phoneticPr fontId="2"/>
  </si>
  <si>
    <t>14.20.3  水面木材倉庫</t>
    <rPh sb="9" eb="11">
      <t>スイメン</t>
    </rPh>
    <rPh sb="11" eb="13">
      <t>モクザイ</t>
    </rPh>
    <rPh sb="13" eb="15">
      <t>ソウコ</t>
    </rPh>
    <phoneticPr fontId="2"/>
  </si>
  <si>
    <t>14.21 運転免許保有状況</t>
    <rPh sb="6" eb="8">
      <t>ウンテン</t>
    </rPh>
    <rPh sb="8" eb="10">
      <t>メンキョ</t>
    </rPh>
    <rPh sb="10" eb="12">
      <t>ホユウ</t>
    </rPh>
    <rPh sb="12" eb="14">
      <t>ジョウキョウ</t>
    </rPh>
    <phoneticPr fontId="2"/>
  </si>
  <si>
    <t>14.13.1　大阪国際空港</t>
    <rPh sb="8" eb="10">
      <t>オオサカ</t>
    </rPh>
    <rPh sb="10" eb="12">
      <t>コクサイ</t>
    </rPh>
    <rPh sb="12" eb="14">
      <t>クウコウ</t>
    </rPh>
    <phoneticPr fontId="2"/>
  </si>
  <si>
    <t>14.13.2　神戸空港</t>
    <rPh sb="8" eb="10">
      <t>コウベ</t>
    </rPh>
    <rPh sb="10" eb="12">
      <t>クウコウ</t>
    </rPh>
    <phoneticPr fontId="2"/>
  </si>
  <si>
    <t>14.13.3　コウノトリ但馬空港</t>
    <rPh sb="13" eb="15">
      <t>タジマ</t>
    </rPh>
    <rPh sb="15" eb="17">
      <t>クウコウ</t>
    </rPh>
    <phoneticPr fontId="2"/>
  </si>
  <si>
    <t>14.20.3　水面木材倉庫</t>
    <rPh sb="7" eb="9">
      <t>スイメン</t>
    </rPh>
    <rPh sb="9" eb="11">
      <t>モクザイ</t>
    </rPh>
    <rPh sb="11" eb="13">
      <t>ソウコ</t>
    </rPh>
    <phoneticPr fontId="2"/>
  </si>
  <si>
    <t>14.10.1  名神高速道路(インターチェンジ別)</t>
    <rPh sb="24" eb="25">
      <t>ベツ</t>
    </rPh>
    <phoneticPr fontId="3"/>
  </si>
  <si>
    <t>14.10.2  中国自動車道(インターチェンジ別)</t>
    <rPh sb="24" eb="25">
      <t>ベツ</t>
    </rPh>
    <phoneticPr fontId="3"/>
  </si>
  <si>
    <t>14.10.3  第二神明道路(インターチェンジ別)</t>
    <rPh sb="24" eb="25">
      <t>ベツ</t>
    </rPh>
    <phoneticPr fontId="3"/>
  </si>
  <si>
    <t>14.13.3  コウノトリ但馬空港</t>
    <rPh sb="14" eb="16">
      <t>タジマ</t>
    </rPh>
    <rPh sb="16" eb="18">
      <t>クウコウ</t>
    </rPh>
    <phoneticPr fontId="2"/>
  </si>
  <si>
    <t>営業用</t>
    <rPh sb="0" eb="3">
      <t>エイギョウヨウ</t>
    </rPh>
    <phoneticPr fontId="2"/>
  </si>
  <si>
    <t>登録自動車</t>
    <rPh sb="0" eb="2">
      <t>トウロク</t>
    </rPh>
    <rPh sb="2" eb="5">
      <t>ジドウシャ</t>
    </rPh>
    <phoneticPr fontId="2"/>
  </si>
  <si>
    <t>普通車</t>
    <rPh sb="0" eb="3">
      <t>フツウシャ</t>
    </rPh>
    <phoneticPr fontId="2"/>
  </si>
  <si>
    <t>小型車</t>
    <rPh sb="0" eb="3">
      <t>コガタシャ</t>
    </rPh>
    <phoneticPr fontId="2"/>
  </si>
  <si>
    <t>自家用</t>
    <rPh sb="0" eb="3">
      <t>ジカヨウ</t>
    </rPh>
    <phoneticPr fontId="2"/>
  </si>
  <si>
    <t>合計</t>
    <rPh sb="0" eb="2">
      <t>ゴウケイ</t>
    </rPh>
    <phoneticPr fontId="2"/>
  </si>
  <si>
    <t>14.7  トラック輸送業態別・車種別輸送トン数</t>
    <rPh sb="12" eb="15">
      <t>ギョウタイベツ</t>
    </rPh>
    <rPh sb="16" eb="18">
      <t>シャシュ</t>
    </rPh>
    <rPh sb="18" eb="19">
      <t>ベツ</t>
    </rPh>
    <rPh sb="19" eb="21">
      <t>ユソウ</t>
    </rPh>
    <phoneticPr fontId="2"/>
  </si>
  <si>
    <t>資料：近畿運輸局「近畿運輸局業務要覧」</t>
    <rPh sb="0" eb="2">
      <t>シリョウ</t>
    </rPh>
    <rPh sb="3" eb="5">
      <t>キンキ</t>
    </rPh>
    <rPh sb="5" eb="8">
      <t>ウンユキョク</t>
    </rPh>
    <phoneticPr fontId="2"/>
  </si>
  <si>
    <t>資料：国土交通省「自動車輸送統計調査」</t>
    <rPh sb="0" eb="2">
      <t>シリョウ</t>
    </rPh>
    <rPh sb="3" eb="5">
      <t>コクド</t>
    </rPh>
    <rPh sb="5" eb="8">
      <t>コウツウショウ</t>
    </rPh>
    <rPh sb="9" eb="12">
      <t>ジドウシャ</t>
    </rPh>
    <rPh sb="12" eb="14">
      <t>ユソウ</t>
    </rPh>
    <rPh sb="14" eb="16">
      <t>トウケイ</t>
    </rPh>
    <rPh sb="16" eb="18">
      <t>チョウサ</t>
    </rPh>
    <phoneticPr fontId="2"/>
  </si>
  <si>
    <t>能勢電鉄(注1)(注2)</t>
    <rPh sb="9" eb="10">
      <t>チュウ</t>
    </rPh>
    <phoneticPr fontId="2"/>
  </si>
  <si>
    <t>日雇</t>
  </si>
  <si>
    <t>2月</t>
    <phoneticPr fontId="2"/>
  </si>
  <si>
    <t>3月</t>
    <phoneticPr fontId="2"/>
  </si>
  <si>
    <t>4月</t>
    <phoneticPr fontId="2"/>
  </si>
  <si>
    <t>5月</t>
    <phoneticPr fontId="2"/>
  </si>
  <si>
    <t>6月</t>
    <phoneticPr fontId="2"/>
  </si>
  <si>
    <t>7月</t>
    <phoneticPr fontId="2"/>
  </si>
  <si>
    <t>8月</t>
    <phoneticPr fontId="2"/>
  </si>
  <si>
    <t>9月</t>
    <phoneticPr fontId="2"/>
  </si>
  <si>
    <t>10月</t>
    <phoneticPr fontId="2"/>
  </si>
  <si>
    <t>11月</t>
    <phoneticPr fontId="2"/>
  </si>
  <si>
    <t>12月</t>
    <phoneticPr fontId="2"/>
  </si>
  <si>
    <t>特殊用途車</t>
    <rPh sb="0" eb="2">
      <t>トクシュ</t>
    </rPh>
    <rPh sb="2" eb="4">
      <t>ヨウト</t>
    </rPh>
    <rPh sb="4" eb="5">
      <t>シャ</t>
    </rPh>
    <phoneticPr fontId="2"/>
  </si>
  <si>
    <t>…</t>
  </si>
  <si>
    <t>14.10.13 阪神高速道路（新神戸トンネル）</t>
    <rPh sb="9" eb="11">
      <t>ハンシン</t>
    </rPh>
    <rPh sb="11" eb="13">
      <t>コウソク</t>
    </rPh>
    <rPh sb="13" eb="15">
      <t>ドウロ</t>
    </rPh>
    <rPh sb="16" eb="19">
      <t>シンカンベ</t>
    </rPh>
    <phoneticPr fontId="3"/>
  </si>
  <si>
    <t>14　運　輸</t>
    <phoneticPr fontId="4"/>
  </si>
  <si>
    <t xml:space="preserve">       (神戸市営・神戸市道路公社関係)</t>
    <phoneticPr fontId="3"/>
  </si>
  <si>
    <t>14.7  トラック輸送業態別・車種別輸送トン数</t>
    <phoneticPr fontId="2"/>
  </si>
  <si>
    <t xml:space="preserve">         (唐櫃インター～吉尾ランプ)</t>
    <phoneticPr fontId="3"/>
  </si>
  <si>
    <t xml:space="preserve">         (吉尾ランプ～神戸三田インター)</t>
    <phoneticPr fontId="3"/>
  </si>
  <si>
    <t xml:space="preserve">         (六甲山トンネル区間)</t>
    <phoneticPr fontId="3"/>
  </si>
  <si>
    <t>14.10.4  舞鶴若狭自動車道(インターチェンジ別)</t>
    <phoneticPr fontId="3"/>
  </si>
  <si>
    <t>14.10.5  播磨自動車道(インターチェンジ別)</t>
    <phoneticPr fontId="3"/>
  </si>
  <si>
    <t>14.10.6  山陽自動車道(インターチェンジ別)</t>
    <phoneticPr fontId="3"/>
  </si>
  <si>
    <t>14.10.14 神戸淡路鳴門自動車道</t>
    <rPh sb="9" eb="11">
      <t>コウベ</t>
    </rPh>
    <rPh sb="11" eb="13">
      <t>アワジ</t>
    </rPh>
    <rPh sb="13" eb="15">
      <t>ナルト</t>
    </rPh>
    <rPh sb="15" eb="18">
      <t>ジドウシャ</t>
    </rPh>
    <rPh sb="18" eb="19">
      <t>ドウ</t>
    </rPh>
    <phoneticPr fontId="3"/>
  </si>
  <si>
    <t xml:space="preserve">14.11.1  播但連絡道路  </t>
    <phoneticPr fontId="3"/>
  </si>
  <si>
    <t>　        される）に重複している区間の延長</t>
    <phoneticPr fontId="3"/>
  </si>
  <si>
    <t>　        するもの（路線バスなど）</t>
    <phoneticPr fontId="3"/>
  </si>
  <si>
    <t>　        を運送するもの（貸切バスなど）</t>
    <phoneticPr fontId="3"/>
  </si>
  <si>
    <t xml:space="preserve">        　旅客を運送するもの（タクシーなど）</t>
    <phoneticPr fontId="3"/>
  </si>
  <si>
    <t xml:space="preserve">          （送迎バスなど）</t>
    <phoneticPr fontId="3"/>
  </si>
  <si>
    <t xml:space="preserve">          方をもって計算するのが建前とされる</t>
    <phoneticPr fontId="3"/>
  </si>
  <si>
    <t>資料：国土交通省監修「鉄道統計年報」</t>
    <rPh sb="0" eb="2">
      <t>シリョウ</t>
    </rPh>
    <rPh sb="3" eb="5">
      <t>コクド</t>
    </rPh>
    <rPh sb="5" eb="8">
      <t>コウツウショウ</t>
    </rPh>
    <rPh sb="8" eb="10">
      <t>カンシュウ</t>
    </rPh>
    <rPh sb="11" eb="13">
      <t>テツドウ</t>
    </rPh>
    <rPh sb="13" eb="15">
      <t>トウケイ</t>
    </rPh>
    <rPh sb="15" eb="17">
      <t>ネンポウ</t>
    </rPh>
    <phoneticPr fontId="2"/>
  </si>
  <si>
    <t>区    分</t>
    <phoneticPr fontId="2"/>
  </si>
  <si>
    <t>小型二輪(250cc超)</t>
    <phoneticPr fontId="2"/>
  </si>
  <si>
    <t>三  輪</t>
    <phoneticPr fontId="2"/>
  </si>
  <si>
    <t>うち普通車</t>
    <phoneticPr fontId="2"/>
  </si>
  <si>
    <t>うち小型車</t>
    <phoneticPr fontId="2"/>
  </si>
  <si>
    <t>　　　3　四輪貨物には、雪上走行車を含む。</t>
    <phoneticPr fontId="2"/>
  </si>
  <si>
    <t>区  分</t>
    <phoneticPr fontId="2"/>
  </si>
  <si>
    <t>一般貸切</t>
    <phoneticPr fontId="2"/>
  </si>
  <si>
    <t>一般乗用(タクシー)</t>
    <phoneticPr fontId="2"/>
  </si>
  <si>
    <t>走 行</t>
    <phoneticPr fontId="2"/>
  </si>
  <si>
    <t>輸送人員</t>
    <phoneticPr fontId="2"/>
  </si>
  <si>
    <t>総    数</t>
    <phoneticPr fontId="2"/>
  </si>
  <si>
    <t>区  分</t>
    <phoneticPr fontId="3"/>
  </si>
  <si>
    <t>総  数</t>
    <phoneticPr fontId="3"/>
  </si>
  <si>
    <t xml:space="preserve">    　　  ジャンボフェリー（神戸～坂手～高松）、小豆島フェリー（姫路～福田）、</t>
    <rPh sb="20" eb="22">
      <t>サカテ</t>
    </rPh>
    <phoneticPr fontId="3"/>
  </si>
  <si>
    <t>14.10  有料道路利用状況（高速道路会社関係）</t>
    <phoneticPr fontId="3"/>
  </si>
  <si>
    <t>西  宮</t>
    <phoneticPr fontId="3"/>
  </si>
  <si>
    <t>尼  崎</t>
    <phoneticPr fontId="3"/>
  </si>
  <si>
    <t>総  数</t>
    <phoneticPr fontId="2"/>
  </si>
  <si>
    <t>区  分</t>
    <phoneticPr fontId="2"/>
  </si>
  <si>
    <t>14.12 有料道路利用状況（神戸市営・神戸市道路公社関係）</t>
    <phoneticPr fontId="2"/>
  </si>
  <si>
    <t>大  型</t>
    <phoneticPr fontId="2"/>
  </si>
  <si>
    <t>夜間収受機対応</t>
    <phoneticPr fontId="2"/>
  </si>
  <si>
    <t>kg</t>
    <phoneticPr fontId="2"/>
  </si>
  <si>
    <t>区  分</t>
    <phoneticPr fontId="2"/>
  </si>
  <si>
    <t>隻  数</t>
    <phoneticPr fontId="2"/>
  </si>
  <si>
    <t>姫路港</t>
    <phoneticPr fontId="2"/>
  </si>
  <si>
    <t>東播磨港</t>
    <phoneticPr fontId="2"/>
  </si>
  <si>
    <t>国際戦略・拠点港湾計</t>
    <rPh sb="0" eb="2">
      <t>コクサイ</t>
    </rPh>
    <rPh sb="2" eb="4">
      <t>センリャク</t>
    </rPh>
    <rPh sb="5" eb="7">
      <t>キョテン</t>
    </rPh>
    <rPh sb="7" eb="9">
      <t>コウワン</t>
    </rPh>
    <rPh sb="9" eb="10">
      <t>ケイ</t>
    </rPh>
    <phoneticPr fontId="2"/>
  </si>
  <si>
    <t>神戸港 ※</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</si>
  <si>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</si>
  <si>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</si>
  <si>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</si>
  <si>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</si>
  <si>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</si>
  <si>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</si>
  <si>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</si>
  <si>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</si>
  <si>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</si>
  <si>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</si>
  <si>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</si>
  <si>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</si>
  <si>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</si>
  <si>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</si>
  <si>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</si>
  <si>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</si>
  <si>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</si>
  <si>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</si>
  <si>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</si>
  <si>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</si>
  <si>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</si>
  <si>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</si>
  <si>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</si>
  <si>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</si>
  <si>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</si>
  <si>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</si>
  <si>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</si>
  <si>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</si>
  <si>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</si>
  <si>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</si>
  <si>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</si>
  <si>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</si>
  <si>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</si>
  <si>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</si>
  <si>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</si>
  <si>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</si>
  <si>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</si>
  <si>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</si>
  <si>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</si>
  <si>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（単位：フレート・トン）</t>
    <phoneticPr fontId="2"/>
  </si>
  <si>
    <t>金属機械
工業品</t>
    <phoneticPr fontId="2"/>
  </si>
  <si>
    <t>分類不能のもの</t>
    <phoneticPr fontId="2"/>
  </si>
  <si>
    <t>フェリー</t>
    <phoneticPr fontId="2"/>
  </si>
  <si>
    <t>西宮港区</t>
    <phoneticPr fontId="2"/>
  </si>
  <si>
    <t>芦屋港区</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</si>
  <si>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</si>
  <si>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</si>
  <si>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</si>
  <si>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</si>
  <si>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</si>
  <si>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</si>
  <si>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</si>
  <si>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</si>
  <si>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</si>
  <si>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</si>
  <si>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</si>
  <si>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</si>
  <si>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</si>
  <si>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</si>
  <si>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</si>
  <si>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</si>
  <si>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</si>
  <si>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</si>
  <si>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</si>
  <si>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</si>
  <si>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</si>
  <si>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</si>
  <si>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</si>
  <si>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</si>
  <si>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</si>
  <si>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</si>
  <si>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</si>
  <si>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</si>
  <si>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</si>
  <si>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</si>
  <si>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</si>
  <si>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14.18.2  移出</t>
    <phoneticPr fontId="2"/>
  </si>
  <si>
    <t>14.19.1  輸入</t>
    <phoneticPr fontId="2"/>
  </si>
  <si>
    <t>（単位：フレート・トン）</t>
    <phoneticPr fontId="2"/>
  </si>
  <si>
    <t>区    分</t>
    <phoneticPr fontId="2"/>
  </si>
  <si>
    <t>金属機械
工業品</t>
    <phoneticPr fontId="2"/>
  </si>
  <si>
    <t>分類不能のもの</t>
    <phoneticPr fontId="2"/>
  </si>
  <si>
    <t>フェリー</t>
    <phoneticPr fontId="2"/>
  </si>
  <si>
    <t>神戸港 ※</t>
    <phoneticPr fontId="2"/>
  </si>
  <si>
    <t>姫路港</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</si>
  <si>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</si>
  <si>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</si>
  <si>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</si>
  <si>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</si>
  <si>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</si>
  <si>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</si>
  <si>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</si>
  <si>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</si>
  <si>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</si>
  <si>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</si>
  <si>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</si>
  <si>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</si>
  <si>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</si>
  <si>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</si>
  <si>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</si>
  <si>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</si>
  <si>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</si>
  <si>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</si>
  <si>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</si>
  <si>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</si>
  <si>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</si>
  <si>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</si>
  <si>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</si>
  <si>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</si>
  <si>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</si>
  <si>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</si>
  <si>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</si>
  <si>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</si>
  <si>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</si>
  <si>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</si>
  <si>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</si>
  <si>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</si>
  <si>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</si>
  <si>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</si>
  <si>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</si>
  <si>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</si>
  <si>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</si>
  <si>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</si>
  <si>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</si>
  <si>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</si>
  <si>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14.19.2  移入</t>
    <phoneticPr fontId="2"/>
  </si>
  <si>
    <t>区    分</t>
    <phoneticPr fontId="2"/>
  </si>
  <si>
    <t>金属機械
工業品</t>
    <phoneticPr fontId="2"/>
  </si>
  <si>
    <t>分類不能のもの</t>
    <phoneticPr fontId="2"/>
  </si>
  <si>
    <t>フェリー</t>
    <phoneticPr fontId="2"/>
  </si>
  <si>
    <t>神戸港 ※</t>
    <phoneticPr fontId="2"/>
  </si>
  <si>
    <t>姫路港</t>
    <phoneticPr fontId="2"/>
  </si>
  <si>
    <t>東部工業港区</t>
    <phoneticPr fontId="2"/>
  </si>
  <si>
    <t>飾磨港区</t>
    <phoneticPr fontId="2"/>
  </si>
  <si>
    <t>広畑港区</t>
    <phoneticPr fontId="2"/>
  </si>
  <si>
    <t>網干港区</t>
    <phoneticPr fontId="2"/>
  </si>
  <si>
    <t>西部工業港区</t>
    <phoneticPr fontId="2"/>
  </si>
  <si>
    <t>尼崎港区</t>
    <phoneticPr fontId="2"/>
  </si>
  <si>
    <t>西宮港区</t>
    <phoneticPr fontId="2"/>
  </si>
  <si>
    <t>芦屋港区</t>
    <phoneticPr fontId="2"/>
  </si>
  <si>
    <t>東播磨港</t>
    <phoneticPr fontId="2"/>
  </si>
  <si>
    <t>二見港区</t>
    <phoneticPr fontId="2"/>
  </si>
  <si>
    <t>別府港区</t>
    <phoneticPr fontId="2"/>
  </si>
  <si>
    <t>別府西港区</t>
    <phoneticPr fontId="2"/>
  </si>
  <si>
    <t>高砂港区</t>
    <phoneticPr fontId="2"/>
  </si>
  <si>
    <t>伊保港区</t>
    <phoneticPr fontId="2"/>
  </si>
  <si>
    <t>曽根港区</t>
    <phoneticPr fontId="2"/>
  </si>
  <si>
    <t>明石港</t>
    <phoneticPr fontId="2"/>
  </si>
  <si>
    <t>江井ヶ島港</t>
    <phoneticPr fontId="2"/>
  </si>
  <si>
    <t>相生港</t>
    <phoneticPr fontId="2"/>
  </si>
  <si>
    <t>坂越港</t>
    <phoneticPr fontId="2"/>
  </si>
  <si>
    <t>赤穂港</t>
    <phoneticPr fontId="2"/>
  </si>
  <si>
    <t>古池港</t>
    <phoneticPr fontId="2"/>
  </si>
  <si>
    <t>家島港</t>
    <phoneticPr fontId="2"/>
  </si>
  <si>
    <t>岩屋港</t>
    <phoneticPr fontId="2"/>
  </si>
  <si>
    <t>浦港</t>
    <phoneticPr fontId="2"/>
  </si>
  <si>
    <t>津名港</t>
    <phoneticPr fontId="2"/>
  </si>
  <si>
    <t>洲本港</t>
    <phoneticPr fontId="2"/>
  </si>
  <si>
    <t>由良港</t>
    <phoneticPr fontId="2"/>
  </si>
  <si>
    <t>阿万港</t>
    <phoneticPr fontId="2"/>
  </si>
  <si>
    <t>福良港</t>
    <phoneticPr fontId="2"/>
  </si>
  <si>
    <t>津井港</t>
    <phoneticPr fontId="2"/>
  </si>
  <si>
    <t>湊港</t>
    <phoneticPr fontId="2"/>
  </si>
  <si>
    <t>都志港</t>
    <phoneticPr fontId="2"/>
  </si>
  <si>
    <t>山田港</t>
    <phoneticPr fontId="2"/>
  </si>
  <si>
    <t>江井港</t>
    <phoneticPr fontId="2"/>
  </si>
  <si>
    <t>郡家港</t>
    <phoneticPr fontId="2"/>
  </si>
  <si>
    <t>室津港</t>
    <phoneticPr fontId="2"/>
  </si>
  <si>
    <t>古茂江港 ※</t>
    <phoneticPr fontId="2"/>
  </si>
  <si>
    <t>津居山港</t>
    <phoneticPr fontId="2"/>
  </si>
  <si>
    <t>竹野港</t>
    <phoneticPr fontId="2"/>
  </si>
  <si>
    <t>柴山港</t>
    <phoneticPr fontId="2"/>
  </si>
  <si>
    <t>14.21  運転免許保有状況</t>
    <phoneticPr fontId="2"/>
  </si>
  <si>
    <t>大 型</t>
    <phoneticPr fontId="2"/>
  </si>
  <si>
    <t>普 通</t>
    <phoneticPr fontId="2"/>
  </si>
  <si>
    <t>二      種</t>
    <phoneticPr fontId="2"/>
  </si>
  <si>
    <t>資料：県警察本部「運転免許統計」</t>
    <rPh sb="0" eb="2">
      <t>シリョウ</t>
    </rPh>
    <rPh sb="9" eb="11">
      <t>ウンテン</t>
    </rPh>
    <rPh sb="11" eb="13">
      <t>メンキョ</t>
    </rPh>
    <rPh sb="13" eb="15">
      <t>トウケイ</t>
    </rPh>
    <phoneticPr fontId="2"/>
  </si>
  <si>
    <t>淡路地域　</t>
    <phoneticPr fontId="4"/>
  </si>
  <si>
    <t>丹波地域　</t>
    <phoneticPr fontId="4"/>
  </si>
  <si>
    <t>但馬地域　</t>
    <phoneticPr fontId="4"/>
  </si>
  <si>
    <t>市町道</t>
    <phoneticPr fontId="2"/>
  </si>
  <si>
    <t>国  道</t>
    <phoneticPr fontId="2"/>
  </si>
  <si>
    <t>免許保有者数</t>
    <rPh sb="0" eb="2">
      <t>メンキョ</t>
    </rPh>
    <rPh sb="2" eb="5">
      <t>ホユウシャ</t>
    </rPh>
    <rPh sb="5" eb="6">
      <t>スウ</t>
    </rPh>
    <phoneticPr fontId="2"/>
  </si>
  <si>
    <t>2月</t>
  </si>
  <si>
    <t>3月</t>
  </si>
  <si>
    <t>　　　　２　取扱量は、発着の数量を記載した。</t>
    <rPh sb="6" eb="8">
      <t>トリアツカ</t>
    </rPh>
    <rPh sb="8" eb="9">
      <t>リョウ</t>
    </rPh>
    <rPh sb="11" eb="13">
      <t>ハッチャク</t>
    </rPh>
    <rPh sb="14" eb="16">
      <t>スウリョウ</t>
    </rPh>
    <rPh sb="17" eb="19">
      <t>キサイ</t>
    </rPh>
    <phoneticPr fontId="2"/>
  </si>
  <si>
    <t>（注）  １　車扱は、貨車その他を含む。</t>
    <rPh sb="1" eb="2">
      <t>チュウ</t>
    </rPh>
    <phoneticPr fontId="4"/>
  </si>
  <si>
    <t>区      分</t>
  </si>
  <si>
    <t>中山寺</t>
  </si>
  <si>
    <t>宝塚</t>
  </si>
  <si>
    <t>生瀬</t>
  </si>
  <si>
    <t>武田尾</t>
  </si>
  <si>
    <t>道場</t>
  </si>
  <si>
    <t>三田</t>
  </si>
  <si>
    <t>尼崎</t>
  </si>
  <si>
    <t>新三田</t>
  </si>
  <si>
    <t>立花</t>
  </si>
  <si>
    <t>甲子園口</t>
  </si>
  <si>
    <t>西宮</t>
  </si>
  <si>
    <t>さくら夙川</t>
  </si>
  <si>
    <t>芦屋</t>
  </si>
  <si>
    <t>甲南山手</t>
  </si>
  <si>
    <t>摂津本山</t>
  </si>
  <si>
    <t>住吉</t>
  </si>
  <si>
    <t>六甲道</t>
  </si>
  <si>
    <t>灘</t>
  </si>
  <si>
    <t>三ノ宮</t>
  </si>
  <si>
    <t>元町</t>
  </si>
  <si>
    <t>神戸</t>
  </si>
  <si>
    <t>新神戸</t>
  </si>
  <si>
    <t>兵庫</t>
  </si>
  <si>
    <t>新長田</t>
  </si>
  <si>
    <t>鷹取</t>
  </si>
  <si>
    <t>須磨海浜公園</t>
  </si>
  <si>
    <t>須磨</t>
  </si>
  <si>
    <t>塩屋</t>
  </si>
  <si>
    <t>垂水</t>
  </si>
  <si>
    <t>舞子</t>
  </si>
  <si>
    <t>朝霧</t>
  </si>
  <si>
    <t>明石</t>
  </si>
  <si>
    <t>魚住</t>
  </si>
  <si>
    <t>土山</t>
  </si>
  <si>
    <t>東加古川</t>
  </si>
  <si>
    <t>加古川</t>
  </si>
  <si>
    <t>宝殿</t>
  </si>
  <si>
    <t>曽根</t>
  </si>
  <si>
    <t>播磨高岡</t>
  </si>
  <si>
    <t>ひめじ別所</t>
  </si>
  <si>
    <t>余部</t>
  </si>
  <si>
    <t>御着</t>
  </si>
  <si>
    <t>太市</t>
  </si>
  <si>
    <t>本竜野</t>
  </si>
  <si>
    <t>英賀保</t>
  </si>
  <si>
    <t>東觜崎</t>
  </si>
  <si>
    <t>はりま勝原</t>
  </si>
  <si>
    <t>播磨新宮</t>
  </si>
  <si>
    <t>網干</t>
  </si>
  <si>
    <t>千本</t>
  </si>
  <si>
    <t>竜野</t>
  </si>
  <si>
    <t>西栗栖</t>
  </si>
  <si>
    <t>三日月</t>
  </si>
  <si>
    <t>有年</t>
  </si>
  <si>
    <t>播磨徳久</t>
  </si>
  <si>
    <t>上郡</t>
  </si>
  <si>
    <t>上月</t>
  </si>
  <si>
    <t xml:space="preserve">  加古川線</t>
  </si>
  <si>
    <t>日岡</t>
  </si>
  <si>
    <t>神野</t>
  </si>
  <si>
    <t>厄神</t>
  </si>
  <si>
    <t>市場</t>
  </si>
  <si>
    <t>小野町</t>
  </si>
  <si>
    <t>粟生</t>
  </si>
  <si>
    <t>河合西</t>
  </si>
  <si>
    <t>青野ヶ原</t>
  </si>
  <si>
    <t>社町</t>
  </si>
  <si>
    <t>滝野</t>
  </si>
  <si>
    <t>滝</t>
  </si>
  <si>
    <t>西脇市</t>
  </si>
  <si>
    <t>新西脇</t>
  </si>
  <si>
    <t>比延</t>
  </si>
  <si>
    <t>日本へそ公園</t>
  </si>
  <si>
    <t>黒田庄</t>
  </si>
  <si>
    <t>本黒田</t>
  </si>
  <si>
    <t>船町口</t>
  </si>
  <si>
    <t>久下村</t>
  </si>
  <si>
    <t xml:space="preserve">  赤穂線</t>
  </si>
  <si>
    <t>塚口</t>
  </si>
  <si>
    <t>西相生</t>
  </si>
  <si>
    <t>猪名寺</t>
  </si>
  <si>
    <t>坂越</t>
  </si>
  <si>
    <t>伊丹</t>
  </si>
  <si>
    <t>播州赤穂</t>
  </si>
  <si>
    <t>北伊丹</t>
  </si>
  <si>
    <t>天和</t>
  </si>
  <si>
    <t>川西池田</t>
  </si>
  <si>
    <t>備前福河</t>
  </si>
  <si>
    <t>資料：西日本旅客鉄道株式会社</t>
  </si>
  <si>
    <t xml:space="preserve">          阪九フェリー（神戸～新門司）、フェリーさんふらわあ（神戸～大分）</t>
    <rPh sb="36" eb="38">
      <t>コウベ</t>
    </rPh>
    <rPh sb="39" eb="41">
      <t>オオイタ</t>
    </rPh>
    <phoneticPr fontId="3"/>
  </si>
  <si>
    <t xml:space="preserve">      2  神戸港については、港湾労働法に基づく港湾労働者派遣事業の港湾派遣元事業主から派遣される労働者の数字を、下段に</t>
    <rPh sb="60" eb="62">
      <t>ゲダン</t>
    </rPh>
    <phoneticPr fontId="2"/>
  </si>
  <si>
    <t>区  分</t>
  </si>
  <si>
    <t>魚  崎</t>
  </si>
  <si>
    <t>深  江</t>
  </si>
  <si>
    <t>芦  屋</t>
  </si>
  <si>
    <t>資料：阪神高速道路株式会社</t>
  </si>
  <si>
    <t>　　　　芦屋及び芦屋出口の実績は、料金所の無い入口から入り当該料金所を通過した台数。</t>
  </si>
  <si>
    <t>（単位：台）</t>
  </si>
  <si>
    <t>総  数</t>
  </si>
  <si>
    <t>前  開</t>
  </si>
  <si>
    <t>布施畑西
入口</t>
  </si>
  <si>
    <t>布施畑東
入口</t>
  </si>
  <si>
    <t>藍  那</t>
  </si>
  <si>
    <t>北神戸箕谷</t>
  </si>
  <si>
    <t>箕谷</t>
  </si>
  <si>
    <t>からと東</t>
  </si>
  <si>
    <t>五  社</t>
  </si>
  <si>
    <t>西宮山口
南西行</t>
  </si>
  <si>
    <t>西宮山口
南東行</t>
  </si>
  <si>
    <t>西宮山口東</t>
  </si>
  <si>
    <t>西宮山口
本線</t>
  </si>
  <si>
    <t>（注）  箕谷の実績は、料金所の無い入口から入り当該料金所を通過した台数（ただし、乗継による利用は集計しない）。</t>
  </si>
  <si>
    <t>14.10.10　阪神高速道路（湾岸線（兵庫地区））</t>
  </si>
  <si>
    <t>南芦屋浜
入口</t>
  </si>
  <si>
    <t>尼崎末広
出口</t>
  </si>
  <si>
    <t>尼崎末広
入口</t>
  </si>
  <si>
    <t>垂水第二
相互</t>
  </si>
  <si>
    <t>垂水第三
相互</t>
  </si>
  <si>
    <t>須磨東行
相互</t>
  </si>
  <si>
    <t>須磨西行
相互</t>
  </si>
  <si>
    <t>神戸長田</t>
  </si>
  <si>
    <t>妙法寺</t>
  </si>
  <si>
    <t>白川南</t>
  </si>
  <si>
    <t>新神戸箕谷入口</t>
  </si>
  <si>
    <t>新神戸箕谷出口</t>
  </si>
  <si>
    <t>資料：空港政策課、国土交通省「空港管理状況」</t>
    <rPh sb="0" eb="2">
      <t>シリョウ</t>
    </rPh>
    <rPh sb="3" eb="5">
      <t>クウコウ</t>
    </rPh>
    <rPh sb="5" eb="7">
      <t>セイサク</t>
    </rPh>
    <rPh sb="7" eb="8">
      <t>カ</t>
    </rPh>
    <rPh sb="9" eb="11">
      <t>コクド</t>
    </rPh>
    <rPh sb="11" eb="14">
      <t>コウツウショウ</t>
    </rPh>
    <rPh sb="15" eb="17">
      <t>クウコウ</t>
    </rPh>
    <rPh sb="17" eb="19">
      <t>カンリ</t>
    </rPh>
    <rPh sb="19" eb="21">
      <t>ジョウキョウ</t>
    </rPh>
    <phoneticPr fontId="2"/>
  </si>
  <si>
    <t>（注）  平成24年1月1日より対距離制へ移行したことに伴い、阪神高速道路1回の利用（乗継による利用を含む）で1台と集計。</t>
    <rPh sb="16" eb="20">
      <t>タイキョリセイ</t>
    </rPh>
    <phoneticPr fontId="2"/>
  </si>
  <si>
    <t>武庫川</t>
    <rPh sb="0" eb="3">
      <t>ムコガワ</t>
    </rPh>
    <phoneticPr fontId="2"/>
  </si>
  <si>
    <t>　　　　武庫川料金所は平成28年11月8日に新規設置。</t>
    <rPh sb="4" eb="7">
      <t>ムコガワ</t>
    </rPh>
    <rPh sb="7" eb="10">
      <t>リョウキンショ</t>
    </rPh>
    <rPh sb="11" eb="13">
      <t>ヘイセイ</t>
    </rPh>
    <rPh sb="15" eb="16">
      <t>ネン</t>
    </rPh>
    <rPh sb="18" eb="19">
      <t>ガツ</t>
    </rPh>
    <rPh sb="20" eb="21">
      <t>ニチ</t>
    </rPh>
    <rPh sb="22" eb="24">
      <t>シンキ</t>
    </rPh>
    <rPh sb="24" eb="26">
      <t>セッチ</t>
    </rPh>
    <phoneticPr fontId="2"/>
  </si>
  <si>
    <t>甲子園浜</t>
    <rPh sb="0" eb="3">
      <t>コウシエン</t>
    </rPh>
    <rPh sb="3" eb="4">
      <t>ハマ</t>
    </rPh>
    <phoneticPr fontId="2"/>
  </si>
  <si>
    <t>　　　　甲子園浜料金所は平成29年1月25日に新規設置。</t>
    <rPh sb="4" eb="8">
      <t>コウシエンハマ</t>
    </rPh>
    <rPh sb="8" eb="11">
      <t>リョウキンショ</t>
    </rPh>
    <rPh sb="12" eb="14">
      <t>ヘイセイ</t>
    </rPh>
    <rPh sb="16" eb="17">
      <t>ネン</t>
    </rPh>
    <rPh sb="18" eb="19">
      <t>ガツ</t>
    </rPh>
    <rPh sb="21" eb="22">
      <t>ニチ</t>
    </rPh>
    <rPh sb="23" eb="25">
      <t>シンキ</t>
    </rPh>
    <rPh sb="25" eb="27">
      <t>セッチ</t>
    </rPh>
    <phoneticPr fontId="2"/>
  </si>
  <si>
    <t>14.10.11　阪神高速道路（相互利用区間）</t>
    <rPh sb="18" eb="20">
      <t>リヨウ</t>
    </rPh>
    <rPh sb="20" eb="22">
      <t>クカン</t>
    </rPh>
    <phoneticPr fontId="2"/>
  </si>
  <si>
    <t>赤穂線</t>
    <rPh sb="0" eb="2">
      <t>アコウ</t>
    </rPh>
    <rPh sb="2" eb="3">
      <t>セン</t>
    </rPh>
    <phoneticPr fontId="2"/>
  </si>
  <si>
    <t>御着</t>
    <rPh sb="0" eb="2">
      <t>ゴチャク</t>
    </rPh>
    <phoneticPr fontId="2"/>
  </si>
  <si>
    <t>資料：国土交通省「倉庫統計季報」</t>
    <rPh sb="0" eb="2">
      <t>シリョウ</t>
    </rPh>
    <rPh sb="3" eb="5">
      <t>コクド</t>
    </rPh>
    <rPh sb="5" eb="8">
      <t>コウツウショウ</t>
    </rPh>
    <rPh sb="9" eb="11">
      <t>ソウコ</t>
    </rPh>
    <rPh sb="11" eb="13">
      <t>トウケイ</t>
    </rPh>
    <rPh sb="13" eb="15">
      <t>キホウ</t>
    </rPh>
    <phoneticPr fontId="2"/>
  </si>
  <si>
    <t>貨物車</t>
    <rPh sb="0" eb="2">
      <t>カモツ</t>
    </rPh>
    <rPh sb="2" eb="3">
      <t>シャ</t>
    </rPh>
    <phoneticPr fontId="2"/>
  </si>
  <si>
    <t>資料：関西エアポート株式会社</t>
    <rPh sb="0" eb="2">
      <t>シリョウ</t>
    </rPh>
    <rPh sb="3" eb="5">
      <t>カンサイ</t>
    </rPh>
    <rPh sb="10" eb="14">
      <t>カブシキガイシャ</t>
    </rPh>
    <phoneticPr fontId="2"/>
  </si>
  <si>
    <t>14.17　港湾別船舶入港状況</t>
    <rPh sb="6" eb="8">
      <t>コウワン</t>
    </rPh>
    <rPh sb="8" eb="9">
      <t>ベツ</t>
    </rPh>
    <rPh sb="9" eb="11">
      <t>センパク</t>
    </rPh>
    <rPh sb="11" eb="13">
      <t>ニュウコウ</t>
    </rPh>
    <rPh sb="13" eb="15">
      <t>ジョウキョウ</t>
    </rPh>
    <phoneticPr fontId="2"/>
  </si>
  <si>
    <t>14.10.11 阪神高速道路(相互利用区間)</t>
    <rPh sb="18" eb="20">
      <t>リヨウ</t>
    </rPh>
    <rPh sb="20" eb="22">
      <t>クカン</t>
    </rPh>
    <phoneticPr fontId="3"/>
  </si>
  <si>
    <t>14.18.１  輸出</t>
    <rPh sb="9" eb="11">
      <t>ユシュツ</t>
    </rPh>
    <phoneticPr fontId="2"/>
  </si>
  <si>
    <t>14.10.10 阪神高速道路(湾岸線(兵庫地区))</t>
    <rPh sb="20" eb="22">
      <t>ヒョウゴ</t>
    </rPh>
    <rPh sb="22" eb="24">
      <t>チク</t>
    </rPh>
    <phoneticPr fontId="3"/>
  </si>
  <si>
    <t>14.14　船舶在籍状況</t>
    <phoneticPr fontId="2"/>
  </si>
  <si>
    <t>14.15  はしけ・引船保有状況</t>
    <phoneticPr fontId="2"/>
  </si>
  <si>
    <t>はしけ</t>
    <phoneticPr fontId="2"/>
  </si>
  <si>
    <t>引  船</t>
    <phoneticPr fontId="2"/>
  </si>
  <si>
    <t>総　　計</t>
    <phoneticPr fontId="2"/>
  </si>
  <si>
    <t>一般</t>
    <phoneticPr fontId="2"/>
  </si>
  <si>
    <t>独航</t>
    <phoneticPr fontId="2"/>
  </si>
  <si>
    <t>神戸港</t>
    <phoneticPr fontId="2"/>
  </si>
  <si>
    <t>14.16  港湾労働者数</t>
    <phoneticPr fontId="2"/>
  </si>
  <si>
    <t>現場職員</t>
    <phoneticPr fontId="2"/>
  </si>
  <si>
    <t>船  内</t>
    <phoneticPr fontId="2"/>
  </si>
  <si>
    <t>沿  岸</t>
    <phoneticPr fontId="2"/>
  </si>
  <si>
    <t>常 用</t>
    <phoneticPr fontId="2"/>
  </si>
  <si>
    <t>日雇
延人員</t>
    <phoneticPr fontId="2"/>
  </si>
  <si>
    <t>日雇</t>
    <phoneticPr fontId="2"/>
  </si>
  <si>
    <t>（注）1  日雇延人員は年度間延人員である。</t>
    <phoneticPr fontId="2"/>
  </si>
  <si>
    <t xml:space="preserve">       派遣労働者として示している。</t>
    <phoneticPr fontId="2"/>
  </si>
  <si>
    <t>重用延長</t>
  </si>
  <si>
    <t>（単位：日平均人）</t>
  </si>
  <si>
    <t>摩耶</t>
  </si>
  <si>
    <t>東姫路</t>
  </si>
  <si>
    <t>広野～丹波竹田</t>
  </si>
  <si>
    <t>東  浦</t>
  </si>
  <si>
    <t>北  淡</t>
  </si>
  <si>
    <t>淡路島中央
スマート</t>
  </si>
  <si>
    <t>洲  本</t>
  </si>
  <si>
    <t>－</t>
  </si>
  <si>
    <t>普 通</t>
  </si>
  <si>
    <t>準中型</t>
    <rPh sb="0" eb="2">
      <t>チュウガタ</t>
    </rPh>
    <phoneticPr fontId="2"/>
  </si>
  <si>
    <t>14.12.3　六甲北有料道路Ⅰ（唐櫃インター～吉尾ランプ）</t>
    <phoneticPr fontId="2"/>
  </si>
  <si>
    <t>14.12.2　西神戸有料道路（山麓バイパス）</t>
    <rPh sb="8" eb="9">
      <t>ニシ</t>
    </rPh>
    <rPh sb="9" eb="11">
      <t>コウベ</t>
    </rPh>
    <rPh sb="11" eb="13">
      <t>ユウリョウ</t>
    </rPh>
    <rPh sb="13" eb="15">
      <t>ドウロ</t>
    </rPh>
    <phoneticPr fontId="2"/>
  </si>
  <si>
    <t>14.12.2  山麓バイパス</t>
    <rPh sb="9" eb="11">
      <t>サンロク</t>
    </rPh>
    <phoneticPr fontId="2"/>
  </si>
  <si>
    <t>14.12.3  六甲北有料道路Ⅰ</t>
    <phoneticPr fontId="3"/>
  </si>
  <si>
    <t>14.12.4  六甲北有料道路Ⅱ</t>
    <rPh sb="9" eb="11">
      <t>ロッコウ</t>
    </rPh>
    <rPh sb="11" eb="12">
      <t>キタ</t>
    </rPh>
    <rPh sb="12" eb="14">
      <t>ユウリョウ</t>
    </rPh>
    <rPh sb="14" eb="16">
      <t>ドウロ</t>
    </rPh>
    <phoneticPr fontId="2"/>
  </si>
  <si>
    <t>14.12.5  六甲有料道路</t>
    <rPh sb="9" eb="11">
      <t>ロッコウ</t>
    </rPh>
    <rPh sb="11" eb="13">
      <t>ユウリョウ</t>
    </rPh>
    <rPh sb="13" eb="15">
      <t>ドウロ</t>
    </rPh>
    <phoneticPr fontId="2"/>
  </si>
  <si>
    <t xml:space="preserve">          のを採用する。すなわち、容積は1.133㎥、重量は1,000kgをもって1トンとし、容積又は重量のいずれか大なる</t>
    <rPh sb="63" eb="64">
      <t>ダイ</t>
    </rPh>
    <phoneticPr fontId="3"/>
  </si>
  <si>
    <t xml:space="preserve">      2  1,000kg又は2.5㎥をもって1トンとしている。</t>
    <rPh sb="16" eb="17">
      <t>マタ</t>
    </rPh>
    <phoneticPr fontId="2"/>
  </si>
  <si>
    <t xml:space="preserve">      2  1,000kg又は1.133㎥をもって1トンとしている。</t>
    <rPh sb="16" eb="17">
      <t>マタ</t>
    </rPh>
    <phoneticPr fontId="2"/>
  </si>
  <si>
    <t>（単位：千㎥）</t>
    <phoneticPr fontId="2"/>
  </si>
  <si>
    <t>28年度</t>
  </si>
  <si>
    <t>30年度</t>
    <rPh sb="2" eb="4">
      <t>ネンド</t>
    </rPh>
    <phoneticPr fontId="3"/>
  </si>
  <si>
    <t>30年12月末</t>
    <phoneticPr fontId="2"/>
  </si>
  <si>
    <t>派遣労働者</t>
  </si>
  <si>
    <t>平成29年度末</t>
  </si>
  <si>
    <t>平成30年度末</t>
    <rPh sb="0" eb="2">
      <t>ヘイセイ</t>
    </rPh>
    <phoneticPr fontId="2"/>
  </si>
  <si>
    <t>バ  ス</t>
    <phoneticPr fontId="3"/>
  </si>
  <si>
    <t xml:space="preserve">          四国開発フェリー（神戸～新居浜・東予）</t>
    <phoneticPr fontId="3"/>
  </si>
  <si>
    <t xml:space="preserve">    30年度</t>
  </si>
  <si>
    <t>14.12.4　六甲北有料道路Ⅱ（吉尾ランプ～神戸三田インター）</t>
    <phoneticPr fontId="2"/>
  </si>
  <si>
    <t>区  分</t>
    <phoneticPr fontId="2"/>
  </si>
  <si>
    <t>総  数</t>
    <phoneticPr fontId="2"/>
  </si>
  <si>
    <t>軽自動車</t>
    <phoneticPr fontId="2"/>
  </si>
  <si>
    <t>14.12.5　六甲有料道路（六甲山トンネル区間）</t>
    <phoneticPr fontId="2"/>
  </si>
  <si>
    <r>
      <rPr>
        <sz val="9"/>
        <rFont val="ＭＳ ゴシック"/>
        <family val="3"/>
        <charset val="128"/>
      </rPr>
      <t xml:space="preserve">    28</t>
    </r>
    <r>
      <rPr>
        <sz val="9"/>
        <rFont val="DejaVu Sans"/>
        <family val="2"/>
      </rPr>
      <t>年度</t>
    </r>
  </si>
  <si>
    <r>
      <rPr>
        <sz val="9"/>
        <rFont val="ＭＳ ゴシック"/>
        <family val="3"/>
        <charset val="128"/>
      </rPr>
      <t xml:space="preserve">    29</t>
    </r>
    <r>
      <rPr>
        <sz val="9"/>
        <rFont val="DejaVu Sans"/>
        <family val="2"/>
      </rPr>
      <t>年度</t>
    </r>
  </si>
  <si>
    <t>（注）  自家用特種用途車を除く。</t>
    <rPh sb="5" eb="8">
      <t>ジカヨウ</t>
    </rPh>
    <rPh sb="8" eb="10">
      <t>トクシュ</t>
    </rPh>
    <rPh sb="10" eb="12">
      <t>ヨウト</t>
    </rPh>
    <rPh sb="12" eb="13">
      <t>クルマ</t>
    </rPh>
    <rPh sb="14" eb="15">
      <t>ノゾ</t>
    </rPh>
    <phoneticPr fontId="2"/>
  </si>
  <si>
    <t>14.4  地方鉄軌道運輸状況</t>
    <phoneticPr fontId="2"/>
  </si>
  <si>
    <t>区　　　分</t>
    <phoneticPr fontId="2"/>
  </si>
  <si>
    <t>運　輸　数　量</t>
    <phoneticPr fontId="2"/>
  </si>
  <si>
    <t>運　　輸　　収　　入</t>
    <phoneticPr fontId="2"/>
  </si>
  <si>
    <t>旅　客　運　送</t>
    <phoneticPr fontId="2"/>
  </si>
  <si>
    <t>旅　客　収　入</t>
    <phoneticPr fontId="2"/>
  </si>
  <si>
    <t>計</t>
    <phoneticPr fontId="2"/>
  </si>
  <si>
    <t>定期</t>
    <phoneticPr fontId="2"/>
  </si>
  <si>
    <t>定期外</t>
    <phoneticPr fontId="2"/>
  </si>
  <si>
    <t>計</t>
    <phoneticPr fontId="2"/>
  </si>
  <si>
    <t>阪急電鉄(注1)</t>
    <phoneticPr fontId="2"/>
  </si>
  <si>
    <t>阪神電鉄(注1)</t>
    <phoneticPr fontId="2"/>
  </si>
  <si>
    <t>北条鉄道</t>
    <phoneticPr fontId="2"/>
  </si>
  <si>
    <t xml:space="preserve">      2  能勢電鉄の数値は、ケーブルを除く全線分である。</t>
    <phoneticPr fontId="2"/>
  </si>
  <si>
    <t>（単位：千t）</t>
    <rPh sb="1" eb="3">
      <t>タンイ</t>
    </rPh>
    <rPh sb="4" eb="5">
      <t>セン</t>
    </rPh>
    <phoneticPr fontId="2"/>
  </si>
  <si>
    <t>30年12月末</t>
  </si>
  <si>
    <t>令和元年12月末</t>
    <rPh sb="0" eb="2">
      <t>レイワ</t>
    </rPh>
    <rPh sb="2" eb="3">
      <t>ガン</t>
    </rPh>
    <phoneticPr fontId="2"/>
  </si>
  <si>
    <t>27年</t>
  </si>
  <si>
    <t>14.10.7　阪神高速道路（神戸西宮線）</t>
    <phoneticPr fontId="2"/>
  </si>
  <si>
    <t>若  宮</t>
  </si>
  <si>
    <t>14.10.8　阪神高速道路（大阪西宮線）</t>
    <phoneticPr fontId="2"/>
  </si>
  <si>
    <t>14.10.12　阪神高速道路（神戸山手線）</t>
    <phoneticPr fontId="2"/>
  </si>
  <si>
    <t>14.10.13　阪神高速道路（新神戸トンネル）</t>
    <phoneticPr fontId="2"/>
  </si>
  <si>
    <t>令和元年度</t>
    <rPh sb="0" eb="2">
      <t>レイワ</t>
    </rPh>
    <rPh sb="2" eb="3">
      <t>ガン</t>
    </rPh>
    <rPh sb="3" eb="5">
      <t>ネンド</t>
    </rPh>
    <phoneticPr fontId="3"/>
  </si>
  <si>
    <t>令和元年度末</t>
    <rPh sb="0" eb="2">
      <t>レイワ</t>
    </rPh>
    <rPh sb="2" eb="3">
      <t>ガン</t>
    </rPh>
    <phoneticPr fontId="2"/>
  </si>
  <si>
    <t>区分</t>
    <rPh sb="0" eb="2">
      <t>クブン</t>
    </rPh>
    <phoneticPr fontId="22"/>
  </si>
  <si>
    <t>総数</t>
    <rPh sb="0" eb="2">
      <t>ソウスウ</t>
    </rPh>
    <phoneticPr fontId="22"/>
  </si>
  <si>
    <t>普通車</t>
    <rPh sb="0" eb="3">
      <t>フツウシャ</t>
    </rPh>
    <phoneticPr fontId="22"/>
  </si>
  <si>
    <t>大型Ⅰ</t>
    <rPh sb="0" eb="2">
      <t>オオガタ</t>
    </rPh>
    <phoneticPr fontId="22"/>
  </si>
  <si>
    <t>大型Ⅱ</t>
    <rPh sb="0" eb="2">
      <t>オオガタ</t>
    </rPh>
    <phoneticPr fontId="22"/>
  </si>
  <si>
    <t>軽自動車</t>
    <rPh sb="0" eb="4">
      <t>ケイジドウシャ</t>
    </rPh>
    <phoneticPr fontId="22"/>
  </si>
  <si>
    <t>軽車両等</t>
    <rPh sb="0" eb="1">
      <t>ケイ</t>
    </rPh>
    <rPh sb="1" eb="3">
      <t>シャリョウ</t>
    </rPh>
    <rPh sb="3" eb="4">
      <t>トウ</t>
    </rPh>
    <phoneticPr fontId="22"/>
  </si>
  <si>
    <t xml:space="preserve">    令和元年度</t>
    <rPh sb="4" eb="6">
      <t>レイワ</t>
    </rPh>
    <rPh sb="6" eb="7">
      <t>ガン</t>
    </rPh>
    <phoneticPr fontId="3"/>
  </si>
  <si>
    <t>宝  塚</t>
  </si>
  <si>
    <t>吉  川</t>
  </si>
  <si>
    <t>加  西</t>
  </si>
  <si>
    <t>福  崎</t>
  </si>
  <si>
    <t>山　崎</t>
  </si>
  <si>
    <t>佐　用</t>
  </si>
  <si>
    <t>須  磨</t>
  </si>
  <si>
    <t>名  谷</t>
  </si>
  <si>
    <t>高  丸</t>
  </si>
  <si>
    <t>春  日</t>
  </si>
  <si>
    <t>赤  穂</t>
  </si>
  <si>
    <r>
      <t xml:space="preserve">14.3  </t>
    </r>
    <r>
      <rPr>
        <sz val="14"/>
        <rFont val="DejaVu Sans"/>
        <family val="2"/>
      </rPr>
      <t>西日本旅客鉄道株式会社駅別旅客運輸状況</t>
    </r>
  </si>
  <si>
    <t>29年度</t>
  </si>
  <si>
    <t>30年度</t>
  </si>
  <si>
    <t>令和元年度</t>
    <rPh sb="0" eb="2">
      <t>レイワ</t>
    </rPh>
    <rPh sb="2" eb="3">
      <t>ガン</t>
    </rPh>
    <phoneticPr fontId="2"/>
  </si>
  <si>
    <t>令　和　元  年  度</t>
    <rPh sb="0" eb="1">
      <t>レイ</t>
    </rPh>
    <rPh sb="2" eb="3">
      <t>ワ</t>
    </rPh>
    <rPh sb="4" eb="5">
      <t>ガン</t>
    </rPh>
    <phoneticPr fontId="2"/>
  </si>
  <si>
    <t>14.10.14　神戸淡路鳴門自動車道</t>
    <rPh sb="9" eb="11">
      <t>コウベ</t>
    </rPh>
    <rPh sb="11" eb="13">
      <t>アワジ</t>
    </rPh>
    <rPh sb="13" eb="15">
      <t>ナルト</t>
    </rPh>
    <rPh sb="15" eb="18">
      <t>ジドウシャ</t>
    </rPh>
    <rPh sb="18" eb="19">
      <t>ミチ</t>
    </rPh>
    <phoneticPr fontId="2"/>
  </si>
  <si>
    <t>淡路北スマート</t>
    <rPh sb="0" eb="2">
      <t>アワジ</t>
    </rPh>
    <rPh sb="2" eb="3">
      <t>キタ</t>
    </rPh>
    <phoneticPr fontId="2"/>
  </si>
  <si>
    <t>資料：本州四国連絡高速道路株式会社</t>
    <rPh sb="0" eb="2">
      <t>シリョウ</t>
    </rPh>
    <rPh sb="9" eb="11">
      <t>コウソク</t>
    </rPh>
    <rPh sb="11" eb="13">
      <t>ドウロ</t>
    </rPh>
    <rPh sb="13" eb="17">
      <t>カブシキガイシャ</t>
    </rPh>
    <phoneticPr fontId="2"/>
  </si>
  <si>
    <r>
      <rPr>
        <sz val="14"/>
        <rFont val="ＭＳ ゴシック"/>
        <family val="3"/>
        <charset val="128"/>
      </rPr>
      <t xml:space="preserve">14.11  </t>
    </r>
    <r>
      <rPr>
        <sz val="14"/>
        <rFont val="DejaVu Sans"/>
        <family val="2"/>
      </rPr>
      <t>有料道路利用状況（兵庫県道路公社関係）</t>
    </r>
  </si>
  <si>
    <r>
      <rPr>
        <sz val="12"/>
        <rFont val="ＭＳ ゴシック"/>
        <family val="3"/>
        <charset val="128"/>
      </rPr>
      <t>14.11.1</t>
    </r>
    <r>
      <rPr>
        <sz val="12"/>
        <rFont val="DejaVu Sans"/>
        <family val="2"/>
      </rPr>
      <t>　播但連絡道路</t>
    </r>
  </si>
  <si>
    <t>中型車</t>
  </si>
  <si>
    <t>大型車</t>
  </si>
  <si>
    <t>特大車</t>
  </si>
  <si>
    <t>軽自動車</t>
  </si>
  <si>
    <r>
      <rPr>
        <sz val="9"/>
        <rFont val="DejaVu Sans"/>
        <family val="2"/>
      </rPr>
      <t xml:space="preserve">    平成</t>
    </r>
    <r>
      <rPr>
        <sz val="9"/>
        <rFont val="ＭＳ ゴシック"/>
        <family val="3"/>
        <charset val="128"/>
      </rPr>
      <t>27</t>
    </r>
    <r>
      <rPr>
        <sz val="9"/>
        <rFont val="DejaVu Sans"/>
        <family val="2"/>
      </rPr>
      <t>年度</t>
    </r>
  </si>
  <si>
    <t>資料：兵庫県道路公社</t>
  </si>
  <si>
    <r>
      <rPr>
        <sz val="12"/>
        <rFont val="ＭＳ ゴシック"/>
        <family val="3"/>
        <charset val="128"/>
      </rPr>
      <t>14.11.2</t>
    </r>
    <r>
      <rPr>
        <sz val="12"/>
        <rFont val="DejaVu Sans"/>
        <family val="2"/>
      </rPr>
      <t>　遠阪トンネル</t>
    </r>
  </si>
  <si>
    <r>
      <rPr>
        <sz val="12"/>
        <rFont val="ＭＳ ゴシック"/>
        <family val="3"/>
        <charset val="128"/>
      </rPr>
      <t>14.11.3</t>
    </r>
    <r>
      <rPr>
        <sz val="12"/>
        <rFont val="DejaVu Sans"/>
        <family val="2"/>
      </rPr>
      <t>　西宮北道路</t>
    </r>
  </si>
  <si>
    <t>神戸高速鉄道</t>
    <phoneticPr fontId="2"/>
  </si>
  <si>
    <t xml:space="preserve">   令和元年</t>
    <rPh sb="3" eb="5">
      <t>レイワ</t>
    </rPh>
    <rPh sb="5" eb="6">
      <t>ガン</t>
    </rPh>
    <phoneticPr fontId="2"/>
  </si>
  <si>
    <t>外航商船</t>
    <rPh sb="2" eb="3">
      <t>ショウ</t>
    </rPh>
    <rPh sb="3" eb="4">
      <t>フネ</t>
    </rPh>
    <phoneticPr fontId="2"/>
  </si>
  <si>
    <t>内航商船・その他</t>
    <rPh sb="2" eb="4">
      <t>ショウセン</t>
    </rPh>
    <rPh sb="7" eb="8">
      <t>タ</t>
    </rPh>
    <phoneticPr fontId="2"/>
  </si>
  <si>
    <t xml:space="preserve">      3　区分のその他は、自動車航送船・漁船・避難船・その他である。</t>
    <rPh sb="8" eb="10">
      <t>クブン</t>
    </rPh>
    <rPh sb="13" eb="14">
      <t>タ</t>
    </rPh>
    <rPh sb="16" eb="19">
      <t>ジドウシャ</t>
    </rPh>
    <rPh sb="19" eb="21">
      <t>コウソウ</t>
    </rPh>
    <rPh sb="21" eb="22">
      <t>フネ</t>
    </rPh>
    <rPh sb="23" eb="25">
      <t>ギョセン</t>
    </rPh>
    <rPh sb="26" eb="28">
      <t>ヒナン</t>
    </rPh>
    <rPh sb="28" eb="29">
      <t>セン</t>
    </rPh>
    <rPh sb="32" eb="33">
      <t>タ</t>
    </rPh>
    <phoneticPr fontId="2"/>
  </si>
  <si>
    <t>資料：近畿運輸局神戸運輸監理部兵庫陸運部、県市町振興課、神戸市法人税務課</t>
    <rPh sb="0" eb="2">
      <t>シリョウ</t>
    </rPh>
    <rPh sb="3" eb="5">
      <t>キンキ</t>
    </rPh>
    <rPh sb="5" eb="8">
      <t>ウンユキョク</t>
    </rPh>
    <rPh sb="8" eb="10">
      <t>コウベ</t>
    </rPh>
    <rPh sb="10" eb="12">
      <t>ウンユ</t>
    </rPh>
    <rPh sb="12" eb="14">
      <t>カンリ</t>
    </rPh>
    <rPh sb="14" eb="15">
      <t>ブ</t>
    </rPh>
    <rPh sb="15" eb="17">
      <t>ヒョウゴ</t>
    </rPh>
    <rPh sb="17" eb="19">
      <t>リクウン</t>
    </rPh>
    <rPh sb="19" eb="20">
      <t>ブ</t>
    </rPh>
    <rPh sb="21" eb="22">
      <t>ケン</t>
    </rPh>
    <rPh sb="22" eb="24">
      <t>シチョウ</t>
    </rPh>
    <rPh sb="24" eb="27">
      <t>シンコウカ</t>
    </rPh>
    <rPh sb="28" eb="30">
      <t>コウベ</t>
    </rPh>
    <rPh sb="30" eb="31">
      <t>シ</t>
    </rPh>
    <rPh sb="31" eb="33">
      <t>ホウジン</t>
    </rPh>
    <rPh sb="33" eb="35">
      <t>ゼイム</t>
    </rPh>
    <rPh sb="35" eb="36">
      <t>カ</t>
    </rPh>
    <phoneticPr fontId="2"/>
  </si>
  <si>
    <t>資料：近畿運輸局神戸運輸監理部</t>
    <rPh sb="0" eb="2">
      <t>シリョウ</t>
    </rPh>
    <rPh sb="3" eb="5">
      <t>キンキ</t>
    </rPh>
    <rPh sb="5" eb="8">
      <t>ウンユキョク</t>
    </rPh>
    <rPh sb="8" eb="10">
      <t>翶_x0000__x0003_</t>
    </rPh>
    <phoneticPr fontId="3"/>
  </si>
  <si>
    <t>（注）　貨物の取り扱い無し。</t>
    <phoneticPr fontId="2"/>
  </si>
  <si>
    <t>資料：近畿運輸局神戸運輸監理部</t>
    <rPh sb="0" eb="2">
      <t>シリョウ</t>
    </rPh>
    <rPh sb="3" eb="5">
      <t>キンキ</t>
    </rPh>
    <rPh sb="5" eb="8">
      <t>ウンユキョク</t>
    </rPh>
    <rPh sb="8" eb="10">
      <t>コウベ</t>
    </rPh>
    <rPh sb="10" eb="12">
      <t>ウンユ</t>
    </rPh>
    <phoneticPr fontId="2"/>
  </si>
  <si>
    <t>（注）　平成30年4月無料開放、道路移管により30年度以降データなし。</t>
    <rPh sb="1" eb="2">
      <t>チュウ</t>
    </rPh>
    <rPh sb="25" eb="27">
      <t>ネンド</t>
    </rPh>
    <rPh sb="27" eb="29">
      <t>イコウ</t>
    </rPh>
    <phoneticPr fontId="2"/>
  </si>
  <si>
    <t>　 30年度</t>
  </si>
  <si>
    <t>令　和　2  年  度</t>
    <rPh sb="0" eb="1">
      <t>レイ</t>
    </rPh>
    <rPh sb="2" eb="3">
      <t>ワ</t>
    </rPh>
    <phoneticPr fontId="2"/>
  </si>
  <si>
    <t>2年度</t>
    <rPh sb="1" eb="3">
      <t>ネンド</t>
    </rPh>
    <phoneticPr fontId="3"/>
  </si>
  <si>
    <t>5月</t>
    <phoneticPr fontId="3"/>
  </si>
  <si>
    <t xml:space="preserve">    2年度</t>
    <phoneticPr fontId="3"/>
  </si>
  <si>
    <t>2年12月末</t>
    <phoneticPr fontId="2"/>
  </si>
  <si>
    <t>令和2年3月末</t>
    <rPh sb="0" eb="2">
      <t>レイワ</t>
    </rPh>
    <phoneticPr fontId="2"/>
  </si>
  <si>
    <t>令和 2年度末</t>
    <rPh sb="0" eb="2">
      <t>レイワ</t>
    </rPh>
    <phoneticPr fontId="2"/>
  </si>
  <si>
    <t xml:space="preserve">   30年</t>
  </si>
  <si>
    <t>28年</t>
  </si>
  <si>
    <t>令和 2年12月末</t>
    <rPh sb="0" eb="2">
      <t>レイワ</t>
    </rPh>
    <phoneticPr fontId="2"/>
  </si>
  <si>
    <t>5月末</t>
    <rPh sb="1" eb="3">
      <t>ガツマツ</t>
    </rPh>
    <phoneticPr fontId="2"/>
  </si>
  <si>
    <t>（注）免許保有者数は、警察庁から県への転出者の配信が１日ずれるため集約した保有者数と一致しない。</t>
    <rPh sb="1" eb="2">
      <t>チュウ</t>
    </rPh>
    <rPh sb="3" eb="5">
      <t>メンキョ</t>
    </rPh>
    <rPh sb="5" eb="8">
      <t>ホユウシャ</t>
    </rPh>
    <rPh sb="8" eb="9">
      <t>スウ</t>
    </rPh>
    <rPh sb="11" eb="14">
      <t>ケイサツチョウ</t>
    </rPh>
    <rPh sb="16" eb="17">
      <t>ケン</t>
    </rPh>
    <rPh sb="19" eb="21">
      <t>テンシュツ</t>
    </rPh>
    <rPh sb="21" eb="22">
      <t>シャ</t>
    </rPh>
    <rPh sb="23" eb="25">
      <t>ハイシン</t>
    </rPh>
    <rPh sb="27" eb="28">
      <t>ヒ</t>
    </rPh>
    <rPh sb="33" eb="35">
      <t>シュウヤク</t>
    </rPh>
    <rPh sb="37" eb="40">
      <t>ホユウシャ</t>
    </rPh>
    <rPh sb="40" eb="41">
      <t>スウ</t>
    </rPh>
    <rPh sb="42" eb="44">
      <t>イッチ</t>
    </rPh>
    <phoneticPr fontId="2"/>
  </si>
  <si>
    <t>×</t>
    <phoneticPr fontId="2"/>
  </si>
  <si>
    <t xml:space="preserve">      2　新幹線の駅と在来線の駅が併合している駅（西明石、姫路、相生）については、新幹線駅分も在来線駅分に含む。</t>
    <phoneticPr fontId="2"/>
  </si>
  <si>
    <t>　　　3　四捨五入の関係で合計の値と普通及び定期の計が一致しない場合がある。</t>
    <phoneticPr fontId="2"/>
  </si>
  <si>
    <r>
      <t xml:space="preserve">   </t>
    </r>
    <r>
      <rPr>
        <sz val="9"/>
        <rFont val="ＭＳ ゴシック"/>
        <family val="3"/>
        <charset val="128"/>
      </rPr>
      <t>姫新線</t>
    </r>
    <phoneticPr fontId="2"/>
  </si>
  <si>
    <t xml:space="preserve">          宮崎カーフェリー（神戸～宮崎）</t>
    <rPh sb="10" eb="12">
      <t>ミヤザキ</t>
    </rPh>
    <rPh sb="19" eb="21">
      <t>コウベ</t>
    </rPh>
    <rPh sb="22" eb="24">
      <t>ミヤザキ</t>
    </rPh>
    <phoneticPr fontId="3"/>
  </si>
  <si>
    <t>資料：神戸市港湾局神戸港管理事務所</t>
    <rPh sb="0" eb="2">
      <t>シリョウ</t>
    </rPh>
    <rPh sb="6" eb="8">
      <t>コウワン</t>
    </rPh>
    <rPh sb="8" eb="9">
      <t>キョク</t>
    </rPh>
    <rPh sb="9" eb="11">
      <t>コウベ</t>
    </rPh>
    <rPh sb="10" eb="12">
      <t>カンリ</t>
    </rPh>
    <rPh sb="12" eb="14">
      <t>ジム</t>
    </rPh>
    <rPh sb="14" eb="15">
      <t>トコロ</t>
    </rPh>
    <phoneticPr fontId="2"/>
  </si>
  <si>
    <t>14.12.1  摩耶大橋・ハーバーハイウェイ</t>
    <rPh sb="9" eb="13">
      <t>マヤオオハシ</t>
    </rPh>
    <phoneticPr fontId="3"/>
  </si>
  <si>
    <t>14.12.1　摩耶大橋・ハーバーハイウェイ</t>
    <rPh sb="8" eb="10">
      <t>マヤ</t>
    </rPh>
    <rPh sb="10" eb="12">
      <t>オオハシ</t>
    </rPh>
    <phoneticPr fontId="2"/>
  </si>
  <si>
    <t>平成31年3月末</t>
    <rPh sb="0" eb="2">
      <t>ヘイセイ</t>
    </rPh>
    <phoneticPr fontId="2"/>
  </si>
  <si>
    <t>播磨地区計</t>
    <rPh sb="0" eb="2">
      <t>ハリマ</t>
    </rPh>
    <rPh sb="2" eb="4">
      <t>チク</t>
    </rPh>
    <rPh sb="4" eb="5">
      <t>ケイ</t>
    </rPh>
    <phoneticPr fontId="2"/>
  </si>
  <si>
    <t>淡路地区計</t>
    <rPh sb="0" eb="2">
      <t>アワジ</t>
    </rPh>
    <rPh sb="2" eb="4">
      <t>チク</t>
    </rPh>
    <rPh sb="4" eb="5">
      <t>ケイ</t>
    </rPh>
    <phoneticPr fontId="2"/>
  </si>
  <si>
    <t>但馬地区計</t>
    <rPh sb="0" eb="2">
      <t>タジマ</t>
    </rPh>
    <rPh sb="2" eb="4">
      <t>チク</t>
    </rPh>
    <rPh sb="4" eb="5">
      <t>ケイ</t>
    </rPh>
    <phoneticPr fontId="2"/>
  </si>
  <si>
    <t>資料：神戸市港湾局空港調整課</t>
    <rPh sb="0" eb="2">
      <t>シリョウ</t>
    </rPh>
    <rPh sb="6" eb="9">
      <t>コウワンキョク</t>
    </rPh>
    <rPh sb="9" eb="11">
      <t>クウコウ</t>
    </rPh>
    <rPh sb="11" eb="13">
      <t>チョウセイ</t>
    </rPh>
    <rPh sb="13" eb="14">
      <t>カ</t>
    </rPh>
    <phoneticPr fontId="2"/>
  </si>
  <si>
    <t>平成27年度</t>
    <rPh sb="0" eb="2">
      <t>ヘイセイ</t>
    </rPh>
    <phoneticPr fontId="2"/>
  </si>
  <si>
    <t>六甲山観光</t>
    <phoneticPr fontId="2"/>
  </si>
  <si>
    <t>平成28年度</t>
    <rPh sb="0" eb="2">
      <t>ヘイセイ</t>
    </rPh>
    <phoneticPr fontId="2"/>
  </si>
  <si>
    <t>2年度</t>
    <rPh sb="1" eb="3">
      <t>ネンド</t>
    </rPh>
    <phoneticPr fontId="2"/>
  </si>
  <si>
    <t>平成26年</t>
    <rPh sb="0" eb="2">
      <t>ヘイセイ</t>
    </rPh>
    <phoneticPr fontId="2"/>
  </si>
  <si>
    <t>29年</t>
  </si>
  <si>
    <t>30年</t>
  </si>
  <si>
    <t>30年</t>
    <phoneticPr fontId="2"/>
  </si>
  <si>
    <t>30年 1月</t>
  </si>
  <si>
    <t>30年 1月</t>
    <phoneticPr fontId="2"/>
  </si>
  <si>
    <t xml:space="preserve">    平成29年度</t>
    <rPh sb="4" eb="6">
      <t>ヘイセイ</t>
    </rPh>
    <phoneticPr fontId="2"/>
  </si>
  <si>
    <t xml:space="preserve">    3年度</t>
  </si>
  <si>
    <t xml:space="preserve">    3年度</t>
    <phoneticPr fontId="3"/>
  </si>
  <si>
    <t>令和 3年 4月</t>
    <rPh sb="0" eb="2">
      <t>レイワ</t>
    </rPh>
    <rPh sb="4" eb="5">
      <t>ネン</t>
    </rPh>
    <phoneticPr fontId="3"/>
  </si>
  <si>
    <t>令和 4年 1月</t>
    <rPh sb="0" eb="2">
      <t>レイワ</t>
    </rPh>
    <rPh sb="4" eb="5">
      <t>ネン</t>
    </rPh>
    <phoneticPr fontId="3"/>
  </si>
  <si>
    <t xml:space="preserve">    2年度</t>
  </si>
  <si>
    <t>5月</t>
  </si>
  <si>
    <t>平成29年12月末</t>
    <rPh sb="0" eb="2">
      <t>ヘイセイ</t>
    </rPh>
    <phoneticPr fontId="2"/>
  </si>
  <si>
    <t>3年12月末</t>
    <rPh sb="1" eb="2">
      <t>ネン</t>
    </rPh>
    <phoneticPr fontId="2"/>
  </si>
  <si>
    <t>令和 3年 1月末</t>
    <rPh sb="0" eb="2">
      <t>レイワ</t>
    </rPh>
    <rPh sb="4" eb="5">
      <t>ネン</t>
    </rPh>
    <rPh sb="8" eb="9">
      <t>マツ</t>
    </rPh>
    <phoneticPr fontId="2"/>
  </si>
  <si>
    <t>平成29年度</t>
    <rPh sb="0" eb="2">
      <t>ヘイセイ</t>
    </rPh>
    <phoneticPr fontId="2"/>
  </si>
  <si>
    <r>
      <t xml:space="preserve">  </t>
    </r>
    <r>
      <rPr>
        <sz val="9"/>
        <rFont val="ＭＳ ゴシック"/>
        <family val="3"/>
        <charset val="128"/>
      </rPr>
      <t>東海道線（神戸線）</t>
    </r>
    <rPh sb="7" eb="10">
      <t>コウベセン</t>
    </rPh>
    <phoneticPr fontId="2"/>
  </si>
  <si>
    <r>
      <t xml:space="preserve">  </t>
    </r>
    <r>
      <rPr>
        <sz val="9"/>
        <rFont val="ＭＳ ゴシック"/>
        <family val="3"/>
        <charset val="128"/>
      </rPr>
      <t>山陽線（神戸線）</t>
    </r>
    <rPh sb="6" eb="9">
      <t>コウベセン</t>
    </rPh>
    <phoneticPr fontId="2"/>
  </si>
  <si>
    <t>西明石</t>
    <phoneticPr fontId="2"/>
  </si>
  <si>
    <t>姫路</t>
    <phoneticPr fontId="2"/>
  </si>
  <si>
    <t>相生</t>
    <phoneticPr fontId="2"/>
  </si>
  <si>
    <t xml:space="preserve">  山陽線</t>
    <phoneticPr fontId="2"/>
  </si>
  <si>
    <r>
      <t xml:space="preserve">  </t>
    </r>
    <r>
      <rPr>
        <sz val="9"/>
        <rFont val="游ゴシック"/>
        <family val="2"/>
        <charset val="128"/>
      </rPr>
      <t>東海道線（</t>
    </r>
    <r>
      <rPr>
        <sz val="9"/>
        <rFont val="ＭＳ ゴシック"/>
        <family val="3"/>
        <charset val="128"/>
      </rPr>
      <t>新幹線）</t>
    </r>
    <rPh sb="2" eb="6">
      <t>トウカイドウセン</t>
    </rPh>
    <phoneticPr fontId="2"/>
  </si>
  <si>
    <t>和田岬</t>
    <rPh sb="0" eb="3">
      <t>ワダミサキ</t>
    </rPh>
    <phoneticPr fontId="2"/>
  </si>
  <si>
    <t>2年度</t>
    <phoneticPr fontId="2"/>
  </si>
  <si>
    <t>3年度</t>
    <phoneticPr fontId="2"/>
  </si>
  <si>
    <r>
      <t xml:space="preserve">  </t>
    </r>
    <r>
      <rPr>
        <sz val="9"/>
        <rFont val="ＭＳ ゴシック"/>
        <family val="3"/>
        <charset val="128"/>
      </rPr>
      <t>山陰線</t>
    </r>
    <phoneticPr fontId="2"/>
  </si>
  <si>
    <r>
      <t xml:space="preserve">  </t>
    </r>
    <r>
      <rPr>
        <sz val="9"/>
        <rFont val="ＭＳ ゴシック"/>
        <family val="3"/>
        <charset val="128"/>
      </rPr>
      <t>福知山線</t>
    </r>
    <phoneticPr fontId="2"/>
  </si>
  <si>
    <t>×</t>
  </si>
  <si>
    <t xml:space="preserve">  播但線</t>
  </si>
  <si>
    <t>（注）1　数値は全て乗車人員数である。</t>
    <rPh sb="5" eb="7">
      <t>スウチ</t>
    </rPh>
    <rPh sb="8" eb="9">
      <t>スベ</t>
    </rPh>
    <rPh sb="10" eb="12">
      <t>ジョウシャ</t>
    </rPh>
    <rPh sb="12" eb="15">
      <t>ジンインスウ</t>
    </rPh>
    <phoneticPr fontId="2"/>
  </si>
  <si>
    <t>令　和　3  年  度</t>
    <rPh sb="0" eb="1">
      <t>レイ</t>
    </rPh>
    <rPh sb="2" eb="3">
      <t>ワ</t>
    </rPh>
    <phoneticPr fontId="2"/>
  </si>
  <si>
    <t>平成29年度</t>
    <rPh sb="0" eb="2">
      <t>ヘイセイ</t>
    </rPh>
    <rPh sb="4" eb="6">
      <t>ネンド</t>
    </rPh>
    <phoneticPr fontId="3"/>
  </si>
  <si>
    <t>3年度</t>
    <rPh sb="1" eb="3">
      <t>ネンド</t>
    </rPh>
    <phoneticPr fontId="3"/>
  </si>
  <si>
    <t>平成29年12月末</t>
    <rPh sb="0" eb="2">
      <t>ヘイセイ</t>
    </rPh>
    <phoneticPr fontId="3"/>
  </si>
  <si>
    <t>3年12月末</t>
    <phoneticPr fontId="2"/>
  </si>
  <si>
    <t>令和3年3月末</t>
    <rPh sb="0" eb="2">
      <t>レイワ</t>
    </rPh>
    <phoneticPr fontId="2"/>
  </si>
  <si>
    <t>令和 3年度末</t>
    <rPh sb="0" eb="2">
      <t>レイワ</t>
    </rPh>
    <phoneticPr fontId="2"/>
  </si>
  <si>
    <t xml:space="preserve">    平成29年度</t>
    <rPh sb="4" eb="6">
      <t>ヘイセイ</t>
    </rPh>
    <phoneticPr fontId="3"/>
  </si>
  <si>
    <t>鳴尾浜</t>
    <rPh sb="0" eb="3">
      <t>ナルオハマ</t>
    </rPh>
    <phoneticPr fontId="2"/>
  </si>
  <si>
    <t>尼崎末広</t>
    <rPh sb="0" eb="2">
      <t>アマガサキ</t>
    </rPh>
    <rPh sb="2" eb="4">
      <t>スエヒロ</t>
    </rPh>
    <phoneticPr fontId="2"/>
  </si>
  <si>
    <t>-</t>
    <phoneticPr fontId="2"/>
  </si>
  <si>
    <t>　　　　尼崎東海岸出口、尼崎末広出口は、料金所の無い入口から入り当該料金所を通過した台数。</t>
    <phoneticPr fontId="2"/>
  </si>
  <si>
    <t>　　　  尼崎東海岸出口料金所及び尼崎末広出口料金所は、令和4年2月26日に撤去。</t>
    <rPh sb="5" eb="7">
      <t>アマガサキ</t>
    </rPh>
    <rPh sb="7" eb="8">
      <t>ヒガシ</t>
    </rPh>
    <rPh sb="8" eb="10">
      <t>カイガン</t>
    </rPh>
    <rPh sb="10" eb="12">
      <t>デグチ</t>
    </rPh>
    <rPh sb="12" eb="15">
      <t>リョウキンショ</t>
    </rPh>
    <rPh sb="15" eb="16">
      <t>オヨ</t>
    </rPh>
    <rPh sb="17" eb="19">
      <t>アマガサキ</t>
    </rPh>
    <rPh sb="19" eb="21">
      <t>スエヒロ</t>
    </rPh>
    <rPh sb="21" eb="23">
      <t>デグチ</t>
    </rPh>
    <rPh sb="23" eb="25">
      <t>リョウキン</t>
    </rPh>
    <rPh sb="25" eb="26">
      <t>ジョ</t>
    </rPh>
    <rPh sb="28" eb="30">
      <t>レイワ</t>
    </rPh>
    <rPh sb="38" eb="40">
      <t>テッキョ</t>
    </rPh>
    <phoneticPr fontId="2"/>
  </si>
  <si>
    <t>　　　  鳴尾浜料金所及び尼崎末広料金所は、令和4年2月26日に新規設置。</t>
    <rPh sb="5" eb="8">
      <t>ナルオハマ</t>
    </rPh>
    <rPh sb="8" eb="11">
      <t>リョウキンショ</t>
    </rPh>
    <rPh sb="11" eb="12">
      <t>オヨ</t>
    </rPh>
    <rPh sb="13" eb="15">
      <t>アマガサキ</t>
    </rPh>
    <rPh sb="15" eb="17">
      <t>スエヒロ</t>
    </rPh>
    <rPh sb="17" eb="19">
      <t>リョウキン</t>
    </rPh>
    <rPh sb="19" eb="20">
      <t>ジョ</t>
    </rPh>
    <rPh sb="22" eb="24">
      <t>レイワ</t>
    </rPh>
    <rPh sb="32" eb="34">
      <t>シンキ</t>
    </rPh>
    <rPh sb="34" eb="36">
      <t>セッチ</t>
    </rPh>
    <phoneticPr fontId="2"/>
  </si>
  <si>
    <t>垂水第一
相互</t>
    <rPh sb="3" eb="4">
      <t>イチ</t>
    </rPh>
    <phoneticPr fontId="2"/>
  </si>
  <si>
    <t>（注）  垂水第一相互料金所は令和元年9月11日に新規設置。</t>
    <rPh sb="5" eb="7">
      <t>タルミ</t>
    </rPh>
    <rPh sb="7" eb="9">
      <t>ダイイチ</t>
    </rPh>
    <rPh sb="9" eb="11">
      <t>ソウゴ</t>
    </rPh>
    <rPh sb="11" eb="13">
      <t>リョウキン</t>
    </rPh>
    <rPh sb="13" eb="14">
      <t>ジョ</t>
    </rPh>
    <rPh sb="15" eb="17">
      <t>レイワ</t>
    </rPh>
    <rPh sb="17" eb="19">
      <t>ガンネン</t>
    </rPh>
    <rPh sb="20" eb="21">
      <t>ガツ</t>
    </rPh>
    <rPh sb="23" eb="24">
      <t>ニチ</t>
    </rPh>
    <rPh sb="25" eb="27">
      <t>シンキ</t>
    </rPh>
    <rPh sb="27" eb="29">
      <t>セッチ</t>
    </rPh>
    <phoneticPr fontId="2"/>
  </si>
  <si>
    <t xml:space="preserve"> 3年度</t>
    <rPh sb="2" eb="4">
      <t>ネンド</t>
    </rPh>
    <phoneticPr fontId="3"/>
  </si>
  <si>
    <t>令和 4年 1月</t>
    <rPh sb="0" eb="2">
      <t>レイワ</t>
    </rPh>
    <phoneticPr fontId="3"/>
  </si>
  <si>
    <t xml:space="preserve">    平成29年度</t>
    <rPh sb="4" eb="6">
      <t>ヘイセイ</t>
    </rPh>
    <phoneticPr fontId="1"/>
  </si>
  <si>
    <t xml:space="preserve"> 3年度</t>
    <rPh sb="2" eb="4">
      <t>ネンド</t>
    </rPh>
    <phoneticPr fontId="2"/>
  </si>
  <si>
    <t>令和 3年 4月</t>
    <rPh sb="0" eb="2">
      <t>レイワ</t>
    </rPh>
    <rPh sb="4" eb="5">
      <t>ネン</t>
    </rPh>
    <phoneticPr fontId="2"/>
  </si>
  <si>
    <t>令和 4年 1月</t>
    <rPh sb="0" eb="2">
      <t>レイワ</t>
    </rPh>
    <phoneticPr fontId="2"/>
  </si>
  <si>
    <t xml:space="preserve"> 2年</t>
  </si>
  <si>
    <t xml:space="preserve">   平成29年</t>
    <rPh sb="3" eb="5">
      <t>ヘイセイ</t>
    </rPh>
    <phoneticPr fontId="2"/>
  </si>
  <si>
    <t xml:space="preserve"> 3年</t>
    <phoneticPr fontId="2"/>
  </si>
  <si>
    <t xml:space="preserve"> 3年</t>
  </si>
  <si>
    <t>　 平成29年度</t>
    <rPh sb="2" eb="4">
      <t>ヘイセイ</t>
    </rPh>
    <phoneticPr fontId="2"/>
  </si>
  <si>
    <t>　 令和元年度</t>
    <rPh sb="2" eb="4">
      <t>レイワ</t>
    </rPh>
    <rPh sb="4" eb="5">
      <t>ガン</t>
    </rPh>
    <phoneticPr fontId="3"/>
  </si>
  <si>
    <t>　 2年度</t>
  </si>
  <si>
    <t>　 3年度</t>
  </si>
  <si>
    <t>神戸市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</si>
  <si>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</si>
  <si>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</si>
  <si>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</si>
  <si>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</si>
  <si>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</si>
  <si>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</si>
  <si>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</si>
  <si>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</si>
  <si>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</si>
  <si>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</si>
  <si>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</si>
  <si>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</si>
  <si>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</si>
  <si>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</si>
  <si>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</si>
  <si>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</si>
  <si>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rPh sb="0" eb="2">
      <t>アイオイ</t>
    </rPh>
    <rPh sb="2" eb="3">
      <t>シ</t>
    </rPh>
    <phoneticPr fontId="7"/>
  </si>
  <si>
    <t>豊岡市　</t>
  </si>
  <si>
    <t>加古川市</t>
  </si>
  <si>
    <t>赤穂市　</t>
  </si>
  <si>
    <t>西脇市　</t>
  </si>
  <si>
    <t>宝塚市　</t>
  </si>
  <si>
    <t>三木市　</t>
  </si>
  <si>
    <t>高砂市　</t>
  </si>
  <si>
    <t>川西市　</t>
  </si>
  <si>
    <t>小野市　</t>
  </si>
  <si>
    <t>三田市　</t>
  </si>
  <si>
    <t>加西市　</t>
  </si>
  <si>
    <t>丹波篠山市　</t>
    <rPh sb="0" eb="2">
      <t>タンバ</t>
    </rPh>
    <phoneticPr fontId="7"/>
  </si>
  <si>
    <t>養父市　</t>
    <rPh sb="0" eb="2">
      <t>ヤブ</t>
    </rPh>
    <phoneticPr fontId="7"/>
  </si>
  <si>
    <t>丹波市　</t>
    <rPh sb="0" eb="2">
      <t>タンバ</t>
    </rPh>
    <rPh sb="2" eb="3">
      <t>シ</t>
    </rPh>
    <phoneticPr fontId="3"/>
  </si>
  <si>
    <t>南あわじ市</t>
    <rPh sb="0" eb="1">
      <t>ミナミ</t>
    </rPh>
    <rPh sb="4" eb="5">
      <t>シ</t>
    </rPh>
    <phoneticPr fontId="3"/>
  </si>
  <si>
    <t>朝来市　</t>
    <rPh sb="0" eb="2">
      <t>アサゴ</t>
    </rPh>
    <rPh sb="2" eb="3">
      <t>シ</t>
    </rPh>
    <phoneticPr fontId="3"/>
  </si>
  <si>
    <t>淡路市　</t>
    <rPh sb="0" eb="2">
      <t>アワジ</t>
    </rPh>
    <rPh sb="2" eb="3">
      <t>シ</t>
    </rPh>
    <phoneticPr fontId="3"/>
  </si>
  <si>
    <t>宍粟市　</t>
    <rPh sb="0" eb="3">
      <t>シソウシ</t>
    </rPh>
    <phoneticPr fontId="3"/>
  </si>
  <si>
    <t>加東市　</t>
    <rPh sb="0" eb="2">
      <t>カトウ</t>
    </rPh>
    <rPh sb="2" eb="3">
      <t>シ</t>
    </rPh>
    <phoneticPr fontId="3"/>
  </si>
  <si>
    <t>たつの市</t>
    <rPh sb="3" eb="4">
      <t>シ</t>
    </rPh>
    <phoneticPr fontId="7"/>
  </si>
  <si>
    <t>猪名川町</t>
  </si>
  <si>
    <t>多可町　</t>
    <rPh sb="0" eb="3">
      <t>タカチョウ</t>
    </rPh>
    <phoneticPr fontId="7"/>
  </si>
  <si>
    <t>稲美町　</t>
  </si>
  <si>
    <t>播磨町　</t>
  </si>
  <si>
    <t>市川町　</t>
  </si>
  <si>
    <t>福崎町　</t>
  </si>
  <si>
    <t>神河町　</t>
    <rPh sb="0" eb="1">
      <t>カミ</t>
    </rPh>
    <rPh sb="1" eb="2">
      <t>カワ</t>
    </rPh>
    <rPh sb="2" eb="3">
      <t>チョウ</t>
    </rPh>
    <phoneticPr fontId="7"/>
  </si>
  <si>
    <t>太子町　</t>
  </si>
  <si>
    <t>上郡町　</t>
  </si>
  <si>
    <t>佐用町　</t>
  </si>
  <si>
    <t>香美町　</t>
    <rPh sb="0" eb="1">
      <t>カオ</t>
    </rPh>
    <rPh sb="1" eb="2">
      <t>ビ</t>
    </rPh>
    <rPh sb="2" eb="3">
      <t>チョウ</t>
    </rPh>
    <phoneticPr fontId="3"/>
  </si>
  <si>
    <t>新温泉町</t>
    <rPh sb="0" eb="1">
      <t>シン</t>
    </rPh>
    <rPh sb="1" eb="3">
      <t>オンセン</t>
    </rPh>
    <rPh sb="3" eb="4">
      <t>マチ</t>
    </rPh>
    <phoneticPr fontId="3"/>
  </si>
  <si>
    <t xml:space="preserve">        登録自動車－神戸運輸監理部兵庫陸運部（令和4年3月31日現在）</t>
    <rPh sb="14" eb="16">
      <t>コウベ</t>
    </rPh>
    <rPh sb="27" eb="29">
      <t>レイワ</t>
    </rPh>
    <phoneticPr fontId="2"/>
  </si>
  <si>
    <t>　　　  小型二輪、軽自動車、小型特殊、原動機付自転車－県市町振興課、神戸市法人税務課（令和4年3月31日現在）</t>
    <rPh sb="5" eb="7">
      <t>コガタ</t>
    </rPh>
    <rPh sb="7" eb="9">
      <t>ニリン</t>
    </rPh>
    <rPh sb="35" eb="38">
      <t>コウベシ</t>
    </rPh>
    <rPh sb="38" eb="40">
      <t>ホウジン</t>
    </rPh>
    <rPh sb="40" eb="42">
      <t>ゼイム</t>
    </rPh>
    <rPh sb="42" eb="43">
      <t>カ</t>
    </rPh>
    <rPh sb="44" eb="46">
      <t>レイワ</t>
    </rPh>
    <phoneticPr fontId="2"/>
  </si>
  <si>
    <t>平成28年度</t>
    <rPh sb="0" eb="2">
      <t>ヘイセイ</t>
    </rPh>
    <phoneticPr fontId="2"/>
  </si>
  <si>
    <t xml:space="preserve">       2　淡路北スマートＩＣ（入口専用）　令和２年３月２９日１５：００開通。</t>
    <rPh sb="9" eb="11">
      <t>アワジ</t>
    </rPh>
    <rPh sb="11" eb="12">
      <t>キタ</t>
    </rPh>
    <rPh sb="19" eb="21">
      <t>イリグチ</t>
    </rPh>
    <rPh sb="21" eb="23">
      <t>センヨウ</t>
    </rPh>
    <rPh sb="25" eb="27">
      <t>レイワ</t>
    </rPh>
    <phoneticPr fontId="2"/>
  </si>
  <si>
    <t>（注)  1  淡路島中央スマートＩＣ　平成３０年２月１７日１５：００開通。</t>
    <rPh sb="1" eb="2">
      <t>チュウ</t>
    </rPh>
    <rPh sb="8" eb="11">
      <t>アワジシマ</t>
    </rPh>
    <phoneticPr fontId="2"/>
  </si>
  <si>
    <t>資料：神戸市道路公社</t>
    <rPh sb="0" eb="2">
      <t>シリョウ</t>
    </rPh>
    <rPh sb="3" eb="5">
      <t>コウベ</t>
    </rPh>
    <rPh sb="5" eb="6">
      <t>シ</t>
    </rPh>
    <rPh sb="6" eb="8">
      <t>ドウロ</t>
    </rPh>
    <rPh sb="8" eb="10">
      <t>コウシャ</t>
    </rPh>
    <phoneticPr fontId="22"/>
  </si>
  <si>
    <t>14.1  道路現況&lt;令和3年4月1日現在&gt;</t>
    <rPh sb="11" eb="13">
      <t>レイワ</t>
    </rPh>
    <phoneticPr fontId="2"/>
  </si>
  <si>
    <t>（単位：km）</t>
    <rPh sb="1" eb="3">
      <t>タンイ</t>
    </rPh>
    <phoneticPr fontId="2"/>
  </si>
  <si>
    <t>総  計</t>
    <phoneticPr fontId="2"/>
  </si>
  <si>
    <t>主要地方道</t>
    <phoneticPr fontId="2"/>
  </si>
  <si>
    <t>市町道</t>
  </si>
  <si>
    <t>県  道</t>
    <phoneticPr fontId="2"/>
  </si>
  <si>
    <t>市  道</t>
    <phoneticPr fontId="2"/>
  </si>
  <si>
    <t>改良済延長</t>
    <phoneticPr fontId="2"/>
  </si>
  <si>
    <t>19.5 m以上</t>
    <phoneticPr fontId="2"/>
  </si>
  <si>
    <t>13.0 m～19.5 m</t>
    <phoneticPr fontId="2"/>
  </si>
  <si>
    <t>5.5 m～13.0 m</t>
    <phoneticPr fontId="2"/>
  </si>
  <si>
    <t>5.5 m未満</t>
    <phoneticPr fontId="2"/>
  </si>
  <si>
    <t>未改良延長</t>
    <phoneticPr fontId="2"/>
  </si>
  <si>
    <t>5.5 m以上</t>
    <phoneticPr fontId="2"/>
  </si>
  <si>
    <t>3.5 m～5.5 m</t>
    <phoneticPr fontId="2"/>
  </si>
  <si>
    <t>3.5 m未満</t>
    <phoneticPr fontId="2"/>
  </si>
  <si>
    <t>舗装道路延長</t>
    <rPh sb="2" eb="4">
      <t>ドウロ</t>
    </rPh>
    <phoneticPr fontId="2"/>
  </si>
  <si>
    <t>セメント系</t>
    <phoneticPr fontId="2"/>
  </si>
  <si>
    <t>高級アスファルト系</t>
    <phoneticPr fontId="2"/>
  </si>
  <si>
    <t>簡易アスファルト系</t>
    <phoneticPr fontId="2"/>
  </si>
  <si>
    <t>未舗装道路延長</t>
    <rPh sb="3" eb="5">
      <t>ドウロ</t>
    </rPh>
    <phoneticPr fontId="2"/>
  </si>
  <si>
    <t>道路延長</t>
    <phoneticPr fontId="2"/>
  </si>
  <si>
    <t>歩道設置道路実延長</t>
    <phoneticPr fontId="2"/>
  </si>
  <si>
    <t>中央帯設置道路実延長</t>
    <phoneticPr fontId="2"/>
  </si>
  <si>
    <t>立体横断施設</t>
    <phoneticPr fontId="2"/>
  </si>
  <si>
    <t>鉄道との交差箇所</t>
    <phoneticPr fontId="2"/>
  </si>
  <si>
    <t>（注）  有料道路は含まれていない。</t>
    <rPh sb="10" eb="11">
      <t>フク</t>
    </rPh>
    <phoneticPr fontId="2"/>
  </si>
  <si>
    <t>14.2  市町別道路現況〈令和3年4月1日現在〉</t>
    <rPh sb="14" eb="16">
      <t>レイワ</t>
    </rPh>
    <rPh sb="17" eb="18">
      <t>ネン</t>
    </rPh>
    <rPh sb="19" eb="20">
      <t>ガツ</t>
    </rPh>
    <rPh sb="21" eb="22">
      <t>ヒ</t>
    </rPh>
    <rPh sb="22" eb="24">
      <t>ゲンザイ</t>
    </rPh>
    <phoneticPr fontId="2"/>
  </si>
  <si>
    <t>篠山市</t>
    <rPh sb="0" eb="3">
      <t>ササヤマシ</t>
    </rPh>
    <phoneticPr fontId="2"/>
  </si>
  <si>
    <t>-</t>
    <phoneticPr fontId="2"/>
  </si>
  <si>
    <t>資料：県道路街路課・県道路保全課・神戸市道路部管理課</t>
    <rPh sb="0" eb="2">
      <t>シリョウ</t>
    </rPh>
    <rPh sb="3" eb="4">
      <t>ケン</t>
    </rPh>
    <rPh sb="4" eb="6">
      <t>ドウロ</t>
    </rPh>
    <rPh sb="6" eb="9">
      <t>ガイロカ</t>
    </rPh>
    <rPh sb="10" eb="11">
      <t>ケン</t>
    </rPh>
    <rPh sb="11" eb="13">
      <t>ホゼン</t>
    </rPh>
    <rPh sb="17" eb="20">
      <t>コウベシ</t>
    </rPh>
    <rPh sb="20" eb="23">
      <t>ドウロブ</t>
    </rPh>
    <rPh sb="23" eb="26">
      <t>カンリカ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</si>
</sst>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
    <numFmt numFmtId="177" formatCode="#,##0_);\(#,##0\)"/>
    <numFmt numFmtId="178" formatCode="#,###,##0;\-#,###,##0;&quot;-&quot;"/>
    <numFmt numFmtId="179" formatCode="#,##0_ "/>
    <numFmt numFmtId="180" formatCode="0.0%"/>
    <numFmt numFmtId="181" formatCode="#,##0_);[Red]\(#,##0\)"/>
    <numFmt numFmtId="182" formatCode="#,##0;\-#,##0;\-"/>
    <numFmt numFmtId="183" formatCode="#,##0.0;&quot;△ &quot;#,##0.0"/>
  </numFmts>
  <fonts count="47">
    <font>
      <sz val="10"/>
      <name val="ＭＳ 明朝"/>
      <family val="1"/>
      <charset val="128"/>
    </font>
    <font>
      <sz val="10"/>
      <name val="ＭＳ 明朝"/>
      <family val="1"/>
      <charset val="128"/>
    </font>
    <font>
      <sz val="6"/>
      <name val="ＭＳ Ｐ明朝"/>
      <family val="1"/>
      <charset val="128"/>
    </font>
    <font>
      <sz val="6"/>
      <name val="ＭＳ 明朝"/>
      <family val="1"/>
      <charset val="128"/>
    </font>
    <font>
      <sz val="6"/>
      <name val="ＭＳ Ｐゴシック"/>
      <family val="3"/>
      <charset val="128"/>
    </font>
    <font>
      <u/>
      <sz val="10"/>
      <color indexed="12"/>
      <name val="ＭＳ 明朝"/>
      <family val="1"/>
      <charset val="128"/>
    </font>
    <font>
      <sz val="11"/>
      <name val="ＭＳ 明朝"/>
      <family val="1"/>
      <charset val="128"/>
    </font>
    <font>
      <sz val="10"/>
      <name val="明朝"/>
      <family val="1"/>
      <charset val="128"/>
    </font>
    <font>
      <sz val="11"/>
      <name val="ＭＳ Ｐゴシック"/>
      <family val="3"/>
      <charset val="128"/>
    </font>
    <font>
      <sz val="28"/>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u/>
      <sz val="9"/>
      <name val="ＭＳ ゴシック"/>
      <family val="3"/>
      <charset val="128"/>
    </font>
    <font>
      <sz val="9"/>
      <name val="ＭＳ Ｐゴシック"/>
      <family val="3"/>
      <charset val="128"/>
    </font>
    <font>
      <sz val="9"/>
      <name val="ＭＳ 明朝"/>
      <family val="1"/>
      <charset val="128"/>
    </font>
    <font>
      <sz val="14"/>
      <name val="DejaVu Sans"/>
      <family val="2"/>
    </font>
    <font>
      <sz val="9"/>
      <name val="DejaVu Sans"/>
      <family val="2"/>
    </font>
    <font>
      <sz val="12"/>
      <name val="DejaVu Sans"/>
      <family val="2"/>
    </font>
    <font>
      <sz val="6"/>
      <name val="ＭＳ Ｐゴシック"/>
      <family val="3"/>
      <charset val="128"/>
    </font>
    <font>
      <sz val="9"/>
      <color indexed="8"/>
      <name val="ＭＳ ゴシック"/>
      <family val="3"/>
      <charset val="128"/>
    </font>
    <font>
      <sz val="9"/>
      <color theme="1"/>
      <name val="ＭＳ ゴシック"/>
      <family val="3"/>
      <charset val="128"/>
    </font>
    <font>
      <sz val="9"/>
      <color rgb="FFFF0000"/>
      <name val="ＭＳ ゴシック"/>
      <family val="3"/>
      <charset val="128"/>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8"/>
      <color theme="3"/>
      <name val="ＭＳ Ｐゴシック"/>
      <family val="2"/>
      <charset val="128"/>
      <scheme val="major"/>
    </font>
    <font>
      <sz val="11"/>
      <color theme="1"/>
      <name val="ＭＳ Ｐゴシック"/>
      <family val="2"/>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游ゴシック"/>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style="thin">
        <color indexed="8"/>
      </top>
      <bottom/>
      <diagonal/>
    </border>
  </borders>
  <cellStyleXfs count="55">
    <xf numFmtId="0" fontId="0" fillId="0" borderId="0"/>
    <xf numFmtId="181" fontId="1" fillId="0" borderId="0" applyBorder="0" applyProtection="0"/>
    <xf numFmtId="181" fontId="1" fillId="0" borderId="0" applyBorder="0" applyProtection="0"/>
    <xf numFmtId="0" fontId="5" fillId="0" borderId="0" applyNumberFormat="0" applyFill="0" applyBorder="0" applyAlignment="0" applyProtection="0">
      <alignment vertical="top"/>
      <protection locked="0"/>
    </xf>
    <xf numFmtId="38" fontId="1" fillId="0" borderId="0" applyFont="0" applyFill="0" applyBorder="0" applyAlignment="0" applyProtection="0"/>
    <xf numFmtId="38" fontId="18" fillId="0" borderId="0" applyFont="0" applyFill="0" applyBorder="0" applyAlignment="0" applyProtection="0"/>
    <xf numFmtId="0" fontId="8" fillId="0" borderId="0">
      <alignment vertical="center"/>
    </xf>
    <xf numFmtId="0" fontId="7" fillId="0" borderId="0"/>
    <xf numFmtId="0" fontId="1" fillId="0" borderId="0"/>
    <xf numFmtId="0" fontId="1" fillId="0" borderId="0"/>
    <xf numFmtId="0" fontId="6" fillId="0" borderId="0"/>
    <xf numFmtId="0" fontId="6" fillId="0" borderId="0"/>
    <xf numFmtId="1" fontId="1" fillId="0" borderId="0"/>
    <xf numFmtId="0" fontId="29" fillId="0" borderId="0" applyNumberFormat="0" applyFill="0" applyBorder="0" applyAlignment="0" applyProtection="0">
      <alignment vertical="center"/>
    </xf>
    <xf numFmtId="0" fontId="30" fillId="0" borderId="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0" borderId="27" applyNumberFormat="0" applyFill="0" applyAlignment="0" applyProtection="0">
      <alignment vertical="center"/>
    </xf>
    <xf numFmtId="0" fontId="33" fillId="0" borderId="0" applyNumberFormat="0" applyFill="0" applyBorder="0" applyAlignment="0" applyProtection="0">
      <alignment vertical="center"/>
    </xf>
    <xf numFmtId="0" fontId="34" fillId="2" borderId="0" applyNumberFormat="0" applyBorder="0" applyAlignment="0" applyProtection="0">
      <alignment vertical="center"/>
    </xf>
    <xf numFmtId="0" fontId="35" fillId="3" borderId="0" applyNumberFormat="0" applyBorder="0" applyAlignment="0" applyProtection="0">
      <alignment vertical="center"/>
    </xf>
    <xf numFmtId="0" fontId="36" fillId="4" borderId="0" applyNumberFormat="0" applyBorder="0" applyAlignment="0" applyProtection="0">
      <alignment vertical="center"/>
    </xf>
    <xf numFmtId="0" fontId="37" fillId="5" borderId="28" applyNumberFormat="0" applyAlignment="0" applyProtection="0">
      <alignment vertical="center"/>
    </xf>
    <xf numFmtId="0" fontId="38" fillId="6" borderId="29" applyNumberFormat="0" applyAlignment="0" applyProtection="0">
      <alignment vertical="center"/>
    </xf>
    <xf numFmtId="0" fontId="39" fillId="6" borderId="28" applyNumberFormat="0" applyAlignment="0" applyProtection="0">
      <alignment vertical="center"/>
    </xf>
    <xf numFmtId="0" fontId="40" fillId="0" borderId="30" applyNumberFormat="0" applyFill="0" applyAlignment="0" applyProtection="0">
      <alignment vertical="center"/>
    </xf>
    <xf numFmtId="0" fontId="41" fillId="7" borderId="31" applyNumberFormat="0" applyAlignment="0" applyProtection="0">
      <alignment vertical="center"/>
    </xf>
    <xf numFmtId="0" fontId="42" fillId="0" borderId="0" applyNumberFormat="0" applyFill="0" applyBorder="0" applyAlignment="0" applyProtection="0">
      <alignment vertical="center"/>
    </xf>
    <xf numFmtId="0" fontId="30" fillId="8" borderId="32" applyNumberFormat="0" applyFont="0" applyAlignment="0" applyProtection="0">
      <alignment vertical="center"/>
    </xf>
    <xf numFmtId="0" fontId="43" fillId="0" borderId="0" applyNumberFormat="0" applyFill="0" applyBorder="0" applyAlignment="0" applyProtection="0">
      <alignment vertical="center"/>
    </xf>
    <xf numFmtId="0" fontId="44" fillId="0" borderId="33" applyNumberFormat="0" applyFill="0" applyAlignment="0" applyProtection="0">
      <alignment vertical="center"/>
    </xf>
    <xf numFmtId="0" fontId="45"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45" fillId="32" borderId="0" applyNumberFormat="0" applyBorder="0" applyAlignment="0" applyProtection="0">
      <alignment vertical="center"/>
    </xf>
  </cellStyleXfs>
  <cellXfs count="539">
    <xf numFmtId="0" fontId="0" fillId="0" borderId="0" xfId="0"/>
    <xf numFmtId="0" fontId="13" fillId="0" borderId="0" xfId="0" quotePrefix="1" applyNumberFormat="1" applyFont="1" applyFill="1" applyAlignment="1">
      <alignment horizontal="left"/>
    </xf>
    <xf numFmtId="0" fontId="11" fillId="0" borderId="0" xfId="0" applyNumberFormat="1" applyFont="1" applyFill="1"/>
    <xf numFmtId="0" fontId="11" fillId="0" borderId="0" xfId="0" applyNumberFormat="1" applyFont="1" applyFill="1" applyBorder="1" applyAlignment="1"/>
    <xf numFmtId="0" fontId="11" fillId="0" borderId="0" xfId="0" quotePrefix="1" applyNumberFormat="1" applyFont="1" applyFill="1" applyBorder="1" applyAlignment="1">
      <alignment horizontal="left"/>
    </xf>
    <xf numFmtId="0" fontId="11" fillId="0" borderId="0" xfId="0" quotePrefix="1" applyNumberFormat="1" applyFont="1" applyFill="1" applyBorder="1" applyAlignment="1">
      <alignment horizontal="right"/>
    </xf>
    <xf numFmtId="0" fontId="13" fillId="0" borderId="0" xfId="0" applyNumberFormat="1" applyFont="1" applyFill="1"/>
    <xf numFmtId="0" fontId="11" fillId="0" borderId="0" xfId="0" applyNumberFormat="1" applyFont="1" applyFill="1" applyBorder="1" applyAlignment="1">
      <alignment horizontal="left"/>
    </xf>
    <xf numFmtId="0" fontId="11" fillId="0" borderId="0" xfId="0" applyNumberFormat="1" applyFont="1" applyFill="1" applyBorder="1" applyAlignment="1">
      <alignment horizontal="right"/>
    </xf>
    <xf numFmtId="0" fontId="11" fillId="0" borderId="0" xfId="0" applyNumberFormat="1" applyFont="1" applyFill="1" applyBorder="1"/>
    <xf numFmtId="0" fontId="11" fillId="0" borderId="1" xfId="0" applyNumberFormat="1" applyFont="1" applyFill="1" applyBorder="1"/>
    <xf numFmtId="0" fontId="11" fillId="0" borderId="2" xfId="0" quotePrefix="1" applyNumberFormat="1" applyFont="1" applyFill="1" applyBorder="1" applyAlignment="1">
      <alignment horizontal="right"/>
    </xf>
    <xf numFmtId="3" fontId="11" fillId="0" borderId="0" xfId="0" applyNumberFormat="1" applyFont="1" applyFill="1" applyBorder="1" applyAlignment="1">
      <alignment horizontal="right"/>
    </xf>
    <xf numFmtId="3" fontId="11" fillId="0" borderId="1" xfId="4" applyNumberFormat="1" applyFont="1" applyFill="1" applyBorder="1" applyAlignment="1">
      <alignment horizontal="right"/>
    </xf>
    <xf numFmtId="3" fontId="11" fillId="0" borderId="1" xfId="0" applyNumberFormat="1" applyFont="1" applyFill="1" applyBorder="1" applyAlignment="1">
      <alignment horizontal="right"/>
    </xf>
    <xf numFmtId="0" fontId="11" fillId="0" borderId="3" xfId="0" applyNumberFormat="1" applyFont="1" applyFill="1" applyBorder="1" applyAlignment="1"/>
    <xf numFmtId="0" fontId="14" fillId="0" borderId="0" xfId="6" applyFont="1" applyFill="1" applyAlignment="1"/>
    <xf numFmtId="0" fontId="11" fillId="0" borderId="3" xfId="0" applyFont="1" applyFill="1" applyBorder="1" applyAlignment="1">
      <alignment horizontal="right"/>
    </xf>
    <xf numFmtId="0" fontId="13" fillId="0" borderId="0" xfId="0" applyNumberFormat="1" applyFont="1" applyFill="1" applyAlignment="1">
      <alignment horizontal="left"/>
    </xf>
    <xf numFmtId="0" fontId="11" fillId="0" borderId="4" xfId="0" quotePrefix="1" applyNumberFormat="1" applyFont="1" applyFill="1" applyBorder="1" applyAlignment="1">
      <alignment horizontal="center" vertical="center"/>
    </xf>
    <xf numFmtId="0" fontId="12" fillId="0" borderId="0" xfId="6" applyFont="1" applyFill="1" applyAlignment="1"/>
    <xf numFmtId="0" fontId="12" fillId="0" borderId="0" xfId="0" applyFont="1" applyFill="1" applyAlignment="1"/>
    <xf numFmtId="0" fontId="11" fillId="0" borderId="3" xfId="0" quotePrefix="1" applyFont="1" applyFill="1" applyBorder="1" applyAlignment="1">
      <alignment horizontal="right"/>
    </xf>
    <xf numFmtId="0" fontId="10" fillId="0" borderId="0" xfId="6" applyFont="1" applyFill="1" applyAlignment="1"/>
    <xf numFmtId="178" fontId="11" fillId="0" borderId="0" xfId="0" applyNumberFormat="1" applyFont="1" applyFill="1" applyAlignment="1">
      <alignment horizontal="right"/>
    </xf>
    <xf numFmtId="178" fontId="11" fillId="0" borderId="0" xfId="0" applyNumberFormat="1" applyFont="1" applyFill="1"/>
    <xf numFmtId="0" fontId="13" fillId="0" borderId="0" xfId="10" quotePrefix="1" applyNumberFormat="1" applyFont="1" applyFill="1" applyAlignment="1">
      <alignment horizontal="left"/>
    </xf>
    <xf numFmtId="0" fontId="13" fillId="0" borderId="0" xfId="10" applyNumberFormat="1" applyFont="1" applyFill="1"/>
    <xf numFmtId="0" fontId="13" fillId="0" borderId="0" xfId="10" applyNumberFormat="1" applyFont="1" applyFill="1" applyAlignment="1"/>
    <xf numFmtId="0" fontId="15" fillId="0" borderId="0" xfId="10" quotePrefix="1" applyNumberFormat="1" applyFont="1" applyFill="1" applyAlignment="1">
      <alignment horizontal="left"/>
    </xf>
    <xf numFmtId="0" fontId="15" fillId="0" borderId="0" xfId="10" applyNumberFormat="1" applyFont="1" applyFill="1" applyBorder="1" applyAlignment="1"/>
    <xf numFmtId="0" fontId="15" fillId="0" borderId="0" xfId="10" applyNumberFormat="1" applyFont="1" applyFill="1" applyAlignment="1"/>
    <xf numFmtId="0" fontId="11" fillId="0" borderId="0" xfId="10" quotePrefix="1" applyNumberFormat="1" applyFont="1" applyFill="1" applyAlignment="1">
      <alignment horizontal="left"/>
    </xf>
    <xf numFmtId="0" fontId="11" fillId="0" borderId="0" xfId="10" applyNumberFormat="1" applyFont="1" applyFill="1" applyBorder="1" applyAlignment="1"/>
    <xf numFmtId="0" fontId="11" fillId="0" borderId="0" xfId="10" applyNumberFormat="1" applyFont="1" applyFill="1" applyBorder="1" applyAlignment="1">
      <alignment horizontal="right"/>
    </xf>
    <xf numFmtId="0" fontId="11" fillId="0" borderId="0" xfId="10" applyNumberFormat="1" applyFont="1" applyFill="1" applyAlignment="1"/>
    <xf numFmtId="0" fontId="11" fillId="0" borderId="5" xfId="10" quotePrefix="1" applyNumberFormat="1" applyFont="1" applyFill="1" applyBorder="1" applyAlignment="1">
      <alignment horizontal="center" vertical="center" shrinkToFit="1"/>
    </xf>
    <xf numFmtId="0" fontId="11" fillId="0" borderId="6" xfId="10" quotePrefix="1" applyNumberFormat="1" applyFont="1" applyFill="1" applyBorder="1" applyAlignment="1">
      <alignment horizontal="center" vertical="center" shrinkToFit="1"/>
    </xf>
    <xf numFmtId="0" fontId="11" fillId="0" borderId="3" xfId="10" applyNumberFormat="1" applyFont="1" applyFill="1" applyBorder="1" applyAlignment="1">
      <alignment horizontal="right"/>
    </xf>
    <xf numFmtId="3" fontId="11" fillId="0" borderId="0" xfId="4" applyNumberFormat="1" applyFont="1" applyFill="1" applyAlignment="1">
      <alignment horizontal="right"/>
    </xf>
    <xf numFmtId="3" fontId="11" fillId="0" borderId="7" xfId="4" applyNumberFormat="1" applyFont="1" applyFill="1" applyBorder="1" applyAlignment="1">
      <alignment horizontal="right"/>
    </xf>
    <xf numFmtId="3" fontId="11" fillId="0" borderId="0" xfId="4" applyNumberFormat="1" applyFont="1" applyFill="1" applyBorder="1" applyAlignment="1">
      <alignment horizontal="right"/>
    </xf>
    <xf numFmtId="0" fontId="11" fillId="0" borderId="2" xfId="10" quotePrefix="1" applyNumberFormat="1" applyFont="1" applyFill="1" applyBorder="1" applyAlignment="1">
      <alignment horizontal="right"/>
    </xf>
    <xf numFmtId="0" fontId="11" fillId="0" borderId="8" xfId="10" applyNumberFormat="1" applyFont="1" applyFill="1" applyBorder="1" applyAlignment="1">
      <alignment horizontal="left" vertical="top"/>
    </xf>
    <xf numFmtId="0" fontId="11" fillId="0" borderId="0" xfId="10" quotePrefix="1" applyNumberFormat="1" applyFont="1" applyFill="1" applyBorder="1" applyAlignment="1">
      <alignment horizontal="left"/>
    </xf>
    <xf numFmtId="3" fontId="11" fillId="0" borderId="0" xfId="10" applyNumberFormat="1" applyFont="1" applyFill="1" applyAlignment="1"/>
    <xf numFmtId="0" fontId="11" fillId="0" borderId="1" xfId="10" applyNumberFormat="1" applyFont="1" applyFill="1" applyBorder="1" applyAlignment="1"/>
    <xf numFmtId="0" fontId="11" fillId="0" borderId="5" xfId="10" quotePrefix="1" applyNumberFormat="1" applyFont="1" applyFill="1" applyBorder="1" applyAlignment="1">
      <alignment horizontal="center"/>
    </xf>
    <xf numFmtId="0" fontId="11" fillId="0" borderId="6" xfId="10" quotePrefix="1" applyNumberFormat="1" applyFont="1" applyFill="1" applyBorder="1" applyAlignment="1">
      <alignment horizontal="center"/>
    </xf>
    <xf numFmtId="0" fontId="11" fillId="0" borderId="0" xfId="0" applyNumberFormat="1" applyFont="1" applyFill="1" applyAlignment="1"/>
    <xf numFmtId="178" fontId="11" fillId="0" borderId="0" xfId="0" applyNumberFormat="1" applyFont="1" applyFill="1" applyBorder="1" applyAlignment="1"/>
    <xf numFmtId="0" fontId="9" fillId="0" borderId="0" xfId="6" applyFont="1" applyFill="1" applyAlignment="1"/>
    <xf numFmtId="0" fontId="11" fillId="0" borderId="0" xfId="0" applyNumberFormat="1" applyFont="1" applyFill="1" applyAlignment="1">
      <alignment horizontal="right"/>
    </xf>
    <xf numFmtId="178" fontId="11" fillId="0" borderId="7" xfId="0" applyNumberFormat="1" applyFont="1" applyFill="1" applyBorder="1" applyAlignment="1">
      <alignment horizontal="right"/>
    </xf>
    <xf numFmtId="0" fontId="11" fillId="0" borderId="1" xfId="0" applyNumberFormat="1" applyFont="1" applyFill="1" applyBorder="1" applyAlignment="1"/>
    <xf numFmtId="0" fontId="11" fillId="0" borderId="0" xfId="0" quotePrefix="1" applyNumberFormat="1" applyFont="1" applyFill="1" applyBorder="1" applyAlignment="1"/>
    <xf numFmtId="0" fontId="13" fillId="0" borderId="0" xfId="0" applyNumberFormat="1" applyFont="1" applyFill="1" applyBorder="1" applyAlignment="1"/>
    <xf numFmtId="0" fontId="11" fillId="0" borderId="2" xfId="0" applyNumberFormat="1" applyFont="1" applyFill="1" applyBorder="1" applyAlignment="1"/>
    <xf numFmtId="0" fontId="11" fillId="0" borderId="9" xfId="0" applyNumberFormat="1" applyFont="1" applyFill="1" applyBorder="1" applyAlignment="1">
      <alignment vertical="center"/>
    </xf>
    <xf numFmtId="0" fontId="11" fillId="0" borderId="10" xfId="0" applyNumberFormat="1" applyFont="1" applyFill="1" applyBorder="1" applyAlignment="1">
      <alignment vertical="center" wrapText="1"/>
    </xf>
    <xf numFmtId="0" fontId="11" fillId="0" borderId="11" xfId="0" applyNumberFormat="1" applyFont="1" applyFill="1" applyBorder="1" applyAlignment="1">
      <alignment vertical="center"/>
    </xf>
    <xf numFmtId="0" fontId="11" fillId="0" borderId="10" xfId="0" quotePrefix="1" applyNumberFormat="1" applyFont="1" applyFill="1" applyBorder="1" applyAlignment="1">
      <alignment horizontal="left" vertical="center" shrinkToFit="1"/>
    </xf>
    <xf numFmtId="0" fontId="11" fillId="0" borderId="10" xfId="0" quotePrefix="1" applyNumberFormat="1" applyFont="1" applyFill="1" applyBorder="1" applyAlignment="1">
      <alignment horizontal="left" vertical="center"/>
    </xf>
    <xf numFmtId="0" fontId="11" fillId="0" borderId="10" xfId="0" applyNumberFormat="1" applyFont="1" applyFill="1" applyBorder="1" applyAlignment="1">
      <alignment vertical="center" shrinkToFit="1"/>
    </xf>
    <xf numFmtId="0" fontId="11" fillId="0" borderId="1" xfId="0" applyNumberFormat="1" applyFont="1" applyFill="1" applyBorder="1" applyAlignment="1">
      <alignment vertical="center"/>
    </xf>
    <xf numFmtId="0" fontId="11" fillId="0" borderId="5" xfId="0" applyNumberFormat="1" applyFont="1" applyFill="1" applyBorder="1" applyAlignment="1">
      <alignment horizontal="center" vertical="center"/>
    </xf>
    <xf numFmtId="178" fontId="11" fillId="0" borderId="0" xfId="12" applyNumberFormat="1" applyFont="1" applyFill="1" applyBorder="1" applyAlignment="1"/>
    <xf numFmtId="0" fontId="11" fillId="0" borderId="3" xfId="0" quotePrefix="1" applyNumberFormat="1" applyFont="1" applyFill="1" applyBorder="1" applyAlignment="1">
      <alignment horizontal="left"/>
    </xf>
    <xf numFmtId="0" fontId="11" fillId="0" borderId="0" xfId="0" applyNumberFormat="1" applyFont="1" applyFill="1" applyAlignment="1">
      <alignment horizontal="center"/>
    </xf>
    <xf numFmtId="3" fontId="11" fillId="0" borderId="0" xfId="0" applyNumberFormat="1" applyFont="1" applyFill="1"/>
    <xf numFmtId="0" fontId="11" fillId="0" borderId="0" xfId="0" applyNumberFormat="1" applyFont="1" applyFill="1" applyBorder="1" applyAlignment="1">
      <alignment horizontal="center"/>
    </xf>
    <xf numFmtId="0" fontId="11" fillId="0" borderId="1" xfId="0" applyNumberFormat="1" applyFont="1" applyFill="1" applyBorder="1" applyAlignment="1">
      <alignment horizontal="center"/>
    </xf>
    <xf numFmtId="176" fontId="11" fillId="0" borderId="1" xfId="0" applyNumberFormat="1" applyFont="1" applyFill="1" applyBorder="1" applyAlignment="1">
      <alignment horizontal="right"/>
    </xf>
    <xf numFmtId="0" fontId="11" fillId="0" borderId="0" xfId="0" quotePrefix="1" applyNumberFormat="1" applyFont="1" applyFill="1" applyBorder="1" applyAlignment="1">
      <alignment horizontal="center"/>
    </xf>
    <xf numFmtId="0" fontId="11" fillId="0" borderId="1" xfId="0" quotePrefix="1" applyNumberFormat="1" applyFont="1" applyFill="1" applyBorder="1" applyAlignment="1">
      <alignment horizontal="right"/>
    </xf>
    <xf numFmtId="176" fontId="11" fillId="0" borderId="1" xfId="4" applyNumberFormat="1" applyFont="1" applyFill="1" applyBorder="1" applyAlignment="1">
      <alignment horizontal="right"/>
    </xf>
    <xf numFmtId="178" fontId="11" fillId="0" borderId="0" xfId="0" applyNumberFormat="1" applyFont="1" applyFill="1" applyBorder="1"/>
    <xf numFmtId="0" fontId="11" fillId="0" borderId="0" xfId="10" quotePrefix="1" applyNumberFormat="1" applyFont="1" applyFill="1" applyBorder="1" applyAlignment="1">
      <alignment horizontal="right"/>
    </xf>
    <xf numFmtId="0" fontId="11" fillId="0" borderId="6"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3" fillId="0" borderId="0" xfId="0" quotePrefix="1" applyNumberFormat="1" applyFont="1" applyFill="1" applyBorder="1" applyAlignment="1">
      <alignment horizontal="left"/>
    </xf>
    <xf numFmtId="3" fontId="11" fillId="0" borderId="7" xfId="0" applyNumberFormat="1" applyFont="1" applyFill="1" applyBorder="1" applyAlignment="1">
      <alignment horizontal="right"/>
    </xf>
    <xf numFmtId="3" fontId="11" fillId="0" borderId="4" xfId="0" applyNumberFormat="1" applyFont="1" applyFill="1" applyBorder="1" applyAlignment="1">
      <alignment horizontal="right"/>
    </xf>
    <xf numFmtId="0" fontId="13" fillId="0" borderId="0" xfId="11" quotePrefix="1" applyNumberFormat="1" applyFont="1" applyFill="1" applyAlignment="1">
      <alignment horizontal="left"/>
    </xf>
    <xf numFmtId="0" fontId="13" fillId="0" borderId="0" xfId="11" applyNumberFormat="1" applyFont="1" applyFill="1"/>
    <xf numFmtId="0" fontId="13" fillId="0" borderId="0" xfId="11" applyNumberFormat="1" applyFont="1" applyFill="1" applyAlignment="1"/>
    <xf numFmtId="0" fontId="16" fillId="0" borderId="0" xfId="3" applyNumberFormat="1" applyFont="1" applyFill="1" applyBorder="1" applyAlignment="1" applyProtection="1"/>
    <xf numFmtId="0" fontId="11" fillId="0" borderId="0" xfId="11" applyNumberFormat="1" applyFont="1" applyFill="1" applyBorder="1" applyAlignment="1"/>
    <xf numFmtId="0" fontId="11" fillId="0" borderId="0" xfId="11" applyNumberFormat="1" applyFont="1" applyFill="1" applyAlignment="1"/>
    <xf numFmtId="0" fontId="11" fillId="0" borderId="0" xfId="11" applyNumberFormat="1" applyFont="1" applyFill="1" applyAlignment="1">
      <alignment horizontal="right"/>
    </xf>
    <xf numFmtId="0" fontId="11" fillId="0" borderId="5" xfId="11" applyNumberFormat="1" applyFont="1" applyFill="1" applyBorder="1" applyAlignment="1">
      <alignment horizontal="center" vertical="center"/>
    </xf>
    <xf numFmtId="0" fontId="11" fillId="0" borderId="2" xfId="11" quotePrefix="1" applyNumberFormat="1" applyFont="1" applyFill="1" applyBorder="1" applyAlignment="1">
      <alignment horizontal="center" vertical="center" wrapText="1"/>
    </xf>
    <xf numFmtId="0" fontId="11" fillId="0" borderId="2" xfId="11" applyNumberFormat="1" applyFont="1" applyFill="1" applyBorder="1" applyAlignment="1">
      <alignment horizontal="center" vertical="center" wrapText="1"/>
    </xf>
    <xf numFmtId="0" fontId="11" fillId="0" borderId="5" xfId="11" applyNumberFormat="1" applyFont="1" applyFill="1" applyBorder="1" applyAlignment="1">
      <alignment horizontal="center" vertical="center" wrapText="1"/>
    </xf>
    <xf numFmtId="0" fontId="11" fillId="0" borderId="6" xfId="11" applyNumberFormat="1" applyFont="1" applyFill="1" applyBorder="1" applyAlignment="1">
      <alignment horizontal="center" vertical="center" wrapText="1"/>
    </xf>
    <xf numFmtId="0" fontId="11" fillId="0" borderId="3" xfId="11" applyFont="1" applyFill="1" applyBorder="1" applyAlignment="1">
      <alignment horizontal="right"/>
    </xf>
    <xf numFmtId="178" fontId="11" fillId="0" borderId="7" xfId="4" applyNumberFormat="1" applyFont="1" applyFill="1" applyBorder="1" applyAlignment="1">
      <alignment horizontal="right"/>
    </xf>
    <xf numFmtId="178" fontId="11" fillId="0" borderId="0" xfId="4" applyNumberFormat="1" applyFont="1" applyFill="1" applyBorder="1" applyAlignment="1">
      <alignment horizontal="right"/>
    </xf>
    <xf numFmtId="178" fontId="11" fillId="0" borderId="0" xfId="4" applyNumberFormat="1" applyFont="1" applyFill="1" applyAlignment="1">
      <alignment horizontal="right"/>
    </xf>
    <xf numFmtId="0" fontId="11" fillId="0" borderId="3" xfId="11" applyNumberFormat="1" applyFont="1" applyFill="1" applyBorder="1" applyAlignment="1">
      <alignment horizontal="right"/>
    </xf>
    <xf numFmtId="178" fontId="11" fillId="0" borderId="0" xfId="11" applyNumberFormat="1" applyFont="1" applyFill="1" applyAlignment="1"/>
    <xf numFmtId="0" fontId="11" fillId="0" borderId="0" xfId="11" applyNumberFormat="1" applyFont="1" applyFill="1" applyBorder="1" applyAlignment="1">
      <alignment horizontal="right"/>
    </xf>
    <xf numFmtId="0" fontId="11" fillId="0" borderId="2" xfId="11" quotePrefix="1" applyNumberFormat="1" applyFont="1" applyFill="1" applyBorder="1" applyAlignment="1">
      <alignment horizontal="right"/>
    </xf>
    <xf numFmtId="0" fontId="11" fillId="0" borderId="0" xfId="11" quotePrefix="1" applyNumberFormat="1" applyFont="1" applyFill="1" applyAlignment="1">
      <alignment horizontal="left"/>
    </xf>
    <xf numFmtId="0" fontId="11" fillId="0" borderId="5" xfId="11" quotePrefix="1" applyNumberFormat="1" applyFont="1" applyFill="1" applyBorder="1" applyAlignment="1">
      <alignment horizontal="center" vertical="center" wrapText="1"/>
    </xf>
    <xf numFmtId="0" fontId="13" fillId="0" borderId="0" xfId="0" applyNumberFormat="1" applyFont="1" applyFill="1" applyAlignment="1"/>
    <xf numFmtId="0" fontId="15" fillId="0" borderId="0" xfId="0" quotePrefix="1" applyNumberFormat="1" applyFont="1" applyFill="1" applyAlignment="1">
      <alignment horizontal="left"/>
    </xf>
    <xf numFmtId="0" fontId="15" fillId="0" borderId="0" xfId="0" applyNumberFormat="1" applyFont="1" applyFill="1" applyAlignment="1"/>
    <xf numFmtId="0" fontId="15" fillId="0" borderId="0" xfId="0" applyNumberFormat="1" applyFont="1" applyFill="1"/>
    <xf numFmtId="0" fontId="11" fillId="0" borderId="0" xfId="0" quotePrefix="1" applyNumberFormat="1" applyFont="1" applyFill="1" applyAlignment="1">
      <alignment horizontal="left"/>
    </xf>
    <xf numFmtId="0" fontId="11" fillId="0" borderId="5" xfId="0" applyNumberFormat="1" applyFont="1" applyFill="1" applyBorder="1" applyAlignment="1">
      <alignment horizontal="center" vertical="center" shrinkToFi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shrinkToFit="1"/>
    </xf>
    <xf numFmtId="3" fontId="11" fillId="0" borderId="0" xfId="0" applyNumberFormat="1" applyFont="1" applyFill="1" applyAlignment="1">
      <alignment horizontal="right"/>
    </xf>
    <xf numFmtId="178" fontId="11" fillId="0" borderId="0" xfId="0" applyNumberFormat="1" applyFont="1" applyFill="1" applyBorder="1" applyAlignment="1">
      <alignment horizontal="right"/>
    </xf>
    <xf numFmtId="0" fontId="11" fillId="0" borderId="2" xfId="0" quotePrefix="1" applyNumberFormat="1" applyFont="1" applyFill="1" applyBorder="1" applyAlignment="1">
      <alignment horizontal="center"/>
    </xf>
    <xf numFmtId="0" fontId="11" fillId="0" borderId="8" xfId="0" applyNumberFormat="1" applyFont="1" applyFill="1" applyBorder="1" applyAlignment="1">
      <alignment horizontal="left"/>
    </xf>
    <xf numFmtId="178" fontId="11" fillId="0" borderId="0" xfId="0" applyNumberFormat="1" applyFont="1" applyFill="1" applyAlignment="1"/>
    <xf numFmtId="0" fontId="15" fillId="0" borderId="0" xfId="0" quotePrefix="1" applyNumberFormat="1" applyFont="1" applyFill="1" applyBorder="1" applyAlignment="1">
      <alignment horizontal="left"/>
    </xf>
    <xf numFmtId="0" fontId="15" fillId="0" borderId="0" xfId="0" applyNumberFormat="1" applyFont="1" applyFill="1" applyBorder="1" applyAlignment="1"/>
    <xf numFmtId="0" fontId="15" fillId="0" borderId="0" xfId="0" quotePrefix="1" applyNumberFormat="1" applyFont="1" applyFill="1" applyBorder="1" applyAlignment="1">
      <alignment horizontal="right"/>
    </xf>
    <xf numFmtId="0" fontId="11" fillId="0" borderId="1" xfId="0" quotePrefix="1" applyNumberFormat="1" applyFont="1" applyFill="1" applyBorder="1" applyAlignment="1">
      <alignment horizontal="left"/>
    </xf>
    <xf numFmtId="0" fontId="11" fillId="0" borderId="5" xfId="0" applyNumberFormat="1" applyFont="1" applyFill="1" applyBorder="1" applyAlignment="1">
      <alignment horizontal="center" vertical="center" wrapText="1" shrinkToFit="1"/>
    </xf>
    <xf numFmtId="0" fontId="11" fillId="0" borderId="0" xfId="0" applyNumberFormat="1" applyFont="1" applyFill="1" applyAlignment="1">
      <alignment horizontal="left"/>
    </xf>
    <xf numFmtId="0" fontId="11" fillId="0" borderId="12" xfId="0" quotePrefix="1" applyNumberFormat="1" applyFont="1" applyFill="1" applyBorder="1" applyAlignment="1">
      <alignment horizontal="center" vertical="center"/>
    </xf>
    <xf numFmtId="0" fontId="11" fillId="0" borderId="6" xfId="0" quotePrefix="1" applyNumberFormat="1" applyFont="1" applyFill="1" applyBorder="1" applyAlignment="1">
      <alignment horizontal="center" vertical="center"/>
    </xf>
    <xf numFmtId="0" fontId="11" fillId="0" borderId="11" xfId="0" quotePrefix="1" applyNumberFormat="1" applyFont="1" applyFill="1" applyBorder="1" applyAlignment="1">
      <alignment horizontal="center" vertical="center"/>
    </xf>
    <xf numFmtId="3" fontId="11" fillId="0" borderId="0" xfId="8" applyNumberFormat="1" applyFont="1" applyFill="1" applyAlignment="1">
      <alignment horizontal="right"/>
    </xf>
    <xf numFmtId="3" fontId="24" fillId="0" borderId="7" xfId="8" applyNumberFormat="1" applyFont="1" applyFill="1" applyBorder="1" applyAlignment="1">
      <alignment horizontal="right"/>
    </xf>
    <xf numFmtId="3" fontId="24" fillId="0" borderId="4" xfId="8" applyNumberFormat="1" applyFont="1" applyFill="1" applyBorder="1" applyAlignment="1">
      <alignment horizontal="right"/>
    </xf>
    <xf numFmtId="3" fontId="24" fillId="0" borderId="1" xfId="8" applyNumberFormat="1" applyFont="1" applyFill="1" applyBorder="1" applyAlignment="1">
      <alignment horizontal="right"/>
    </xf>
    <xf numFmtId="3" fontId="24" fillId="0" borderId="2" xfId="4" applyNumberFormat="1" applyFont="1" applyFill="1" applyBorder="1" applyAlignment="1">
      <alignment horizontal="right"/>
    </xf>
    <xf numFmtId="3" fontId="24" fillId="0" borderId="1" xfId="4" applyNumberFormat="1" applyFont="1" applyFill="1" applyBorder="1" applyAlignment="1">
      <alignment horizontal="right"/>
    </xf>
    <xf numFmtId="3" fontId="11" fillId="0" borderId="4" xfId="8" applyNumberFormat="1" applyFont="1" applyFill="1" applyBorder="1" applyAlignment="1">
      <alignment horizontal="right"/>
    </xf>
    <xf numFmtId="3" fontId="11" fillId="0" borderId="1" xfId="8" applyNumberFormat="1" applyFont="1" applyFill="1" applyBorder="1" applyAlignment="1">
      <alignment horizontal="right"/>
    </xf>
    <xf numFmtId="3" fontId="11" fillId="0" borderId="7" xfId="8" applyNumberFormat="1" applyFont="1" applyFill="1" applyBorder="1" applyAlignment="1">
      <alignment horizontal="right"/>
    </xf>
    <xf numFmtId="3" fontId="11" fillId="0" borderId="0" xfId="8" applyNumberFormat="1" applyFont="1" applyFill="1" applyBorder="1" applyAlignment="1">
      <alignment horizontal="right"/>
    </xf>
    <xf numFmtId="3" fontId="11" fillId="0" borderId="0" xfId="0" applyNumberFormat="1" applyFont="1" applyFill="1" applyAlignment="1"/>
    <xf numFmtId="38" fontId="11" fillId="0" borderId="0" xfId="4" applyFont="1" applyFill="1" applyAlignment="1"/>
    <xf numFmtId="0" fontId="11" fillId="0" borderId="7"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11" fillId="0" borderId="7" xfId="0" applyNumberFormat="1" applyFont="1" applyFill="1" applyBorder="1" applyAlignment="1"/>
    <xf numFmtId="3" fontId="11" fillId="0" borderId="0" xfId="0" applyNumberFormat="1" applyFont="1" applyFill="1" applyBorder="1" applyAlignment="1"/>
    <xf numFmtId="0" fontId="11" fillId="0" borderId="0" xfId="0" applyFont="1" applyFill="1" applyBorder="1" applyAlignment="1">
      <alignment horizontal="right"/>
    </xf>
    <xf numFmtId="0" fontId="11" fillId="0" borderId="5" xfId="0" quotePrefix="1" applyNumberFormat="1" applyFont="1" applyFill="1" applyBorder="1" applyAlignment="1">
      <alignment horizontal="center" vertical="center"/>
    </xf>
    <xf numFmtId="0" fontId="11" fillId="0" borderId="0" xfId="0" applyFont="1" applyFill="1" applyAlignment="1"/>
    <xf numFmtId="0" fontId="11" fillId="0" borderId="0" xfId="0" applyFont="1" applyFill="1"/>
    <xf numFmtId="0" fontId="11" fillId="0" borderId="0" xfId="4" applyNumberFormat="1" applyFont="1" applyFill="1" applyAlignment="1"/>
    <xf numFmtId="0" fontId="11" fillId="0" borderId="0" xfId="0" applyFont="1" applyFill="1" applyBorder="1" applyAlignment="1"/>
    <xf numFmtId="0" fontId="15" fillId="0" borderId="0" xfId="0" applyFont="1" applyFill="1" applyBorder="1" applyAlignment="1"/>
    <xf numFmtId="0" fontId="13" fillId="0" borderId="0" xfId="0" applyFont="1" applyFill="1" applyBorder="1" applyAlignment="1"/>
    <xf numFmtId="0" fontId="13" fillId="0" borderId="0" xfId="0" applyFont="1" applyFill="1" applyAlignment="1"/>
    <xf numFmtId="0" fontId="11" fillId="0" borderId="12" xfId="0" applyFont="1" applyFill="1" applyBorder="1" applyAlignment="1">
      <alignment horizontal="center" vertical="center"/>
    </xf>
    <xf numFmtId="0" fontId="11" fillId="0" borderId="0" xfId="0" applyFont="1" applyFill="1" applyBorder="1" applyAlignment="1">
      <alignment horizontal="left"/>
    </xf>
    <xf numFmtId="0" fontId="11" fillId="0" borderId="0" xfId="0" quotePrefix="1" applyFont="1" applyFill="1" applyBorder="1" applyAlignment="1">
      <alignment horizontal="left"/>
    </xf>
    <xf numFmtId="0" fontId="13" fillId="0" borderId="0" xfId="0" applyFont="1" applyFill="1"/>
    <xf numFmtId="0" fontId="11" fillId="0" borderId="0" xfId="0" applyFont="1" applyFill="1" applyBorder="1"/>
    <xf numFmtId="0" fontId="0" fillId="0" borderId="0" xfId="0" applyFont="1" applyFill="1" applyAlignment="1"/>
    <xf numFmtId="0" fontId="15" fillId="0" borderId="0" xfId="0" applyFont="1" applyFill="1" applyAlignment="1"/>
    <xf numFmtId="0" fontId="15" fillId="0" borderId="0" xfId="0" applyFont="1" applyFill="1"/>
    <xf numFmtId="0" fontId="12" fillId="0" borderId="0" xfId="0" applyNumberFormat="1" applyFont="1" applyFill="1"/>
    <xf numFmtId="0" fontId="11" fillId="0" borderId="5" xfId="0" quotePrefix="1" applyNumberFormat="1" applyFont="1" applyFill="1" applyBorder="1" applyAlignment="1">
      <alignment horizontal="center" vertical="center" shrinkToFit="1"/>
    </xf>
    <xf numFmtId="0" fontId="11" fillId="0" borderId="0" xfId="4" applyNumberFormat="1" applyFont="1" applyFill="1" applyBorder="1" applyAlignment="1"/>
    <xf numFmtId="3" fontId="11" fillId="0" borderId="0" xfId="4" applyNumberFormat="1" applyFont="1" applyFill="1" applyBorder="1" applyAlignment="1"/>
    <xf numFmtId="3" fontId="11" fillId="0" borderId="0" xfId="4" applyNumberFormat="1" applyFont="1" applyFill="1" applyAlignment="1"/>
    <xf numFmtId="38" fontId="11" fillId="0" borderId="0" xfId="4" applyNumberFormat="1" applyFont="1" applyFill="1" applyBorder="1" applyAlignment="1">
      <alignment horizontal="right"/>
    </xf>
    <xf numFmtId="0" fontId="13" fillId="0" borderId="0" xfId="4" applyNumberFormat="1" applyFont="1" applyFill="1" applyBorder="1" applyAlignment="1"/>
    <xf numFmtId="3" fontId="11" fillId="0" borderId="4" xfId="4" applyNumberFormat="1" applyFont="1" applyFill="1" applyBorder="1" applyAlignment="1">
      <alignment horizontal="right"/>
    </xf>
    <xf numFmtId="0" fontId="11" fillId="0" borderId="4" xfId="0" quotePrefix="1" applyNumberFormat="1" applyFont="1" applyFill="1" applyBorder="1" applyAlignment="1">
      <alignment horizontal="center" vertical="center" shrinkToFit="1"/>
    </xf>
    <xf numFmtId="0" fontId="11" fillId="0" borderId="0" xfId="0" applyNumberFormat="1" applyFont="1" applyFill="1" applyBorder="1" applyAlignment="1">
      <alignment horizontal="right" shrinkToFit="1"/>
    </xf>
    <xf numFmtId="0" fontId="11" fillId="0" borderId="0" xfId="0" quotePrefix="1" applyNumberFormat="1" applyFont="1" applyFill="1" applyBorder="1" applyAlignment="1">
      <alignment horizontal="right" shrinkToFit="1"/>
    </xf>
    <xf numFmtId="0" fontId="11" fillId="0" borderId="0" xfId="0" applyNumberFormat="1" applyFont="1" applyFill="1" applyBorder="1" applyAlignment="1">
      <alignment horizontal="center" vertical="center" shrinkToFit="1"/>
    </xf>
    <xf numFmtId="0" fontId="17" fillId="0" borderId="5" xfId="0" applyFont="1" applyFill="1" applyBorder="1" applyAlignment="1">
      <alignment horizontal="center" vertical="center"/>
    </xf>
    <xf numFmtId="0" fontId="11" fillId="0" borderId="6" xfId="0" quotePrefix="1" applyNumberFormat="1" applyFont="1" applyFill="1" applyBorder="1" applyAlignment="1">
      <alignment horizontal="center" vertical="center" shrinkToFit="1"/>
    </xf>
    <xf numFmtId="38" fontId="11" fillId="0" borderId="13" xfId="0" applyNumberFormat="1" applyFont="1" applyFill="1" applyBorder="1"/>
    <xf numFmtId="0" fontId="11" fillId="0" borderId="14" xfId="0" applyNumberFormat="1" applyFont="1" applyFill="1" applyBorder="1"/>
    <xf numFmtId="0" fontId="11" fillId="0" borderId="6" xfId="0" applyFont="1" applyFill="1" applyBorder="1" applyAlignment="1">
      <alignment horizontal="center" vertical="center"/>
    </xf>
    <xf numFmtId="0" fontId="14" fillId="0" borderId="8" xfId="0" applyNumberFormat="1" applyFont="1" applyFill="1" applyBorder="1" applyAlignment="1"/>
    <xf numFmtId="0" fontId="14" fillId="0" borderId="15" xfId="0" applyNumberFormat="1" applyFont="1" applyFill="1" applyBorder="1" applyAlignment="1"/>
    <xf numFmtId="0" fontId="14" fillId="0" borderId="0" xfId="0" applyNumberFormat="1" applyFont="1" applyFill="1"/>
    <xf numFmtId="3" fontId="11" fillId="0" borderId="7" xfId="0" quotePrefix="1" applyNumberFormat="1" applyFont="1" applyFill="1" applyBorder="1" applyAlignment="1">
      <alignment horizontal="right"/>
    </xf>
    <xf numFmtId="3" fontId="11" fillId="0" borderId="0" xfId="0" quotePrefix="1" applyNumberFormat="1" applyFont="1" applyFill="1" applyBorder="1" applyAlignment="1">
      <alignment horizontal="right"/>
    </xf>
    <xf numFmtId="0" fontId="14" fillId="0" borderId="0" xfId="0" applyNumberFormat="1" applyFont="1" applyFill="1" applyAlignment="1"/>
    <xf numFmtId="55" fontId="11" fillId="0" borderId="0" xfId="0" applyNumberFormat="1" applyFont="1" applyFill="1" applyAlignment="1"/>
    <xf numFmtId="0" fontId="11" fillId="0" borderId="11" xfId="11" applyNumberFormat="1" applyFont="1" applyFill="1" applyBorder="1" applyAlignment="1"/>
    <xf numFmtId="0" fontId="11" fillId="0" borderId="1" xfId="11" applyNumberFormat="1" applyFont="1" applyFill="1" applyBorder="1" applyAlignment="1"/>
    <xf numFmtId="0" fontId="0" fillId="0" borderId="0" xfId="0" applyFont="1" applyFill="1" applyBorder="1" applyAlignment="1">
      <alignment horizontal="center" vertical="center"/>
    </xf>
    <xf numFmtId="0" fontId="13" fillId="0" borderId="0" xfId="0" applyFont="1" applyFill="1" applyAlignment="1">
      <alignment horizontal="left"/>
    </xf>
    <xf numFmtId="0" fontId="20" fillId="0" borderId="0" xfId="0" applyFont="1" applyFill="1" applyAlignment="1">
      <alignment horizontal="right"/>
    </xf>
    <xf numFmtId="3" fontId="11" fillId="0" borderId="0" xfId="2" applyNumberFormat="1" applyFont="1" applyFill="1" applyBorder="1" applyAlignment="1" applyProtection="1">
      <alignment horizontal="right"/>
    </xf>
    <xf numFmtId="0" fontId="20" fillId="0" borderId="0" xfId="0" applyFont="1" applyFill="1"/>
    <xf numFmtId="0" fontId="11" fillId="0" borderId="0" xfId="0" applyFont="1" applyFill="1" applyAlignment="1">
      <alignment horizontal="left"/>
    </xf>
    <xf numFmtId="178" fontId="11" fillId="0" borderId="0" xfId="7" applyNumberFormat="1" applyFont="1" applyFill="1" applyBorder="1" applyAlignment="1"/>
    <xf numFmtId="0" fontId="11" fillId="0" borderId="2" xfId="0" applyFont="1" applyFill="1" applyBorder="1" applyAlignment="1">
      <alignment horizontal="right"/>
    </xf>
    <xf numFmtId="0" fontId="11" fillId="0" borderId="1" xfId="10" quotePrefix="1" applyNumberFormat="1" applyFont="1" applyFill="1" applyBorder="1" applyAlignment="1">
      <alignment horizontal="right"/>
    </xf>
    <xf numFmtId="3" fontId="11" fillId="0" borderId="10" xfId="4" applyNumberFormat="1" applyFont="1" applyFill="1" applyBorder="1" applyAlignment="1">
      <alignment horizontal="right"/>
    </xf>
    <xf numFmtId="3" fontId="24" fillId="0" borderId="0" xfId="4" applyNumberFormat="1" applyFont="1" applyFill="1" applyBorder="1" applyAlignment="1">
      <alignment horizontal="right"/>
    </xf>
    <xf numFmtId="0" fontId="15" fillId="0" borderId="0" xfId="0" applyFont="1"/>
    <xf numFmtId="0" fontId="11" fillId="0" borderId="0" xfId="0" applyFont="1"/>
    <xf numFmtId="0" fontId="11" fillId="0" borderId="0" xfId="0" applyFont="1" applyAlignment="1">
      <alignment horizontal="right"/>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0" fontId="11" fillId="0" borderId="12" xfId="0" quotePrefix="1" applyFont="1" applyBorder="1" applyAlignment="1">
      <alignment horizontal="center" vertical="center" wrapText="1"/>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3" fontId="11" fillId="0" borderId="0" xfId="0" applyNumberFormat="1" applyFont="1" applyAlignment="1">
      <alignment horizontal="right"/>
    </xf>
    <xf numFmtId="0" fontId="11" fillId="0" borderId="0" xfId="0" quotePrefix="1" applyFont="1" applyAlignment="1">
      <alignment horizontal="right"/>
    </xf>
    <xf numFmtId="3" fontId="11" fillId="0" borderId="7" xfId="0" applyNumberFormat="1" applyFont="1" applyBorder="1" applyAlignment="1">
      <alignment horizontal="right"/>
    </xf>
    <xf numFmtId="0" fontId="11" fillId="0" borderId="1" xfId="0" quotePrefix="1" applyFont="1" applyBorder="1" applyAlignment="1">
      <alignment horizontal="right"/>
    </xf>
    <xf numFmtId="3" fontId="11" fillId="0" borderId="4" xfId="0" applyNumberFormat="1" applyFont="1" applyBorder="1" applyAlignment="1">
      <alignment horizontal="right"/>
    </xf>
    <xf numFmtId="3" fontId="11" fillId="0" borderId="1" xfId="0" applyNumberFormat="1" applyFont="1" applyBorder="1" applyAlignment="1">
      <alignment horizontal="right"/>
    </xf>
    <xf numFmtId="0" fontId="11" fillId="0" borderId="5" xfId="0" quotePrefix="1" applyFont="1" applyBorder="1" applyAlignment="1">
      <alignment horizontal="center" vertical="center" wrapText="1"/>
    </xf>
    <xf numFmtId="0" fontId="11" fillId="0" borderId="11" xfId="0" applyFont="1" applyBorder="1" applyAlignment="1">
      <alignment horizontal="center" vertical="center" wrapText="1"/>
    </xf>
    <xf numFmtId="0" fontId="11" fillId="0" borderId="2" xfId="0" quotePrefix="1" applyFont="1" applyBorder="1" applyAlignment="1">
      <alignment horizontal="right"/>
    </xf>
    <xf numFmtId="0" fontId="11" fillId="0" borderId="0" xfId="0" applyFont="1" applyAlignment="1">
      <alignment horizontal="left"/>
    </xf>
    <xf numFmtId="0" fontId="11" fillId="0" borderId="0" xfId="0" quotePrefix="1" applyFont="1" applyAlignment="1">
      <alignment horizontal="left"/>
    </xf>
    <xf numFmtId="3" fontId="11" fillId="0" borderId="0" xfId="0" applyNumberFormat="1" applyFont="1" applyBorder="1" applyAlignment="1">
      <alignment horizontal="right"/>
    </xf>
    <xf numFmtId="0" fontId="13" fillId="0" borderId="0" xfId="0" applyFont="1"/>
    <xf numFmtId="0" fontId="11" fillId="0" borderId="0" xfId="0" applyFont="1" applyAlignment="1">
      <alignment horizontal="center" vertical="center" wrapText="1"/>
    </xf>
    <xf numFmtId="0" fontId="11" fillId="0" borderId="1" xfId="0" applyFont="1" applyBorder="1"/>
    <xf numFmtId="178" fontId="11" fillId="0" borderId="0" xfId="0" applyNumberFormat="1" applyFont="1" applyBorder="1" applyAlignment="1">
      <alignment horizontal="right"/>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3" fillId="0" borderId="0" xfId="0" quotePrefix="1" applyFont="1" applyAlignment="1">
      <alignment horizontal="left"/>
    </xf>
    <xf numFmtId="0" fontId="11" fillId="0" borderId="11" xfId="0" applyFont="1" applyBorder="1" applyAlignment="1">
      <alignment horizontal="center" vertical="center"/>
    </xf>
    <xf numFmtId="0" fontId="11" fillId="0" borderId="6" xfId="0" quotePrefix="1" applyFont="1" applyBorder="1" applyAlignment="1">
      <alignment horizontal="center" vertical="center"/>
    </xf>
    <xf numFmtId="0" fontId="11" fillId="0" borderId="6" xfId="0" applyFont="1" applyBorder="1" applyAlignment="1">
      <alignment horizontal="center" vertical="center"/>
    </xf>
    <xf numFmtId="0" fontId="24" fillId="0" borderId="0" xfId="0" applyFont="1"/>
    <xf numFmtId="0" fontId="24" fillId="0" borderId="0" xfId="0" applyFont="1" applyAlignment="1">
      <alignment horizontal="right"/>
    </xf>
    <xf numFmtId="3" fontId="24" fillId="0" borderId="7" xfId="4" applyNumberFormat="1" applyFont="1" applyFill="1" applyBorder="1" applyAlignment="1">
      <alignment horizontal="right"/>
    </xf>
    <xf numFmtId="0" fontId="13" fillId="0" borderId="0" xfId="0" quotePrefix="1" applyFont="1" applyFill="1" applyAlignment="1">
      <alignment horizontal="left"/>
    </xf>
    <xf numFmtId="0" fontId="11" fillId="0" borderId="0" xfId="0" quotePrefix="1" applyFont="1" applyFill="1" applyAlignment="1">
      <alignment horizontal="right"/>
    </xf>
    <xf numFmtId="0" fontId="11" fillId="0" borderId="0" xfId="0" applyFont="1" applyFill="1" applyAlignment="1">
      <alignment horizontal="right"/>
    </xf>
    <xf numFmtId="0" fontId="25" fillId="0" borderId="0" xfId="0" applyFont="1" applyFill="1"/>
    <xf numFmtId="0" fontId="24" fillId="0" borderId="0" xfId="0" applyFont="1" applyFill="1"/>
    <xf numFmtId="0" fontId="24" fillId="0" borderId="3" xfId="0" applyFont="1" applyFill="1" applyBorder="1" applyAlignment="1">
      <alignment horizontal="right"/>
    </xf>
    <xf numFmtId="0" fontId="11" fillId="0" borderId="1" xfId="0" applyFont="1" applyFill="1" applyBorder="1"/>
    <xf numFmtId="0" fontId="24" fillId="0" borderId="5" xfId="0" quotePrefix="1" applyFont="1" applyFill="1" applyBorder="1" applyAlignment="1">
      <alignment horizontal="center" vertical="center"/>
    </xf>
    <xf numFmtId="0" fontId="24" fillId="0" borderId="5" xfId="0" applyFont="1" applyFill="1" applyBorder="1" applyAlignment="1">
      <alignment horizontal="center" vertical="center"/>
    </xf>
    <xf numFmtId="0" fontId="24" fillId="0" borderId="6" xfId="0" quotePrefix="1" applyFont="1" applyFill="1" applyBorder="1" applyAlignment="1">
      <alignment horizontal="center" vertical="center"/>
    </xf>
    <xf numFmtId="0" fontId="11" fillId="0" borderId="3" xfId="0" applyFont="1" applyFill="1" applyBorder="1"/>
    <xf numFmtId="0" fontId="11" fillId="0" borderId="0" xfId="9" applyFont="1" applyFill="1" applyAlignment="1">
      <alignment horizontal="left"/>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24" fillId="0" borderId="0" xfId="0" applyFont="1" applyFill="1" applyAlignment="1">
      <alignment horizontal="left"/>
    </xf>
    <xf numFmtId="0" fontId="24" fillId="0" borderId="0" xfId="0" applyFont="1" applyFill="1" applyAlignment="1">
      <alignment horizontal="right"/>
    </xf>
    <xf numFmtId="0" fontId="24" fillId="0" borderId="0" xfId="0" quotePrefix="1" applyFont="1" applyFill="1"/>
    <xf numFmtId="0" fontId="11" fillId="0" borderId="2" xfId="0" quotePrefix="1" applyFont="1" applyFill="1" applyBorder="1" applyAlignment="1">
      <alignment horizontal="center"/>
    </xf>
    <xf numFmtId="0" fontId="11" fillId="0" borderId="0" xfId="8" applyFont="1" applyFill="1" applyAlignment="1">
      <alignment horizontal="left"/>
    </xf>
    <xf numFmtId="0" fontId="24" fillId="0" borderId="0" xfId="0" applyFont="1" applyFill="1" applyBorder="1"/>
    <xf numFmtId="0" fontId="24" fillId="0" borderId="0" xfId="0" applyFont="1" applyFill="1" applyBorder="1" applyAlignment="1">
      <alignment horizontal="right"/>
    </xf>
    <xf numFmtId="0" fontId="24" fillId="0" borderId="0" xfId="0" quotePrefix="1" applyFont="1" applyFill="1" applyBorder="1" applyAlignment="1">
      <alignment horizontal="center"/>
    </xf>
    <xf numFmtId="0" fontId="24" fillId="0" borderId="0" xfId="0" quotePrefix="1" applyFont="1" applyFill="1" applyBorder="1"/>
    <xf numFmtId="0" fontId="24" fillId="0" borderId="0" xfId="0" quotePrefix="1" applyFont="1" applyFill="1" applyBorder="1" applyAlignment="1">
      <alignment horizontal="left"/>
    </xf>
    <xf numFmtId="3" fontId="24" fillId="0" borderId="7" xfId="0" applyNumberFormat="1" applyFont="1" applyFill="1" applyBorder="1" applyAlignment="1">
      <alignment horizontal="right"/>
    </xf>
    <xf numFmtId="0" fontId="26" fillId="0" borderId="2" xfId="0" applyFont="1" applyBorder="1" applyAlignment="1">
      <alignment vertical="center"/>
    </xf>
    <xf numFmtId="0" fontId="26" fillId="0" borderId="1" xfId="0" applyFont="1" applyBorder="1" applyAlignment="1">
      <alignment vertical="center"/>
    </xf>
    <xf numFmtId="0" fontId="26" fillId="0" borderId="0" xfId="0" applyFont="1" applyAlignment="1">
      <alignment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179" fontId="27" fillId="0" borderId="7" xfId="0" applyNumberFormat="1" applyFont="1" applyBorder="1" applyAlignment="1">
      <alignment vertical="center"/>
    </xf>
    <xf numFmtId="179" fontId="27" fillId="0" borderId="0" xfId="0" applyNumberFormat="1" applyFont="1" applyAlignment="1">
      <alignment vertical="center"/>
    </xf>
    <xf numFmtId="179" fontId="27" fillId="0" borderId="0" xfId="0" applyNumberFormat="1" applyFont="1" applyBorder="1" applyAlignment="1">
      <alignment vertical="center"/>
    </xf>
    <xf numFmtId="0" fontId="11" fillId="0" borderId="11" xfId="0" quotePrefix="1" applyFont="1" applyFill="1" applyBorder="1" applyAlignment="1">
      <alignment horizontal="center" vertical="center"/>
    </xf>
    <xf numFmtId="0" fontId="11" fillId="0" borderId="6" xfId="0" quotePrefix="1" applyFont="1" applyFill="1" applyBorder="1" applyAlignment="1">
      <alignment horizontal="center" vertical="center"/>
    </xf>
    <xf numFmtId="0" fontId="11" fillId="0" borderId="12" xfId="0" quotePrefix="1" applyFont="1" applyFill="1" applyBorder="1" applyAlignment="1">
      <alignment horizontal="center" vertical="center"/>
    </xf>
    <xf numFmtId="38" fontId="11" fillId="0" borderId="7" xfId="4" applyFont="1" applyFill="1" applyBorder="1" applyAlignment="1">
      <alignment horizontal="right"/>
    </xf>
    <xf numFmtId="38" fontId="11" fillId="0" borderId="0" xfId="4" applyFont="1" applyFill="1" applyBorder="1" applyAlignment="1">
      <alignment horizontal="right"/>
    </xf>
    <xf numFmtId="0" fontId="15" fillId="0" borderId="0" xfId="0" quotePrefix="1" applyFont="1" applyFill="1" applyAlignment="1">
      <alignment horizontal="left"/>
    </xf>
    <xf numFmtId="0" fontId="11" fillId="0" borderId="0" xfId="0" quotePrefix="1" applyFont="1" applyFill="1" applyAlignment="1">
      <alignment horizontal="left"/>
    </xf>
    <xf numFmtId="0" fontId="11" fillId="0" borderId="0" xfId="0" quotePrefix="1" applyFont="1" applyFill="1" applyAlignment="1">
      <alignment horizontal="center" vertical="center"/>
    </xf>
    <xf numFmtId="0" fontId="11" fillId="0" borderId="2" xfId="0" quotePrefix="1" applyFont="1" applyFill="1" applyBorder="1" applyAlignment="1">
      <alignment horizontal="right"/>
    </xf>
    <xf numFmtId="0" fontId="11" fillId="0" borderId="5" xfId="0" quotePrefix="1" applyFont="1" applyFill="1" applyBorder="1" applyAlignment="1">
      <alignment horizontal="center" vertical="center"/>
    </xf>
    <xf numFmtId="0" fontId="11" fillId="0" borderId="8" xfId="0" applyFont="1" applyFill="1" applyBorder="1"/>
    <xf numFmtId="0" fontId="15" fillId="0" borderId="0" xfId="0" quotePrefix="1" applyFont="1" applyAlignment="1">
      <alignment horizontal="right"/>
    </xf>
    <xf numFmtId="0" fontId="13" fillId="0" borderId="0" xfId="0" quotePrefix="1" applyFont="1" applyFill="1" applyAlignment="1">
      <alignment horizontal="right"/>
    </xf>
    <xf numFmtId="0" fontId="15" fillId="0" borderId="0" xfId="0" quotePrefix="1" applyFont="1" applyFill="1" applyAlignment="1">
      <alignment horizontal="right"/>
    </xf>
    <xf numFmtId="0" fontId="11" fillId="0" borderId="12" xfId="0" applyFont="1" applyBorder="1" applyAlignment="1">
      <alignment horizontal="center" vertical="center" shrinkToFit="1"/>
    </xf>
    <xf numFmtId="0" fontId="11" fillId="0" borderId="5" xfId="0" quotePrefix="1"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1" xfId="0" quotePrefix="1" applyFont="1" applyFill="1" applyBorder="1" applyAlignment="1">
      <alignment horizontal="center" vertical="center" shrinkToFit="1"/>
    </xf>
    <xf numFmtId="0" fontId="11" fillId="0" borderId="5" xfId="0" applyFont="1" applyFill="1" applyBorder="1" applyAlignment="1">
      <alignment horizontal="center" vertical="center" wrapText="1"/>
    </xf>
    <xf numFmtId="0" fontId="11" fillId="0" borderId="12" xfId="0" quotePrefix="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quotePrefix="1" applyFont="1" applyFill="1" applyBorder="1" applyAlignment="1">
      <alignment horizontal="right"/>
    </xf>
    <xf numFmtId="0" fontId="11" fillId="0" borderId="11" xfId="0" quotePrefix="1" applyFont="1" applyFill="1" applyBorder="1" applyAlignment="1">
      <alignment horizontal="center" vertical="center" wrapText="1"/>
    </xf>
    <xf numFmtId="0" fontId="11" fillId="0" borderId="5" xfId="0" quotePrefix="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20" fillId="0" borderId="17" xfId="0" applyFont="1" applyBorder="1" applyAlignment="1">
      <alignment horizontal="right"/>
    </xf>
    <xf numFmtId="0" fontId="11" fillId="0" borderId="17" xfId="0" applyFont="1" applyBorder="1" applyAlignment="1">
      <alignment horizontal="right"/>
    </xf>
    <xf numFmtId="0" fontId="17" fillId="0" borderId="0" xfId="0" applyFont="1" applyFill="1"/>
    <xf numFmtId="3" fontId="11" fillId="0" borderId="7" xfId="2" applyNumberFormat="1" applyFont="1" applyFill="1" applyBorder="1" applyAlignment="1" applyProtection="1">
      <alignment horizontal="right"/>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horizontal="distributed"/>
    </xf>
    <xf numFmtId="41" fontId="11" fillId="0" borderId="0" xfId="0" applyNumberFormat="1" applyFont="1" applyAlignment="1">
      <alignment horizontal="right"/>
    </xf>
    <xf numFmtId="41" fontId="11" fillId="0" borderId="7" xfId="0" applyNumberFormat="1" applyFont="1" applyBorder="1" applyAlignment="1">
      <alignment horizontal="right"/>
    </xf>
    <xf numFmtId="0" fontId="11" fillId="0" borderId="3" xfId="0" applyFont="1" applyBorder="1"/>
    <xf numFmtId="0" fontId="11" fillId="0" borderId="2" xfId="0" applyFont="1" applyBorder="1"/>
    <xf numFmtId="41" fontId="11" fillId="0" borderId="4" xfId="0" applyNumberFormat="1" applyFont="1" applyBorder="1" applyAlignment="1">
      <alignment horizontal="right"/>
    </xf>
    <xf numFmtId="41" fontId="11" fillId="0" borderId="1" xfId="0" applyNumberFormat="1" applyFont="1" applyBorder="1" applyAlignment="1">
      <alignment horizontal="right"/>
    </xf>
    <xf numFmtId="0" fontId="11" fillId="0" borderId="0" xfId="0" applyFont="1" applyAlignment="1">
      <alignment horizontal="centerContinuous" vertical="center"/>
    </xf>
    <xf numFmtId="0" fontId="11" fillId="0" borderId="0" xfId="0" applyFont="1" applyAlignment="1">
      <alignment horizontal="distributed"/>
    </xf>
    <xf numFmtId="0" fontId="15" fillId="0" borderId="0" xfId="0" quotePrefix="1" applyFont="1"/>
    <xf numFmtId="0" fontId="11" fillId="0" borderId="0" xfId="0" quotePrefix="1" applyFont="1"/>
    <xf numFmtId="0" fontId="11" fillId="0" borderId="12" xfId="0" quotePrefix="1" applyFont="1" applyBorder="1" applyAlignment="1">
      <alignment horizontal="center" vertical="center" shrinkToFit="1"/>
    </xf>
    <xf numFmtId="0" fontId="11" fillId="0" borderId="21" xfId="0" applyFont="1" applyBorder="1" applyAlignment="1">
      <alignment horizontal="center" vertical="center"/>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1" xfId="0" applyFont="1" applyBorder="1" applyAlignment="1">
      <alignment horizontal="center" vertical="center" wrapText="1" shrinkToFit="1"/>
    </xf>
    <xf numFmtId="0" fontId="11" fillId="0" borderId="23" xfId="0" applyFont="1" applyBorder="1" applyAlignment="1">
      <alignment horizontal="center" vertical="center" shrinkToFit="1"/>
    </xf>
    <xf numFmtId="3" fontId="11" fillId="0" borderId="18" xfId="0" applyNumberFormat="1" applyFont="1" applyBorder="1" applyAlignment="1">
      <alignment horizontal="right"/>
    </xf>
    <xf numFmtId="0" fontId="11" fillId="0" borderId="20" xfId="0" applyFont="1" applyBorder="1" applyAlignment="1">
      <alignment horizontal="right"/>
    </xf>
    <xf numFmtId="3" fontId="11" fillId="0" borderId="16" xfId="0" applyNumberFormat="1" applyFont="1" applyBorder="1" applyAlignment="1">
      <alignment horizontal="right"/>
    </xf>
    <xf numFmtId="3" fontId="11" fillId="0" borderId="19" xfId="0" applyNumberFormat="1" applyFont="1" applyBorder="1" applyAlignment="1">
      <alignment horizontal="right"/>
    </xf>
    <xf numFmtId="181" fontId="13" fillId="0" borderId="0" xfId="2" applyFont="1" applyAlignment="1">
      <alignment horizontal="left"/>
    </xf>
    <xf numFmtId="181" fontId="13" fillId="0" borderId="0" xfId="2" applyFont="1"/>
    <xf numFmtId="181" fontId="15" fillId="0" borderId="0" xfId="2" applyFont="1" applyBorder="1" applyAlignment="1">
      <alignment horizontal="left"/>
    </xf>
    <xf numFmtId="181" fontId="15" fillId="0" borderId="0" xfId="2" applyFont="1" applyBorder="1"/>
    <xf numFmtId="181" fontId="15" fillId="0" borderId="0" xfId="2" applyFont="1"/>
    <xf numFmtId="181" fontId="11" fillId="0" borderId="0" xfId="2" applyFont="1" applyBorder="1" applyAlignment="1">
      <alignment horizontal="left"/>
    </xf>
    <xf numFmtId="181" fontId="11" fillId="0" borderId="0" xfId="2" applyFont="1" applyBorder="1"/>
    <xf numFmtId="181" fontId="20" fillId="0" borderId="0" xfId="2" applyFont="1" applyBorder="1" applyAlignment="1">
      <alignment horizontal="right"/>
    </xf>
    <xf numFmtId="181" fontId="11" fillId="0" borderId="0" xfId="2" applyFont="1"/>
    <xf numFmtId="181" fontId="20" fillId="0" borderId="21" xfId="2" applyFont="1" applyBorder="1" applyAlignment="1">
      <alignment horizontal="center" vertical="center"/>
    </xf>
    <xf numFmtId="181" fontId="20" fillId="0" borderId="22" xfId="2" applyFont="1" applyBorder="1" applyAlignment="1">
      <alignment horizontal="center" vertical="center"/>
    </xf>
    <xf numFmtId="181" fontId="20" fillId="0" borderId="24" xfId="2" applyFont="1" applyBorder="1" applyAlignment="1">
      <alignment horizontal="center" vertical="center"/>
    </xf>
    <xf numFmtId="3" fontId="11" fillId="0" borderId="18" xfId="2" applyNumberFormat="1" applyFont="1" applyBorder="1" applyAlignment="1">
      <alignment horizontal="right"/>
    </xf>
    <xf numFmtId="3" fontId="11" fillId="0" borderId="0" xfId="2" applyNumberFormat="1" applyFont="1" applyBorder="1" applyAlignment="1">
      <alignment horizontal="right"/>
    </xf>
    <xf numFmtId="0" fontId="11" fillId="0" borderId="0" xfId="1" applyNumberFormat="1" applyFont="1" applyBorder="1" applyProtection="1"/>
    <xf numFmtId="181" fontId="11" fillId="0" borderId="20" xfId="2" applyFont="1" applyBorder="1" applyAlignment="1">
      <alignment horizontal="right"/>
    </xf>
    <xf numFmtId="3" fontId="11" fillId="0" borderId="19" xfId="2" applyNumberFormat="1" applyFont="1" applyBorder="1" applyAlignment="1">
      <alignment horizontal="right"/>
    </xf>
    <xf numFmtId="181" fontId="20" fillId="0" borderId="0" xfId="2" applyFont="1"/>
    <xf numFmtId="181" fontId="15" fillId="0" borderId="17" xfId="2" applyFont="1" applyBorder="1" applyAlignment="1">
      <alignment horizontal="left"/>
    </xf>
    <xf numFmtId="181" fontId="11" fillId="0" borderId="19" xfId="2" applyFont="1" applyBorder="1" applyAlignment="1">
      <alignment horizontal="left"/>
    </xf>
    <xf numFmtId="181" fontId="20" fillId="0" borderId="21" xfId="2" applyFont="1" applyBorder="1" applyAlignment="1">
      <alignment horizontal="center" vertical="center" wrapText="1"/>
    </xf>
    <xf numFmtId="181" fontId="11" fillId="0" borderId="0" xfId="2" applyFont="1" applyBorder="1" applyAlignment="1">
      <alignment horizontal="center" vertical="center"/>
    </xf>
    <xf numFmtId="3" fontId="11" fillId="0" borderId="0" xfId="2" applyNumberFormat="1" applyFont="1" applyAlignment="1">
      <alignment horizontal="right"/>
    </xf>
    <xf numFmtId="179" fontId="23" fillId="0" borderId="0" xfId="0" applyNumberFormat="1" applyFont="1" applyBorder="1" applyAlignment="1">
      <alignment vertical="center"/>
    </xf>
    <xf numFmtId="179" fontId="23" fillId="0" borderId="7" xfId="0" applyNumberFormat="1" applyFont="1" applyBorder="1" applyAlignment="1">
      <alignment vertical="center"/>
    </xf>
    <xf numFmtId="3" fontId="11" fillId="0" borderId="1" xfId="0" applyNumberFormat="1" applyFont="1" applyFill="1" applyBorder="1" applyAlignment="1">
      <alignment horizontal="right"/>
    </xf>
    <xf numFmtId="0" fontId="11" fillId="0" borderId="0" xfId="0" applyNumberFormat="1" applyFont="1" applyFill="1" applyAlignment="1"/>
    <xf numFmtId="178" fontId="11" fillId="0" borderId="0" xfId="7" applyNumberFormat="1" applyFont="1" applyFill="1" applyBorder="1"/>
    <xf numFmtId="178" fontId="11" fillId="0" borderId="0" xfId="7" applyNumberFormat="1" applyFont="1" applyFill="1" applyBorder="1" applyAlignment="1">
      <alignment horizontal="right"/>
    </xf>
    <xf numFmtId="38" fontId="23" fillId="0" borderId="7" xfId="4" applyFont="1" applyBorder="1" applyAlignment="1">
      <alignment horizontal="right" vertical="center"/>
    </xf>
    <xf numFmtId="38" fontId="23" fillId="0" borderId="0" xfId="4" applyFont="1" applyBorder="1" applyAlignment="1">
      <alignment horizontal="right" vertical="center"/>
    </xf>
    <xf numFmtId="0" fontId="24" fillId="0" borderId="14" xfId="0" quotePrefix="1" applyFont="1" applyFill="1" applyBorder="1" applyAlignment="1">
      <alignment horizontal="center" vertical="center"/>
    </xf>
    <xf numFmtId="3" fontId="23" fillId="0" borderId="7" xfId="0" applyNumberFormat="1" applyFont="1" applyBorder="1" applyAlignment="1">
      <alignment horizontal="right" vertical="center"/>
    </xf>
    <xf numFmtId="3" fontId="23" fillId="0" borderId="0" xfId="0" applyNumberFormat="1" applyFont="1" applyBorder="1" applyAlignment="1">
      <alignment horizontal="right" vertical="center"/>
    </xf>
    <xf numFmtId="3" fontId="11" fillId="0" borderId="1" xfId="0" applyNumberFormat="1" applyFont="1" applyFill="1" applyBorder="1" applyAlignment="1">
      <alignment horizontal="right"/>
    </xf>
    <xf numFmtId="41" fontId="11" fillId="0" borderId="0" xfId="0" applyNumberFormat="1" applyFont="1" applyBorder="1" applyAlignment="1">
      <alignment horizontal="right"/>
    </xf>
    <xf numFmtId="0" fontId="11" fillId="0" borderId="6" xfId="11" applyNumberFormat="1" applyFont="1" applyFill="1" applyBorder="1" applyAlignment="1">
      <alignment horizontal="center" vertical="center"/>
    </xf>
    <xf numFmtId="0" fontId="11" fillId="0" borderId="12" xfId="11" applyNumberFormat="1" applyFont="1" applyFill="1" applyBorder="1" applyAlignment="1">
      <alignment horizontal="center" vertical="center"/>
    </xf>
    <xf numFmtId="3" fontId="11" fillId="0" borderId="0" xfId="2" applyNumberFormat="1" applyFont="1" applyBorder="1" applyAlignment="1" applyProtection="1">
      <alignment horizontal="right"/>
    </xf>
    <xf numFmtId="0" fontId="20" fillId="0" borderId="0" xfId="0" applyFont="1"/>
    <xf numFmtId="3" fontId="11" fillId="0" borderId="7" xfId="2" applyNumberFormat="1" applyFont="1" applyBorder="1" applyAlignment="1" applyProtection="1">
      <alignment horizontal="right"/>
    </xf>
    <xf numFmtId="3" fontId="20" fillId="0" borderId="0" xfId="2" applyNumberFormat="1" applyFont="1" applyBorder="1" applyAlignment="1" applyProtection="1">
      <alignment horizontal="left"/>
    </xf>
    <xf numFmtId="0" fontId="11" fillId="0" borderId="19" xfId="0" applyFont="1" applyBorder="1"/>
    <xf numFmtId="0" fontId="20" fillId="0" borderId="18"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36" xfId="0" applyFont="1" applyFill="1" applyBorder="1" applyAlignment="1">
      <alignment horizontal="center" vertical="center"/>
    </xf>
    <xf numFmtId="3" fontId="11" fillId="0" borderId="8" xfId="2" applyNumberFormat="1" applyFont="1" applyBorder="1" applyAlignment="1" applyProtection="1">
      <alignment horizontal="right"/>
    </xf>
    <xf numFmtId="3" fontId="11" fillId="0" borderId="10" xfId="2" applyNumberFormat="1" applyFont="1" applyBorder="1" applyAlignment="1" applyProtection="1">
      <alignment horizontal="right"/>
    </xf>
    <xf numFmtId="3" fontId="11" fillId="0" borderId="4" xfId="2" applyNumberFormat="1" applyFont="1" applyBorder="1" applyAlignment="1" applyProtection="1">
      <alignment horizontal="right"/>
    </xf>
    <xf numFmtId="3" fontId="11" fillId="0" borderId="1" xfId="2" applyNumberFormat="1" applyFont="1" applyBorder="1" applyAlignment="1" applyProtection="1">
      <alignment horizontal="right"/>
    </xf>
    <xf numFmtId="0" fontId="11" fillId="0" borderId="7" xfId="0" applyFont="1" applyBorder="1"/>
    <xf numFmtId="0" fontId="20" fillId="0" borderId="7" xfId="0" applyFont="1" applyBorder="1"/>
    <xf numFmtId="0" fontId="20" fillId="0" borderId="7" xfId="0" applyFont="1" applyFill="1" applyBorder="1"/>
    <xf numFmtId="0" fontId="11" fillId="0" borderId="7" xfId="0" applyFont="1" applyFill="1" applyBorder="1"/>
    <xf numFmtId="0" fontId="20" fillId="0" borderId="15" xfId="0" applyFont="1" applyBorder="1"/>
    <xf numFmtId="0" fontId="20" fillId="0" borderId="3" xfId="0" applyFont="1" applyBorder="1"/>
    <xf numFmtId="0" fontId="20" fillId="0" borderId="3" xfId="0" applyFont="1" applyFill="1" applyBorder="1"/>
    <xf numFmtId="0" fontId="20" fillId="0" borderId="10" xfId="0" applyFont="1" applyBorder="1" applyAlignment="1">
      <alignment horizontal="left"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0" xfId="0" applyNumberFormat="1" applyFont="1" applyFill="1" applyAlignment="1"/>
    <xf numFmtId="0" fontId="13" fillId="0" borderId="0" xfId="0" applyNumberFormat="1" applyFont="1" applyFill="1" applyBorder="1" applyAlignment="1">
      <alignment horizontal="left"/>
    </xf>
    <xf numFmtId="0" fontId="11" fillId="0" borderId="1" xfId="0" quotePrefix="1" applyFont="1" applyFill="1" applyBorder="1" applyAlignment="1">
      <alignment horizontal="left"/>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8" xfId="0" applyNumberFormat="1" applyFont="1" applyFill="1" applyBorder="1" applyAlignment="1"/>
    <xf numFmtId="3" fontId="11" fillId="0" borderId="1" xfId="0" applyNumberFormat="1" applyFont="1" applyFill="1" applyBorder="1" applyAlignment="1">
      <alignment horizontal="right"/>
    </xf>
    <xf numFmtId="0" fontId="11" fillId="0" borderId="0" xfId="0" applyNumberFormat="1" applyFont="1" applyFill="1" applyAlignment="1"/>
    <xf numFmtId="0" fontId="11" fillId="0" borderId="3"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0" xfId="0" applyFont="1" applyFill="1" applyAlignment="1">
      <alignment horizontal="center" vertical="center"/>
    </xf>
    <xf numFmtId="0" fontId="11" fillId="0" borderId="12" xfId="0" applyFont="1" applyFill="1" applyBorder="1" applyAlignment="1">
      <alignment horizontal="center" vertical="center"/>
    </xf>
    <xf numFmtId="0" fontId="11" fillId="0" borderId="2" xfId="0" applyFont="1" applyFill="1" applyBorder="1" applyAlignment="1">
      <alignment horizontal="center" vertical="center"/>
    </xf>
    <xf numFmtId="3" fontId="11" fillId="0" borderId="1" xfId="0" applyNumberFormat="1" applyFont="1" applyFill="1" applyBorder="1" applyAlignment="1">
      <alignment horizontal="right"/>
    </xf>
    <xf numFmtId="3" fontId="24" fillId="0" borderId="0" xfId="0" applyNumberFormat="1" applyFont="1" applyFill="1" applyBorder="1" applyAlignment="1">
      <alignment horizontal="right"/>
    </xf>
    <xf numFmtId="3" fontId="24" fillId="0" borderId="0" xfId="8" applyNumberFormat="1" applyFont="1" applyFill="1" applyBorder="1" applyAlignment="1">
      <alignment horizontal="right"/>
    </xf>
    <xf numFmtId="3" fontId="24" fillId="0" borderId="0" xfId="8" applyNumberFormat="1" applyFont="1" applyFill="1" applyAlignment="1">
      <alignment horizontal="right"/>
    </xf>
    <xf numFmtId="3" fontId="25" fillId="0" borderId="0" xfId="8" applyNumberFormat="1" applyFont="1" applyFill="1" applyAlignment="1">
      <alignment horizontal="right"/>
    </xf>
    <xf numFmtId="0" fontId="11" fillId="0" borderId="0" xfId="0" applyNumberFormat="1" applyFont="1" applyFill="1" applyAlignment="1"/>
    <xf numFmtId="0" fontId="11" fillId="0" borderId="5"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182" fontId="11" fillId="0" borderId="0" xfId="4" applyNumberFormat="1" applyFont="1" applyFill="1" applyAlignment="1">
      <alignment horizontal="right"/>
    </xf>
    <xf numFmtId="182" fontId="11" fillId="0" borderId="7" xfId="4" applyNumberFormat="1" applyFont="1" applyFill="1" applyBorder="1" applyAlignment="1">
      <alignment horizontal="right"/>
    </xf>
    <xf numFmtId="182" fontId="11" fillId="0" borderId="0" xfId="4" applyNumberFormat="1" applyFont="1" applyFill="1" applyBorder="1" applyAlignment="1">
      <alignment horizontal="right"/>
    </xf>
    <xf numFmtId="0" fontId="11" fillId="0" borderId="6" xfId="0" applyFont="1" applyBorder="1" applyAlignment="1">
      <alignment horizontal="center" vertical="center"/>
    </xf>
    <xf numFmtId="0" fontId="11" fillId="0" borderId="12" xfId="0" applyFont="1" applyBorder="1" applyAlignment="1">
      <alignment horizontal="center" vertical="center"/>
    </xf>
    <xf numFmtId="3" fontId="24" fillId="0" borderId="0" xfId="0" applyNumberFormat="1" applyFont="1" applyFill="1" applyAlignment="1">
      <alignment horizontal="right"/>
    </xf>
    <xf numFmtId="3" fontId="11" fillId="0" borderId="1" xfId="0" applyNumberFormat="1" applyFont="1" applyFill="1" applyBorder="1" applyAlignment="1">
      <alignment horizontal="right"/>
    </xf>
    <xf numFmtId="3" fontId="24" fillId="0" borderId="0" xfId="0" applyNumberFormat="1" applyFont="1" applyFill="1" applyBorder="1" applyAlignment="1">
      <alignment horizontal="right"/>
    </xf>
    <xf numFmtId="3" fontId="24" fillId="0" borderId="0" xfId="8" applyNumberFormat="1" applyFont="1" applyFill="1" applyBorder="1" applyAlignment="1">
      <alignment horizontal="right"/>
    </xf>
    <xf numFmtId="3" fontId="24" fillId="0" borderId="0" xfId="8" applyNumberFormat="1" applyFont="1" applyFill="1" applyAlignment="1">
      <alignment horizontal="right"/>
    </xf>
    <xf numFmtId="0" fontId="11" fillId="0" borderId="0" xfId="0" applyNumberFormat="1" applyFont="1" applyFill="1" applyAlignment="1"/>
    <xf numFmtId="0" fontId="17" fillId="0" borderId="0" xfId="0" applyFont="1" applyFill="1" applyAlignment="1">
      <alignment horizontal="right"/>
    </xf>
    <xf numFmtId="0" fontId="20" fillId="0" borderId="7" xfId="0" applyFont="1" applyBorder="1" applyAlignment="1">
      <alignment horizontal="left" vertical="center"/>
    </xf>
    <xf numFmtId="0" fontId="11" fillId="0" borderId="8" xfId="0" applyFont="1" applyBorder="1"/>
    <xf numFmtId="0" fontId="11" fillId="0" borderId="11" xfId="0" quotePrefix="1"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right"/>
    </xf>
    <xf numFmtId="0" fontId="11" fillId="0" borderId="0" xfId="0" applyFont="1" applyBorder="1"/>
    <xf numFmtId="0" fontId="24" fillId="0" borderId="6"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1" fillId="0" borderId="1" xfId="0" applyFont="1" applyFill="1" applyBorder="1" applyAlignment="1"/>
    <xf numFmtId="0" fontId="24" fillId="0" borderId="5" xfId="0" applyFont="1" applyFill="1" applyBorder="1" applyAlignment="1">
      <alignment horizontal="center" vertical="center" wrapText="1"/>
    </xf>
    <xf numFmtId="0" fontId="11" fillId="0" borderId="4" xfId="0" applyNumberFormat="1" applyFont="1" applyFill="1" applyBorder="1" applyAlignment="1">
      <alignment horizontal="center" vertical="center"/>
    </xf>
    <xf numFmtId="3" fontId="11" fillId="0" borderId="1" xfId="0" applyNumberFormat="1" applyFont="1" applyFill="1" applyBorder="1" applyAlignment="1">
      <alignment horizontal="right"/>
    </xf>
    <xf numFmtId="0" fontId="11" fillId="0" borderId="0" xfId="0" applyNumberFormat="1" applyFont="1" applyFill="1" applyAlignment="1"/>
    <xf numFmtId="176" fontId="11" fillId="0" borderId="4" xfId="0" applyNumberFormat="1" applyFont="1" applyFill="1" applyBorder="1" applyAlignment="1">
      <alignment horizontal="right"/>
    </xf>
    <xf numFmtId="183" fontId="11" fillId="0" borderId="10" xfId="0" applyNumberFormat="1" applyFont="1" applyFill="1" applyBorder="1" applyAlignment="1">
      <alignment horizontal="right"/>
    </xf>
    <xf numFmtId="183" fontId="11" fillId="0" borderId="8" xfId="0" applyNumberFormat="1" applyFont="1" applyFill="1" applyBorder="1" applyAlignment="1">
      <alignment horizontal="right"/>
    </xf>
    <xf numFmtId="183" fontId="11" fillId="0" borderId="7" xfId="0" applyNumberFormat="1" applyFont="1" applyFill="1" applyBorder="1" applyAlignment="1">
      <alignment horizontal="right"/>
    </xf>
    <xf numFmtId="183" fontId="11" fillId="0" borderId="0" xfId="0" applyNumberFormat="1" applyFont="1" applyFill="1" applyBorder="1" applyAlignment="1">
      <alignment horizontal="right"/>
    </xf>
    <xf numFmtId="176" fontId="11" fillId="0" borderId="0" xfId="0" applyNumberFormat="1" applyFont="1" applyFill="1" applyBorder="1" applyAlignment="1">
      <alignment horizontal="right"/>
    </xf>
    <xf numFmtId="3" fontId="11" fillId="0" borderId="8" xfId="0" applyNumberFormat="1" applyFont="1" applyFill="1" applyBorder="1" applyAlignment="1">
      <alignment horizontal="right"/>
    </xf>
    <xf numFmtId="180" fontId="11" fillId="0" borderId="8" xfId="0" applyNumberFormat="1" applyFont="1" applyFill="1" applyBorder="1"/>
    <xf numFmtId="177" fontId="11" fillId="0" borderId="7" xfId="0" applyNumberFormat="1" applyFont="1" applyFill="1" applyBorder="1" applyAlignment="1">
      <alignment horizontal="right"/>
    </xf>
    <xf numFmtId="177" fontId="11" fillId="0" borderId="0" xfId="0" applyNumberFormat="1" applyFont="1" applyFill="1" applyBorder="1" applyAlignment="1">
      <alignment horizontal="right"/>
    </xf>
    <xf numFmtId="180" fontId="11" fillId="0" borderId="0" xfId="0" applyNumberFormat="1" applyFont="1" applyFill="1" applyBorder="1"/>
    <xf numFmtId="0" fontId="9" fillId="0" borderId="0" xfId="6" applyFont="1" applyFill="1" applyAlignment="1">
      <alignment horizontal="center"/>
    </xf>
    <xf numFmtId="0" fontId="11" fillId="0" borderId="10"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1" fillId="0" borderId="8"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14"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8" xfId="0" applyNumberFormat="1" applyFont="1" applyFill="1" applyBorder="1" applyAlignment="1"/>
    <xf numFmtId="0" fontId="11" fillId="0" borderId="15" xfId="0" applyNumberFormat="1" applyFont="1" applyFill="1" applyBorder="1" applyAlignment="1"/>
    <xf numFmtId="0" fontId="11" fillId="0" borderId="0" xfId="0" applyNumberFormat="1" applyFont="1" applyFill="1" applyAlignment="1">
      <alignment shrinkToFit="1"/>
    </xf>
    <xf numFmtId="0" fontId="11" fillId="0" borderId="3" xfId="0" applyNumberFormat="1" applyFont="1" applyFill="1" applyBorder="1" applyAlignment="1">
      <alignment shrinkToFit="1"/>
    </xf>
    <xf numFmtId="0" fontId="20" fillId="0" borderId="21"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10" xfId="0" quotePrefix="1" applyNumberFormat="1" applyFont="1" applyFill="1" applyBorder="1" applyAlignment="1">
      <alignment horizontal="center" vertical="center" shrinkToFit="1"/>
    </xf>
    <xf numFmtId="0" fontId="11" fillId="0" borderId="4" xfId="0" quotePrefix="1" applyNumberFormat="1" applyFont="1" applyFill="1" applyBorder="1" applyAlignment="1">
      <alignment horizontal="center" vertical="center" shrinkToFit="1"/>
    </xf>
    <xf numFmtId="0" fontId="11" fillId="0" borderId="9" xfId="0" applyNumberFormat="1" applyFont="1" applyFill="1" applyBorder="1" applyAlignment="1">
      <alignment horizontal="center" vertical="center" wrapText="1" shrinkToFit="1"/>
    </xf>
    <xf numFmtId="0" fontId="11" fillId="0" borderId="14" xfId="0" applyNumberFormat="1" applyFont="1" applyFill="1" applyBorder="1" applyAlignment="1">
      <alignment horizontal="center" vertical="center" wrapText="1" shrinkToFit="1"/>
    </xf>
    <xf numFmtId="0" fontId="14" fillId="0" borderId="9" xfId="0" applyNumberFormat="1" applyFont="1" applyFill="1" applyBorder="1" applyAlignment="1">
      <alignment horizontal="center" vertical="center" wrapText="1" shrinkToFit="1"/>
    </xf>
    <xf numFmtId="0" fontId="14" fillId="0" borderId="14" xfId="0" applyNumberFormat="1" applyFont="1" applyFill="1" applyBorder="1" applyAlignment="1">
      <alignment horizontal="center" vertical="center" wrapText="1" shrinkToFit="1"/>
    </xf>
    <xf numFmtId="0" fontId="11" fillId="0" borderId="13"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wrapText="1" shrinkToFit="1"/>
    </xf>
    <xf numFmtId="0" fontId="11" fillId="0" borderId="4" xfId="0" applyNumberFormat="1" applyFont="1" applyFill="1" applyBorder="1" applyAlignment="1">
      <alignment horizontal="center" vertical="center" wrapText="1" shrinkToFit="1"/>
    </xf>
    <xf numFmtId="0" fontId="11" fillId="0" borderId="13" xfId="0" applyNumberFormat="1" applyFont="1" applyFill="1" applyBorder="1" applyAlignment="1">
      <alignment horizontal="center" vertical="center" wrapText="1"/>
    </xf>
    <xf numFmtId="0" fontId="11" fillId="0" borderId="14" xfId="0" applyNumberFormat="1" applyFont="1" applyFill="1" applyBorder="1" applyAlignment="1">
      <alignment horizontal="center" vertical="center" wrapText="1"/>
    </xf>
    <xf numFmtId="0" fontId="11" fillId="0" borderId="0" xfId="0" applyFont="1" applyAlignment="1">
      <alignment horizontal="center" vertical="center"/>
    </xf>
    <xf numFmtId="0" fontId="0" fillId="0" borderId="11"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1" xfId="0" quotePrefix="1"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quotePrefix="1" applyFont="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0" xfId="0" applyNumberFormat="1" applyFont="1" applyFill="1" applyBorder="1" applyAlignment="1">
      <alignment horizontal="center" vertical="center" shrinkToFit="1"/>
    </xf>
    <xf numFmtId="0" fontId="0" fillId="0" borderId="4" xfId="0" applyFont="1" applyFill="1" applyBorder="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5" xfId="0" applyFont="1" applyFill="1" applyBorder="1" applyAlignment="1">
      <alignment horizontal="center" vertical="center"/>
    </xf>
    <xf numFmtId="0" fontId="11" fillId="0" borderId="11" xfId="0" quotePrefix="1" applyFont="1" applyBorder="1" applyAlignment="1">
      <alignment horizontal="center" vertical="center"/>
    </xf>
    <xf numFmtId="49" fontId="28" fillId="0" borderId="0" xfId="0" applyNumberFormat="1" applyFont="1" applyAlignment="1">
      <alignment horizontal="left" vertical="center"/>
    </xf>
    <xf numFmtId="3" fontId="25" fillId="0" borderId="0" xfId="8" applyNumberFormat="1" applyFont="1" applyFill="1" applyAlignment="1">
      <alignment horizontal="right"/>
    </xf>
    <xf numFmtId="0" fontId="0" fillId="0" borderId="0" xfId="0" applyFill="1" applyAlignment="1">
      <alignment horizontal="right"/>
    </xf>
    <xf numFmtId="3" fontId="24" fillId="0" borderId="8" xfId="0" applyNumberFormat="1" applyFont="1" applyFill="1" applyBorder="1" applyAlignment="1">
      <alignment horizontal="right"/>
    </xf>
    <xf numFmtId="3" fontId="24" fillId="0" borderId="0" xfId="8" applyNumberFormat="1" applyFont="1" applyFill="1" applyAlignment="1">
      <alignment horizontal="right"/>
    </xf>
    <xf numFmtId="3" fontId="24" fillId="0" borderId="0" xfId="8" applyNumberFormat="1" applyFont="1" applyFill="1" applyBorder="1" applyAlignment="1">
      <alignment horizontal="right"/>
    </xf>
    <xf numFmtId="3" fontId="24" fillId="0" borderId="0" xfId="0" applyNumberFormat="1" applyFont="1" applyFill="1" applyBorder="1" applyAlignment="1">
      <alignment horizontal="right"/>
    </xf>
    <xf numFmtId="3" fontId="11" fillId="0" borderId="1" xfId="0" applyNumberFormat="1" applyFont="1" applyFill="1" applyBorder="1" applyAlignment="1">
      <alignment horizontal="right"/>
    </xf>
    <xf numFmtId="3" fontId="24" fillId="0" borderId="0" xfId="4" applyNumberFormat="1" applyFont="1" applyFill="1" applyBorder="1" applyAlignment="1">
      <alignment horizontal="right"/>
    </xf>
    <xf numFmtId="0" fontId="11" fillId="0" borderId="12" xfId="0" applyFont="1" applyFill="1" applyBorder="1" applyAlignment="1">
      <alignment horizontal="center" vertical="center"/>
    </xf>
    <xf numFmtId="0" fontId="11" fillId="0" borderId="6" xfId="0" quotePrefix="1" applyFont="1" applyFill="1" applyBorder="1" applyAlignment="1">
      <alignment horizontal="center" vertical="center"/>
    </xf>
    <xf numFmtId="0" fontId="11" fillId="0" borderId="12" xfId="0" quotePrefix="1" applyFont="1" applyFill="1" applyBorder="1" applyAlignment="1">
      <alignment horizontal="center" vertical="center"/>
    </xf>
    <xf numFmtId="0" fontId="0" fillId="0" borderId="0" xfId="0" applyFill="1" applyBorder="1" applyAlignment="1">
      <alignment horizontal="right"/>
    </xf>
    <xf numFmtId="3" fontId="24" fillId="0" borderId="0" xfId="0" applyNumberFormat="1" applyFont="1" applyFill="1" applyAlignment="1">
      <alignment horizontal="right"/>
    </xf>
    <xf numFmtId="0" fontId="11" fillId="0" borderId="8"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24" fillId="0" borderId="14" xfId="0" applyFont="1" applyFill="1" applyBorder="1" applyAlignment="1">
      <alignment horizontal="center" vertical="center"/>
    </xf>
    <xf numFmtId="0" fontId="11" fillId="0" borderId="0" xfId="0" applyFont="1" applyFill="1" applyAlignment="1">
      <alignment horizontal="center" vertical="center"/>
    </xf>
    <xf numFmtId="0" fontId="11" fillId="0" borderId="3"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11" fillId="0" borderId="8"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0" xfId="0" applyNumberFormat="1" applyFont="1" applyFill="1" applyAlignment="1"/>
    <xf numFmtId="0" fontId="17" fillId="0" borderId="0" xfId="0" applyFont="1" applyFill="1" applyAlignment="1"/>
    <xf numFmtId="0" fontId="17" fillId="0" borderId="3" xfId="0" applyFont="1" applyFill="1" applyBorder="1" applyAlignment="1"/>
    <xf numFmtId="0" fontId="11" fillId="0" borderId="6" xfId="10" applyNumberFormat="1" applyFont="1" applyFill="1" applyBorder="1" applyAlignment="1">
      <alignment horizontal="center" vertical="center"/>
    </xf>
    <xf numFmtId="0" fontId="11" fillId="0" borderId="11" xfId="10" applyNumberFormat="1" applyFont="1" applyFill="1" applyBorder="1" applyAlignment="1">
      <alignment horizontal="center" vertical="center"/>
    </xf>
    <xf numFmtId="0" fontId="11" fillId="0" borderId="6" xfId="10" applyNumberFormat="1" applyFont="1" applyFill="1" applyBorder="1" applyAlignment="1">
      <alignment horizontal="center" vertical="center" shrinkToFit="1"/>
    </xf>
    <xf numFmtId="0" fontId="11" fillId="0" borderId="12" xfId="10" applyNumberFormat="1" applyFont="1" applyFill="1" applyBorder="1" applyAlignment="1">
      <alignment horizontal="center" vertical="center" shrinkToFit="1"/>
    </xf>
    <xf numFmtId="0" fontId="11" fillId="0" borderId="11" xfId="10" applyNumberFormat="1" applyFont="1" applyFill="1" applyBorder="1" applyAlignment="1">
      <alignment horizontal="center" vertical="center" shrinkToFit="1"/>
    </xf>
    <xf numFmtId="0" fontId="11" fillId="0" borderId="6" xfId="10" applyNumberFormat="1" applyFont="1" applyFill="1" applyBorder="1" applyAlignment="1">
      <alignment horizontal="center"/>
    </xf>
    <xf numFmtId="0" fontId="11" fillId="0" borderId="11" xfId="10" applyNumberFormat="1" applyFont="1" applyFill="1" applyBorder="1" applyAlignment="1">
      <alignment horizontal="center"/>
    </xf>
    <xf numFmtId="0" fontId="11" fillId="0" borderId="15" xfId="10" applyNumberFormat="1" applyFont="1" applyFill="1" applyBorder="1" applyAlignment="1">
      <alignment horizontal="center" vertical="center"/>
    </xf>
    <xf numFmtId="0" fontId="11" fillId="0" borderId="2" xfId="10" applyNumberFormat="1" applyFont="1" applyFill="1" applyBorder="1" applyAlignment="1">
      <alignment horizontal="center" vertical="center"/>
    </xf>
    <xf numFmtId="0" fontId="11" fillId="0" borderId="8" xfId="11" applyNumberFormat="1" applyFont="1" applyFill="1" applyBorder="1" applyAlignment="1">
      <alignment horizontal="center" vertical="center"/>
    </xf>
    <xf numFmtId="0" fontId="11" fillId="0" borderId="1" xfId="11" applyNumberFormat="1" applyFont="1" applyFill="1" applyBorder="1" applyAlignment="1">
      <alignment horizontal="center" vertical="center"/>
    </xf>
    <xf numFmtId="0" fontId="11" fillId="0" borderId="6" xfId="11" applyNumberFormat="1" applyFont="1" applyFill="1" applyBorder="1" applyAlignment="1">
      <alignment horizontal="center" vertical="center"/>
    </xf>
    <xf numFmtId="0" fontId="11" fillId="0" borderId="11" xfId="11" applyNumberFormat="1" applyFont="1" applyFill="1" applyBorder="1" applyAlignment="1">
      <alignment horizontal="center" vertical="center"/>
    </xf>
    <xf numFmtId="0" fontId="11" fillId="0" borderId="12" xfId="11" applyNumberFormat="1" applyFont="1" applyFill="1" applyBorder="1" applyAlignment="1">
      <alignment horizontal="center" vertical="center"/>
    </xf>
    <xf numFmtId="0" fontId="11" fillId="0" borderId="15" xfId="11" applyNumberFormat="1" applyFont="1" applyFill="1" applyBorder="1" applyAlignment="1">
      <alignment horizontal="center" vertical="center"/>
    </xf>
    <xf numFmtId="0" fontId="11" fillId="0" borderId="2" xfId="11" applyNumberFormat="1" applyFont="1" applyFill="1" applyBorder="1" applyAlignment="1">
      <alignment horizontal="center" vertical="center"/>
    </xf>
  </cellXfs>
  <cellStyles count="55">
    <cellStyle name="20% - アクセント 1 2" xfId="32" xr:uid="{00000000-0005-0000-0000-00003A000000}"/>
    <cellStyle name="20% - アクセント 2 2" xfId="36" xr:uid="{00000000-0005-0000-0000-00003B000000}"/>
    <cellStyle name="20% - アクセント 3 2" xfId="40" xr:uid="{00000000-0005-0000-0000-00003C000000}"/>
    <cellStyle name="20% - アクセント 4 2" xfId="44" xr:uid="{00000000-0005-0000-0000-00003D000000}"/>
    <cellStyle name="20% - アクセント 5 2" xfId="48" xr:uid="{00000000-0005-0000-0000-00003E000000}"/>
    <cellStyle name="20% - アクセント 6 2" xfId="52" xr:uid="{00000000-0005-0000-0000-00003F000000}"/>
    <cellStyle name="40% - アクセント 1 2" xfId="33" xr:uid="{00000000-0005-0000-0000-000040000000}"/>
    <cellStyle name="40% - アクセント 2 2" xfId="37" xr:uid="{00000000-0005-0000-0000-000041000000}"/>
    <cellStyle name="40% - アクセント 3 2" xfId="41" xr:uid="{00000000-0005-0000-0000-000042000000}"/>
    <cellStyle name="40% - アクセント 4 2" xfId="45" xr:uid="{00000000-0005-0000-0000-000043000000}"/>
    <cellStyle name="40% - アクセント 5 2" xfId="49" xr:uid="{00000000-0005-0000-0000-000044000000}"/>
    <cellStyle name="40% - アクセント 6 2" xfId="53" xr:uid="{00000000-0005-0000-0000-000045000000}"/>
    <cellStyle name="60% - アクセント 1 2" xfId="34" xr:uid="{00000000-0005-0000-0000-000046000000}"/>
    <cellStyle name="60% - アクセント 2 2" xfId="38" xr:uid="{00000000-0005-0000-0000-000047000000}"/>
    <cellStyle name="60% - アクセント 3 2" xfId="42" xr:uid="{00000000-0005-0000-0000-000048000000}"/>
    <cellStyle name="60% - アクセント 4 2" xfId="46" xr:uid="{00000000-0005-0000-0000-000049000000}"/>
    <cellStyle name="60% - アクセント 5 2" xfId="50" xr:uid="{00000000-0005-0000-0000-00004A000000}"/>
    <cellStyle name="60% - アクセント 6 2" xfId="54" xr:uid="{00000000-0005-0000-0000-00004B000000}"/>
    <cellStyle name="Excel Built-in Comma [0]" xfId="1" xr:uid="{00000000-0005-0000-0000-000000000000}"/>
    <cellStyle name="Excel Built-in Explanatory Text" xfId="2" xr:uid="{00000000-0005-0000-0000-000001000000}"/>
    <cellStyle name="アクセント 1 2" xfId="31" xr:uid="{00000000-0005-0000-0000-00004C000000}"/>
    <cellStyle name="アクセント 2 2" xfId="35" xr:uid="{00000000-0005-0000-0000-00004D000000}"/>
    <cellStyle name="アクセント 3 2" xfId="39" xr:uid="{00000000-0005-0000-0000-00004E000000}"/>
    <cellStyle name="アクセント 4 2" xfId="43" xr:uid="{00000000-0005-0000-0000-00004F000000}"/>
    <cellStyle name="アクセント 5 2" xfId="47" xr:uid="{00000000-0005-0000-0000-000050000000}"/>
    <cellStyle name="アクセント 6 2" xfId="51" xr:uid="{00000000-0005-0000-0000-000051000000}"/>
    <cellStyle name="タイトル" xfId="13" builtinId="15" customBuiltin="1"/>
    <cellStyle name="チェック セル 2" xfId="26" xr:uid="{00000000-0005-0000-0000-000052000000}"/>
    <cellStyle name="どちらでもない 2" xfId="21" xr:uid="{00000000-0005-0000-0000-000053000000}"/>
    <cellStyle name="ハイパーリンク" xfId="3" builtinId="8"/>
    <cellStyle name="メモ 2" xfId="28" xr:uid="{00000000-0005-0000-0000-000054000000}"/>
    <cellStyle name="リンク セル 2" xfId="25" xr:uid="{00000000-0005-0000-0000-000055000000}"/>
    <cellStyle name="悪い 2" xfId="20" xr:uid="{00000000-0005-0000-0000-000056000000}"/>
    <cellStyle name="計算 2" xfId="24" xr:uid="{00000000-0005-0000-0000-000057000000}"/>
    <cellStyle name="警告文 2" xfId="27" xr:uid="{00000000-0005-0000-0000-000058000000}"/>
    <cellStyle name="桁区切り" xfId="4" builtinId="6"/>
    <cellStyle name="桁区切り 3" xfId="5" xr:uid="{00000000-0005-0000-0000-000004000000}"/>
    <cellStyle name="見出し 1 2" xfId="15" xr:uid="{00000000-0005-0000-0000-000059000000}"/>
    <cellStyle name="見出し 2 2" xfId="16" xr:uid="{00000000-0005-0000-0000-00005A000000}"/>
    <cellStyle name="見出し 3 2" xfId="17" xr:uid="{00000000-0005-0000-0000-00005B000000}"/>
    <cellStyle name="見出し 4 2" xfId="18" xr:uid="{00000000-0005-0000-0000-00005C000000}"/>
    <cellStyle name="集計 2" xfId="30" xr:uid="{00000000-0005-0000-0000-00005D000000}"/>
    <cellStyle name="出力 2" xfId="23" xr:uid="{00000000-0005-0000-0000-00005E000000}"/>
    <cellStyle name="説明文 2" xfId="29" xr:uid="{00000000-0005-0000-0000-00005F000000}"/>
    <cellStyle name="入力 2" xfId="22" xr:uid="{00000000-0005-0000-0000-000060000000}"/>
    <cellStyle name="標準" xfId="0" builtinId="0"/>
    <cellStyle name="標準 2" xfId="6" xr:uid="{00000000-0005-0000-0000-000006000000}"/>
    <cellStyle name="標準 3" xfId="14" xr:uid="{00000000-0005-0000-0000-000061000000}"/>
    <cellStyle name="標準_Sheet1" xfId="7" xr:uid="{00000000-0005-0000-0000-000007000000}"/>
    <cellStyle name="標準_Sheet6" xfId="8" xr:uid="{00000000-0005-0000-0000-000008000000}"/>
    <cellStyle name="標準_T120902a" xfId="9" xr:uid="{00000000-0005-0000-0000-000009000000}"/>
    <cellStyle name="標準_T121218a" xfId="10" xr:uid="{00000000-0005-0000-0000-00000A000000}"/>
    <cellStyle name="標準_T121219a" xfId="11" xr:uid="{00000000-0005-0000-0000-00000B000000}"/>
    <cellStyle name="標準_T121401a" xfId="12" xr:uid="{00000000-0005-0000-0000-00000C000000}"/>
    <cellStyle name="良い 2" xfId="19" xr:uid="{00000000-0005-0000-0000-00006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60"/>
  <sheetViews>
    <sheetView tabSelected="1" zoomScaleNormal="100" zoomScaleSheetLayoutView="100" workbookViewId="0">
      <selection activeCell="A2" sqref="A2"/>
    </sheetView>
  </sheetViews>
  <sheetFormatPr defaultColWidth="9.109375" defaultRowHeight="13.2"/>
  <cols>
    <col min="1" max="13" width="7.109375" style="23" customWidth="1"/>
    <col min="14" max="16384" width="9.109375" style="23"/>
  </cols>
  <sheetData>
    <row r="1" spans="1:13" s="51" customFormat="1" ht="32.25" customHeight="1">
      <c r="A1" s="438" t="s">
        <v>405</v>
      </c>
      <c r="B1" s="438"/>
      <c r="C1" s="438"/>
      <c r="D1" s="438"/>
      <c r="E1" s="438"/>
      <c r="F1" s="438"/>
      <c r="G1" s="438"/>
      <c r="H1" s="438"/>
      <c r="I1" s="438"/>
      <c r="J1" s="438"/>
      <c r="K1" s="438"/>
      <c r="L1" s="438"/>
      <c r="M1" s="438"/>
    </row>
    <row r="4" spans="1:13">
      <c r="A4" s="21" t="s">
        <v>277</v>
      </c>
      <c r="B4" s="20"/>
      <c r="C4" s="20"/>
      <c r="D4" s="20"/>
      <c r="E4" s="20"/>
      <c r="F4" s="20"/>
      <c r="G4" s="20"/>
      <c r="H4" s="20" t="s">
        <v>308</v>
      </c>
      <c r="I4" s="20"/>
      <c r="J4" s="20"/>
      <c r="K4" s="20"/>
      <c r="L4" s="20"/>
      <c r="M4" s="20"/>
    </row>
    <row r="5" spans="1:13">
      <c r="A5" s="21" t="s">
        <v>278</v>
      </c>
      <c r="B5" s="20"/>
      <c r="C5" s="20"/>
      <c r="D5" s="20"/>
      <c r="E5" s="20"/>
      <c r="F5" s="20"/>
      <c r="G5" s="20"/>
      <c r="H5" s="20" t="s">
        <v>406</v>
      </c>
      <c r="I5" s="20"/>
      <c r="J5" s="20"/>
      <c r="K5" s="20"/>
      <c r="L5" s="20"/>
      <c r="M5" s="20"/>
    </row>
    <row r="6" spans="1:13">
      <c r="A6" s="21" t="s">
        <v>279</v>
      </c>
      <c r="B6" s="20"/>
      <c r="C6" s="20"/>
      <c r="D6" s="20"/>
      <c r="E6" s="20"/>
      <c r="F6" s="20"/>
      <c r="G6" s="20"/>
      <c r="H6" s="20" t="s">
        <v>929</v>
      </c>
      <c r="I6" s="20"/>
      <c r="J6" s="20"/>
      <c r="K6" s="20"/>
      <c r="L6" s="20"/>
      <c r="M6" s="20"/>
    </row>
    <row r="7" spans="1:13">
      <c r="A7" s="21" t="s">
        <v>280</v>
      </c>
      <c r="B7" s="20"/>
      <c r="C7" s="20"/>
      <c r="D7" s="20"/>
      <c r="E7" s="20"/>
      <c r="F7" s="20"/>
      <c r="G7" s="20"/>
      <c r="H7" s="20" t="s">
        <v>813</v>
      </c>
      <c r="I7" s="20"/>
      <c r="J7" s="20"/>
      <c r="K7" s="20"/>
      <c r="L7" s="20"/>
      <c r="M7" s="20"/>
    </row>
    <row r="8" spans="1:13">
      <c r="A8" s="21" t="s">
        <v>281</v>
      </c>
      <c r="B8" s="20"/>
      <c r="C8" s="20"/>
      <c r="D8" s="20"/>
      <c r="E8" s="20"/>
      <c r="F8" s="20"/>
      <c r="G8" s="20"/>
      <c r="H8" s="20" t="s">
        <v>814</v>
      </c>
      <c r="I8" s="20"/>
      <c r="J8" s="20"/>
      <c r="K8" s="20"/>
      <c r="L8" s="20"/>
      <c r="M8" s="20"/>
    </row>
    <row r="9" spans="1:13">
      <c r="A9" s="21" t="s">
        <v>282</v>
      </c>
      <c r="B9" s="20"/>
      <c r="C9" s="20"/>
      <c r="D9" s="20"/>
      <c r="E9" s="20"/>
      <c r="F9" s="20"/>
      <c r="G9" s="20"/>
      <c r="H9" s="20" t="s">
        <v>408</v>
      </c>
      <c r="I9" s="20"/>
      <c r="J9" s="20"/>
      <c r="K9" s="20"/>
      <c r="L9" s="20"/>
      <c r="M9" s="20"/>
    </row>
    <row r="10" spans="1:13">
      <c r="A10" s="21" t="s">
        <v>407</v>
      </c>
      <c r="B10" s="20"/>
      <c r="C10" s="20"/>
      <c r="D10" s="20"/>
      <c r="E10" s="20"/>
      <c r="F10" s="20"/>
      <c r="G10" s="20"/>
      <c r="H10" s="20" t="s">
        <v>815</v>
      </c>
      <c r="I10" s="20"/>
      <c r="J10" s="20"/>
      <c r="K10" s="20"/>
      <c r="L10" s="20"/>
      <c r="M10" s="20"/>
    </row>
    <row r="11" spans="1:13">
      <c r="A11" s="21" t="s">
        <v>283</v>
      </c>
      <c r="B11" s="20"/>
      <c r="C11" s="20"/>
      <c r="D11" s="20"/>
      <c r="E11" s="20"/>
      <c r="F11" s="20"/>
      <c r="G11" s="20"/>
      <c r="H11" s="20" t="s">
        <v>409</v>
      </c>
      <c r="I11" s="20"/>
      <c r="J11" s="20"/>
      <c r="K11" s="20"/>
      <c r="L11" s="20"/>
      <c r="M11" s="20"/>
    </row>
    <row r="12" spans="1:13">
      <c r="A12" s="21" t="s">
        <v>284</v>
      </c>
      <c r="B12" s="20"/>
      <c r="C12" s="20"/>
      <c r="D12" s="20"/>
      <c r="E12" s="20"/>
      <c r="F12" s="20"/>
      <c r="G12" s="20"/>
      <c r="H12" s="20" t="s">
        <v>816</v>
      </c>
      <c r="I12" s="20"/>
      <c r="J12" s="20"/>
      <c r="K12" s="20"/>
      <c r="L12" s="20"/>
      <c r="M12" s="20"/>
    </row>
    <row r="13" spans="1:13">
      <c r="A13" s="21" t="s">
        <v>316</v>
      </c>
      <c r="B13" s="20"/>
      <c r="C13" s="20"/>
      <c r="D13" s="20"/>
      <c r="E13" s="20"/>
      <c r="F13" s="20"/>
      <c r="G13" s="20"/>
      <c r="H13" s="20" t="s">
        <v>410</v>
      </c>
      <c r="I13" s="20"/>
      <c r="J13" s="20"/>
      <c r="K13" s="20"/>
      <c r="L13" s="20"/>
      <c r="M13" s="20"/>
    </row>
    <row r="14" spans="1:13">
      <c r="A14" s="21" t="s">
        <v>376</v>
      </c>
      <c r="B14" s="20"/>
      <c r="C14" s="20"/>
      <c r="D14" s="20"/>
      <c r="E14" s="20"/>
      <c r="F14" s="20"/>
      <c r="G14" s="20"/>
      <c r="H14" s="20" t="s">
        <v>354</v>
      </c>
      <c r="I14" s="20"/>
      <c r="J14" s="20"/>
      <c r="K14" s="20"/>
      <c r="L14" s="20"/>
      <c r="M14" s="20"/>
    </row>
    <row r="15" spans="1:13">
      <c r="A15" s="21" t="s">
        <v>377</v>
      </c>
      <c r="B15" s="20"/>
      <c r="C15" s="20"/>
      <c r="D15" s="20"/>
      <c r="E15" s="20"/>
      <c r="F15" s="20"/>
      <c r="G15" s="20"/>
      <c r="H15" s="20" t="s">
        <v>355</v>
      </c>
      <c r="J15" s="20"/>
      <c r="K15" s="20"/>
      <c r="L15" s="20"/>
      <c r="M15" s="20"/>
    </row>
    <row r="16" spans="1:13">
      <c r="A16" s="21" t="s">
        <v>378</v>
      </c>
      <c r="B16" s="20"/>
      <c r="C16" s="20"/>
      <c r="D16" s="20"/>
      <c r="E16" s="20"/>
      <c r="F16" s="20"/>
      <c r="G16" s="20"/>
      <c r="H16" s="20" t="s">
        <v>356</v>
      </c>
      <c r="I16" s="20"/>
      <c r="J16" s="20"/>
      <c r="K16" s="20"/>
      <c r="L16" s="20"/>
      <c r="M16" s="20"/>
    </row>
    <row r="17" spans="1:13">
      <c r="A17" s="21" t="s">
        <v>411</v>
      </c>
      <c r="B17" s="20"/>
      <c r="C17" s="20"/>
      <c r="D17" s="20"/>
      <c r="E17" s="20"/>
      <c r="F17" s="20"/>
      <c r="G17" s="20"/>
      <c r="H17" s="20" t="s">
        <v>379</v>
      </c>
      <c r="I17" s="20"/>
      <c r="J17" s="20"/>
      <c r="K17" s="20"/>
      <c r="L17" s="20"/>
      <c r="M17" s="20"/>
    </row>
    <row r="18" spans="1:13">
      <c r="A18" s="21" t="s">
        <v>412</v>
      </c>
      <c r="B18" s="20"/>
      <c r="C18" s="20"/>
      <c r="D18" s="20"/>
      <c r="E18" s="20"/>
      <c r="F18" s="20"/>
      <c r="G18" s="20"/>
      <c r="H18" s="20" t="s">
        <v>357</v>
      </c>
      <c r="I18" s="20"/>
      <c r="J18" s="20"/>
      <c r="K18" s="20"/>
      <c r="L18" s="20"/>
      <c r="M18" s="20"/>
    </row>
    <row r="19" spans="1:13">
      <c r="A19" s="21" t="s">
        <v>413</v>
      </c>
      <c r="B19" s="20"/>
      <c r="C19" s="20"/>
      <c r="D19" s="20"/>
      <c r="E19" s="20"/>
      <c r="F19" s="20"/>
      <c r="G19" s="20"/>
      <c r="H19" s="20" t="s">
        <v>358</v>
      </c>
      <c r="I19" s="20"/>
      <c r="J19" s="20"/>
      <c r="K19" s="20"/>
      <c r="L19" s="20"/>
      <c r="M19" s="20"/>
    </row>
    <row r="20" spans="1:13">
      <c r="A20" s="21" t="s">
        <v>302</v>
      </c>
      <c r="B20" s="20"/>
      <c r="C20" s="20"/>
      <c r="D20" s="20"/>
      <c r="E20" s="20"/>
      <c r="F20" s="20"/>
      <c r="G20" s="20"/>
      <c r="H20" s="20" t="s">
        <v>359</v>
      </c>
      <c r="I20" s="20"/>
      <c r="J20" s="20"/>
      <c r="K20" s="20"/>
      <c r="L20" s="20"/>
      <c r="M20" s="20"/>
    </row>
    <row r="21" spans="1:13">
      <c r="A21" s="21" t="s">
        <v>303</v>
      </c>
      <c r="B21" s="20"/>
      <c r="C21" s="20"/>
      <c r="D21" s="20"/>
      <c r="E21" s="20"/>
      <c r="F21" s="20"/>
      <c r="G21" s="20"/>
      <c r="H21" s="20" t="s">
        <v>360</v>
      </c>
      <c r="I21" s="20"/>
      <c r="J21" s="20"/>
      <c r="K21" s="20"/>
      <c r="L21" s="20"/>
      <c r="M21" s="20"/>
    </row>
    <row r="22" spans="1:13">
      <c r="A22" s="21" t="s">
        <v>304</v>
      </c>
      <c r="B22" s="20"/>
      <c r="C22" s="20"/>
      <c r="D22" s="20"/>
      <c r="E22" s="20"/>
      <c r="F22" s="20"/>
      <c r="G22" s="20"/>
      <c r="H22" s="20" t="s">
        <v>361</v>
      </c>
      <c r="I22" s="20"/>
      <c r="J22" s="20"/>
      <c r="K22" s="20"/>
      <c r="L22" s="20"/>
      <c r="M22" s="20"/>
    </row>
    <row r="23" spans="1:13">
      <c r="A23" s="21" t="s">
        <v>781</v>
      </c>
      <c r="B23" s="20"/>
      <c r="C23" s="20"/>
      <c r="D23" s="20"/>
      <c r="E23" s="20"/>
      <c r="F23" s="20"/>
      <c r="G23" s="20"/>
      <c r="H23" s="20" t="s">
        <v>362</v>
      </c>
      <c r="I23" s="20"/>
      <c r="J23" s="20"/>
      <c r="K23" s="20"/>
      <c r="L23" s="20"/>
      <c r="M23" s="20"/>
    </row>
    <row r="24" spans="1:13">
      <c r="A24" s="21" t="s">
        <v>779</v>
      </c>
      <c r="B24" s="20"/>
      <c r="C24" s="20"/>
      <c r="D24" s="20"/>
      <c r="E24" s="20"/>
      <c r="F24" s="20"/>
      <c r="G24" s="20"/>
      <c r="H24" s="20" t="s">
        <v>363</v>
      </c>
      <c r="I24" s="20"/>
      <c r="J24" s="20"/>
      <c r="K24" s="20"/>
      <c r="L24" s="20"/>
      <c r="M24" s="20"/>
    </row>
    <row r="25" spans="1:13">
      <c r="A25" s="21" t="s">
        <v>305</v>
      </c>
      <c r="B25" s="20"/>
      <c r="C25" s="20"/>
      <c r="D25" s="20"/>
      <c r="E25" s="20"/>
      <c r="F25" s="20"/>
      <c r="G25" s="20"/>
      <c r="H25" s="20" t="s">
        <v>364</v>
      </c>
      <c r="I25" s="20"/>
      <c r="J25" s="20"/>
      <c r="K25" s="20"/>
      <c r="L25" s="20"/>
      <c r="M25" s="20"/>
    </row>
    <row r="26" spans="1:13">
      <c r="A26" s="21" t="s">
        <v>404</v>
      </c>
      <c r="B26" s="20"/>
      <c r="C26" s="20"/>
      <c r="D26" s="20"/>
      <c r="E26" s="20"/>
      <c r="F26" s="20"/>
      <c r="G26" s="20"/>
      <c r="H26" s="20" t="s">
        <v>365</v>
      </c>
      <c r="I26" s="20"/>
      <c r="J26" s="20"/>
      <c r="K26" s="20"/>
      <c r="L26" s="20"/>
      <c r="M26" s="20"/>
    </row>
    <row r="27" spans="1:13">
      <c r="A27" s="21" t="s">
        <v>414</v>
      </c>
      <c r="B27" s="20"/>
      <c r="C27" s="20"/>
      <c r="D27" s="20"/>
      <c r="E27" s="20"/>
      <c r="F27" s="20"/>
      <c r="G27" s="20"/>
      <c r="H27" s="20" t="s">
        <v>366</v>
      </c>
      <c r="I27" s="20"/>
      <c r="J27" s="20"/>
      <c r="K27" s="20"/>
      <c r="L27" s="20"/>
      <c r="M27" s="20"/>
    </row>
    <row r="28" spans="1:13">
      <c r="A28" s="21" t="s">
        <v>317</v>
      </c>
      <c r="B28" s="20"/>
      <c r="C28" s="20"/>
      <c r="D28" s="20"/>
      <c r="E28" s="20"/>
      <c r="F28" s="20"/>
      <c r="G28" s="20"/>
      <c r="H28" s="20" t="s">
        <v>367</v>
      </c>
      <c r="I28" s="20"/>
      <c r="J28" s="20"/>
      <c r="K28" s="20"/>
      <c r="L28" s="20"/>
      <c r="M28" s="20"/>
    </row>
    <row r="29" spans="1:13">
      <c r="A29" s="21" t="s">
        <v>415</v>
      </c>
      <c r="B29" s="20"/>
      <c r="C29" s="20"/>
      <c r="D29" s="20"/>
      <c r="E29" s="20"/>
      <c r="F29" s="20"/>
      <c r="G29" s="20"/>
      <c r="H29" s="20" t="s">
        <v>368</v>
      </c>
      <c r="I29" s="20"/>
      <c r="J29" s="20"/>
      <c r="K29" s="20"/>
      <c r="L29" s="20"/>
      <c r="M29" s="20"/>
    </row>
    <row r="30" spans="1:13">
      <c r="A30" s="21" t="s">
        <v>306</v>
      </c>
      <c r="B30" s="20"/>
      <c r="C30" s="20"/>
      <c r="D30" s="20"/>
      <c r="E30" s="20"/>
      <c r="F30" s="20"/>
      <c r="G30" s="20"/>
      <c r="H30" s="20" t="s">
        <v>369</v>
      </c>
      <c r="I30" s="20"/>
      <c r="J30" s="20"/>
      <c r="K30" s="20"/>
      <c r="L30" s="20"/>
      <c r="M30" s="20"/>
    </row>
    <row r="31" spans="1:13">
      <c r="A31" s="21" t="s">
        <v>307</v>
      </c>
      <c r="B31" s="20"/>
      <c r="C31" s="20"/>
      <c r="D31" s="20"/>
      <c r="E31" s="20"/>
      <c r="F31" s="20"/>
      <c r="G31" s="20"/>
      <c r="H31" s="20" t="s">
        <v>370</v>
      </c>
      <c r="I31" s="20"/>
      <c r="J31" s="20"/>
      <c r="K31" s="20"/>
      <c r="L31" s="20"/>
      <c r="M31" s="20"/>
    </row>
    <row r="32" spans="1:13">
      <c r="A32" s="20"/>
      <c r="B32" s="20"/>
      <c r="C32" s="20"/>
      <c r="D32" s="20"/>
      <c r="E32" s="20"/>
      <c r="F32" s="20"/>
      <c r="G32" s="20"/>
      <c r="H32" s="20" t="s">
        <v>371</v>
      </c>
      <c r="I32" s="20"/>
      <c r="J32" s="20"/>
      <c r="K32" s="20"/>
      <c r="L32" s="20"/>
      <c r="M32" s="20"/>
    </row>
    <row r="33" spans="1:13">
      <c r="A33" s="20"/>
      <c r="B33" s="20"/>
      <c r="C33" s="20"/>
      <c r="D33" s="20"/>
      <c r="E33" s="20"/>
      <c r="F33" s="20"/>
      <c r="G33" s="20"/>
      <c r="H33" s="20"/>
      <c r="I33" s="20"/>
      <c r="J33" s="20"/>
      <c r="K33" s="20"/>
      <c r="L33" s="20"/>
      <c r="M33" s="20"/>
    </row>
    <row r="36" spans="1:13" s="16" customFormat="1" ht="9.6">
      <c r="A36" s="16" t="s">
        <v>292</v>
      </c>
    </row>
    <row r="37" spans="1:13" s="16" customFormat="1" ht="9.6">
      <c r="A37" s="16" t="s">
        <v>286</v>
      </c>
    </row>
    <row r="38" spans="1:13" s="16" customFormat="1" ht="9.6">
      <c r="A38" s="16" t="s">
        <v>241</v>
      </c>
    </row>
    <row r="39" spans="1:13" s="16" customFormat="1" ht="9.6">
      <c r="A39" s="16" t="s">
        <v>416</v>
      </c>
    </row>
    <row r="40" spans="1:13" s="16" customFormat="1" ht="9.6">
      <c r="A40" s="16" t="s">
        <v>287</v>
      </c>
    </row>
    <row r="41" spans="1:13" s="16" customFormat="1" ht="9.6">
      <c r="A41" s="16" t="s">
        <v>312</v>
      </c>
    </row>
    <row r="42" spans="1:13" s="16" customFormat="1" ht="9.6">
      <c r="A42" s="16" t="s">
        <v>288</v>
      </c>
    </row>
    <row r="43" spans="1:13" s="16" customFormat="1" ht="9.6">
      <c r="A43" s="16" t="s">
        <v>311</v>
      </c>
    </row>
    <row r="44" spans="1:13" s="16" customFormat="1" ht="9.6">
      <c r="A44" s="16" t="s">
        <v>310</v>
      </c>
    </row>
    <row r="45" spans="1:13" s="16" customFormat="1" ht="9.6">
      <c r="A45" s="16" t="s">
        <v>285</v>
      </c>
    </row>
    <row r="46" spans="1:13" s="16" customFormat="1" ht="9.6">
      <c r="A46" s="16" t="s">
        <v>417</v>
      </c>
    </row>
    <row r="47" spans="1:13" s="16" customFormat="1" ht="9.6">
      <c r="A47" s="16" t="s">
        <v>242</v>
      </c>
    </row>
    <row r="48" spans="1:13" s="16" customFormat="1" ht="9.6">
      <c r="A48" s="16" t="s">
        <v>418</v>
      </c>
    </row>
    <row r="49" spans="1:1" s="16" customFormat="1" ht="9.6">
      <c r="A49" s="16" t="s">
        <v>243</v>
      </c>
    </row>
    <row r="50" spans="1:1" s="16" customFormat="1" ht="9.6">
      <c r="A50" s="16" t="s">
        <v>419</v>
      </c>
    </row>
    <row r="51" spans="1:1" s="16" customFormat="1" ht="9.6">
      <c r="A51" s="16" t="s">
        <v>309</v>
      </c>
    </row>
    <row r="52" spans="1:1" s="16" customFormat="1" ht="9.6">
      <c r="A52" s="16" t="s">
        <v>420</v>
      </c>
    </row>
    <row r="53" spans="1:1" s="16" customFormat="1" ht="9.6">
      <c r="A53" s="16" t="s">
        <v>289</v>
      </c>
    </row>
    <row r="54" spans="1:1" s="16" customFormat="1" ht="9.6">
      <c r="A54" s="16" t="s">
        <v>290</v>
      </c>
    </row>
    <row r="55" spans="1:1" s="16" customFormat="1" ht="9.6">
      <c r="A55" s="16" t="s">
        <v>291</v>
      </c>
    </row>
    <row r="56" spans="1:1" s="16" customFormat="1" ht="9.6">
      <c r="A56" s="16" t="s">
        <v>313</v>
      </c>
    </row>
    <row r="57" spans="1:1" s="16" customFormat="1" ht="9.6">
      <c r="A57" s="16" t="s">
        <v>817</v>
      </c>
    </row>
    <row r="58" spans="1:1" s="16" customFormat="1" ht="9.6">
      <c r="A58" s="16" t="s">
        <v>421</v>
      </c>
    </row>
    <row r="59" spans="1:1" s="16" customFormat="1" ht="9.6"/>
    <row r="60" spans="1:1" s="16" customFormat="1" ht="9.6"/>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I73"/>
  <sheetViews>
    <sheetView topLeftCell="A19" zoomScaleNormal="100" workbookViewId="0">
      <selection activeCell="E45" sqref="E45"/>
    </sheetView>
  </sheetViews>
  <sheetFormatPr defaultColWidth="9.109375" defaultRowHeight="10.8"/>
  <cols>
    <col min="1" max="1" width="12.44140625" style="2" customWidth="1"/>
    <col min="2" max="7" width="12.6640625" style="2" customWidth="1"/>
    <col min="8" max="8" width="10.33203125" style="2" bestFit="1" customWidth="1"/>
    <col min="9" max="16384" width="9.109375" style="2"/>
  </cols>
  <sheetData>
    <row r="1" spans="1:9" s="6" customFormat="1" ht="17.25" customHeight="1">
      <c r="A1" s="160" t="s">
        <v>297</v>
      </c>
      <c r="B1" s="156"/>
      <c r="C1" s="156"/>
      <c r="D1" s="156"/>
      <c r="E1" s="156"/>
      <c r="F1" s="156"/>
      <c r="G1" s="279"/>
      <c r="H1" s="156"/>
      <c r="I1" s="156"/>
    </row>
    <row r="2" spans="1:9" ht="10.5" customHeight="1">
      <c r="A2" s="147"/>
      <c r="B2" s="147"/>
      <c r="C2" s="147"/>
      <c r="D2" s="147"/>
      <c r="E2" s="147"/>
      <c r="F2" s="147"/>
      <c r="G2" s="233" t="s">
        <v>210</v>
      </c>
      <c r="H2" s="147"/>
      <c r="I2" s="147"/>
    </row>
    <row r="3" spans="1:9" ht="12" customHeight="1">
      <c r="A3" s="379" t="s">
        <v>732</v>
      </c>
      <c r="B3" s="268" t="s">
        <v>739</v>
      </c>
      <c r="C3" s="268" t="s">
        <v>877</v>
      </c>
      <c r="D3" s="268" t="s">
        <v>878</v>
      </c>
      <c r="E3" s="268" t="s">
        <v>879</v>
      </c>
      <c r="F3" s="268" t="s">
        <v>34</v>
      </c>
      <c r="G3" s="268" t="s">
        <v>35</v>
      </c>
      <c r="H3" s="147"/>
      <c r="I3" s="147"/>
    </row>
    <row r="4" spans="1:9">
      <c r="A4" s="22" t="s">
        <v>979</v>
      </c>
      <c r="B4" s="41">
        <v>66728564</v>
      </c>
      <c r="C4" s="41">
        <v>29624418</v>
      </c>
      <c r="D4" s="41">
        <v>1482089</v>
      </c>
      <c r="E4" s="41">
        <v>893255</v>
      </c>
      <c r="F4" s="41">
        <v>5474015</v>
      </c>
      <c r="G4" s="41">
        <v>29254787</v>
      </c>
      <c r="H4" s="163"/>
      <c r="I4" s="147"/>
    </row>
    <row r="5" spans="1:9">
      <c r="A5" s="22" t="s">
        <v>829</v>
      </c>
      <c r="B5" s="41">
        <v>65398415</v>
      </c>
      <c r="C5" s="41">
        <v>29061456</v>
      </c>
      <c r="D5" s="41">
        <v>1471650</v>
      </c>
      <c r="E5" s="41">
        <v>901071</v>
      </c>
      <c r="F5" s="41">
        <v>5483930</v>
      </c>
      <c r="G5" s="41">
        <v>28480308</v>
      </c>
      <c r="H5" s="163"/>
      <c r="I5" s="147"/>
    </row>
    <row r="6" spans="1:9">
      <c r="A6" s="232" t="s">
        <v>870</v>
      </c>
      <c r="B6" s="40">
        <v>60631705</v>
      </c>
      <c r="C6" s="41">
        <v>27462670</v>
      </c>
      <c r="D6" s="41">
        <v>1427853</v>
      </c>
      <c r="E6" s="41">
        <v>908105</v>
      </c>
      <c r="F6" s="41">
        <v>4939656</v>
      </c>
      <c r="G6" s="41">
        <v>25893021</v>
      </c>
      <c r="H6" s="163"/>
      <c r="I6" s="147"/>
    </row>
    <row r="7" spans="1:9">
      <c r="A7" s="232" t="s">
        <v>951</v>
      </c>
      <c r="B7" s="40">
        <v>56740944</v>
      </c>
      <c r="C7" s="41">
        <v>25684393</v>
      </c>
      <c r="D7" s="41">
        <v>1336371</v>
      </c>
      <c r="E7" s="41">
        <v>896412</v>
      </c>
      <c r="F7" s="41">
        <v>4605487</v>
      </c>
      <c r="G7" s="41">
        <v>24218281</v>
      </c>
      <c r="H7" s="164"/>
      <c r="I7" s="147"/>
    </row>
    <row r="8" spans="1:9">
      <c r="A8" s="232" t="s">
        <v>947</v>
      </c>
      <c r="B8" s="40">
        <v>58768108</v>
      </c>
      <c r="C8" s="41">
        <v>26812918</v>
      </c>
      <c r="D8" s="41">
        <v>1371962</v>
      </c>
      <c r="E8" s="41">
        <v>967376</v>
      </c>
      <c r="F8" s="41">
        <v>4776931</v>
      </c>
      <c r="G8" s="41">
        <v>24838921</v>
      </c>
      <c r="H8" s="163"/>
      <c r="I8" s="147"/>
    </row>
    <row r="9" spans="1:9">
      <c r="A9" s="147"/>
      <c r="B9" s="40"/>
      <c r="C9" s="41"/>
      <c r="D9" s="41"/>
      <c r="E9" s="41"/>
      <c r="F9" s="41"/>
      <c r="G9" s="41"/>
      <c r="H9" s="147"/>
      <c r="I9" s="147"/>
    </row>
    <row r="10" spans="1:9">
      <c r="A10" s="233" t="s">
        <v>949</v>
      </c>
      <c r="B10" s="40">
        <v>4707090</v>
      </c>
      <c r="C10" s="41">
        <v>2133757</v>
      </c>
      <c r="D10" s="41">
        <v>110643</v>
      </c>
      <c r="E10" s="41">
        <v>76309</v>
      </c>
      <c r="F10" s="41">
        <v>392615</v>
      </c>
      <c r="G10" s="41">
        <v>1993766</v>
      </c>
      <c r="H10" s="147"/>
      <c r="I10" s="147"/>
    </row>
    <row r="11" spans="1:9">
      <c r="A11" s="233" t="s">
        <v>913</v>
      </c>
      <c r="B11" s="40">
        <v>4524351</v>
      </c>
      <c r="C11" s="41">
        <v>2056871</v>
      </c>
      <c r="D11" s="41">
        <v>108512</v>
      </c>
      <c r="E11" s="41">
        <v>74218</v>
      </c>
      <c r="F11" s="41">
        <v>364881</v>
      </c>
      <c r="G11" s="41">
        <v>1919869</v>
      </c>
      <c r="H11" s="147"/>
      <c r="I11" s="147"/>
    </row>
    <row r="12" spans="1:9">
      <c r="A12" s="233" t="s">
        <v>319</v>
      </c>
      <c r="B12" s="40">
        <v>4837922</v>
      </c>
      <c r="C12" s="41">
        <v>2212589</v>
      </c>
      <c r="D12" s="41">
        <v>111159</v>
      </c>
      <c r="E12" s="41">
        <v>78436</v>
      </c>
      <c r="F12" s="41">
        <v>390151</v>
      </c>
      <c r="G12" s="41">
        <v>2045587</v>
      </c>
      <c r="H12" s="147"/>
      <c r="I12" s="147"/>
    </row>
    <row r="13" spans="1:9">
      <c r="A13" s="233" t="s">
        <v>320</v>
      </c>
      <c r="B13" s="40">
        <v>5147378</v>
      </c>
      <c r="C13" s="41">
        <v>2346845</v>
      </c>
      <c r="D13" s="41">
        <v>121134</v>
      </c>
      <c r="E13" s="41">
        <v>85373</v>
      </c>
      <c r="F13" s="41">
        <v>417065</v>
      </c>
      <c r="G13" s="41">
        <v>2176961</v>
      </c>
      <c r="H13" s="147"/>
      <c r="I13" s="147"/>
    </row>
    <row r="14" spans="1:9">
      <c r="A14" s="233" t="s">
        <v>321</v>
      </c>
      <c r="B14" s="40">
        <v>4934198</v>
      </c>
      <c r="C14" s="41">
        <v>2267142</v>
      </c>
      <c r="D14" s="41">
        <v>114912</v>
      </c>
      <c r="E14" s="41">
        <v>81077</v>
      </c>
      <c r="F14" s="41">
        <v>394829</v>
      </c>
      <c r="G14" s="41">
        <v>2076238</v>
      </c>
      <c r="H14" s="147"/>
      <c r="I14" s="147"/>
    </row>
    <row r="15" spans="1:9">
      <c r="A15" s="233" t="s">
        <v>322</v>
      </c>
      <c r="B15" s="40">
        <v>4820523</v>
      </c>
      <c r="C15" s="41">
        <v>2190573</v>
      </c>
      <c r="D15" s="41">
        <v>112296</v>
      </c>
      <c r="E15" s="41">
        <v>79231</v>
      </c>
      <c r="F15" s="41">
        <v>392449</v>
      </c>
      <c r="G15" s="41">
        <v>2045974</v>
      </c>
      <c r="H15" s="147"/>
      <c r="I15" s="147"/>
    </row>
    <row r="16" spans="1:9">
      <c r="A16" s="233" t="s">
        <v>323</v>
      </c>
      <c r="B16" s="40">
        <v>5229386</v>
      </c>
      <c r="C16" s="41">
        <v>2395477</v>
      </c>
      <c r="D16" s="41">
        <v>122071</v>
      </c>
      <c r="E16" s="41">
        <v>85995</v>
      </c>
      <c r="F16" s="41">
        <v>417736</v>
      </c>
      <c r="G16" s="41">
        <v>2208107</v>
      </c>
      <c r="H16" s="147"/>
      <c r="I16" s="147"/>
    </row>
    <row r="17" spans="1:9">
      <c r="A17" s="233" t="s">
        <v>324</v>
      </c>
      <c r="B17" s="40">
        <v>5070811</v>
      </c>
      <c r="C17" s="41">
        <v>2306364</v>
      </c>
      <c r="D17" s="41">
        <v>118038</v>
      </c>
      <c r="E17" s="41">
        <v>84735</v>
      </c>
      <c r="F17" s="41">
        <v>412201</v>
      </c>
      <c r="G17" s="41">
        <v>2149473</v>
      </c>
      <c r="H17" s="147"/>
      <c r="I17" s="147"/>
    </row>
    <row r="18" spans="1:9">
      <c r="A18" s="233" t="s">
        <v>325</v>
      </c>
      <c r="B18" s="40">
        <v>5188819</v>
      </c>
      <c r="C18" s="41">
        <v>2356805</v>
      </c>
      <c r="D18" s="41">
        <v>122007</v>
      </c>
      <c r="E18" s="41">
        <v>88988</v>
      </c>
      <c r="F18" s="41">
        <v>427537</v>
      </c>
      <c r="G18" s="41">
        <v>2193482</v>
      </c>
      <c r="H18" s="147"/>
      <c r="I18" s="147"/>
    </row>
    <row r="19" spans="1:9">
      <c r="A19" s="233" t="s">
        <v>950</v>
      </c>
      <c r="B19" s="40">
        <v>4800156</v>
      </c>
      <c r="C19" s="41">
        <v>2204419</v>
      </c>
      <c r="D19" s="41">
        <v>111693</v>
      </c>
      <c r="E19" s="41">
        <v>77973</v>
      </c>
      <c r="F19" s="41">
        <v>388964</v>
      </c>
      <c r="G19" s="41">
        <v>2017107</v>
      </c>
      <c r="H19" s="147"/>
      <c r="I19" s="147"/>
    </row>
    <row r="20" spans="1:9">
      <c r="A20" s="233" t="s">
        <v>636</v>
      </c>
      <c r="B20" s="40">
        <v>4328108</v>
      </c>
      <c r="C20" s="41">
        <v>1979962</v>
      </c>
      <c r="D20" s="41">
        <v>99780</v>
      </c>
      <c r="E20" s="41">
        <v>69393</v>
      </c>
      <c r="F20" s="41">
        <v>352433</v>
      </c>
      <c r="G20" s="41">
        <v>1826540</v>
      </c>
      <c r="H20" s="147"/>
      <c r="I20" s="147"/>
    </row>
    <row r="21" spans="1:9">
      <c r="A21" s="233" t="s">
        <v>637</v>
      </c>
      <c r="B21" s="40">
        <v>5179366</v>
      </c>
      <c r="C21" s="41">
        <v>2362114</v>
      </c>
      <c r="D21" s="41">
        <v>119717</v>
      </c>
      <c r="E21" s="41">
        <v>85648</v>
      </c>
      <c r="F21" s="41">
        <v>426070</v>
      </c>
      <c r="G21" s="41">
        <v>2185817</v>
      </c>
      <c r="H21" s="147"/>
      <c r="I21" s="147"/>
    </row>
    <row r="22" spans="1:9" ht="3.75" customHeight="1">
      <c r="A22" s="275"/>
      <c r="B22" s="13"/>
      <c r="C22" s="13"/>
      <c r="D22" s="13"/>
      <c r="E22" s="13"/>
      <c r="F22" s="13"/>
      <c r="G22" s="13"/>
      <c r="H22" s="147"/>
      <c r="I22" s="147"/>
    </row>
    <row r="23" spans="1:9">
      <c r="A23" s="147" t="s">
        <v>216</v>
      </c>
      <c r="B23" s="147"/>
      <c r="C23" s="147"/>
      <c r="D23" s="147"/>
      <c r="E23" s="147"/>
      <c r="F23" s="147"/>
      <c r="G23" s="147"/>
      <c r="H23" s="147"/>
      <c r="I23" s="147"/>
    </row>
    <row r="24" spans="1:9">
      <c r="A24" s="147"/>
      <c r="B24" s="147"/>
      <c r="C24" s="147"/>
      <c r="D24" s="147"/>
      <c r="E24" s="147"/>
      <c r="F24" s="147"/>
      <c r="G24" s="147"/>
      <c r="H24" s="147"/>
      <c r="I24" s="147"/>
    </row>
    <row r="25" spans="1:9" s="109" customFormat="1" ht="14.4">
      <c r="A25" s="160" t="s">
        <v>298</v>
      </c>
      <c r="B25" s="160"/>
      <c r="C25" s="160"/>
      <c r="D25" s="160"/>
      <c r="E25" s="280"/>
      <c r="F25" s="160"/>
      <c r="G25" s="160"/>
      <c r="H25" s="160"/>
      <c r="I25" s="160"/>
    </row>
    <row r="26" spans="1:9" ht="10.5" customHeight="1">
      <c r="A26" s="147"/>
      <c r="B26" s="147"/>
      <c r="C26" s="147"/>
      <c r="D26" s="147"/>
      <c r="E26" s="233" t="s">
        <v>210</v>
      </c>
      <c r="F26" s="147"/>
      <c r="G26" s="147"/>
      <c r="H26" s="147"/>
      <c r="I26" s="147"/>
    </row>
    <row r="27" spans="1:9" ht="12" customHeight="1">
      <c r="A27" s="379" t="s">
        <v>732</v>
      </c>
      <c r="B27" s="269" t="s">
        <v>739</v>
      </c>
      <c r="C27" s="269" t="s">
        <v>36</v>
      </c>
      <c r="D27" s="153" t="s">
        <v>37</v>
      </c>
      <c r="E27" s="267" t="s">
        <v>880</v>
      </c>
      <c r="F27" s="147"/>
      <c r="G27" s="147"/>
      <c r="H27" s="147"/>
      <c r="I27" s="147"/>
    </row>
    <row r="28" spans="1:9" ht="11.25" customHeight="1">
      <c r="A28" s="22" t="s">
        <v>979</v>
      </c>
      <c r="B28" s="40">
        <v>8541966</v>
      </c>
      <c r="C28" s="39">
        <v>2215856</v>
      </c>
      <c r="D28" s="39">
        <v>2448850</v>
      </c>
      <c r="E28" s="39">
        <v>3877260</v>
      </c>
      <c r="F28" s="148"/>
      <c r="G28" s="147"/>
      <c r="H28" s="147"/>
      <c r="I28" s="147"/>
    </row>
    <row r="29" spans="1:9" ht="11.25" customHeight="1">
      <c r="A29" s="22" t="s">
        <v>829</v>
      </c>
      <c r="B29" s="40">
        <v>8603101</v>
      </c>
      <c r="C29" s="39">
        <v>2235541</v>
      </c>
      <c r="D29" s="39">
        <v>2436695</v>
      </c>
      <c r="E29" s="39">
        <v>3930865</v>
      </c>
      <c r="F29" s="148"/>
      <c r="G29" s="147"/>
      <c r="H29" s="147"/>
      <c r="I29" s="147"/>
    </row>
    <row r="30" spans="1:9" ht="11.25" customHeight="1">
      <c r="A30" s="232" t="s">
        <v>870</v>
      </c>
      <c r="B30" s="40">
        <v>8272017</v>
      </c>
      <c r="C30" s="41">
        <v>2110823</v>
      </c>
      <c r="D30" s="41">
        <v>2328591</v>
      </c>
      <c r="E30" s="41">
        <v>3832603</v>
      </c>
      <c r="F30" s="148"/>
      <c r="G30" s="147"/>
      <c r="H30" s="147"/>
      <c r="I30" s="147"/>
    </row>
    <row r="31" spans="1:9" ht="11.25" customHeight="1">
      <c r="A31" s="232" t="s">
        <v>951</v>
      </c>
      <c r="B31" s="40">
        <v>7023838</v>
      </c>
      <c r="C31" s="41">
        <v>1841028</v>
      </c>
      <c r="D31" s="41">
        <v>1981519</v>
      </c>
      <c r="E31" s="41">
        <v>3201291</v>
      </c>
      <c r="F31" s="165"/>
      <c r="G31" s="147"/>
      <c r="H31" s="147"/>
      <c r="I31" s="147"/>
    </row>
    <row r="32" spans="1:9" ht="11.25" customHeight="1">
      <c r="A32" s="232" t="s">
        <v>947</v>
      </c>
      <c r="B32" s="40">
        <v>7259346</v>
      </c>
      <c r="C32" s="41">
        <v>1905818</v>
      </c>
      <c r="D32" s="41">
        <v>2027213</v>
      </c>
      <c r="E32" s="41">
        <v>3326315</v>
      </c>
      <c r="F32" s="148"/>
      <c r="G32" s="147"/>
      <c r="H32" s="147"/>
      <c r="I32" s="147"/>
    </row>
    <row r="33" spans="1:9" ht="11.25" customHeight="1">
      <c r="A33" s="147"/>
      <c r="B33" s="40"/>
      <c r="C33" s="41"/>
      <c r="D33" s="41"/>
      <c r="E33" s="41"/>
      <c r="F33" s="147"/>
      <c r="G33" s="147"/>
      <c r="H33" s="147"/>
      <c r="I33" s="147"/>
    </row>
    <row r="34" spans="1:9" ht="11.25" customHeight="1">
      <c r="A34" s="233" t="s">
        <v>949</v>
      </c>
      <c r="B34" s="40">
        <v>562328</v>
      </c>
      <c r="C34" s="41">
        <v>157310</v>
      </c>
      <c r="D34" s="41">
        <v>160843</v>
      </c>
      <c r="E34" s="41">
        <v>244175</v>
      </c>
      <c r="F34" s="147"/>
      <c r="G34" s="147"/>
      <c r="H34" s="147"/>
      <c r="I34" s="147"/>
    </row>
    <row r="35" spans="1:9" ht="11.25" customHeight="1">
      <c r="A35" s="233" t="s">
        <v>913</v>
      </c>
      <c r="B35" s="40">
        <v>522104</v>
      </c>
      <c r="C35" s="41">
        <v>142728</v>
      </c>
      <c r="D35" s="41">
        <v>149047</v>
      </c>
      <c r="E35" s="41">
        <v>230329</v>
      </c>
      <c r="F35" s="147"/>
      <c r="G35" s="147"/>
      <c r="H35" s="147"/>
      <c r="I35" s="147"/>
    </row>
    <row r="36" spans="1:9" ht="11.25" customHeight="1">
      <c r="A36" s="233" t="s">
        <v>319</v>
      </c>
      <c r="B36" s="40">
        <v>541959</v>
      </c>
      <c r="C36" s="41">
        <v>154521</v>
      </c>
      <c r="D36" s="41">
        <v>154313</v>
      </c>
      <c r="E36" s="41">
        <v>233125</v>
      </c>
      <c r="F36" s="147"/>
      <c r="G36" s="147"/>
      <c r="H36" s="147"/>
      <c r="I36" s="147"/>
    </row>
    <row r="37" spans="1:9" ht="11.25" customHeight="1">
      <c r="A37" s="233" t="s">
        <v>320</v>
      </c>
      <c r="B37" s="40">
        <v>639260</v>
      </c>
      <c r="C37" s="41">
        <v>170752</v>
      </c>
      <c r="D37" s="41">
        <v>171572</v>
      </c>
      <c r="E37" s="41">
        <v>296936</v>
      </c>
      <c r="F37" s="147"/>
      <c r="G37" s="147"/>
      <c r="H37" s="147"/>
      <c r="I37" s="147"/>
    </row>
    <row r="38" spans="1:9" ht="11.25" customHeight="1">
      <c r="A38" s="233" t="s">
        <v>321</v>
      </c>
      <c r="B38" s="40">
        <v>619891</v>
      </c>
      <c r="C38" s="41">
        <v>158060</v>
      </c>
      <c r="D38" s="41">
        <v>163582</v>
      </c>
      <c r="E38" s="41">
        <v>298249</v>
      </c>
      <c r="F38" s="147"/>
      <c r="G38" s="147"/>
      <c r="H38" s="147"/>
      <c r="I38" s="147"/>
    </row>
    <row r="39" spans="1:9" ht="11.25" customHeight="1">
      <c r="A39" s="233" t="s">
        <v>322</v>
      </c>
      <c r="B39" s="40">
        <v>578427</v>
      </c>
      <c r="C39" s="41">
        <v>155307</v>
      </c>
      <c r="D39" s="41">
        <v>166369</v>
      </c>
      <c r="E39" s="41">
        <v>256751</v>
      </c>
      <c r="F39" s="147"/>
      <c r="G39" s="147"/>
      <c r="H39" s="147"/>
      <c r="I39" s="147"/>
    </row>
    <row r="40" spans="1:9" ht="11.25" customHeight="1">
      <c r="A40" s="233" t="s">
        <v>323</v>
      </c>
      <c r="B40" s="40">
        <v>708021</v>
      </c>
      <c r="C40" s="41">
        <v>180263</v>
      </c>
      <c r="D40" s="41">
        <v>219292</v>
      </c>
      <c r="E40" s="41">
        <v>308466</v>
      </c>
      <c r="F40" s="147"/>
      <c r="G40" s="147"/>
      <c r="H40" s="147"/>
      <c r="I40" s="147"/>
    </row>
    <row r="41" spans="1:9" ht="11.25" customHeight="1">
      <c r="A41" s="233" t="s">
        <v>324</v>
      </c>
      <c r="B41" s="40">
        <v>712320</v>
      </c>
      <c r="C41" s="41">
        <v>176589</v>
      </c>
      <c r="D41" s="41">
        <v>196493</v>
      </c>
      <c r="E41" s="41">
        <v>339238</v>
      </c>
      <c r="F41" s="147"/>
      <c r="G41" s="147"/>
      <c r="H41" s="147"/>
      <c r="I41" s="147"/>
    </row>
    <row r="42" spans="1:9" ht="11.25" customHeight="1">
      <c r="A42" s="233" t="s">
        <v>325</v>
      </c>
      <c r="B42" s="40">
        <v>644455</v>
      </c>
      <c r="C42" s="41">
        <v>168850</v>
      </c>
      <c r="D42" s="41">
        <v>180109</v>
      </c>
      <c r="E42" s="41">
        <v>295496</v>
      </c>
      <c r="F42" s="147"/>
      <c r="G42" s="147"/>
      <c r="H42" s="147"/>
      <c r="I42" s="147"/>
    </row>
    <row r="43" spans="1:9" ht="11.25" customHeight="1">
      <c r="A43" s="233" t="s">
        <v>950</v>
      </c>
      <c r="B43" s="40">
        <v>574070</v>
      </c>
      <c r="C43" s="41">
        <v>145025</v>
      </c>
      <c r="D43" s="41">
        <v>155222</v>
      </c>
      <c r="E43" s="41">
        <v>273823</v>
      </c>
      <c r="F43" s="147"/>
      <c r="G43" s="147"/>
      <c r="H43" s="147"/>
      <c r="I43" s="147"/>
    </row>
    <row r="44" spans="1:9" ht="11.25" customHeight="1">
      <c r="A44" s="233" t="s">
        <v>636</v>
      </c>
      <c r="B44" s="40">
        <v>510437</v>
      </c>
      <c r="C44" s="41">
        <v>130881</v>
      </c>
      <c r="D44" s="41">
        <v>136249</v>
      </c>
      <c r="E44" s="41">
        <v>243307</v>
      </c>
      <c r="F44" s="147"/>
      <c r="G44" s="147"/>
      <c r="H44" s="147"/>
      <c r="I44" s="147"/>
    </row>
    <row r="45" spans="1:9" ht="11.25" customHeight="1">
      <c r="A45" s="233" t="s">
        <v>637</v>
      </c>
      <c r="B45" s="40">
        <v>646074</v>
      </c>
      <c r="C45" s="41">
        <v>165532</v>
      </c>
      <c r="D45" s="41">
        <v>174122</v>
      </c>
      <c r="E45" s="41">
        <v>306420</v>
      </c>
      <c r="F45" s="147"/>
      <c r="G45" s="147"/>
      <c r="H45" s="147"/>
      <c r="I45" s="147"/>
    </row>
    <row r="46" spans="1:9" ht="3.75" customHeight="1">
      <c r="A46" s="275"/>
      <c r="B46" s="13"/>
      <c r="C46" s="13"/>
      <c r="D46" s="13"/>
      <c r="E46" s="13"/>
      <c r="F46" s="147"/>
      <c r="G46" s="147"/>
      <c r="H46" s="147"/>
      <c r="I46" s="147"/>
    </row>
    <row r="47" spans="1:9">
      <c r="A47" s="147" t="s">
        <v>216</v>
      </c>
      <c r="B47" s="147"/>
      <c r="C47" s="147"/>
      <c r="D47" s="147"/>
      <c r="E47" s="147"/>
      <c r="F47" s="147"/>
      <c r="G47" s="147"/>
      <c r="H47" s="147"/>
      <c r="I47" s="147"/>
    </row>
    <row r="48" spans="1:9" ht="11.25" customHeight="1">
      <c r="A48" s="147"/>
      <c r="B48" s="147"/>
      <c r="C48" s="147"/>
      <c r="D48" s="147"/>
      <c r="E48" s="147"/>
      <c r="F48" s="147"/>
      <c r="G48" s="147"/>
      <c r="H48" s="147"/>
      <c r="I48" s="147"/>
    </row>
    <row r="49" spans="1:9" s="109" customFormat="1" ht="14.4">
      <c r="A49" s="160" t="s">
        <v>299</v>
      </c>
      <c r="B49" s="160"/>
      <c r="C49" s="160"/>
      <c r="D49" s="160"/>
      <c r="E49" s="280"/>
      <c r="F49" s="160"/>
      <c r="G49" s="160"/>
      <c r="H49" s="160"/>
      <c r="I49" s="160"/>
    </row>
    <row r="50" spans="1:9" ht="10.5" customHeight="1">
      <c r="A50" s="147"/>
      <c r="B50" s="147"/>
      <c r="C50" s="233" t="s">
        <v>210</v>
      </c>
      <c r="D50" s="147"/>
      <c r="E50" s="232"/>
      <c r="F50" s="147"/>
      <c r="G50" s="147"/>
      <c r="H50" s="147"/>
      <c r="I50" s="147"/>
    </row>
    <row r="51" spans="1:9" ht="12" customHeight="1">
      <c r="A51" s="379" t="s">
        <v>732</v>
      </c>
      <c r="B51" s="269" t="s">
        <v>739</v>
      </c>
      <c r="C51" s="177" t="s">
        <v>138</v>
      </c>
      <c r="D51" s="147"/>
      <c r="E51" s="147"/>
      <c r="F51" s="147"/>
      <c r="G51" s="147"/>
      <c r="H51" s="147"/>
      <c r="I51" s="147"/>
    </row>
    <row r="52" spans="1:9">
      <c r="A52" s="22" t="s">
        <v>979</v>
      </c>
      <c r="B52" s="40">
        <v>496318</v>
      </c>
      <c r="C52" s="39">
        <v>496318</v>
      </c>
      <c r="D52" s="147"/>
      <c r="E52" s="147"/>
      <c r="F52" s="147"/>
      <c r="G52" s="147"/>
      <c r="H52" s="147"/>
      <c r="I52" s="147"/>
    </row>
    <row r="53" spans="1:9">
      <c r="A53" s="22" t="s">
        <v>829</v>
      </c>
      <c r="B53" s="40">
        <v>494315</v>
      </c>
      <c r="C53" s="39">
        <v>494315</v>
      </c>
      <c r="D53" s="147"/>
      <c r="E53" s="147"/>
      <c r="F53" s="147"/>
      <c r="G53" s="147"/>
      <c r="H53" s="147"/>
      <c r="I53" s="147"/>
    </row>
    <row r="54" spans="1:9">
      <c r="A54" s="232" t="s">
        <v>870</v>
      </c>
      <c r="B54" s="40">
        <v>488480</v>
      </c>
      <c r="C54" s="41">
        <v>488480</v>
      </c>
      <c r="D54" s="147"/>
      <c r="E54" s="147"/>
      <c r="F54" s="147"/>
      <c r="G54" s="147"/>
      <c r="H54" s="147"/>
      <c r="I54" s="147"/>
    </row>
    <row r="55" spans="1:9">
      <c r="A55" s="232" t="s">
        <v>951</v>
      </c>
      <c r="B55" s="40">
        <v>416991</v>
      </c>
      <c r="C55" s="41">
        <v>416991</v>
      </c>
      <c r="D55" s="147"/>
      <c r="E55" s="147"/>
      <c r="F55" s="147"/>
      <c r="G55" s="147"/>
      <c r="H55" s="147"/>
      <c r="I55" s="147"/>
    </row>
    <row r="56" spans="1:9">
      <c r="A56" s="232" t="s">
        <v>947</v>
      </c>
      <c r="B56" s="40">
        <v>419392</v>
      </c>
      <c r="C56" s="41">
        <v>419392</v>
      </c>
      <c r="D56" s="147"/>
      <c r="E56" s="147"/>
      <c r="F56" s="147"/>
      <c r="G56" s="147"/>
      <c r="H56" s="147"/>
      <c r="I56" s="147"/>
    </row>
    <row r="57" spans="1:9">
      <c r="A57" s="147"/>
      <c r="B57" s="40"/>
      <c r="C57" s="41"/>
      <c r="D57" s="147"/>
      <c r="E57" s="147"/>
      <c r="F57" s="147"/>
      <c r="G57" s="147"/>
      <c r="H57" s="147"/>
      <c r="I57" s="147"/>
    </row>
    <row r="58" spans="1:9">
      <c r="A58" s="233" t="s">
        <v>949</v>
      </c>
      <c r="B58" s="40">
        <v>34605</v>
      </c>
      <c r="C58" s="41">
        <v>34605</v>
      </c>
      <c r="D58" s="147"/>
      <c r="E58" s="147"/>
      <c r="F58" s="147"/>
      <c r="G58" s="147"/>
      <c r="H58" s="147"/>
      <c r="I58" s="147"/>
    </row>
    <row r="59" spans="1:9">
      <c r="A59" s="233" t="s">
        <v>913</v>
      </c>
      <c r="B59" s="40">
        <v>30430</v>
      </c>
      <c r="C59" s="41">
        <v>30430</v>
      </c>
      <c r="D59" s="147"/>
      <c r="E59" s="147"/>
      <c r="F59" s="147"/>
      <c r="G59" s="147"/>
      <c r="H59" s="147"/>
      <c r="I59" s="147"/>
    </row>
    <row r="60" spans="1:9">
      <c r="A60" s="233" t="s">
        <v>319</v>
      </c>
      <c r="B60" s="40">
        <v>31800</v>
      </c>
      <c r="C60" s="41">
        <v>31800</v>
      </c>
      <c r="D60" s="147"/>
      <c r="E60" s="147"/>
      <c r="F60" s="147"/>
      <c r="G60" s="147"/>
      <c r="H60" s="147"/>
      <c r="I60" s="147"/>
    </row>
    <row r="61" spans="1:9">
      <c r="A61" s="233" t="s">
        <v>320</v>
      </c>
      <c r="B61" s="40">
        <v>41204</v>
      </c>
      <c r="C61" s="41">
        <v>41204</v>
      </c>
      <c r="D61" s="147"/>
      <c r="E61" s="147"/>
      <c r="F61" s="147"/>
      <c r="G61" s="147"/>
      <c r="H61" s="147"/>
      <c r="I61" s="147"/>
    </row>
    <row r="62" spans="1:9">
      <c r="A62" s="233" t="s">
        <v>321</v>
      </c>
      <c r="B62" s="40">
        <v>35592</v>
      </c>
      <c r="C62" s="41">
        <v>35592</v>
      </c>
      <c r="D62" s="147"/>
      <c r="E62" s="147"/>
      <c r="F62" s="147"/>
      <c r="G62" s="147"/>
      <c r="H62" s="147"/>
      <c r="I62" s="147"/>
    </row>
    <row r="63" spans="1:9">
      <c r="A63" s="233" t="s">
        <v>322</v>
      </c>
      <c r="B63" s="40">
        <v>34066</v>
      </c>
      <c r="C63" s="41">
        <v>34066</v>
      </c>
      <c r="D63" s="147"/>
      <c r="E63" s="147"/>
      <c r="F63" s="147"/>
      <c r="G63" s="147"/>
      <c r="H63" s="147"/>
      <c r="I63" s="147"/>
    </row>
    <row r="64" spans="1:9">
      <c r="A64" s="233" t="s">
        <v>323</v>
      </c>
      <c r="B64" s="40">
        <v>36624</v>
      </c>
      <c r="C64" s="41">
        <v>36624</v>
      </c>
      <c r="D64" s="147"/>
      <c r="E64" s="147"/>
      <c r="F64" s="147"/>
      <c r="G64" s="147"/>
      <c r="H64" s="147"/>
      <c r="I64" s="147"/>
    </row>
    <row r="65" spans="1:9">
      <c r="A65" s="233" t="s">
        <v>324</v>
      </c>
      <c r="B65" s="40">
        <v>38681</v>
      </c>
      <c r="C65" s="41">
        <v>38681</v>
      </c>
      <c r="D65" s="147"/>
      <c r="E65" s="147"/>
      <c r="F65" s="147"/>
      <c r="G65" s="147"/>
      <c r="H65" s="147"/>
      <c r="I65" s="147"/>
    </row>
    <row r="66" spans="1:9">
      <c r="A66" s="233" t="s">
        <v>325</v>
      </c>
      <c r="B66" s="40">
        <v>36311</v>
      </c>
      <c r="C66" s="41">
        <v>36311</v>
      </c>
      <c r="D66" s="147"/>
      <c r="E66" s="147"/>
      <c r="F66" s="147"/>
      <c r="G66" s="147"/>
      <c r="H66" s="147"/>
      <c r="I66" s="147"/>
    </row>
    <row r="67" spans="1:9">
      <c r="A67" s="233" t="s">
        <v>950</v>
      </c>
      <c r="B67" s="40">
        <v>30389</v>
      </c>
      <c r="C67" s="41">
        <v>30389</v>
      </c>
      <c r="D67" s="147"/>
      <c r="E67" s="147"/>
      <c r="F67" s="147"/>
      <c r="G67" s="147"/>
      <c r="H67" s="147"/>
      <c r="I67" s="147"/>
    </row>
    <row r="68" spans="1:9">
      <c r="A68" s="233" t="s">
        <v>636</v>
      </c>
      <c r="B68" s="40">
        <v>28927</v>
      </c>
      <c r="C68" s="41">
        <v>28927</v>
      </c>
      <c r="D68" s="147"/>
      <c r="E68" s="147"/>
      <c r="F68" s="147"/>
      <c r="G68" s="147"/>
      <c r="H68" s="147"/>
      <c r="I68" s="147"/>
    </row>
    <row r="69" spans="1:9">
      <c r="A69" s="233" t="s">
        <v>637</v>
      </c>
      <c r="B69" s="40">
        <v>40763</v>
      </c>
      <c r="C69" s="41">
        <v>40763</v>
      </c>
      <c r="D69" s="147"/>
      <c r="E69" s="147"/>
      <c r="F69" s="147"/>
      <c r="G69" s="147"/>
      <c r="H69" s="147"/>
      <c r="I69" s="147"/>
    </row>
    <row r="70" spans="1:9" ht="3.75" customHeight="1">
      <c r="A70" s="275"/>
      <c r="B70" s="13"/>
      <c r="C70" s="13"/>
      <c r="D70" s="147"/>
      <c r="E70" s="147"/>
      <c r="F70" s="147"/>
      <c r="G70" s="147"/>
      <c r="H70" s="147"/>
      <c r="I70" s="147"/>
    </row>
    <row r="71" spans="1:9">
      <c r="A71" s="147" t="s">
        <v>216</v>
      </c>
      <c r="B71" s="147"/>
      <c r="C71" s="147"/>
      <c r="D71" s="147"/>
      <c r="E71" s="147"/>
      <c r="F71" s="147"/>
      <c r="G71" s="147"/>
      <c r="H71" s="147"/>
      <c r="I71" s="147"/>
    </row>
    <row r="72" spans="1:9">
      <c r="A72" s="147"/>
      <c r="B72" s="147"/>
      <c r="C72" s="147"/>
      <c r="D72" s="147"/>
      <c r="E72" s="147"/>
      <c r="F72" s="147"/>
      <c r="G72" s="147"/>
      <c r="H72" s="147"/>
      <c r="I72" s="147"/>
    </row>
    <row r="73" spans="1:9">
      <c r="A73" s="147"/>
      <c r="B73" s="147"/>
      <c r="C73" s="147"/>
      <c r="D73" s="147"/>
      <c r="E73" s="147"/>
      <c r="F73" s="147"/>
      <c r="G73" s="147"/>
      <c r="H73" s="147"/>
      <c r="I73" s="147"/>
    </row>
  </sheetData>
  <phoneticPr fontId="2"/>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U74"/>
  <sheetViews>
    <sheetView zoomScaleNormal="100" workbookViewId="0">
      <selection activeCell="B52" sqref="B52:J55"/>
    </sheetView>
  </sheetViews>
  <sheetFormatPr defaultColWidth="8.88671875" defaultRowHeight="10.8"/>
  <cols>
    <col min="1" max="1" width="11.109375" style="380" customWidth="1"/>
    <col min="2" max="2" width="11.44140625" style="49" customWidth="1"/>
    <col min="3" max="11" width="10" style="49" customWidth="1"/>
    <col min="12" max="13" width="10.6640625" style="49" customWidth="1"/>
    <col min="14" max="14" width="9.6640625" style="49" customWidth="1"/>
    <col min="15" max="16384" width="8.88671875" style="49"/>
  </cols>
  <sheetData>
    <row r="1" spans="1:13" s="106" customFormat="1" ht="16.2">
      <c r="A1" s="160" t="s">
        <v>300</v>
      </c>
      <c r="B1" s="156"/>
      <c r="C1" s="156"/>
      <c r="D1" s="156"/>
      <c r="E1" s="156"/>
      <c r="F1" s="156"/>
      <c r="G1" s="156"/>
      <c r="H1" s="156"/>
      <c r="I1" s="156"/>
      <c r="J1" s="156"/>
      <c r="K1" s="279"/>
      <c r="L1" s="156"/>
    </row>
    <row r="2" spans="1:13">
      <c r="A2" s="147"/>
      <c r="B2" s="147"/>
      <c r="C2" s="147"/>
      <c r="D2" s="147"/>
      <c r="E2" s="147"/>
      <c r="F2" s="147"/>
      <c r="G2" s="147"/>
      <c r="H2" s="147"/>
      <c r="I2" s="147"/>
      <c r="J2" s="147"/>
      <c r="K2" s="233" t="s">
        <v>210</v>
      </c>
      <c r="L2" s="147"/>
    </row>
    <row r="3" spans="1:13" ht="12" customHeight="1">
      <c r="A3" s="378" t="s">
        <v>217</v>
      </c>
      <c r="B3" s="282" t="s">
        <v>739</v>
      </c>
      <c r="C3" s="283" t="s">
        <v>38</v>
      </c>
      <c r="D3" s="283" t="s">
        <v>39</v>
      </c>
      <c r="E3" s="283" t="s">
        <v>40</v>
      </c>
      <c r="F3" s="283" t="s">
        <v>41</v>
      </c>
      <c r="G3" s="283" t="s">
        <v>42</v>
      </c>
      <c r="H3" s="283" t="s">
        <v>43</v>
      </c>
      <c r="I3" s="283" t="s">
        <v>252</v>
      </c>
      <c r="J3" s="283" t="s">
        <v>145</v>
      </c>
      <c r="K3" s="284" t="s">
        <v>881</v>
      </c>
      <c r="L3" s="147"/>
    </row>
    <row r="4" spans="1:13" ht="12" customHeight="1">
      <c r="A4" s="22" t="s">
        <v>979</v>
      </c>
      <c r="B4" s="82">
        <v>19726942</v>
      </c>
      <c r="C4" s="114">
        <v>2629199</v>
      </c>
      <c r="D4" s="114">
        <v>2267505</v>
      </c>
      <c r="E4" s="114">
        <v>3680199</v>
      </c>
      <c r="F4" s="114">
        <v>1232654</v>
      </c>
      <c r="G4" s="114">
        <v>1265906</v>
      </c>
      <c r="H4" s="114">
        <v>3780194</v>
      </c>
      <c r="I4" s="114">
        <v>1496838</v>
      </c>
      <c r="J4" s="114">
        <v>1603011</v>
      </c>
      <c r="K4" s="114">
        <v>1771436</v>
      </c>
      <c r="L4" s="147"/>
    </row>
    <row r="5" spans="1:13" ht="12" customHeight="1">
      <c r="A5" s="22" t="s">
        <v>829</v>
      </c>
      <c r="B5" s="82">
        <v>20568128</v>
      </c>
      <c r="C5" s="114">
        <v>3050439</v>
      </c>
      <c r="D5" s="114">
        <v>2402157</v>
      </c>
      <c r="E5" s="114">
        <v>3923889</v>
      </c>
      <c r="F5" s="114">
        <v>1296854</v>
      </c>
      <c r="G5" s="114">
        <v>1274412</v>
      </c>
      <c r="H5" s="114">
        <v>3814146</v>
      </c>
      <c r="I5" s="114">
        <v>1506493</v>
      </c>
      <c r="J5" s="114">
        <v>1580465</v>
      </c>
      <c r="K5" s="114">
        <v>1719268</v>
      </c>
      <c r="L5" s="147"/>
    </row>
    <row r="6" spans="1:13" ht="12" customHeight="1">
      <c r="A6" s="232" t="s">
        <v>870</v>
      </c>
      <c r="B6" s="82">
        <v>20558677</v>
      </c>
      <c r="C6" s="114">
        <v>2991318</v>
      </c>
      <c r="D6" s="114">
        <v>2411894</v>
      </c>
      <c r="E6" s="114">
        <v>3908461</v>
      </c>
      <c r="F6" s="114">
        <v>1319674</v>
      </c>
      <c r="G6" s="114">
        <v>1296079</v>
      </c>
      <c r="H6" s="114">
        <v>3763471</v>
      </c>
      <c r="I6" s="114">
        <v>1577595</v>
      </c>
      <c r="J6" s="114">
        <v>1549132</v>
      </c>
      <c r="K6" s="114">
        <v>1741053</v>
      </c>
      <c r="L6" s="147"/>
    </row>
    <row r="7" spans="1:13" ht="12" customHeight="1">
      <c r="A7" s="232" t="s">
        <v>951</v>
      </c>
      <c r="B7" s="82">
        <v>17622080</v>
      </c>
      <c r="C7" s="114">
        <v>2563554</v>
      </c>
      <c r="D7" s="114">
        <v>2088874</v>
      </c>
      <c r="E7" s="114">
        <v>3411640</v>
      </c>
      <c r="F7" s="114">
        <v>1131225</v>
      </c>
      <c r="G7" s="114">
        <v>1075746</v>
      </c>
      <c r="H7" s="114">
        <v>3173906</v>
      </c>
      <c r="I7" s="114">
        <v>1380794</v>
      </c>
      <c r="J7" s="114">
        <v>1332104</v>
      </c>
      <c r="K7" s="114">
        <v>1464237</v>
      </c>
      <c r="L7" s="69"/>
      <c r="M7" s="138"/>
    </row>
    <row r="8" spans="1:13" ht="12" customHeight="1">
      <c r="A8" s="232" t="s">
        <v>947</v>
      </c>
      <c r="B8" s="82">
        <v>18857558</v>
      </c>
      <c r="C8" s="12">
        <v>2835145</v>
      </c>
      <c r="D8" s="12">
        <v>2222226</v>
      </c>
      <c r="E8" s="12">
        <v>3698107</v>
      </c>
      <c r="F8" s="12">
        <v>1213465</v>
      </c>
      <c r="G8" s="12">
        <v>1147674</v>
      </c>
      <c r="H8" s="12">
        <v>3361842</v>
      </c>
      <c r="I8" s="12">
        <v>1435610</v>
      </c>
      <c r="J8" s="12">
        <v>1395209</v>
      </c>
      <c r="K8" s="12">
        <v>1548280</v>
      </c>
      <c r="L8" s="147"/>
      <c r="M8" s="138"/>
    </row>
    <row r="9" spans="1:13" ht="12" customHeight="1">
      <c r="A9" s="147"/>
      <c r="B9" s="82"/>
      <c r="C9" s="12"/>
      <c r="D9" s="12"/>
      <c r="E9" s="12"/>
      <c r="F9" s="12"/>
      <c r="G9" s="12"/>
      <c r="H9" s="12"/>
      <c r="I9" s="12"/>
      <c r="J9" s="12"/>
      <c r="K9" s="12"/>
      <c r="L9" s="147"/>
    </row>
    <row r="10" spans="1:13" ht="12" customHeight="1">
      <c r="A10" s="233" t="s">
        <v>949</v>
      </c>
      <c r="B10" s="40">
        <v>1469657</v>
      </c>
      <c r="C10" s="12">
        <v>193716</v>
      </c>
      <c r="D10" s="12">
        <v>177586</v>
      </c>
      <c r="E10" s="12">
        <v>289699</v>
      </c>
      <c r="F10" s="12">
        <v>101460</v>
      </c>
      <c r="G10" s="12">
        <v>90246</v>
      </c>
      <c r="H10" s="12">
        <v>267840</v>
      </c>
      <c r="I10" s="12">
        <v>116032</v>
      </c>
      <c r="J10" s="12">
        <v>111011</v>
      </c>
      <c r="K10" s="12">
        <v>122067</v>
      </c>
      <c r="L10" s="147"/>
    </row>
    <row r="11" spans="1:13" ht="12" customHeight="1">
      <c r="A11" s="233" t="s">
        <v>913</v>
      </c>
      <c r="B11" s="40">
        <v>1307521</v>
      </c>
      <c r="C11" s="12">
        <v>162838</v>
      </c>
      <c r="D11" s="12">
        <v>160918</v>
      </c>
      <c r="E11" s="12">
        <v>262740</v>
      </c>
      <c r="F11" s="12">
        <v>87138</v>
      </c>
      <c r="G11" s="12">
        <v>75967</v>
      </c>
      <c r="H11" s="12">
        <v>240603</v>
      </c>
      <c r="I11" s="12">
        <v>105657</v>
      </c>
      <c r="J11" s="12">
        <v>100542</v>
      </c>
      <c r="K11" s="12">
        <v>111118</v>
      </c>
      <c r="L11" s="147"/>
    </row>
    <row r="12" spans="1:13" ht="12" customHeight="1">
      <c r="A12" s="233" t="s">
        <v>319</v>
      </c>
      <c r="B12" s="40">
        <v>1435828</v>
      </c>
      <c r="C12" s="12">
        <v>211404</v>
      </c>
      <c r="D12" s="12">
        <v>170928</v>
      </c>
      <c r="E12" s="12">
        <v>290342</v>
      </c>
      <c r="F12" s="12">
        <v>93955</v>
      </c>
      <c r="G12" s="12">
        <v>83297</v>
      </c>
      <c r="H12" s="12">
        <v>258946</v>
      </c>
      <c r="I12" s="12">
        <v>108689</v>
      </c>
      <c r="J12" s="12">
        <v>105785</v>
      </c>
      <c r="K12" s="12">
        <v>112482</v>
      </c>
      <c r="L12" s="147"/>
    </row>
    <row r="13" spans="1:13" ht="12" customHeight="1">
      <c r="A13" s="233" t="s">
        <v>320</v>
      </c>
      <c r="B13" s="40">
        <v>1662825</v>
      </c>
      <c r="C13" s="12">
        <v>250855</v>
      </c>
      <c r="D13" s="12">
        <v>198468</v>
      </c>
      <c r="E13" s="12">
        <v>329874</v>
      </c>
      <c r="F13" s="12">
        <v>105932</v>
      </c>
      <c r="G13" s="12">
        <v>101190</v>
      </c>
      <c r="H13" s="12">
        <v>298855</v>
      </c>
      <c r="I13" s="12">
        <v>125677</v>
      </c>
      <c r="J13" s="12">
        <v>119442</v>
      </c>
      <c r="K13" s="12">
        <v>132532</v>
      </c>
      <c r="L13" s="147"/>
    </row>
    <row r="14" spans="1:13" ht="12" customHeight="1">
      <c r="A14" s="233" t="s">
        <v>321</v>
      </c>
      <c r="B14" s="40">
        <v>1568482</v>
      </c>
      <c r="C14" s="12">
        <v>234745</v>
      </c>
      <c r="D14" s="12">
        <v>193729</v>
      </c>
      <c r="E14" s="12">
        <v>303523</v>
      </c>
      <c r="F14" s="12">
        <v>99945</v>
      </c>
      <c r="G14" s="12">
        <v>99124</v>
      </c>
      <c r="H14" s="12">
        <v>275336</v>
      </c>
      <c r="I14" s="12">
        <v>122613</v>
      </c>
      <c r="J14" s="12">
        <v>113286</v>
      </c>
      <c r="K14" s="12">
        <v>126181</v>
      </c>
      <c r="L14" s="147"/>
    </row>
    <row r="15" spans="1:13" ht="12" customHeight="1">
      <c r="A15" s="233" t="s">
        <v>322</v>
      </c>
      <c r="B15" s="40">
        <v>1499242</v>
      </c>
      <c r="C15" s="12">
        <v>220386</v>
      </c>
      <c r="D15" s="12">
        <v>182880</v>
      </c>
      <c r="E15" s="12">
        <v>298187</v>
      </c>
      <c r="F15" s="12">
        <v>97437</v>
      </c>
      <c r="G15" s="12">
        <v>93167</v>
      </c>
      <c r="H15" s="12">
        <v>267277</v>
      </c>
      <c r="I15" s="12">
        <v>111052</v>
      </c>
      <c r="J15" s="12">
        <v>109077</v>
      </c>
      <c r="K15" s="12">
        <v>119779</v>
      </c>
      <c r="L15" s="147"/>
    </row>
    <row r="16" spans="1:13" ht="12" customHeight="1">
      <c r="A16" s="233" t="s">
        <v>323</v>
      </c>
      <c r="B16" s="40">
        <v>1712401</v>
      </c>
      <c r="C16" s="12">
        <v>280403</v>
      </c>
      <c r="D16" s="12">
        <v>204683</v>
      </c>
      <c r="E16" s="12">
        <v>334060</v>
      </c>
      <c r="F16" s="12">
        <v>108641</v>
      </c>
      <c r="G16" s="12">
        <v>105219</v>
      </c>
      <c r="H16" s="12">
        <v>298233</v>
      </c>
      <c r="I16" s="12">
        <v>125957</v>
      </c>
      <c r="J16" s="12">
        <v>121999</v>
      </c>
      <c r="K16" s="12">
        <v>133206</v>
      </c>
      <c r="L16" s="147"/>
    </row>
    <row r="17" spans="1:21" ht="12" customHeight="1">
      <c r="A17" s="233" t="s">
        <v>324</v>
      </c>
      <c r="B17" s="40">
        <v>1757706</v>
      </c>
      <c r="C17" s="12">
        <v>284269</v>
      </c>
      <c r="D17" s="12">
        <v>207154</v>
      </c>
      <c r="E17" s="12">
        <v>339814</v>
      </c>
      <c r="F17" s="12">
        <v>111844</v>
      </c>
      <c r="G17" s="12">
        <v>109388</v>
      </c>
      <c r="H17" s="12">
        <v>308132</v>
      </c>
      <c r="I17" s="12">
        <v>130730</v>
      </c>
      <c r="J17" s="12">
        <v>125678</v>
      </c>
      <c r="K17" s="12">
        <v>140697</v>
      </c>
      <c r="L17" s="147"/>
    </row>
    <row r="18" spans="1:21" ht="12" customHeight="1">
      <c r="A18" s="233" t="s">
        <v>325</v>
      </c>
      <c r="B18" s="40">
        <v>1770928</v>
      </c>
      <c r="C18" s="12">
        <v>279474</v>
      </c>
      <c r="D18" s="12">
        <v>200998</v>
      </c>
      <c r="E18" s="12">
        <v>342391</v>
      </c>
      <c r="F18" s="12">
        <v>114442</v>
      </c>
      <c r="G18" s="12">
        <v>105653</v>
      </c>
      <c r="H18" s="12">
        <v>315487</v>
      </c>
      <c r="I18" s="12">
        <v>133923</v>
      </c>
      <c r="J18" s="12">
        <v>131743</v>
      </c>
      <c r="K18" s="12">
        <v>146817</v>
      </c>
      <c r="L18" s="147"/>
    </row>
    <row r="19" spans="1:21" ht="12" customHeight="1">
      <c r="A19" s="233" t="s">
        <v>950</v>
      </c>
      <c r="B19" s="40">
        <v>1555585</v>
      </c>
      <c r="C19" s="12">
        <v>248530</v>
      </c>
      <c r="D19" s="12">
        <v>173014</v>
      </c>
      <c r="E19" s="12">
        <v>297491</v>
      </c>
      <c r="F19" s="12">
        <v>96563</v>
      </c>
      <c r="G19" s="12">
        <v>93657</v>
      </c>
      <c r="H19" s="12">
        <v>273255</v>
      </c>
      <c r="I19" s="12">
        <v>117780</v>
      </c>
      <c r="J19" s="12">
        <v>117981</v>
      </c>
      <c r="K19" s="12">
        <v>137314</v>
      </c>
      <c r="L19" s="147"/>
    </row>
    <row r="20" spans="1:21" ht="12" customHeight="1">
      <c r="A20" s="233" t="s">
        <v>636</v>
      </c>
      <c r="B20" s="40">
        <v>1359538</v>
      </c>
      <c r="C20" s="12">
        <v>198973</v>
      </c>
      <c r="D20" s="12">
        <v>151692</v>
      </c>
      <c r="E20" s="12">
        <v>268392</v>
      </c>
      <c r="F20" s="12">
        <v>86712</v>
      </c>
      <c r="G20" s="12">
        <v>79786</v>
      </c>
      <c r="H20" s="12">
        <v>243042</v>
      </c>
      <c r="I20" s="12">
        <v>104640</v>
      </c>
      <c r="J20" s="12">
        <v>106201</v>
      </c>
      <c r="K20" s="12">
        <v>120100</v>
      </c>
      <c r="L20" s="147"/>
    </row>
    <row r="21" spans="1:21" ht="12" customHeight="1">
      <c r="A21" s="233" t="s">
        <v>637</v>
      </c>
      <c r="B21" s="40">
        <v>1757845</v>
      </c>
      <c r="C21" s="12">
        <v>269552</v>
      </c>
      <c r="D21" s="12">
        <v>200176</v>
      </c>
      <c r="E21" s="12">
        <v>341594</v>
      </c>
      <c r="F21" s="12">
        <v>109396</v>
      </c>
      <c r="G21" s="12">
        <v>110980</v>
      </c>
      <c r="H21" s="12">
        <v>314836</v>
      </c>
      <c r="I21" s="12">
        <v>132860</v>
      </c>
      <c r="J21" s="12">
        <v>132464</v>
      </c>
      <c r="K21" s="12">
        <v>145987</v>
      </c>
      <c r="L21" s="147"/>
    </row>
    <row r="22" spans="1:21" ht="3.75" customHeight="1">
      <c r="A22" s="275"/>
      <c r="B22" s="14"/>
      <c r="C22" s="14"/>
      <c r="D22" s="14"/>
      <c r="E22" s="14"/>
      <c r="F22" s="14"/>
      <c r="G22" s="14"/>
      <c r="H22" s="14"/>
      <c r="I22" s="14"/>
      <c r="J22" s="14"/>
      <c r="K22" s="14"/>
      <c r="L22" s="147"/>
    </row>
    <row r="23" spans="1:21">
      <c r="A23" s="147" t="s">
        <v>216</v>
      </c>
      <c r="B23" s="147"/>
      <c r="C23" s="147"/>
      <c r="D23" s="147"/>
      <c r="E23" s="147"/>
      <c r="F23" s="147"/>
      <c r="G23" s="147"/>
      <c r="H23" s="147"/>
      <c r="I23" s="147"/>
      <c r="J23" s="147"/>
      <c r="K23" s="147"/>
      <c r="L23" s="147"/>
    </row>
    <row r="24" spans="1:21">
      <c r="A24" s="192"/>
      <c r="B24" s="147"/>
      <c r="C24" s="147"/>
      <c r="D24" s="147"/>
      <c r="E24" s="147"/>
      <c r="F24" s="147"/>
      <c r="G24" s="147"/>
      <c r="H24" s="147"/>
      <c r="I24" s="147"/>
      <c r="J24" s="147"/>
      <c r="K24" s="147"/>
      <c r="L24" s="147"/>
    </row>
    <row r="25" spans="1:21">
      <c r="A25" s="124"/>
    </row>
    <row r="27" spans="1:21" s="108" customFormat="1" ht="14.4">
      <c r="A27" s="160" t="s">
        <v>856</v>
      </c>
      <c r="B27" s="160"/>
      <c r="C27" s="160"/>
      <c r="D27" s="160"/>
      <c r="E27" s="160"/>
      <c r="F27" s="160"/>
      <c r="G27" s="160"/>
      <c r="H27" s="160"/>
      <c r="I27" s="160"/>
      <c r="J27" s="160"/>
      <c r="K27" s="120"/>
      <c r="L27" s="120"/>
      <c r="M27" s="120"/>
      <c r="N27" s="120"/>
      <c r="O27" s="120"/>
      <c r="P27" s="121"/>
      <c r="Q27" s="120"/>
      <c r="R27" s="120"/>
      <c r="S27" s="120"/>
      <c r="T27" s="120"/>
      <c r="U27" s="120"/>
    </row>
    <row r="28" spans="1:21">
      <c r="A28" s="147"/>
      <c r="B28" s="147"/>
      <c r="C28" s="147"/>
      <c r="D28" s="147"/>
      <c r="E28" s="147"/>
      <c r="F28" s="147"/>
      <c r="G28" s="147"/>
      <c r="H28" s="147"/>
      <c r="I28" s="147"/>
      <c r="J28" s="233" t="s">
        <v>210</v>
      </c>
    </row>
    <row r="29" spans="1:21" ht="22.5" customHeight="1">
      <c r="A29" s="379" t="s">
        <v>217</v>
      </c>
      <c r="B29" s="285" t="s">
        <v>326</v>
      </c>
      <c r="C29" s="286" t="s">
        <v>44</v>
      </c>
      <c r="D29" s="286" t="s">
        <v>45</v>
      </c>
      <c r="E29" s="286" t="s">
        <v>857</v>
      </c>
      <c r="F29" s="287" t="s">
        <v>46</v>
      </c>
      <c r="G29" s="287" t="s">
        <v>47</v>
      </c>
      <c r="H29" s="287" t="s">
        <v>48</v>
      </c>
      <c r="I29" s="287" t="s">
        <v>49</v>
      </c>
      <c r="J29" s="288" t="s">
        <v>50</v>
      </c>
    </row>
    <row r="30" spans="1:21" ht="12" customHeight="1">
      <c r="A30" s="22" t="s">
        <v>979</v>
      </c>
      <c r="B30" s="114">
        <v>36601206</v>
      </c>
      <c r="C30" s="114">
        <v>11224937</v>
      </c>
      <c r="D30" s="114">
        <v>484205</v>
      </c>
      <c r="E30" s="114">
        <v>732669</v>
      </c>
      <c r="F30" s="114">
        <v>553566</v>
      </c>
      <c r="G30" s="114">
        <v>637875</v>
      </c>
      <c r="H30" s="114">
        <v>1357085</v>
      </c>
      <c r="I30" s="114">
        <v>1173822</v>
      </c>
      <c r="J30" s="114">
        <v>1677677</v>
      </c>
      <c r="K30" s="146"/>
      <c r="L30" s="146"/>
    </row>
    <row r="31" spans="1:21" ht="11.25" customHeight="1">
      <c r="A31" s="22" t="s">
        <v>829</v>
      </c>
      <c r="B31" s="114">
        <v>36506948</v>
      </c>
      <c r="C31" s="114">
        <v>11038945</v>
      </c>
      <c r="D31" s="114">
        <v>487762</v>
      </c>
      <c r="E31" s="114">
        <v>722075</v>
      </c>
      <c r="F31" s="114">
        <v>560733</v>
      </c>
      <c r="G31" s="114">
        <v>700589</v>
      </c>
      <c r="H31" s="114">
        <v>1357375</v>
      </c>
      <c r="I31" s="114">
        <v>1179227</v>
      </c>
      <c r="J31" s="114">
        <v>1693804</v>
      </c>
      <c r="K31" s="146"/>
      <c r="L31" s="146"/>
    </row>
    <row r="32" spans="1:21" ht="12" customHeight="1">
      <c r="A32" s="232" t="s">
        <v>870</v>
      </c>
      <c r="B32" s="82">
        <v>35582125</v>
      </c>
      <c r="C32" s="114">
        <v>10642555</v>
      </c>
      <c r="D32" s="114">
        <v>463489</v>
      </c>
      <c r="E32" s="114">
        <v>717719</v>
      </c>
      <c r="F32" s="114">
        <v>557137</v>
      </c>
      <c r="G32" s="114">
        <v>740118</v>
      </c>
      <c r="H32" s="114">
        <v>1344460</v>
      </c>
      <c r="I32" s="114">
        <v>1138673</v>
      </c>
      <c r="J32" s="114">
        <v>1693283</v>
      </c>
      <c r="K32" s="146"/>
      <c r="L32" s="146"/>
    </row>
    <row r="33" spans="1:12" ht="12" customHeight="1">
      <c r="A33" s="232" t="s">
        <v>951</v>
      </c>
      <c r="B33" s="82">
        <v>33094252</v>
      </c>
      <c r="C33" s="12">
        <v>10138577</v>
      </c>
      <c r="D33" s="12">
        <v>422349</v>
      </c>
      <c r="E33" s="12">
        <v>691245</v>
      </c>
      <c r="F33" s="12">
        <v>573381</v>
      </c>
      <c r="G33" s="12">
        <v>713653</v>
      </c>
      <c r="H33" s="12">
        <v>1293050</v>
      </c>
      <c r="I33" s="12">
        <v>1006588</v>
      </c>
      <c r="J33" s="12">
        <v>1475388</v>
      </c>
      <c r="K33" s="146"/>
      <c r="L33" s="146"/>
    </row>
    <row r="34" spans="1:12" ht="12" customHeight="1">
      <c r="A34" s="232" t="s">
        <v>947</v>
      </c>
      <c r="B34" s="82">
        <v>34134252</v>
      </c>
      <c r="C34" s="12">
        <v>10328246</v>
      </c>
      <c r="D34" s="12">
        <v>423644</v>
      </c>
      <c r="E34" s="12">
        <v>673380</v>
      </c>
      <c r="F34" s="12">
        <v>554763</v>
      </c>
      <c r="G34" s="12">
        <v>768015</v>
      </c>
      <c r="H34" s="12">
        <v>1312302</v>
      </c>
      <c r="I34" s="12">
        <v>1099212</v>
      </c>
      <c r="J34" s="12">
        <v>1515708</v>
      </c>
      <c r="K34" s="146"/>
      <c r="L34" s="146"/>
    </row>
    <row r="35" spans="1:12" ht="12" customHeight="1">
      <c r="A35" s="147"/>
      <c r="B35" s="82"/>
      <c r="C35" s="12"/>
      <c r="D35" s="12"/>
      <c r="E35" s="12"/>
      <c r="F35" s="12"/>
      <c r="G35" s="12"/>
      <c r="H35" s="12"/>
      <c r="I35" s="12"/>
      <c r="J35" s="12"/>
      <c r="K35" s="146"/>
      <c r="L35" s="146"/>
    </row>
    <row r="36" spans="1:12" ht="12" customHeight="1">
      <c r="A36" s="233" t="s">
        <v>949</v>
      </c>
      <c r="B36" s="82">
        <v>2742746</v>
      </c>
      <c r="C36" s="12">
        <v>846664</v>
      </c>
      <c r="D36" s="12">
        <v>34289</v>
      </c>
      <c r="E36" s="12">
        <v>53235</v>
      </c>
      <c r="F36" s="12">
        <v>48057</v>
      </c>
      <c r="G36" s="12">
        <v>59593</v>
      </c>
      <c r="H36" s="12">
        <v>108390</v>
      </c>
      <c r="I36" s="12">
        <v>82909</v>
      </c>
      <c r="J36" s="12">
        <v>122519</v>
      </c>
      <c r="K36" s="146"/>
      <c r="L36" s="146"/>
    </row>
    <row r="37" spans="1:12" ht="12" customHeight="1">
      <c r="A37" s="233" t="s">
        <v>952</v>
      </c>
      <c r="B37" s="82">
        <v>2615449</v>
      </c>
      <c r="C37" s="12">
        <v>821350</v>
      </c>
      <c r="D37" s="12">
        <v>33689</v>
      </c>
      <c r="E37" s="12">
        <v>54544</v>
      </c>
      <c r="F37" s="12">
        <v>45960</v>
      </c>
      <c r="G37" s="12">
        <v>55168</v>
      </c>
      <c r="H37" s="12">
        <v>102493</v>
      </c>
      <c r="I37" s="12">
        <v>74665</v>
      </c>
      <c r="J37" s="12">
        <v>115020</v>
      </c>
      <c r="K37" s="146"/>
      <c r="L37" s="146"/>
    </row>
    <row r="38" spans="1:12" ht="12" customHeight="1">
      <c r="A38" s="233" t="s">
        <v>319</v>
      </c>
      <c r="B38" s="82">
        <v>2685589</v>
      </c>
      <c r="C38" s="12">
        <v>724224</v>
      </c>
      <c r="D38" s="12">
        <v>34068</v>
      </c>
      <c r="E38" s="12">
        <v>57272</v>
      </c>
      <c r="F38" s="12">
        <v>48152</v>
      </c>
      <c r="G38" s="12">
        <v>62699</v>
      </c>
      <c r="H38" s="12">
        <v>111549</v>
      </c>
      <c r="I38" s="12">
        <v>86243</v>
      </c>
      <c r="J38" s="12">
        <v>125177</v>
      </c>
      <c r="K38" s="146"/>
      <c r="L38" s="146"/>
    </row>
    <row r="39" spans="1:12" ht="12" customHeight="1">
      <c r="A39" s="233" t="s">
        <v>320</v>
      </c>
      <c r="B39" s="82">
        <v>2990804</v>
      </c>
      <c r="C39" s="12">
        <v>915203</v>
      </c>
      <c r="D39" s="12">
        <v>35961</v>
      </c>
      <c r="E39" s="12">
        <v>62224</v>
      </c>
      <c r="F39" s="12">
        <v>47322</v>
      </c>
      <c r="G39" s="12">
        <v>67009</v>
      </c>
      <c r="H39" s="12">
        <v>111844</v>
      </c>
      <c r="I39" s="12">
        <v>98329</v>
      </c>
      <c r="J39" s="12">
        <v>132233</v>
      </c>
      <c r="K39" s="146"/>
      <c r="L39" s="146"/>
    </row>
    <row r="40" spans="1:12" ht="12" customHeight="1">
      <c r="A40" s="233" t="s">
        <v>321</v>
      </c>
      <c r="B40" s="82">
        <v>2866709</v>
      </c>
      <c r="C40" s="12">
        <v>895695</v>
      </c>
      <c r="D40" s="12">
        <v>35684</v>
      </c>
      <c r="E40" s="12">
        <v>60034</v>
      </c>
      <c r="F40" s="12">
        <v>45975</v>
      </c>
      <c r="G40" s="12">
        <v>63553</v>
      </c>
      <c r="H40" s="12">
        <v>108301</v>
      </c>
      <c r="I40" s="12">
        <v>90918</v>
      </c>
      <c r="J40" s="12">
        <v>124996</v>
      </c>
      <c r="K40" s="146"/>
      <c r="L40" s="146"/>
    </row>
    <row r="41" spans="1:12" ht="12" customHeight="1">
      <c r="A41" s="233" t="s">
        <v>322</v>
      </c>
      <c r="B41" s="82">
        <v>2815477</v>
      </c>
      <c r="C41" s="12">
        <v>862591</v>
      </c>
      <c r="D41" s="12">
        <v>35436</v>
      </c>
      <c r="E41" s="12">
        <v>58994</v>
      </c>
      <c r="F41" s="12">
        <v>47511</v>
      </c>
      <c r="G41" s="12">
        <v>63577</v>
      </c>
      <c r="H41" s="12">
        <v>109167</v>
      </c>
      <c r="I41" s="12">
        <v>87409</v>
      </c>
      <c r="J41" s="12">
        <v>126361</v>
      </c>
      <c r="K41" s="146"/>
      <c r="L41" s="146"/>
    </row>
    <row r="42" spans="1:12" ht="12" customHeight="1">
      <c r="A42" s="233" t="s">
        <v>323</v>
      </c>
      <c r="B42" s="82">
        <v>3040036</v>
      </c>
      <c r="C42" s="12">
        <v>916978</v>
      </c>
      <c r="D42" s="12">
        <v>36748</v>
      </c>
      <c r="E42" s="12">
        <v>59920</v>
      </c>
      <c r="F42" s="12">
        <v>45985</v>
      </c>
      <c r="G42" s="12">
        <v>68320</v>
      </c>
      <c r="H42" s="12">
        <v>112545</v>
      </c>
      <c r="I42" s="12">
        <v>98865</v>
      </c>
      <c r="J42" s="12">
        <v>128731</v>
      </c>
      <c r="K42" s="146"/>
      <c r="L42" s="146"/>
    </row>
    <row r="43" spans="1:12" ht="12" customHeight="1">
      <c r="A43" s="233" t="s">
        <v>324</v>
      </c>
      <c r="B43" s="82">
        <v>2950603</v>
      </c>
      <c r="C43" s="12">
        <v>879091</v>
      </c>
      <c r="D43" s="12">
        <v>36411</v>
      </c>
      <c r="E43" s="12">
        <v>55532</v>
      </c>
      <c r="F43" s="12">
        <v>44321</v>
      </c>
      <c r="G43" s="12">
        <v>67982</v>
      </c>
      <c r="H43" s="12">
        <v>109563</v>
      </c>
      <c r="I43" s="12">
        <v>101649</v>
      </c>
      <c r="J43" s="12">
        <v>128632</v>
      </c>
      <c r="K43" s="146"/>
      <c r="L43" s="146"/>
    </row>
    <row r="44" spans="1:12" ht="12" customHeight="1">
      <c r="A44" s="233" t="s">
        <v>325</v>
      </c>
      <c r="B44" s="82">
        <v>3041213</v>
      </c>
      <c r="C44" s="12">
        <v>899080</v>
      </c>
      <c r="D44" s="12">
        <v>37086</v>
      </c>
      <c r="E44" s="12">
        <v>54082</v>
      </c>
      <c r="F44" s="12">
        <v>46436</v>
      </c>
      <c r="G44" s="12">
        <v>70608</v>
      </c>
      <c r="H44" s="12">
        <v>115633</v>
      </c>
      <c r="I44" s="12">
        <v>109165</v>
      </c>
      <c r="J44" s="12">
        <v>136700</v>
      </c>
      <c r="K44" s="146"/>
      <c r="L44" s="146"/>
    </row>
    <row r="45" spans="1:12" ht="12" customHeight="1">
      <c r="A45" s="233" t="s">
        <v>950</v>
      </c>
      <c r="B45" s="82">
        <v>2798721</v>
      </c>
      <c r="C45" s="12">
        <v>872458</v>
      </c>
      <c r="D45" s="12">
        <v>35879</v>
      </c>
      <c r="E45" s="12">
        <v>54589</v>
      </c>
      <c r="F45" s="12">
        <v>46083</v>
      </c>
      <c r="G45" s="12">
        <v>61360</v>
      </c>
      <c r="H45" s="12">
        <v>107583</v>
      </c>
      <c r="I45" s="12">
        <v>90507</v>
      </c>
      <c r="J45" s="12">
        <v>125996</v>
      </c>
      <c r="K45" s="146"/>
      <c r="L45" s="146"/>
    </row>
    <row r="46" spans="1:12" ht="12" customHeight="1">
      <c r="A46" s="233" t="s">
        <v>636</v>
      </c>
      <c r="B46" s="82">
        <v>2547560</v>
      </c>
      <c r="C46" s="12">
        <v>786931</v>
      </c>
      <c r="D46" s="12">
        <v>31824</v>
      </c>
      <c r="E46" s="12">
        <v>47629</v>
      </c>
      <c r="F46" s="12">
        <v>42769</v>
      </c>
      <c r="G46" s="12">
        <v>57796</v>
      </c>
      <c r="H46" s="12">
        <v>100432</v>
      </c>
      <c r="I46" s="12">
        <v>77445</v>
      </c>
      <c r="J46" s="12">
        <v>115265</v>
      </c>
      <c r="K46" s="146"/>
      <c r="L46" s="146"/>
    </row>
    <row r="47" spans="1:12" ht="12" customHeight="1">
      <c r="A47" s="233" t="s">
        <v>637</v>
      </c>
      <c r="B47" s="82">
        <v>3039345</v>
      </c>
      <c r="C47" s="12">
        <v>907981</v>
      </c>
      <c r="D47" s="12">
        <v>36569</v>
      </c>
      <c r="E47" s="12">
        <v>55325</v>
      </c>
      <c r="F47" s="12">
        <v>46192</v>
      </c>
      <c r="G47" s="12">
        <v>70350</v>
      </c>
      <c r="H47" s="12">
        <v>114802</v>
      </c>
      <c r="I47" s="12">
        <v>101108</v>
      </c>
      <c r="J47" s="12">
        <v>134078</v>
      </c>
      <c r="K47" s="146"/>
      <c r="L47" s="146"/>
    </row>
    <row r="48" spans="1:12" ht="3.75" customHeight="1">
      <c r="A48" s="289"/>
      <c r="B48" s="83"/>
      <c r="C48" s="14"/>
      <c r="D48" s="14"/>
      <c r="E48" s="14"/>
      <c r="F48" s="14"/>
      <c r="G48" s="14"/>
      <c r="H48" s="14"/>
      <c r="I48" s="14"/>
      <c r="J48" s="14"/>
      <c r="K48" s="12"/>
      <c r="L48" s="146"/>
    </row>
    <row r="49" spans="1:13">
      <c r="A49" s="147"/>
      <c r="B49" s="147"/>
      <c r="C49" s="147"/>
      <c r="D49" s="147"/>
      <c r="E49" s="147"/>
      <c r="F49" s="147"/>
      <c r="G49" s="147"/>
      <c r="H49" s="147"/>
      <c r="I49" s="147"/>
      <c r="J49" s="147"/>
      <c r="K49" s="149"/>
      <c r="L49" s="146"/>
    </row>
    <row r="50" spans="1:13" ht="22.5" customHeight="1">
      <c r="A50" s="379" t="s">
        <v>732</v>
      </c>
      <c r="B50" s="287" t="s">
        <v>51</v>
      </c>
      <c r="C50" s="286" t="s">
        <v>52</v>
      </c>
      <c r="D50" s="287" t="s">
        <v>53</v>
      </c>
      <c r="E50" s="287" t="s">
        <v>54</v>
      </c>
      <c r="F50" s="290" t="s">
        <v>733</v>
      </c>
      <c r="G50" s="291" t="s">
        <v>734</v>
      </c>
      <c r="H50" s="286" t="s">
        <v>735</v>
      </c>
      <c r="I50" s="287" t="s">
        <v>55</v>
      </c>
      <c r="J50" s="292" t="s">
        <v>56</v>
      </c>
      <c r="K50" s="146"/>
      <c r="L50" s="146"/>
      <c r="M50" s="146"/>
    </row>
    <row r="51" spans="1:13" ht="12" customHeight="1">
      <c r="A51" s="22" t="s">
        <v>979</v>
      </c>
      <c r="B51" s="114">
        <v>1966826</v>
      </c>
      <c r="C51" s="114">
        <v>2635649</v>
      </c>
      <c r="D51" s="114">
        <v>1368876</v>
      </c>
      <c r="E51" s="114">
        <v>1218018</v>
      </c>
      <c r="F51" s="114">
        <v>1788151</v>
      </c>
      <c r="G51" s="114">
        <v>1217241</v>
      </c>
      <c r="H51" s="114">
        <v>5960083</v>
      </c>
      <c r="I51" s="114">
        <v>2080500</v>
      </c>
      <c r="J51" s="114">
        <v>524026</v>
      </c>
      <c r="K51" s="146"/>
      <c r="L51" s="146"/>
      <c r="M51" s="146"/>
    </row>
    <row r="52" spans="1:13" ht="12" customHeight="1">
      <c r="A52" s="22" t="s">
        <v>829</v>
      </c>
      <c r="B52" s="114">
        <v>1953040</v>
      </c>
      <c r="C52" s="114">
        <v>2591259</v>
      </c>
      <c r="D52" s="114">
        <v>1337676</v>
      </c>
      <c r="E52" s="114">
        <v>1237102</v>
      </c>
      <c r="F52" s="114">
        <v>1781331</v>
      </c>
      <c r="G52" s="114">
        <v>1245767</v>
      </c>
      <c r="H52" s="114">
        <v>5947273</v>
      </c>
      <c r="I52" s="114">
        <v>2113417</v>
      </c>
      <c r="J52" s="114">
        <v>559573</v>
      </c>
      <c r="K52" s="146"/>
      <c r="L52" s="146"/>
      <c r="M52" s="146"/>
    </row>
    <row r="53" spans="1:13" ht="12" customHeight="1">
      <c r="A53" s="232" t="s">
        <v>870</v>
      </c>
      <c r="B53" s="82">
        <v>1827766</v>
      </c>
      <c r="C53" s="114">
        <v>2511876</v>
      </c>
      <c r="D53" s="114">
        <v>1319872</v>
      </c>
      <c r="E53" s="114">
        <v>1182492</v>
      </c>
      <c r="F53" s="114">
        <v>1780326</v>
      </c>
      <c r="G53" s="114">
        <v>1208192</v>
      </c>
      <c r="H53" s="114">
        <v>5775880</v>
      </c>
      <c r="I53" s="114">
        <v>2103484</v>
      </c>
      <c r="J53" s="114">
        <v>574803</v>
      </c>
      <c r="K53" s="146"/>
      <c r="L53" s="146"/>
      <c r="M53" s="146"/>
    </row>
    <row r="54" spans="1:13" ht="12" customHeight="1">
      <c r="A54" s="232" t="s">
        <v>951</v>
      </c>
      <c r="B54" s="82">
        <v>1607773</v>
      </c>
      <c r="C54" s="114">
        <v>2189033</v>
      </c>
      <c r="D54" s="114">
        <v>1158215</v>
      </c>
      <c r="E54" s="114">
        <v>1201274</v>
      </c>
      <c r="F54" s="114">
        <v>1624430</v>
      </c>
      <c r="G54" s="114">
        <v>1205069</v>
      </c>
      <c r="H54" s="114">
        <v>5253009</v>
      </c>
      <c r="I54" s="114">
        <v>2003504</v>
      </c>
      <c r="J54" s="114">
        <v>537714</v>
      </c>
      <c r="K54" s="146"/>
      <c r="L54" s="146"/>
      <c r="M54" s="146"/>
    </row>
    <row r="55" spans="1:13" ht="12" customHeight="1">
      <c r="A55" s="232" t="s">
        <v>947</v>
      </c>
      <c r="B55" s="82">
        <v>1715464</v>
      </c>
      <c r="C55" s="12">
        <v>2278767</v>
      </c>
      <c r="D55" s="12">
        <v>1259942</v>
      </c>
      <c r="E55" s="12">
        <v>1195651</v>
      </c>
      <c r="F55" s="12">
        <v>1697442</v>
      </c>
      <c r="G55" s="12">
        <v>1301808</v>
      </c>
      <c r="H55" s="12">
        <v>5404976</v>
      </c>
      <c r="I55" s="12">
        <v>2019009</v>
      </c>
      <c r="J55" s="12">
        <v>585923</v>
      </c>
      <c r="K55" s="146"/>
      <c r="L55" s="146"/>
      <c r="M55" s="146"/>
    </row>
    <row r="56" spans="1:13" ht="12" customHeight="1">
      <c r="A56" s="147"/>
      <c r="B56" s="82"/>
      <c r="C56" s="12"/>
      <c r="D56" s="12"/>
      <c r="E56" s="12"/>
      <c r="F56" s="12"/>
      <c r="G56" s="12"/>
      <c r="H56" s="12"/>
      <c r="I56" s="12"/>
      <c r="J56" s="12"/>
      <c r="K56" s="146"/>
      <c r="L56" s="146"/>
      <c r="M56" s="146"/>
    </row>
    <row r="57" spans="1:13" ht="12" customHeight="1">
      <c r="A57" s="233" t="s">
        <v>949</v>
      </c>
      <c r="B57" s="82">
        <v>134525</v>
      </c>
      <c r="C57" s="12">
        <v>179813</v>
      </c>
      <c r="D57" s="12">
        <v>97963</v>
      </c>
      <c r="E57" s="12">
        <v>100833</v>
      </c>
      <c r="F57" s="12">
        <v>131539</v>
      </c>
      <c r="G57" s="12">
        <v>102351</v>
      </c>
      <c r="H57" s="12">
        <v>433157</v>
      </c>
      <c r="I57" s="12">
        <v>161979</v>
      </c>
      <c r="J57" s="12">
        <v>44930</v>
      </c>
      <c r="K57" s="146"/>
      <c r="L57" s="146"/>
      <c r="M57" s="146"/>
    </row>
    <row r="58" spans="1:13" ht="12" customHeight="1">
      <c r="A58" s="233" t="s">
        <v>913</v>
      </c>
      <c r="B58" s="82">
        <v>119497</v>
      </c>
      <c r="C58" s="12">
        <v>166953</v>
      </c>
      <c r="D58" s="12">
        <v>90053</v>
      </c>
      <c r="E58" s="12">
        <v>95074</v>
      </c>
      <c r="F58" s="12">
        <v>121697</v>
      </c>
      <c r="G58" s="12">
        <v>99796</v>
      </c>
      <c r="H58" s="12">
        <v>425383</v>
      </c>
      <c r="I58" s="12">
        <v>151657</v>
      </c>
      <c r="J58" s="12">
        <v>42450</v>
      </c>
      <c r="K58" s="146"/>
      <c r="L58" s="146"/>
      <c r="M58" s="146"/>
    </row>
    <row r="59" spans="1:13" ht="12" customHeight="1">
      <c r="A59" s="233" t="s">
        <v>319</v>
      </c>
      <c r="B59" s="82">
        <v>137853</v>
      </c>
      <c r="C59" s="12">
        <v>185934</v>
      </c>
      <c r="D59" s="12">
        <v>103744</v>
      </c>
      <c r="E59" s="12">
        <v>101109</v>
      </c>
      <c r="F59" s="12">
        <v>134934</v>
      </c>
      <c r="G59" s="12">
        <v>104995</v>
      </c>
      <c r="H59" s="12">
        <v>452505</v>
      </c>
      <c r="I59" s="12">
        <v>168144</v>
      </c>
      <c r="J59" s="12">
        <v>46987</v>
      </c>
      <c r="K59" s="146"/>
      <c r="L59" s="146"/>
      <c r="M59" s="146"/>
    </row>
    <row r="60" spans="1:13" ht="12" customHeight="1">
      <c r="A60" s="233" t="s">
        <v>320</v>
      </c>
      <c r="B60" s="82">
        <v>149697</v>
      </c>
      <c r="C60" s="12">
        <v>199078</v>
      </c>
      <c r="D60" s="12">
        <v>109266</v>
      </c>
      <c r="E60" s="12">
        <v>105347</v>
      </c>
      <c r="F60" s="12">
        <v>146391</v>
      </c>
      <c r="G60" s="12">
        <v>117167</v>
      </c>
      <c r="H60" s="12">
        <v>466483</v>
      </c>
      <c r="I60" s="12">
        <v>175769</v>
      </c>
      <c r="J60" s="12">
        <v>51481</v>
      </c>
      <c r="K60" s="146"/>
      <c r="L60" s="146"/>
      <c r="M60" s="146"/>
    </row>
    <row r="61" spans="1:13" ht="12" customHeight="1">
      <c r="A61" s="233" t="s">
        <v>321</v>
      </c>
      <c r="B61" s="82">
        <v>137694</v>
      </c>
      <c r="C61" s="12">
        <v>187684</v>
      </c>
      <c r="D61" s="12">
        <v>102735</v>
      </c>
      <c r="E61" s="12">
        <v>99545</v>
      </c>
      <c r="F61" s="12">
        <v>140219</v>
      </c>
      <c r="G61" s="12">
        <v>110519</v>
      </c>
      <c r="H61" s="12">
        <v>447389</v>
      </c>
      <c r="I61" s="12">
        <v>165913</v>
      </c>
      <c r="J61" s="12">
        <v>49855</v>
      </c>
      <c r="K61" s="146"/>
      <c r="L61" s="146"/>
      <c r="M61" s="146"/>
    </row>
    <row r="62" spans="1:13" ht="12" customHeight="1">
      <c r="A62" s="233" t="s">
        <v>322</v>
      </c>
      <c r="B62" s="82">
        <v>138700</v>
      </c>
      <c r="C62" s="12">
        <v>186529</v>
      </c>
      <c r="D62" s="12">
        <v>105647</v>
      </c>
      <c r="E62" s="12">
        <v>100489</v>
      </c>
      <c r="F62" s="12">
        <v>137461</v>
      </c>
      <c r="G62" s="12">
        <v>109615</v>
      </c>
      <c r="H62" s="12">
        <v>433459</v>
      </c>
      <c r="I62" s="12">
        <v>165944</v>
      </c>
      <c r="J62" s="12">
        <v>46587</v>
      </c>
      <c r="K62" s="146"/>
      <c r="L62" s="146"/>
      <c r="M62" s="146"/>
    </row>
    <row r="63" spans="1:13" ht="12" customHeight="1">
      <c r="A63" s="233" t="s">
        <v>323</v>
      </c>
      <c r="B63" s="82">
        <v>154515</v>
      </c>
      <c r="C63" s="12">
        <v>204695</v>
      </c>
      <c r="D63" s="12">
        <v>116280</v>
      </c>
      <c r="E63" s="12">
        <v>103566</v>
      </c>
      <c r="F63" s="12">
        <v>156381</v>
      </c>
      <c r="G63" s="12">
        <v>115480</v>
      </c>
      <c r="H63" s="12">
        <v>488623</v>
      </c>
      <c r="I63" s="12">
        <v>179859</v>
      </c>
      <c r="J63" s="12">
        <v>52545</v>
      </c>
      <c r="K63" s="146"/>
      <c r="L63" s="146"/>
      <c r="M63" s="146"/>
    </row>
    <row r="64" spans="1:13" ht="12" customHeight="1">
      <c r="A64" s="233" t="s">
        <v>324</v>
      </c>
      <c r="B64" s="82">
        <v>155988</v>
      </c>
      <c r="C64" s="12">
        <v>200908</v>
      </c>
      <c r="D64" s="12">
        <v>115183</v>
      </c>
      <c r="E64" s="12">
        <v>99000</v>
      </c>
      <c r="F64" s="12">
        <v>153086</v>
      </c>
      <c r="G64" s="12">
        <v>113661</v>
      </c>
      <c r="H64" s="12">
        <v>463026</v>
      </c>
      <c r="I64" s="12">
        <v>173316</v>
      </c>
      <c r="J64" s="12">
        <v>53254</v>
      </c>
      <c r="K64" s="146"/>
      <c r="L64" s="146"/>
      <c r="M64" s="146"/>
    </row>
    <row r="65" spans="1:13" ht="12" customHeight="1">
      <c r="A65" s="233" t="s">
        <v>325</v>
      </c>
      <c r="B65" s="82">
        <v>163236</v>
      </c>
      <c r="C65" s="12">
        <v>209121</v>
      </c>
      <c r="D65" s="12">
        <v>115744</v>
      </c>
      <c r="E65" s="12">
        <v>104094</v>
      </c>
      <c r="F65" s="12">
        <v>156191</v>
      </c>
      <c r="G65" s="12">
        <v>114536</v>
      </c>
      <c r="H65" s="12">
        <v>472575</v>
      </c>
      <c r="I65" s="12">
        <v>181394</v>
      </c>
      <c r="J65" s="12">
        <v>55532</v>
      </c>
      <c r="K65" s="146"/>
      <c r="L65" s="146"/>
      <c r="M65" s="146"/>
    </row>
    <row r="66" spans="1:13" ht="12" customHeight="1">
      <c r="A66" s="233" t="s">
        <v>950</v>
      </c>
      <c r="B66" s="82">
        <v>140034</v>
      </c>
      <c r="C66" s="12">
        <v>184852</v>
      </c>
      <c r="D66" s="12">
        <v>97843</v>
      </c>
      <c r="E66" s="12">
        <v>93892</v>
      </c>
      <c r="F66" s="12">
        <v>135612</v>
      </c>
      <c r="G66" s="12">
        <v>104211</v>
      </c>
      <c r="H66" s="12">
        <v>442112</v>
      </c>
      <c r="I66" s="12">
        <v>159402</v>
      </c>
      <c r="J66" s="12">
        <v>46308</v>
      </c>
      <c r="K66" s="146"/>
      <c r="L66" s="146"/>
      <c r="M66" s="146"/>
    </row>
    <row r="67" spans="1:13" ht="12" customHeight="1">
      <c r="A67" s="233" t="s">
        <v>636</v>
      </c>
      <c r="B67" s="82">
        <v>125294</v>
      </c>
      <c r="C67" s="12">
        <v>167325</v>
      </c>
      <c r="D67" s="12">
        <v>91870</v>
      </c>
      <c r="E67" s="12">
        <v>88273</v>
      </c>
      <c r="F67" s="12">
        <v>124858</v>
      </c>
      <c r="G67" s="12">
        <v>95410</v>
      </c>
      <c r="H67" s="12">
        <v>406696</v>
      </c>
      <c r="I67" s="12">
        <v>145913</v>
      </c>
      <c r="J67" s="12">
        <v>41830</v>
      </c>
      <c r="K67" s="146"/>
      <c r="L67" s="146"/>
      <c r="M67" s="146"/>
    </row>
    <row r="68" spans="1:13" ht="12" customHeight="1">
      <c r="A68" s="233" t="s">
        <v>637</v>
      </c>
      <c r="B68" s="82">
        <v>158431</v>
      </c>
      <c r="C68" s="12">
        <v>205875</v>
      </c>
      <c r="D68" s="12">
        <v>113614</v>
      </c>
      <c r="E68" s="12">
        <v>104429</v>
      </c>
      <c r="F68" s="12">
        <v>159073</v>
      </c>
      <c r="G68" s="12">
        <v>114067</v>
      </c>
      <c r="H68" s="12">
        <v>473568</v>
      </c>
      <c r="I68" s="12">
        <v>189719</v>
      </c>
      <c r="J68" s="12">
        <v>54164</v>
      </c>
      <c r="K68" s="146"/>
      <c r="L68" s="146"/>
      <c r="M68" s="146"/>
    </row>
    <row r="69" spans="1:13" ht="3.75" customHeight="1">
      <c r="A69" s="275"/>
      <c r="B69" s="14"/>
      <c r="C69" s="14"/>
      <c r="D69" s="14"/>
      <c r="E69" s="14"/>
      <c r="F69" s="14"/>
      <c r="G69" s="14"/>
      <c r="H69" s="14"/>
      <c r="I69" s="14"/>
      <c r="J69" s="14"/>
      <c r="K69" s="146"/>
      <c r="L69" s="146"/>
      <c r="M69" s="146"/>
    </row>
    <row r="70" spans="1:13">
      <c r="A70" s="147" t="s">
        <v>736</v>
      </c>
      <c r="B70" s="147"/>
      <c r="C70" s="147"/>
      <c r="D70" s="147"/>
      <c r="E70" s="147"/>
      <c r="F70" s="147"/>
      <c r="G70" s="147"/>
      <c r="H70" s="147"/>
      <c r="I70" s="147"/>
      <c r="J70" s="147"/>
      <c r="K70" s="146"/>
      <c r="L70" s="146"/>
      <c r="M70" s="146"/>
    </row>
    <row r="71" spans="1:13" s="2" customFormat="1" ht="11.25" customHeight="1">
      <c r="A71" s="192" t="s">
        <v>767</v>
      </c>
      <c r="B71" s="273"/>
      <c r="C71" s="273"/>
      <c r="D71" s="147"/>
      <c r="E71" s="147"/>
      <c r="F71" s="147"/>
      <c r="G71" s="147"/>
      <c r="H71" s="147"/>
      <c r="I71" s="147"/>
      <c r="J71" s="147"/>
      <c r="K71" s="147"/>
      <c r="L71" s="147"/>
      <c r="M71" s="147"/>
    </row>
    <row r="72" spans="1:13" s="2" customFormat="1">
      <c r="A72" s="147" t="s">
        <v>737</v>
      </c>
      <c r="B72" s="273"/>
      <c r="C72" s="273"/>
      <c r="D72" s="147"/>
      <c r="E72" s="147"/>
      <c r="F72" s="147"/>
      <c r="G72" s="147"/>
      <c r="H72" s="147"/>
      <c r="I72" s="147"/>
      <c r="J72" s="147"/>
      <c r="K72" s="147"/>
      <c r="L72" s="147"/>
      <c r="M72" s="147"/>
    </row>
    <row r="73" spans="1:13">
      <c r="A73" s="147"/>
      <c r="B73" s="147"/>
      <c r="C73" s="147"/>
      <c r="D73" s="147"/>
      <c r="E73" s="147"/>
      <c r="F73" s="147"/>
      <c r="G73" s="147"/>
      <c r="H73" s="147"/>
      <c r="I73" s="147"/>
      <c r="J73" s="147"/>
      <c r="K73" s="146"/>
      <c r="L73" s="146"/>
      <c r="M73" s="146"/>
    </row>
    <row r="74" spans="1:13">
      <c r="B74" s="146"/>
      <c r="C74" s="146"/>
      <c r="D74" s="146"/>
      <c r="E74" s="146"/>
      <c r="F74" s="146"/>
      <c r="G74" s="146"/>
      <c r="H74" s="146"/>
      <c r="I74" s="146"/>
      <c r="J74" s="146"/>
      <c r="K74" s="146"/>
      <c r="L74" s="146"/>
      <c r="M74" s="146"/>
    </row>
  </sheetData>
  <phoneticPr fontId="2"/>
  <printOptions gridLinesSet="0"/>
  <pageMargins left="0.59055118110236227" right="0.59055118110236227" top="0.59055118110236227" bottom="0.59055118110236227" header="0.51181102362204722" footer="0.51181102362204722"/>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P72"/>
  <sheetViews>
    <sheetView topLeftCell="A37" zoomScaleNormal="100" workbookViewId="0">
      <selection activeCell="G64" sqref="G64"/>
    </sheetView>
  </sheetViews>
  <sheetFormatPr defaultColWidth="8.88671875" defaultRowHeight="10.8"/>
  <cols>
    <col min="1" max="1" width="11.44140625" style="380" customWidth="1"/>
    <col min="2" max="2" width="10.88671875" style="2" customWidth="1"/>
    <col min="3" max="5" width="10.5546875" style="49" customWidth="1"/>
    <col min="6" max="7" width="9.6640625" style="49" customWidth="1"/>
    <col min="8" max="8" width="10.33203125" style="49" customWidth="1"/>
    <col min="9" max="10" width="10.109375" style="49" customWidth="1"/>
    <col min="11" max="11" width="9.44140625" style="49" bestFit="1" customWidth="1"/>
    <col min="12" max="16384" width="8.88671875" style="49"/>
  </cols>
  <sheetData>
    <row r="1" spans="1:12" s="106" customFormat="1" ht="16.2">
      <c r="A1" s="160" t="s">
        <v>858</v>
      </c>
      <c r="B1" s="218"/>
      <c r="C1" s="218"/>
      <c r="D1" s="218"/>
      <c r="E1" s="218"/>
      <c r="F1" s="218"/>
      <c r="G1" s="218"/>
      <c r="H1" s="218"/>
      <c r="I1" s="218"/>
      <c r="J1" s="218"/>
      <c r="K1" s="218"/>
      <c r="L1" s="152"/>
    </row>
    <row r="2" spans="1:12">
      <c r="A2" s="147"/>
      <c r="B2" s="199"/>
      <c r="C2" s="199"/>
      <c r="D2" s="200" t="s">
        <v>738</v>
      </c>
      <c r="E2" s="199"/>
      <c r="F2" s="200"/>
      <c r="G2" s="199"/>
      <c r="H2" s="199"/>
      <c r="I2" s="199"/>
      <c r="J2" s="199"/>
      <c r="K2" s="199"/>
      <c r="L2" s="146"/>
    </row>
    <row r="3" spans="1:12">
      <c r="A3" s="379" t="s">
        <v>732</v>
      </c>
      <c r="B3" s="213" t="s">
        <v>739</v>
      </c>
      <c r="C3" s="202" t="s">
        <v>57</v>
      </c>
      <c r="D3" s="416" t="s">
        <v>768</v>
      </c>
      <c r="E3" s="417"/>
      <c r="F3" s="417"/>
      <c r="G3" s="219"/>
      <c r="H3" s="199"/>
      <c r="I3" s="199"/>
      <c r="J3" s="199"/>
      <c r="K3" s="199"/>
      <c r="L3" s="146"/>
    </row>
    <row r="4" spans="1:12" ht="15.75" customHeight="1">
      <c r="A4" s="22" t="s">
        <v>979</v>
      </c>
      <c r="B4" s="40">
        <v>3548401</v>
      </c>
      <c r="C4" s="39">
        <v>1138095</v>
      </c>
      <c r="D4" s="39">
        <v>2410306</v>
      </c>
      <c r="E4" s="99"/>
      <c r="F4" s="39"/>
      <c r="G4" s="41"/>
      <c r="H4" s="199"/>
      <c r="I4" s="199"/>
      <c r="J4" s="199"/>
      <c r="K4" s="199"/>
      <c r="L4" s="146"/>
    </row>
    <row r="5" spans="1:12" ht="12.45" customHeight="1">
      <c r="A5" s="22" t="s">
        <v>829</v>
      </c>
      <c r="B5" s="40">
        <v>3608658</v>
      </c>
      <c r="C5" s="39">
        <v>1164028</v>
      </c>
      <c r="D5" s="39">
        <v>2444630</v>
      </c>
      <c r="E5" s="99"/>
      <c r="F5" s="39"/>
      <c r="G5" s="41"/>
      <c r="H5" s="199"/>
      <c r="I5" s="199"/>
      <c r="J5" s="199"/>
      <c r="K5" s="199"/>
      <c r="L5" s="146"/>
    </row>
    <row r="6" spans="1:12" ht="12.45" customHeight="1">
      <c r="A6" s="232" t="s">
        <v>870</v>
      </c>
      <c r="B6" s="40">
        <v>3699430</v>
      </c>
      <c r="C6" s="39">
        <v>1169618</v>
      </c>
      <c r="D6" s="39">
        <v>2529812</v>
      </c>
      <c r="E6" s="99"/>
      <c r="F6" s="39"/>
      <c r="G6" s="41"/>
      <c r="H6" s="199"/>
      <c r="I6" s="199"/>
      <c r="J6" s="199"/>
      <c r="K6" s="199"/>
      <c r="L6" s="146"/>
    </row>
    <row r="7" spans="1:12" ht="12.45" customHeight="1">
      <c r="A7" s="232" t="s">
        <v>951</v>
      </c>
      <c r="B7" s="40">
        <v>3398744</v>
      </c>
      <c r="C7" s="41">
        <v>1087238</v>
      </c>
      <c r="D7" s="41">
        <v>2311506</v>
      </c>
      <c r="E7" s="98"/>
      <c r="F7" s="41"/>
      <c r="G7" s="41"/>
      <c r="H7" s="199"/>
      <c r="I7" s="199"/>
      <c r="J7" s="199"/>
      <c r="K7" s="199"/>
      <c r="L7" s="146"/>
    </row>
    <row r="8" spans="1:12" ht="12.45" customHeight="1">
      <c r="A8" s="232" t="s">
        <v>947</v>
      </c>
      <c r="B8" s="40">
        <v>3584518</v>
      </c>
      <c r="C8" s="41">
        <v>1099089</v>
      </c>
      <c r="D8" s="41">
        <v>2485429</v>
      </c>
      <c r="E8" s="98"/>
      <c r="F8" s="41"/>
      <c r="G8" s="41"/>
      <c r="H8" s="199"/>
      <c r="I8" s="199"/>
      <c r="J8" s="199"/>
      <c r="K8" s="199"/>
      <c r="L8" s="146"/>
    </row>
    <row r="9" spans="1:12" ht="12" customHeight="1">
      <c r="A9" s="147"/>
      <c r="B9" s="40"/>
      <c r="C9" s="41"/>
      <c r="D9" s="41"/>
      <c r="E9" s="98"/>
      <c r="F9" s="41"/>
      <c r="G9" s="41"/>
      <c r="H9" s="199"/>
      <c r="I9" s="199"/>
      <c r="J9" s="199"/>
      <c r="K9" s="199"/>
      <c r="L9" s="146"/>
    </row>
    <row r="10" spans="1:12" ht="13.2" customHeight="1">
      <c r="A10" s="233" t="s">
        <v>949</v>
      </c>
      <c r="B10" s="40">
        <v>285767</v>
      </c>
      <c r="C10" s="41">
        <v>89609</v>
      </c>
      <c r="D10" s="41">
        <v>196158</v>
      </c>
      <c r="E10" s="98"/>
      <c r="F10" s="41"/>
      <c r="G10" s="41"/>
      <c r="H10" s="199"/>
      <c r="I10" s="199"/>
      <c r="J10" s="199"/>
      <c r="K10" s="199"/>
      <c r="L10" s="146"/>
    </row>
    <row r="11" spans="1:12" ht="12.75" customHeight="1">
      <c r="A11" s="233" t="s">
        <v>913</v>
      </c>
      <c r="B11" s="40">
        <v>268424</v>
      </c>
      <c r="C11" s="41">
        <v>86471</v>
      </c>
      <c r="D11" s="41">
        <v>181953</v>
      </c>
      <c r="E11" s="98"/>
      <c r="F11" s="41"/>
      <c r="G11" s="41"/>
      <c r="H11" s="199"/>
      <c r="I11" s="199"/>
      <c r="J11" s="199"/>
      <c r="K11" s="199"/>
      <c r="L11" s="146"/>
    </row>
    <row r="12" spans="1:12" ht="13.2" customHeight="1">
      <c r="A12" s="233" t="s">
        <v>319</v>
      </c>
      <c r="B12" s="40">
        <v>299318</v>
      </c>
      <c r="C12" s="41">
        <v>92000</v>
      </c>
      <c r="D12" s="41">
        <v>207318</v>
      </c>
      <c r="E12" s="98"/>
      <c r="F12" s="41"/>
      <c r="G12" s="41"/>
      <c r="H12" s="199"/>
      <c r="I12" s="199"/>
      <c r="J12" s="199"/>
      <c r="K12" s="199"/>
      <c r="L12" s="146"/>
    </row>
    <row r="13" spans="1:12" ht="13.2" customHeight="1">
      <c r="A13" s="233" t="s">
        <v>320</v>
      </c>
      <c r="B13" s="40">
        <v>312556</v>
      </c>
      <c r="C13" s="41">
        <v>95357</v>
      </c>
      <c r="D13" s="41">
        <v>217199</v>
      </c>
      <c r="E13" s="98"/>
      <c r="F13" s="41"/>
      <c r="G13" s="41"/>
      <c r="H13" s="199"/>
      <c r="I13" s="199"/>
      <c r="J13" s="199"/>
      <c r="K13" s="199"/>
      <c r="L13" s="146"/>
    </row>
    <row r="14" spans="1:12" ht="13.2" customHeight="1">
      <c r="A14" s="233" t="s">
        <v>321</v>
      </c>
      <c r="B14" s="40">
        <v>293986</v>
      </c>
      <c r="C14" s="41">
        <v>90899</v>
      </c>
      <c r="D14" s="41">
        <v>203087</v>
      </c>
      <c r="E14" s="98"/>
      <c r="F14" s="41"/>
      <c r="G14" s="41"/>
      <c r="H14" s="199"/>
      <c r="I14" s="199"/>
      <c r="J14" s="199"/>
      <c r="K14" s="199"/>
      <c r="L14" s="146"/>
    </row>
    <row r="15" spans="1:12" ht="13.2" customHeight="1">
      <c r="A15" s="233" t="s">
        <v>322</v>
      </c>
      <c r="B15" s="40">
        <v>298156</v>
      </c>
      <c r="C15" s="41">
        <v>91118</v>
      </c>
      <c r="D15" s="41">
        <v>207038</v>
      </c>
      <c r="E15" s="98"/>
      <c r="F15" s="41"/>
      <c r="G15" s="41"/>
      <c r="H15" s="199"/>
      <c r="I15" s="199"/>
      <c r="J15" s="199"/>
      <c r="K15" s="199"/>
      <c r="L15" s="146"/>
    </row>
    <row r="16" spans="1:12" ht="13.2" customHeight="1">
      <c r="A16" s="233" t="s">
        <v>323</v>
      </c>
      <c r="B16" s="40">
        <v>318373</v>
      </c>
      <c r="C16" s="41">
        <v>94824</v>
      </c>
      <c r="D16" s="41">
        <v>223549</v>
      </c>
      <c r="E16" s="98"/>
      <c r="F16" s="41"/>
      <c r="G16" s="41"/>
      <c r="H16" s="199"/>
      <c r="I16" s="199"/>
      <c r="J16" s="199"/>
      <c r="K16" s="199"/>
      <c r="L16" s="146"/>
    </row>
    <row r="17" spans="1:16" ht="13.2" customHeight="1">
      <c r="A17" s="233" t="s">
        <v>324</v>
      </c>
      <c r="B17" s="40">
        <v>309132</v>
      </c>
      <c r="C17" s="41">
        <v>96392</v>
      </c>
      <c r="D17" s="41">
        <v>212740</v>
      </c>
      <c r="E17" s="98"/>
      <c r="F17" s="41"/>
      <c r="G17" s="41"/>
      <c r="H17" s="199"/>
      <c r="I17" s="199"/>
      <c r="J17" s="199"/>
      <c r="K17" s="199"/>
      <c r="L17" s="146"/>
    </row>
    <row r="18" spans="1:16" ht="13.2" customHeight="1">
      <c r="A18" s="233" t="s">
        <v>325</v>
      </c>
      <c r="B18" s="40">
        <v>324070</v>
      </c>
      <c r="C18" s="41">
        <v>98106</v>
      </c>
      <c r="D18" s="41">
        <v>225964</v>
      </c>
      <c r="E18" s="98"/>
      <c r="F18" s="41"/>
      <c r="G18" s="41"/>
      <c r="H18" s="199"/>
      <c r="I18" s="199"/>
      <c r="J18" s="199"/>
      <c r="K18" s="199"/>
      <c r="L18" s="146"/>
    </row>
    <row r="19" spans="1:16" ht="13.2" customHeight="1">
      <c r="A19" s="233" t="s">
        <v>950</v>
      </c>
      <c r="B19" s="40">
        <v>289885</v>
      </c>
      <c r="C19" s="217">
        <v>88569</v>
      </c>
      <c r="D19" s="41">
        <v>201316</v>
      </c>
      <c r="E19" s="98"/>
      <c r="F19" s="41"/>
      <c r="G19" s="41"/>
      <c r="H19" s="199"/>
      <c r="I19" s="199"/>
      <c r="J19" s="199"/>
      <c r="K19" s="199"/>
      <c r="L19" s="146"/>
    </row>
    <row r="20" spans="1:16" ht="13.2" customHeight="1">
      <c r="A20" s="233" t="s">
        <v>636</v>
      </c>
      <c r="B20" s="40">
        <v>265864</v>
      </c>
      <c r="C20" s="217">
        <v>80643</v>
      </c>
      <c r="D20" s="41">
        <v>185221</v>
      </c>
      <c r="E20" s="98"/>
      <c r="F20" s="41"/>
      <c r="G20" s="41"/>
      <c r="H20" s="199"/>
      <c r="I20" s="199"/>
      <c r="J20" s="199"/>
      <c r="K20" s="199"/>
      <c r="L20" s="146"/>
    </row>
    <row r="21" spans="1:16" ht="13.2" customHeight="1">
      <c r="A21" s="233" t="s">
        <v>637</v>
      </c>
      <c r="B21" s="40">
        <v>318987</v>
      </c>
      <c r="C21" s="217">
        <v>95101</v>
      </c>
      <c r="D21" s="41">
        <v>223886</v>
      </c>
      <c r="E21" s="221"/>
      <c r="F21" s="41"/>
      <c r="G21" s="41"/>
      <c r="H21" s="199"/>
      <c r="I21" s="199"/>
      <c r="J21" s="199"/>
      <c r="K21" s="199"/>
      <c r="L21" s="146"/>
    </row>
    <row r="22" spans="1:16" ht="3.75" customHeight="1">
      <c r="A22" s="275"/>
      <c r="B22" s="13"/>
      <c r="C22" s="13"/>
      <c r="D22" s="13"/>
      <c r="E22" s="41"/>
      <c r="F22" s="41"/>
      <c r="G22" s="41"/>
      <c r="H22" s="199"/>
      <c r="I22" s="199"/>
      <c r="J22" s="199"/>
      <c r="K22" s="199"/>
      <c r="L22" s="146"/>
    </row>
    <row r="23" spans="1:16">
      <c r="A23" s="147" t="s">
        <v>736</v>
      </c>
      <c r="B23" s="199"/>
      <c r="C23" s="199"/>
      <c r="D23" s="199"/>
      <c r="E23" s="199"/>
      <c r="F23" s="199"/>
      <c r="G23" s="199"/>
      <c r="H23" s="199"/>
      <c r="I23" s="199"/>
      <c r="J23" s="199"/>
      <c r="K23" s="199"/>
      <c r="L23" s="146"/>
    </row>
    <row r="24" spans="1:16" s="2" customFormat="1">
      <c r="A24" s="192" t="s">
        <v>767</v>
      </c>
      <c r="B24" s="216"/>
      <c r="C24" s="216"/>
      <c r="D24" s="199"/>
      <c r="E24" s="199"/>
      <c r="F24" s="199"/>
      <c r="G24" s="199"/>
      <c r="H24" s="199"/>
      <c r="I24" s="199"/>
      <c r="J24" s="199"/>
      <c r="K24" s="199"/>
      <c r="L24" s="147"/>
    </row>
    <row r="25" spans="1:16">
      <c r="A25" s="147" t="s">
        <v>769</v>
      </c>
      <c r="B25" s="199"/>
      <c r="C25" s="199"/>
      <c r="D25" s="199"/>
      <c r="E25" s="199"/>
      <c r="F25" s="199"/>
      <c r="G25" s="199"/>
      <c r="H25" s="199"/>
      <c r="I25" s="199"/>
      <c r="J25" s="199"/>
      <c r="K25" s="199"/>
      <c r="L25" s="146"/>
    </row>
    <row r="26" spans="1:16">
      <c r="A26" s="147"/>
      <c r="B26" s="199"/>
      <c r="C26" s="199"/>
      <c r="D26" s="199"/>
      <c r="E26" s="199"/>
      <c r="F26" s="199"/>
      <c r="G26" s="199"/>
      <c r="H26" s="199"/>
      <c r="I26" s="199"/>
      <c r="J26" s="199"/>
      <c r="K26" s="199"/>
      <c r="L26" s="146"/>
    </row>
    <row r="27" spans="1:16" s="108" customFormat="1" ht="14.4">
      <c r="A27" s="160" t="s">
        <v>301</v>
      </c>
      <c r="B27" s="198"/>
      <c r="C27" s="198"/>
      <c r="D27" s="198"/>
      <c r="E27" s="198"/>
      <c r="F27" s="198"/>
      <c r="G27" s="198"/>
      <c r="H27" s="198"/>
      <c r="I27" s="198"/>
      <c r="J27" s="198"/>
      <c r="K27" s="198"/>
      <c r="L27" s="150"/>
      <c r="M27" s="120"/>
      <c r="N27" s="120"/>
      <c r="O27" s="120"/>
      <c r="P27" s="120"/>
    </row>
    <row r="28" spans="1:16">
      <c r="A28" s="147"/>
      <c r="B28" s="199"/>
      <c r="C28" s="199"/>
      <c r="D28" s="199"/>
      <c r="E28" s="199"/>
      <c r="F28" s="199"/>
      <c r="G28" s="199"/>
      <c r="H28" s="199"/>
      <c r="I28" s="199"/>
      <c r="J28" s="199"/>
      <c r="K28" s="200" t="s">
        <v>738</v>
      </c>
      <c r="L28" s="149"/>
      <c r="M28" s="3"/>
      <c r="N28" s="3"/>
      <c r="O28" s="3"/>
      <c r="P28" s="3"/>
    </row>
    <row r="29" spans="1:16" ht="22.5" customHeight="1">
      <c r="A29" s="379" t="s">
        <v>732</v>
      </c>
      <c r="B29" s="202" t="s">
        <v>739</v>
      </c>
      <c r="C29" s="202" t="s">
        <v>58</v>
      </c>
      <c r="D29" s="204" t="s">
        <v>59</v>
      </c>
      <c r="E29" s="203" t="s">
        <v>740</v>
      </c>
      <c r="F29" s="204" t="s">
        <v>741</v>
      </c>
      <c r="G29" s="204" t="s">
        <v>742</v>
      </c>
      <c r="H29" s="205" t="s">
        <v>60</v>
      </c>
      <c r="I29" s="212" t="s">
        <v>743</v>
      </c>
      <c r="J29" s="202" t="s">
        <v>744</v>
      </c>
      <c r="K29" s="205" t="s">
        <v>61</v>
      </c>
      <c r="L29" s="146"/>
    </row>
    <row r="30" spans="1:16" ht="12.45" customHeight="1">
      <c r="A30" s="22" t="s">
        <v>979</v>
      </c>
      <c r="B30" s="208">
        <v>17588473</v>
      </c>
      <c r="C30" s="206">
        <v>81911</v>
      </c>
      <c r="D30" s="206">
        <v>65041</v>
      </c>
      <c r="E30" s="206">
        <v>5002506</v>
      </c>
      <c r="F30" s="206">
        <v>113161</v>
      </c>
      <c r="G30" s="206">
        <v>595022</v>
      </c>
      <c r="H30" s="206">
        <v>1867492</v>
      </c>
      <c r="I30" s="206">
        <v>783590</v>
      </c>
      <c r="J30" s="206">
        <v>665644</v>
      </c>
      <c r="K30" s="206">
        <v>150009</v>
      </c>
      <c r="L30" s="146"/>
    </row>
    <row r="31" spans="1:16" ht="12.45" customHeight="1">
      <c r="A31" s="22" t="s">
        <v>829</v>
      </c>
      <c r="B31" s="208">
        <v>17223076</v>
      </c>
      <c r="C31" s="206">
        <v>90109</v>
      </c>
      <c r="D31" s="206">
        <v>74106</v>
      </c>
      <c r="E31" s="206">
        <v>4752146</v>
      </c>
      <c r="F31" s="206">
        <v>117038</v>
      </c>
      <c r="G31" s="206">
        <v>589606</v>
      </c>
      <c r="H31" s="206">
        <v>1935110</v>
      </c>
      <c r="I31" s="206">
        <v>772896</v>
      </c>
      <c r="J31" s="206">
        <v>665398</v>
      </c>
      <c r="K31" s="206">
        <v>152717</v>
      </c>
      <c r="L31" s="146"/>
    </row>
    <row r="32" spans="1:16" ht="12.45" customHeight="1">
      <c r="A32" s="232" t="s">
        <v>870</v>
      </c>
      <c r="B32" s="208">
        <v>17327638</v>
      </c>
      <c r="C32" s="206">
        <v>88787</v>
      </c>
      <c r="D32" s="206">
        <v>75569</v>
      </c>
      <c r="E32" s="206">
        <v>4625301</v>
      </c>
      <c r="F32" s="206">
        <v>125058</v>
      </c>
      <c r="G32" s="206">
        <v>597590</v>
      </c>
      <c r="H32" s="206">
        <v>2081956</v>
      </c>
      <c r="I32" s="206">
        <v>769294</v>
      </c>
      <c r="J32" s="206">
        <v>645537</v>
      </c>
      <c r="K32" s="206">
        <v>141508</v>
      </c>
      <c r="L32" s="146"/>
    </row>
    <row r="33" spans="1:12" ht="12.45" customHeight="1">
      <c r="A33" s="232" t="s">
        <v>951</v>
      </c>
      <c r="B33" s="208">
        <v>14572012</v>
      </c>
      <c r="C33" s="206">
        <v>80997</v>
      </c>
      <c r="D33" s="206">
        <v>68010</v>
      </c>
      <c r="E33" s="206">
        <v>4002721</v>
      </c>
      <c r="F33" s="206">
        <v>119376</v>
      </c>
      <c r="G33" s="206">
        <v>539364</v>
      </c>
      <c r="H33" s="206">
        <v>1574201</v>
      </c>
      <c r="I33" s="206">
        <v>728739</v>
      </c>
      <c r="J33" s="206">
        <v>581123</v>
      </c>
      <c r="K33" s="206">
        <v>117609</v>
      </c>
      <c r="L33" s="146"/>
    </row>
    <row r="34" spans="1:12" ht="12.45" customHeight="1">
      <c r="A34" s="232" t="s">
        <v>947</v>
      </c>
      <c r="B34" s="208">
        <v>15554986</v>
      </c>
      <c r="C34" s="217">
        <v>93776</v>
      </c>
      <c r="D34" s="217">
        <v>77545</v>
      </c>
      <c r="E34" s="217">
        <v>4273810</v>
      </c>
      <c r="F34" s="217">
        <v>135544</v>
      </c>
      <c r="G34" s="217">
        <v>537262</v>
      </c>
      <c r="H34" s="217">
        <v>1798113</v>
      </c>
      <c r="I34" s="217">
        <v>766498</v>
      </c>
      <c r="J34" s="217">
        <v>606373</v>
      </c>
      <c r="K34" s="217">
        <v>132030</v>
      </c>
      <c r="L34" s="146"/>
    </row>
    <row r="35" spans="1:12" ht="12" customHeight="1">
      <c r="A35" s="147"/>
      <c r="B35" s="208"/>
      <c r="C35" s="217"/>
      <c r="D35" s="217"/>
      <c r="E35" s="217"/>
      <c r="F35" s="217"/>
      <c r="G35" s="217"/>
      <c r="H35" s="217"/>
      <c r="I35" s="217"/>
      <c r="J35" s="217"/>
      <c r="K35" s="217"/>
      <c r="L35" s="146"/>
    </row>
    <row r="36" spans="1:12" ht="13.2" customHeight="1">
      <c r="A36" s="233" t="s">
        <v>949</v>
      </c>
      <c r="B36" s="208">
        <v>1215770</v>
      </c>
      <c r="C36" s="217">
        <v>7059</v>
      </c>
      <c r="D36" s="217">
        <v>5893</v>
      </c>
      <c r="E36" s="217">
        <v>336491</v>
      </c>
      <c r="F36" s="217">
        <v>10940</v>
      </c>
      <c r="G36" s="217">
        <v>42474</v>
      </c>
      <c r="H36" s="217">
        <v>128891</v>
      </c>
      <c r="I36" s="217">
        <v>61274</v>
      </c>
      <c r="J36" s="217">
        <v>48726</v>
      </c>
      <c r="K36" s="217">
        <v>10528</v>
      </c>
      <c r="L36" s="146"/>
    </row>
    <row r="37" spans="1:12" ht="13.2" customHeight="1">
      <c r="A37" s="233" t="s">
        <v>913</v>
      </c>
      <c r="B37" s="208">
        <v>1069890</v>
      </c>
      <c r="C37" s="217">
        <v>6848</v>
      </c>
      <c r="D37" s="217">
        <v>5540</v>
      </c>
      <c r="E37" s="217">
        <v>299115</v>
      </c>
      <c r="F37" s="217">
        <v>10281</v>
      </c>
      <c r="G37" s="217">
        <v>37856</v>
      </c>
      <c r="H37" s="217">
        <v>117112</v>
      </c>
      <c r="I37" s="217">
        <v>57023</v>
      </c>
      <c r="J37" s="217">
        <v>45341</v>
      </c>
      <c r="K37" s="217">
        <v>9567</v>
      </c>
      <c r="L37" s="146"/>
    </row>
    <row r="38" spans="1:12" ht="13.2" customHeight="1">
      <c r="A38" s="233" t="s">
        <v>319</v>
      </c>
      <c r="B38" s="208">
        <v>1159327</v>
      </c>
      <c r="C38" s="217">
        <v>7599</v>
      </c>
      <c r="D38" s="217">
        <v>6398</v>
      </c>
      <c r="E38" s="217">
        <v>333960</v>
      </c>
      <c r="F38" s="217">
        <v>11052</v>
      </c>
      <c r="G38" s="217">
        <v>39238</v>
      </c>
      <c r="H38" s="217">
        <v>119516</v>
      </c>
      <c r="I38" s="217">
        <v>62416</v>
      </c>
      <c r="J38" s="217">
        <v>48297</v>
      </c>
      <c r="K38" s="217">
        <v>10070</v>
      </c>
      <c r="L38" s="146"/>
    </row>
    <row r="39" spans="1:12" ht="13.2" customHeight="1">
      <c r="A39" s="233" t="s">
        <v>320</v>
      </c>
      <c r="B39" s="208">
        <v>1404081</v>
      </c>
      <c r="C39" s="217">
        <v>8151</v>
      </c>
      <c r="D39" s="217">
        <v>6746</v>
      </c>
      <c r="E39" s="217">
        <v>386212</v>
      </c>
      <c r="F39" s="217">
        <v>11972</v>
      </c>
      <c r="G39" s="217">
        <v>45746</v>
      </c>
      <c r="H39" s="217">
        <v>165980</v>
      </c>
      <c r="I39" s="217">
        <v>66450</v>
      </c>
      <c r="J39" s="217">
        <v>53887</v>
      </c>
      <c r="K39" s="217">
        <v>11544</v>
      </c>
      <c r="L39" s="146"/>
    </row>
    <row r="40" spans="1:12" ht="13.2" customHeight="1">
      <c r="A40" s="233" t="s">
        <v>321</v>
      </c>
      <c r="B40" s="208">
        <v>1349413</v>
      </c>
      <c r="C40" s="217">
        <v>7619</v>
      </c>
      <c r="D40" s="217">
        <v>6219</v>
      </c>
      <c r="E40" s="217">
        <v>359193</v>
      </c>
      <c r="F40" s="217">
        <v>11562</v>
      </c>
      <c r="G40" s="217">
        <v>44874</v>
      </c>
      <c r="H40" s="217">
        <v>165474</v>
      </c>
      <c r="I40" s="217">
        <v>64162</v>
      </c>
      <c r="J40" s="217">
        <v>51574</v>
      </c>
      <c r="K40" s="217">
        <v>11401</v>
      </c>
      <c r="L40" s="146"/>
    </row>
    <row r="41" spans="1:12" ht="13.2" customHeight="1">
      <c r="A41" s="233" t="s">
        <v>322</v>
      </c>
      <c r="B41" s="208">
        <v>1293211</v>
      </c>
      <c r="C41" s="217">
        <v>7632</v>
      </c>
      <c r="D41" s="217">
        <v>6224</v>
      </c>
      <c r="E41" s="217">
        <v>356107</v>
      </c>
      <c r="F41" s="217">
        <v>11641</v>
      </c>
      <c r="G41" s="217">
        <v>46081</v>
      </c>
      <c r="H41" s="217">
        <v>141949</v>
      </c>
      <c r="I41" s="217">
        <v>62512</v>
      </c>
      <c r="J41" s="217">
        <v>50575</v>
      </c>
      <c r="K41" s="217">
        <v>12114</v>
      </c>
      <c r="L41" s="146"/>
    </row>
    <row r="42" spans="1:12" ht="13.2" customHeight="1">
      <c r="A42" s="233" t="s">
        <v>323</v>
      </c>
      <c r="B42" s="208">
        <v>1376158</v>
      </c>
      <c r="C42" s="217">
        <v>8562</v>
      </c>
      <c r="D42" s="217">
        <v>7205</v>
      </c>
      <c r="E42" s="217">
        <v>388327</v>
      </c>
      <c r="F42" s="217">
        <v>11358</v>
      </c>
      <c r="G42" s="217">
        <v>45836</v>
      </c>
      <c r="H42" s="217">
        <v>168267</v>
      </c>
      <c r="I42" s="217">
        <v>67668</v>
      </c>
      <c r="J42" s="217">
        <v>53310</v>
      </c>
      <c r="K42" s="217">
        <v>12748</v>
      </c>
      <c r="L42" s="146"/>
    </row>
    <row r="43" spans="1:12" ht="13.2" customHeight="1">
      <c r="A43" s="233" t="s">
        <v>324</v>
      </c>
      <c r="B43" s="208">
        <v>1465887</v>
      </c>
      <c r="C43" s="217">
        <v>8359</v>
      </c>
      <c r="D43" s="217">
        <v>6919</v>
      </c>
      <c r="E43" s="217">
        <v>391825</v>
      </c>
      <c r="F43" s="217">
        <v>11297</v>
      </c>
      <c r="G43" s="217">
        <v>52238</v>
      </c>
      <c r="H43" s="217">
        <v>179316</v>
      </c>
      <c r="I43" s="217">
        <v>68147</v>
      </c>
      <c r="J43" s="217">
        <v>55319</v>
      </c>
      <c r="K43" s="217">
        <v>12718</v>
      </c>
      <c r="L43" s="146"/>
    </row>
    <row r="44" spans="1:12" ht="13.2" customHeight="1">
      <c r="A44" s="233" t="s">
        <v>325</v>
      </c>
      <c r="B44" s="208">
        <v>1494050</v>
      </c>
      <c r="C44" s="217">
        <v>8804</v>
      </c>
      <c r="D44" s="217">
        <v>7297</v>
      </c>
      <c r="E44" s="217">
        <v>398421</v>
      </c>
      <c r="F44" s="217">
        <v>11958</v>
      </c>
      <c r="G44" s="217">
        <v>50998</v>
      </c>
      <c r="H44" s="217">
        <v>171101</v>
      </c>
      <c r="I44" s="217">
        <v>71174</v>
      </c>
      <c r="J44" s="217">
        <v>55722</v>
      </c>
      <c r="K44" s="217">
        <v>10178</v>
      </c>
      <c r="L44" s="146"/>
    </row>
    <row r="45" spans="1:12" ht="13.2" customHeight="1">
      <c r="A45" s="233" t="s">
        <v>950</v>
      </c>
      <c r="B45" s="208">
        <v>1249476</v>
      </c>
      <c r="C45" s="217">
        <v>7589</v>
      </c>
      <c r="D45" s="217">
        <v>6349</v>
      </c>
      <c r="E45" s="217">
        <v>338432</v>
      </c>
      <c r="F45" s="217">
        <v>10920</v>
      </c>
      <c r="G45" s="217">
        <v>43271</v>
      </c>
      <c r="H45" s="217">
        <v>156221</v>
      </c>
      <c r="I45" s="217">
        <v>61730</v>
      </c>
      <c r="J45" s="217">
        <v>47635</v>
      </c>
      <c r="K45" s="217">
        <v>10295</v>
      </c>
      <c r="L45" s="146"/>
    </row>
    <row r="46" spans="1:12" ht="13.2" customHeight="1">
      <c r="A46" s="233" t="s">
        <v>636</v>
      </c>
      <c r="B46" s="208">
        <v>1039788</v>
      </c>
      <c r="C46" s="217">
        <v>6991</v>
      </c>
      <c r="D46" s="217">
        <v>5858</v>
      </c>
      <c r="E46" s="217">
        <v>294087</v>
      </c>
      <c r="F46" s="217">
        <v>10104</v>
      </c>
      <c r="G46" s="217">
        <v>39213</v>
      </c>
      <c r="H46" s="217">
        <v>109181</v>
      </c>
      <c r="I46" s="217">
        <v>55177</v>
      </c>
      <c r="J46" s="217">
        <v>42289</v>
      </c>
      <c r="K46" s="217">
        <v>8712</v>
      </c>
      <c r="L46" s="146"/>
    </row>
    <row r="47" spans="1:12" ht="13.2" customHeight="1">
      <c r="A47" s="233" t="s">
        <v>637</v>
      </c>
      <c r="B47" s="208">
        <v>1437935</v>
      </c>
      <c r="C47" s="217">
        <v>8563</v>
      </c>
      <c r="D47" s="217">
        <v>6897</v>
      </c>
      <c r="E47" s="217">
        <v>391640</v>
      </c>
      <c r="F47" s="217">
        <v>12459</v>
      </c>
      <c r="G47" s="217">
        <v>49437</v>
      </c>
      <c r="H47" s="217">
        <v>175105</v>
      </c>
      <c r="I47" s="217">
        <v>68765</v>
      </c>
      <c r="J47" s="217">
        <v>53698</v>
      </c>
      <c r="K47" s="217">
        <v>12155</v>
      </c>
      <c r="L47" s="146"/>
    </row>
    <row r="48" spans="1:12" ht="3.75" customHeight="1">
      <c r="A48" s="275"/>
      <c r="B48" s="211"/>
      <c r="C48" s="211"/>
      <c r="D48" s="211"/>
      <c r="E48" s="211"/>
      <c r="F48" s="211"/>
      <c r="G48" s="211"/>
      <c r="H48" s="211"/>
      <c r="I48" s="211"/>
      <c r="J48" s="211"/>
      <c r="K48" s="211"/>
      <c r="L48" s="146"/>
    </row>
    <row r="49" spans="1:12">
      <c r="A49" s="382"/>
      <c r="B49" s="220"/>
      <c r="C49" s="220"/>
      <c r="D49" s="220"/>
      <c r="E49" s="220"/>
      <c r="F49" s="220"/>
      <c r="G49" s="220"/>
      <c r="H49" s="220"/>
      <c r="I49" s="199"/>
      <c r="J49" s="199"/>
      <c r="K49" s="199"/>
      <c r="L49" s="146"/>
    </row>
    <row r="50" spans="1:12" ht="22.5" customHeight="1">
      <c r="A50" s="379" t="s">
        <v>732</v>
      </c>
      <c r="B50" s="205" t="s">
        <v>745</v>
      </c>
      <c r="C50" s="202" t="s">
        <v>62</v>
      </c>
      <c r="D50" s="204" t="s">
        <v>63</v>
      </c>
      <c r="E50" s="204" t="s">
        <v>746</v>
      </c>
      <c r="F50" s="205" t="s">
        <v>747</v>
      </c>
      <c r="G50" s="205" t="s">
        <v>64</v>
      </c>
      <c r="H50" s="205" t="s">
        <v>748</v>
      </c>
      <c r="I50" s="205" t="s">
        <v>749</v>
      </c>
      <c r="J50" s="205" t="s">
        <v>750</v>
      </c>
      <c r="K50" s="205" t="s">
        <v>751</v>
      </c>
      <c r="L50" s="146"/>
    </row>
    <row r="51" spans="1:12" ht="12" customHeight="1">
      <c r="A51" s="22" t="s">
        <v>979</v>
      </c>
      <c r="B51" s="206">
        <v>1664118</v>
      </c>
      <c r="C51" s="206">
        <v>246960</v>
      </c>
      <c r="D51" s="206">
        <v>327844</v>
      </c>
      <c r="E51" s="206">
        <v>225318</v>
      </c>
      <c r="F51" s="206">
        <v>629389</v>
      </c>
      <c r="G51" s="206">
        <v>1749889</v>
      </c>
      <c r="H51" s="206">
        <v>532604</v>
      </c>
      <c r="I51" s="206">
        <v>182140</v>
      </c>
      <c r="J51" s="206">
        <v>261666</v>
      </c>
      <c r="K51" s="206">
        <v>2444169</v>
      </c>
      <c r="L51" s="146"/>
    </row>
    <row r="52" spans="1:12" ht="12" customHeight="1">
      <c r="A52" s="22" t="s">
        <v>829</v>
      </c>
      <c r="B52" s="206">
        <v>1683514</v>
      </c>
      <c r="C52" s="206">
        <v>242878</v>
      </c>
      <c r="D52" s="206">
        <v>333295</v>
      </c>
      <c r="E52" s="206">
        <v>210393</v>
      </c>
      <c r="F52" s="206">
        <v>604006</v>
      </c>
      <c r="G52" s="206">
        <v>1739839</v>
      </c>
      <c r="H52" s="206">
        <v>519452</v>
      </c>
      <c r="I52" s="206">
        <v>176178</v>
      </c>
      <c r="J52" s="206">
        <v>241912</v>
      </c>
      <c r="K52" s="206">
        <v>2322483</v>
      </c>
      <c r="L52" s="146"/>
    </row>
    <row r="53" spans="1:12" ht="12" customHeight="1">
      <c r="A53" s="232" t="s">
        <v>870</v>
      </c>
      <c r="B53" s="208">
        <v>1683306</v>
      </c>
      <c r="C53" s="206">
        <v>248710</v>
      </c>
      <c r="D53" s="206">
        <v>341255</v>
      </c>
      <c r="E53" s="206">
        <v>221692</v>
      </c>
      <c r="F53" s="206">
        <v>564929</v>
      </c>
      <c r="G53" s="206">
        <v>1750903</v>
      </c>
      <c r="H53" s="206">
        <v>506326</v>
      </c>
      <c r="I53" s="206">
        <v>191727</v>
      </c>
      <c r="J53" s="206">
        <v>228614</v>
      </c>
      <c r="K53" s="206">
        <v>2439576</v>
      </c>
      <c r="L53" s="146"/>
    </row>
    <row r="54" spans="1:12" ht="12" customHeight="1">
      <c r="A54" s="232" t="s">
        <v>951</v>
      </c>
      <c r="B54" s="208">
        <v>1331101</v>
      </c>
      <c r="C54" s="217">
        <v>182047</v>
      </c>
      <c r="D54" s="217">
        <v>310183</v>
      </c>
      <c r="E54" s="217">
        <v>200083</v>
      </c>
      <c r="F54" s="217">
        <v>495756</v>
      </c>
      <c r="G54" s="217">
        <v>1442499</v>
      </c>
      <c r="H54" s="217">
        <v>455117</v>
      </c>
      <c r="I54" s="217">
        <v>142335</v>
      </c>
      <c r="J54" s="217">
        <v>196945</v>
      </c>
      <c r="K54" s="217">
        <v>2003806</v>
      </c>
      <c r="L54" s="146"/>
    </row>
    <row r="55" spans="1:12" ht="12" customHeight="1">
      <c r="A55" s="232" t="s">
        <v>947</v>
      </c>
      <c r="B55" s="208">
        <v>1465294</v>
      </c>
      <c r="C55" s="217">
        <v>202780</v>
      </c>
      <c r="D55" s="217">
        <v>330112</v>
      </c>
      <c r="E55" s="217">
        <v>210972</v>
      </c>
      <c r="F55" s="217">
        <v>533641</v>
      </c>
      <c r="G55" s="217">
        <v>1573863</v>
      </c>
      <c r="H55" s="217">
        <v>486800</v>
      </c>
      <c r="I55" s="217">
        <v>138658</v>
      </c>
      <c r="J55" s="217">
        <v>211410</v>
      </c>
      <c r="K55" s="217">
        <v>1980505</v>
      </c>
      <c r="L55" s="146"/>
    </row>
    <row r="56" spans="1:12" ht="12" customHeight="1">
      <c r="A56" s="147"/>
      <c r="B56" s="208"/>
      <c r="C56" s="217"/>
      <c r="D56" s="217"/>
      <c r="E56" s="217"/>
      <c r="F56" s="217"/>
      <c r="G56" s="217"/>
      <c r="H56" s="217"/>
      <c r="I56" s="217"/>
      <c r="J56" s="217"/>
      <c r="K56" s="217"/>
      <c r="L56" s="146"/>
    </row>
    <row r="57" spans="1:12" ht="12" customHeight="1">
      <c r="A57" s="233" t="s">
        <v>949</v>
      </c>
      <c r="B57" s="208">
        <v>111388</v>
      </c>
      <c r="C57" s="217">
        <v>13935</v>
      </c>
      <c r="D57" s="217">
        <v>26443</v>
      </c>
      <c r="E57" s="217">
        <v>16298</v>
      </c>
      <c r="F57" s="217">
        <v>42748</v>
      </c>
      <c r="G57" s="217">
        <v>117570</v>
      </c>
      <c r="H57" s="217">
        <v>37535</v>
      </c>
      <c r="I57" s="217">
        <v>10569</v>
      </c>
      <c r="J57" s="217">
        <v>16810</v>
      </c>
      <c r="K57" s="217">
        <v>170198</v>
      </c>
      <c r="L57" s="146"/>
    </row>
    <row r="58" spans="1:12" ht="12" customHeight="1">
      <c r="A58" s="233" t="s">
        <v>913</v>
      </c>
      <c r="B58" s="208">
        <v>96508</v>
      </c>
      <c r="C58" s="217">
        <v>12055</v>
      </c>
      <c r="D58" s="217">
        <v>24046</v>
      </c>
      <c r="E58" s="217">
        <v>14404</v>
      </c>
      <c r="F58" s="217">
        <v>39812</v>
      </c>
      <c r="G58" s="217">
        <v>105390</v>
      </c>
      <c r="H58" s="217">
        <v>36149</v>
      </c>
      <c r="I58" s="217">
        <v>8701</v>
      </c>
      <c r="J58" s="217">
        <v>16306</v>
      </c>
      <c r="K58" s="217">
        <v>127836</v>
      </c>
      <c r="L58" s="146"/>
    </row>
    <row r="59" spans="1:12" ht="12" customHeight="1">
      <c r="A59" s="233" t="s">
        <v>319</v>
      </c>
      <c r="B59" s="208">
        <v>113146</v>
      </c>
      <c r="C59" s="217">
        <v>13011</v>
      </c>
      <c r="D59" s="217">
        <v>26682</v>
      </c>
      <c r="E59" s="217">
        <v>15358</v>
      </c>
      <c r="F59" s="217">
        <v>43832</v>
      </c>
      <c r="G59" s="217">
        <v>120771</v>
      </c>
      <c r="H59" s="217">
        <v>40099</v>
      </c>
      <c r="I59" s="217">
        <v>7816</v>
      </c>
      <c r="J59" s="217">
        <v>16979</v>
      </c>
      <c r="K59" s="217">
        <v>123087</v>
      </c>
      <c r="L59" s="146"/>
    </row>
    <row r="60" spans="1:12" ht="12" customHeight="1">
      <c r="A60" s="233" t="s">
        <v>320</v>
      </c>
      <c r="B60" s="208">
        <v>129670</v>
      </c>
      <c r="C60" s="217">
        <v>16594</v>
      </c>
      <c r="D60" s="217">
        <v>30514</v>
      </c>
      <c r="E60" s="217">
        <v>19510</v>
      </c>
      <c r="F60" s="217">
        <v>47169</v>
      </c>
      <c r="G60" s="217">
        <v>133539</v>
      </c>
      <c r="H60" s="217">
        <v>43446</v>
      </c>
      <c r="I60" s="217">
        <v>12185</v>
      </c>
      <c r="J60" s="217">
        <v>18678</v>
      </c>
      <c r="K60" s="217">
        <v>196088</v>
      </c>
      <c r="L60" s="146"/>
    </row>
    <row r="61" spans="1:12" ht="12" customHeight="1">
      <c r="A61" s="233" t="s">
        <v>321</v>
      </c>
      <c r="B61" s="208">
        <v>120421</v>
      </c>
      <c r="C61" s="217">
        <v>17841</v>
      </c>
      <c r="D61" s="217">
        <v>29289</v>
      </c>
      <c r="E61" s="217">
        <v>19068</v>
      </c>
      <c r="F61" s="217">
        <v>45161</v>
      </c>
      <c r="G61" s="217">
        <v>128520</v>
      </c>
      <c r="H61" s="217">
        <v>40958</v>
      </c>
      <c r="I61" s="217">
        <v>13514</v>
      </c>
      <c r="J61" s="217">
        <v>17526</v>
      </c>
      <c r="K61" s="217">
        <v>195037</v>
      </c>
      <c r="L61" s="146"/>
    </row>
    <row r="62" spans="1:12" ht="12" customHeight="1">
      <c r="A62" s="233" t="s">
        <v>322</v>
      </c>
      <c r="B62" s="208">
        <v>116543</v>
      </c>
      <c r="C62" s="217">
        <v>15568</v>
      </c>
      <c r="D62" s="217">
        <v>27386</v>
      </c>
      <c r="E62" s="217">
        <v>19147</v>
      </c>
      <c r="F62" s="217">
        <v>44195</v>
      </c>
      <c r="G62" s="217">
        <v>125776</v>
      </c>
      <c r="H62" s="217">
        <v>40369</v>
      </c>
      <c r="I62" s="217">
        <v>11570</v>
      </c>
      <c r="J62" s="217">
        <v>17611</v>
      </c>
      <c r="K62" s="217">
        <v>180211</v>
      </c>
      <c r="L62" s="146"/>
    </row>
    <row r="63" spans="1:12" ht="12" customHeight="1">
      <c r="A63" s="233" t="s">
        <v>323</v>
      </c>
      <c r="B63" s="208">
        <v>134122</v>
      </c>
      <c r="C63" s="217">
        <v>18534</v>
      </c>
      <c r="D63" s="217">
        <v>30870</v>
      </c>
      <c r="E63" s="217">
        <v>17869</v>
      </c>
      <c r="F63" s="217">
        <v>48385</v>
      </c>
      <c r="G63" s="217">
        <v>152023</v>
      </c>
      <c r="H63" s="217">
        <v>43155</v>
      </c>
      <c r="I63" s="217">
        <v>10315</v>
      </c>
      <c r="J63" s="217">
        <v>19067</v>
      </c>
      <c r="K63" s="217">
        <v>138537</v>
      </c>
      <c r="L63" s="146"/>
    </row>
    <row r="64" spans="1:12" ht="12" customHeight="1">
      <c r="A64" s="233" t="s">
        <v>324</v>
      </c>
      <c r="B64" s="208">
        <v>142695</v>
      </c>
      <c r="C64" s="217">
        <v>23060</v>
      </c>
      <c r="D64" s="217">
        <v>30249</v>
      </c>
      <c r="E64" s="217">
        <v>20420</v>
      </c>
      <c r="F64" s="217">
        <v>47186</v>
      </c>
      <c r="G64" s="217">
        <v>153629</v>
      </c>
      <c r="H64" s="217">
        <v>43018</v>
      </c>
      <c r="I64" s="217">
        <v>13758</v>
      </c>
      <c r="J64" s="217">
        <v>18665</v>
      </c>
      <c r="K64" s="217">
        <v>187069</v>
      </c>
      <c r="L64" s="146"/>
    </row>
    <row r="65" spans="1:12" ht="12" customHeight="1">
      <c r="A65" s="233" t="s">
        <v>325</v>
      </c>
      <c r="B65" s="208">
        <v>145342</v>
      </c>
      <c r="C65" s="217">
        <v>21899</v>
      </c>
      <c r="D65" s="217">
        <v>29380</v>
      </c>
      <c r="E65" s="217">
        <v>19910</v>
      </c>
      <c r="F65" s="217">
        <v>47904</v>
      </c>
      <c r="G65" s="217">
        <v>150083</v>
      </c>
      <c r="H65" s="217">
        <v>45834</v>
      </c>
      <c r="I65" s="217">
        <v>15630</v>
      </c>
      <c r="J65" s="217">
        <v>18668</v>
      </c>
      <c r="K65" s="217">
        <v>213747</v>
      </c>
      <c r="L65" s="146"/>
    </row>
    <row r="66" spans="1:12" ht="12" customHeight="1">
      <c r="A66" s="233" t="s">
        <v>950</v>
      </c>
      <c r="B66" s="208">
        <v>117249</v>
      </c>
      <c r="C66" s="217">
        <v>16985</v>
      </c>
      <c r="D66" s="217">
        <v>24140</v>
      </c>
      <c r="E66" s="217">
        <v>16276</v>
      </c>
      <c r="F66" s="217">
        <v>42693</v>
      </c>
      <c r="G66" s="217">
        <v>129507</v>
      </c>
      <c r="H66" s="217">
        <v>37818</v>
      </c>
      <c r="I66" s="217">
        <v>12715</v>
      </c>
      <c r="J66" s="217">
        <v>17095</v>
      </c>
      <c r="K66" s="217">
        <v>152556</v>
      </c>
      <c r="L66" s="146"/>
    </row>
    <row r="67" spans="1:12" ht="12" customHeight="1">
      <c r="A67" s="233" t="s">
        <v>636</v>
      </c>
      <c r="B67" s="208">
        <v>102321</v>
      </c>
      <c r="C67" s="217">
        <v>14007</v>
      </c>
      <c r="D67" s="217">
        <v>22527</v>
      </c>
      <c r="E67" s="217">
        <v>13749</v>
      </c>
      <c r="F67" s="217">
        <v>37506</v>
      </c>
      <c r="G67" s="217">
        <v>111493</v>
      </c>
      <c r="H67" s="217">
        <v>35063</v>
      </c>
      <c r="I67" s="217">
        <v>8921</v>
      </c>
      <c r="J67" s="217">
        <v>14825</v>
      </c>
      <c r="K67" s="217">
        <v>107764</v>
      </c>
      <c r="L67" s="146"/>
    </row>
    <row r="68" spans="1:12" ht="12" customHeight="1">
      <c r="A68" s="233" t="s">
        <v>637</v>
      </c>
      <c r="B68" s="208">
        <v>135889</v>
      </c>
      <c r="C68" s="217">
        <v>19291</v>
      </c>
      <c r="D68" s="217">
        <v>28586</v>
      </c>
      <c r="E68" s="217">
        <v>18963</v>
      </c>
      <c r="F68" s="217">
        <v>47050</v>
      </c>
      <c r="G68" s="217">
        <v>145562</v>
      </c>
      <c r="H68" s="217">
        <v>43356</v>
      </c>
      <c r="I68" s="217">
        <v>12964</v>
      </c>
      <c r="J68" s="217">
        <v>19180</v>
      </c>
      <c r="K68" s="217">
        <v>188375</v>
      </c>
      <c r="L68" s="146"/>
    </row>
    <row r="69" spans="1:12" ht="3.75" customHeight="1">
      <c r="A69" s="275"/>
      <c r="B69" s="211"/>
      <c r="C69" s="211"/>
      <c r="D69" s="211"/>
      <c r="E69" s="211"/>
      <c r="F69" s="211"/>
      <c r="G69" s="211"/>
      <c r="H69" s="211"/>
      <c r="I69" s="211"/>
      <c r="J69" s="211"/>
      <c r="K69" s="211"/>
      <c r="L69" s="146"/>
    </row>
    <row r="70" spans="1:12">
      <c r="A70" s="147" t="s">
        <v>736</v>
      </c>
      <c r="B70" s="199"/>
      <c r="C70" s="199"/>
      <c r="D70" s="199"/>
      <c r="E70" s="199"/>
      <c r="F70" s="199"/>
      <c r="G70" s="199"/>
      <c r="H70" s="199"/>
      <c r="I70" s="199"/>
      <c r="J70" s="199"/>
      <c r="K70" s="199"/>
      <c r="L70" s="146"/>
    </row>
    <row r="71" spans="1:12">
      <c r="A71" s="147" t="s">
        <v>752</v>
      </c>
      <c r="B71" s="199"/>
      <c r="C71" s="199"/>
      <c r="D71" s="199"/>
      <c r="E71" s="199"/>
      <c r="F71" s="199"/>
      <c r="G71" s="199"/>
      <c r="H71" s="199"/>
      <c r="I71" s="199"/>
      <c r="J71" s="199"/>
      <c r="K71" s="199"/>
      <c r="L71" s="146"/>
    </row>
    <row r="72" spans="1:12">
      <c r="A72" s="147"/>
      <c r="B72" s="199"/>
      <c r="C72" s="199"/>
      <c r="D72" s="199"/>
      <c r="E72" s="199"/>
      <c r="F72" s="199"/>
      <c r="G72" s="199"/>
      <c r="H72" s="199"/>
      <c r="I72" s="199"/>
      <c r="J72" s="199"/>
      <c r="K72" s="199"/>
    </row>
  </sheetData>
  <phoneticPr fontId="2"/>
  <printOptions gridLinesSet="0"/>
  <pageMargins left="0.59055118110236227" right="0.59055118110236227" top="0.59055118110236227" bottom="0.59055118110236227" header="0.51181102362204722" footer="0.31496062992125984"/>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T74"/>
  <sheetViews>
    <sheetView topLeftCell="A37" zoomScaleNormal="100" workbookViewId="0">
      <selection activeCell="A74" sqref="A74"/>
    </sheetView>
  </sheetViews>
  <sheetFormatPr defaultColWidth="9.109375" defaultRowHeight="12"/>
  <cols>
    <col min="1" max="2" width="11.6640625" style="49" customWidth="1"/>
    <col min="3" max="10" width="10.6640625" style="49" customWidth="1"/>
    <col min="11" max="17" width="12.6640625" style="49" customWidth="1"/>
    <col min="18" max="16384" width="9.109375" style="161"/>
  </cols>
  <sheetData>
    <row r="1" spans="1:20" s="6" customFormat="1" ht="17.25" customHeight="1">
      <c r="A1" s="198" t="s">
        <v>753</v>
      </c>
      <c r="B1" s="218"/>
      <c r="C1" s="218"/>
      <c r="D1" s="218"/>
      <c r="E1" s="218"/>
      <c r="F1" s="218"/>
      <c r="G1" s="218"/>
      <c r="H1" s="218"/>
      <c r="I1" s="218"/>
      <c r="J1" s="218"/>
      <c r="K1" s="218"/>
      <c r="L1" s="151"/>
      <c r="M1" s="151"/>
      <c r="N1" s="151"/>
      <c r="O1" s="151"/>
      <c r="P1" s="151"/>
      <c r="Q1" s="151"/>
      <c r="R1" s="156"/>
      <c r="S1" s="156"/>
      <c r="T1" s="156"/>
    </row>
    <row r="2" spans="1:20" s="2" customFormat="1" ht="10.8">
      <c r="A2" s="199"/>
      <c r="B2" s="199"/>
      <c r="C2" s="199"/>
      <c r="D2" s="199"/>
      <c r="E2" s="199"/>
      <c r="F2" s="199"/>
      <c r="G2" s="199"/>
      <c r="H2" s="199" t="s">
        <v>738</v>
      </c>
      <c r="I2" s="418"/>
      <c r="J2" s="199"/>
      <c r="K2" s="199"/>
      <c r="L2" s="149"/>
      <c r="M2" s="149"/>
      <c r="N2" s="149"/>
      <c r="O2" s="149"/>
      <c r="P2" s="149"/>
      <c r="Q2" s="149"/>
      <c r="R2" s="147"/>
      <c r="S2" s="147"/>
      <c r="T2" s="147"/>
    </row>
    <row r="3" spans="1:20" s="2" customFormat="1" ht="22.5" customHeight="1">
      <c r="A3" s="213" t="s">
        <v>732</v>
      </c>
      <c r="B3" s="202" t="s">
        <v>739</v>
      </c>
      <c r="C3" s="202" t="s">
        <v>754</v>
      </c>
      <c r="D3" s="202" t="s">
        <v>65</v>
      </c>
      <c r="E3" s="202" t="s">
        <v>66</v>
      </c>
      <c r="F3" s="202" t="s">
        <v>67</v>
      </c>
      <c r="G3" s="212" t="s">
        <v>68</v>
      </c>
      <c r="H3" s="205" t="s">
        <v>69</v>
      </c>
      <c r="I3" s="417"/>
      <c r="J3" s="199"/>
      <c r="K3" s="199"/>
      <c r="L3" s="149"/>
      <c r="M3" s="149"/>
      <c r="N3" s="149"/>
      <c r="O3" s="149"/>
      <c r="P3" s="149"/>
      <c r="Q3" s="149"/>
      <c r="R3" s="157"/>
      <c r="S3" s="157"/>
      <c r="T3" s="157"/>
    </row>
    <row r="4" spans="1:20" s="2" customFormat="1" ht="12" customHeight="1">
      <c r="A4" s="22" t="s">
        <v>979</v>
      </c>
      <c r="B4" s="208">
        <v>9217711</v>
      </c>
      <c r="C4" s="206">
        <v>347486</v>
      </c>
      <c r="D4" s="206">
        <v>674922</v>
      </c>
      <c r="E4" s="206">
        <v>159256</v>
      </c>
      <c r="F4" s="206">
        <v>1597655</v>
      </c>
      <c r="G4" s="206">
        <v>558869</v>
      </c>
      <c r="H4" s="206">
        <v>2943752</v>
      </c>
      <c r="I4" s="217"/>
      <c r="J4" s="199"/>
      <c r="K4" s="199"/>
      <c r="L4" s="147"/>
      <c r="M4" s="147"/>
      <c r="N4" s="147"/>
      <c r="O4" s="147"/>
      <c r="P4" s="147"/>
      <c r="Q4" s="147"/>
      <c r="R4" s="147"/>
      <c r="S4" s="147"/>
      <c r="T4" s="147"/>
    </row>
    <row r="5" spans="1:20" s="2" customFormat="1" ht="12" customHeight="1">
      <c r="A5" s="22" t="s">
        <v>829</v>
      </c>
      <c r="B5" s="208">
        <v>9331632</v>
      </c>
      <c r="C5" s="206">
        <v>360805</v>
      </c>
      <c r="D5" s="206">
        <v>706827</v>
      </c>
      <c r="E5" s="206">
        <v>173683</v>
      </c>
      <c r="F5" s="206">
        <v>1620041</v>
      </c>
      <c r="G5" s="206">
        <v>572042</v>
      </c>
      <c r="H5" s="206">
        <v>2901244</v>
      </c>
      <c r="I5" s="217"/>
      <c r="J5" s="199"/>
      <c r="K5" s="199"/>
      <c r="L5" s="147"/>
      <c r="M5" s="147"/>
      <c r="N5" s="147"/>
      <c r="O5" s="147"/>
      <c r="P5" s="147"/>
      <c r="Q5" s="147"/>
      <c r="R5" s="147"/>
      <c r="S5" s="147"/>
      <c r="T5" s="147"/>
    </row>
    <row r="6" spans="1:20" s="2" customFormat="1" ht="12" customHeight="1">
      <c r="A6" s="232" t="s">
        <v>870</v>
      </c>
      <c r="B6" s="208">
        <v>8953186</v>
      </c>
      <c r="C6" s="206">
        <v>353750</v>
      </c>
      <c r="D6" s="206">
        <v>688686</v>
      </c>
      <c r="E6" s="206">
        <v>178993</v>
      </c>
      <c r="F6" s="206">
        <v>1608989</v>
      </c>
      <c r="G6" s="206">
        <v>540857</v>
      </c>
      <c r="H6" s="206">
        <v>2726460</v>
      </c>
      <c r="I6" s="217"/>
      <c r="J6" s="199"/>
      <c r="K6" s="199"/>
      <c r="L6" s="147"/>
      <c r="M6" s="147"/>
      <c r="N6" s="147"/>
      <c r="O6" s="147"/>
      <c r="P6" s="147"/>
      <c r="Q6" s="147"/>
      <c r="R6" s="147"/>
      <c r="S6" s="147"/>
      <c r="T6" s="147"/>
    </row>
    <row r="7" spans="1:20" s="2" customFormat="1" ht="12" customHeight="1">
      <c r="A7" s="232" t="s">
        <v>951</v>
      </c>
      <c r="B7" s="208">
        <v>8226637</v>
      </c>
      <c r="C7" s="206">
        <v>309168</v>
      </c>
      <c r="D7" s="206">
        <v>617223</v>
      </c>
      <c r="E7" s="206">
        <v>160080</v>
      </c>
      <c r="F7" s="206">
        <v>1451910</v>
      </c>
      <c r="G7" s="206">
        <v>510317</v>
      </c>
      <c r="H7" s="206">
        <v>2392829</v>
      </c>
      <c r="I7" s="217"/>
      <c r="J7" s="199"/>
      <c r="K7" s="199"/>
      <c r="L7" s="147"/>
      <c r="M7" s="147"/>
      <c r="N7" s="147"/>
      <c r="O7" s="147"/>
      <c r="P7" s="147"/>
      <c r="Q7" s="147"/>
      <c r="R7" s="147"/>
      <c r="S7" s="147"/>
      <c r="T7" s="147"/>
    </row>
    <row r="8" spans="1:20" s="2" customFormat="1" ht="12" customHeight="1">
      <c r="A8" s="232" t="s">
        <v>947</v>
      </c>
      <c r="B8" s="208">
        <v>9236013</v>
      </c>
      <c r="C8" s="217">
        <v>324580</v>
      </c>
      <c r="D8" s="217">
        <v>674077</v>
      </c>
      <c r="E8" s="217">
        <v>168294</v>
      </c>
      <c r="F8" s="217">
        <v>1598089</v>
      </c>
      <c r="G8" s="217">
        <v>551798</v>
      </c>
      <c r="H8" s="217">
        <v>2665413</v>
      </c>
      <c r="I8" s="217"/>
      <c r="J8" s="199"/>
      <c r="K8" s="199"/>
      <c r="L8" s="147"/>
      <c r="M8" s="147"/>
      <c r="N8" s="147"/>
      <c r="O8" s="147"/>
      <c r="P8" s="147"/>
      <c r="Q8" s="147"/>
      <c r="R8" s="147"/>
      <c r="S8" s="147"/>
      <c r="T8" s="147"/>
    </row>
    <row r="9" spans="1:20" s="2" customFormat="1" ht="12" customHeight="1">
      <c r="A9" s="147"/>
      <c r="B9" s="208"/>
      <c r="C9" s="217"/>
      <c r="D9" s="217"/>
      <c r="E9" s="217"/>
      <c r="F9" s="217"/>
      <c r="G9" s="217"/>
      <c r="H9" s="217"/>
      <c r="I9" s="217"/>
      <c r="J9" s="199"/>
      <c r="K9" s="199"/>
      <c r="L9" s="147"/>
      <c r="M9" s="147"/>
      <c r="N9" s="147"/>
      <c r="O9" s="147"/>
      <c r="P9" s="147"/>
      <c r="Q9" s="147"/>
      <c r="R9" s="147"/>
      <c r="S9" s="147"/>
      <c r="T9" s="147"/>
    </row>
    <row r="10" spans="1:20" s="2" customFormat="1" ht="12" customHeight="1">
      <c r="A10" s="233" t="s">
        <v>949</v>
      </c>
      <c r="B10" s="208">
        <v>705463</v>
      </c>
      <c r="C10" s="217">
        <v>25677</v>
      </c>
      <c r="D10" s="217">
        <v>53718</v>
      </c>
      <c r="E10" s="217">
        <v>14128</v>
      </c>
      <c r="F10" s="217">
        <v>127258</v>
      </c>
      <c r="G10" s="217">
        <v>42626</v>
      </c>
      <c r="H10" s="217">
        <v>201846</v>
      </c>
      <c r="I10" s="217"/>
      <c r="J10" s="199"/>
      <c r="K10" s="199"/>
      <c r="L10" s="147"/>
      <c r="M10" s="147"/>
      <c r="N10" s="147"/>
      <c r="O10" s="147"/>
      <c r="P10" s="147"/>
      <c r="Q10" s="147"/>
      <c r="R10" s="147"/>
      <c r="S10" s="147"/>
      <c r="T10" s="147"/>
    </row>
    <row r="11" spans="1:20" s="2" customFormat="1" ht="12" customHeight="1">
      <c r="A11" s="233" t="s">
        <v>913</v>
      </c>
      <c r="B11" s="208">
        <v>636528</v>
      </c>
      <c r="C11" s="217">
        <v>23719</v>
      </c>
      <c r="D11" s="217">
        <v>48709</v>
      </c>
      <c r="E11" s="217">
        <v>12206</v>
      </c>
      <c r="F11" s="217">
        <v>115261</v>
      </c>
      <c r="G11" s="217">
        <v>39826</v>
      </c>
      <c r="H11" s="217">
        <v>178140</v>
      </c>
      <c r="I11" s="217"/>
      <c r="J11" s="199"/>
      <c r="K11" s="199"/>
      <c r="L11" s="147"/>
      <c r="M11" s="147"/>
      <c r="N11" s="147"/>
      <c r="O11" s="147"/>
      <c r="P11" s="147"/>
      <c r="Q11" s="147"/>
      <c r="R11" s="147"/>
      <c r="S11" s="147"/>
      <c r="T11" s="147"/>
    </row>
    <row r="12" spans="1:20" s="2" customFormat="1" ht="12" customHeight="1">
      <c r="A12" s="233" t="s">
        <v>319</v>
      </c>
      <c r="B12" s="208">
        <v>725803</v>
      </c>
      <c r="C12" s="217">
        <v>26540</v>
      </c>
      <c r="D12" s="217">
        <v>52703</v>
      </c>
      <c r="E12" s="217">
        <v>13669</v>
      </c>
      <c r="F12" s="217">
        <v>129074</v>
      </c>
      <c r="G12" s="217">
        <v>44487</v>
      </c>
      <c r="H12" s="217">
        <v>210684</v>
      </c>
      <c r="I12" s="217"/>
      <c r="J12" s="199"/>
      <c r="K12" s="199"/>
      <c r="L12" s="147"/>
      <c r="M12" s="147"/>
      <c r="N12" s="147"/>
      <c r="O12" s="147"/>
      <c r="P12" s="147"/>
      <c r="Q12" s="147"/>
      <c r="R12" s="147"/>
      <c r="S12" s="147"/>
      <c r="T12" s="147"/>
    </row>
    <row r="13" spans="1:20" s="2" customFormat="1" ht="12" customHeight="1">
      <c r="A13" s="233" t="s">
        <v>320</v>
      </c>
      <c r="B13" s="208">
        <v>780767</v>
      </c>
      <c r="C13" s="217">
        <v>28953</v>
      </c>
      <c r="D13" s="217">
        <v>57469</v>
      </c>
      <c r="E13" s="217">
        <v>14033</v>
      </c>
      <c r="F13" s="217">
        <v>137109</v>
      </c>
      <c r="G13" s="217">
        <v>46682</v>
      </c>
      <c r="H13" s="217">
        <v>235220</v>
      </c>
      <c r="I13" s="217"/>
      <c r="J13" s="199"/>
      <c r="K13" s="199"/>
      <c r="L13" s="147"/>
      <c r="M13" s="147"/>
      <c r="N13" s="147"/>
      <c r="O13" s="147"/>
      <c r="P13" s="147"/>
      <c r="Q13" s="147"/>
      <c r="R13" s="147"/>
      <c r="S13" s="147"/>
      <c r="T13" s="147"/>
    </row>
    <row r="14" spans="1:20" s="2" customFormat="1" ht="12" customHeight="1">
      <c r="A14" s="233" t="s">
        <v>321</v>
      </c>
      <c r="B14" s="208">
        <v>715836</v>
      </c>
      <c r="C14" s="217">
        <v>27075</v>
      </c>
      <c r="D14" s="217">
        <v>54285</v>
      </c>
      <c r="E14" s="217">
        <v>13245</v>
      </c>
      <c r="F14" s="217">
        <v>128407</v>
      </c>
      <c r="G14" s="217">
        <v>42219</v>
      </c>
      <c r="H14" s="217">
        <v>215087</v>
      </c>
      <c r="I14" s="217"/>
      <c r="J14" s="199"/>
      <c r="K14" s="199"/>
      <c r="L14" s="147"/>
      <c r="M14" s="147"/>
      <c r="N14" s="147"/>
      <c r="O14" s="147"/>
      <c r="P14" s="147"/>
      <c r="Q14" s="147"/>
      <c r="R14" s="147"/>
      <c r="S14" s="147"/>
      <c r="T14" s="147"/>
    </row>
    <row r="15" spans="1:20" s="2" customFormat="1" ht="12" customHeight="1">
      <c r="A15" s="233" t="s">
        <v>322</v>
      </c>
      <c r="B15" s="208">
        <v>729466</v>
      </c>
      <c r="C15" s="217">
        <v>26810</v>
      </c>
      <c r="D15" s="217">
        <v>54199</v>
      </c>
      <c r="E15" s="217">
        <v>13767</v>
      </c>
      <c r="F15" s="217">
        <v>132542</v>
      </c>
      <c r="G15" s="217">
        <v>43146</v>
      </c>
      <c r="H15" s="217">
        <v>217786</v>
      </c>
      <c r="I15" s="217"/>
      <c r="J15" s="199"/>
      <c r="K15" s="199"/>
      <c r="L15" s="147"/>
      <c r="M15" s="147"/>
      <c r="N15" s="147"/>
      <c r="O15" s="147"/>
      <c r="P15" s="147"/>
      <c r="Q15" s="147"/>
      <c r="R15" s="147"/>
      <c r="S15" s="147"/>
      <c r="T15" s="147"/>
    </row>
    <row r="16" spans="1:20" s="2" customFormat="1" ht="12" customHeight="1">
      <c r="A16" s="233" t="s">
        <v>323</v>
      </c>
      <c r="B16" s="208">
        <v>812636</v>
      </c>
      <c r="C16" s="217">
        <v>28880</v>
      </c>
      <c r="D16" s="217">
        <v>58951</v>
      </c>
      <c r="E16" s="217">
        <v>15935</v>
      </c>
      <c r="F16" s="217">
        <v>140787</v>
      </c>
      <c r="G16" s="217">
        <v>49779</v>
      </c>
      <c r="H16" s="217">
        <v>254816</v>
      </c>
      <c r="I16" s="217"/>
      <c r="J16" s="199"/>
      <c r="K16" s="199"/>
      <c r="L16" s="147"/>
      <c r="M16" s="147"/>
      <c r="N16" s="147"/>
      <c r="O16" s="147"/>
      <c r="P16" s="147"/>
      <c r="Q16" s="147"/>
      <c r="R16" s="147"/>
      <c r="S16" s="147"/>
      <c r="T16" s="147"/>
    </row>
    <row r="17" spans="1:20" s="2" customFormat="1" ht="12" customHeight="1">
      <c r="A17" s="233" t="s">
        <v>324</v>
      </c>
      <c r="B17" s="208">
        <v>818111</v>
      </c>
      <c r="C17" s="217">
        <v>28574</v>
      </c>
      <c r="D17" s="217">
        <v>59793</v>
      </c>
      <c r="E17" s="217">
        <v>14238</v>
      </c>
      <c r="F17" s="217">
        <v>142125</v>
      </c>
      <c r="G17" s="217">
        <v>52979</v>
      </c>
      <c r="H17" s="217">
        <v>254770</v>
      </c>
      <c r="I17" s="217"/>
      <c r="J17" s="199"/>
      <c r="K17" s="199"/>
      <c r="L17" s="147"/>
      <c r="M17" s="147"/>
      <c r="N17" s="147"/>
      <c r="O17" s="147"/>
      <c r="P17" s="147"/>
      <c r="Q17" s="147"/>
      <c r="R17" s="147"/>
      <c r="S17" s="147"/>
      <c r="T17" s="147"/>
    </row>
    <row r="18" spans="1:20" s="2" customFormat="1" ht="12" customHeight="1">
      <c r="A18" s="233" t="s">
        <v>325</v>
      </c>
      <c r="B18" s="208">
        <v>825822</v>
      </c>
      <c r="C18" s="217">
        <v>29947</v>
      </c>
      <c r="D18" s="217">
        <v>63101</v>
      </c>
      <c r="E18" s="217">
        <v>15338</v>
      </c>
      <c r="F18" s="217">
        <v>156092</v>
      </c>
      <c r="G18" s="217">
        <v>54245</v>
      </c>
      <c r="H18" s="217">
        <v>235520</v>
      </c>
      <c r="I18" s="217"/>
      <c r="J18" s="199"/>
      <c r="K18" s="199"/>
      <c r="L18" s="147"/>
      <c r="M18" s="147"/>
      <c r="N18" s="147"/>
      <c r="O18" s="147"/>
      <c r="P18" s="147"/>
      <c r="Q18" s="147"/>
      <c r="R18" s="147"/>
      <c r="S18" s="147"/>
      <c r="T18" s="147"/>
    </row>
    <row r="19" spans="1:20" s="2" customFormat="1" ht="12" customHeight="1">
      <c r="A19" s="233" t="s">
        <v>950</v>
      </c>
      <c r="B19" s="208">
        <v>705615</v>
      </c>
      <c r="C19" s="217">
        <v>25300</v>
      </c>
      <c r="D19" s="217">
        <v>54764</v>
      </c>
      <c r="E19" s="217">
        <v>13478</v>
      </c>
      <c r="F19" s="217">
        <v>123815</v>
      </c>
      <c r="G19" s="217">
        <v>42517</v>
      </c>
      <c r="H19" s="217">
        <v>214107</v>
      </c>
      <c r="I19" s="217"/>
      <c r="J19" s="199"/>
      <c r="K19" s="199"/>
      <c r="L19" s="147"/>
      <c r="M19" s="147"/>
      <c r="N19" s="147"/>
      <c r="O19" s="147"/>
      <c r="P19" s="147"/>
      <c r="Q19" s="147"/>
      <c r="R19" s="147"/>
      <c r="S19" s="147"/>
      <c r="T19" s="147"/>
    </row>
    <row r="20" spans="1:20" s="2" customFormat="1" ht="12" customHeight="1">
      <c r="A20" s="233" t="s">
        <v>636</v>
      </c>
      <c r="B20" s="208">
        <v>690042</v>
      </c>
      <c r="C20" s="217">
        <v>23763</v>
      </c>
      <c r="D20" s="217">
        <v>52281</v>
      </c>
      <c r="E20" s="217">
        <v>12215</v>
      </c>
      <c r="F20" s="217">
        <v>120184</v>
      </c>
      <c r="G20" s="217">
        <v>41751</v>
      </c>
      <c r="H20" s="217">
        <v>195591</v>
      </c>
      <c r="I20" s="217"/>
      <c r="J20" s="199"/>
      <c r="K20" s="199"/>
      <c r="L20" s="147"/>
      <c r="M20" s="147"/>
      <c r="N20" s="147"/>
      <c r="O20" s="147"/>
      <c r="P20" s="147"/>
      <c r="Q20" s="147"/>
      <c r="R20" s="147"/>
      <c r="S20" s="147"/>
      <c r="T20" s="147"/>
    </row>
    <row r="21" spans="1:20" s="2" customFormat="1" ht="12" customHeight="1">
      <c r="A21" s="233" t="s">
        <v>637</v>
      </c>
      <c r="B21" s="208">
        <v>1089924</v>
      </c>
      <c r="C21" s="217">
        <v>29342</v>
      </c>
      <c r="D21" s="217">
        <v>64104</v>
      </c>
      <c r="E21" s="217">
        <v>16042</v>
      </c>
      <c r="F21" s="217">
        <v>145435</v>
      </c>
      <c r="G21" s="217">
        <v>51541</v>
      </c>
      <c r="H21" s="217">
        <v>251846</v>
      </c>
      <c r="I21" s="217"/>
      <c r="J21" s="199"/>
      <c r="K21" s="199"/>
      <c r="L21" s="147"/>
      <c r="M21" s="147"/>
      <c r="N21" s="147"/>
      <c r="O21" s="147"/>
      <c r="P21" s="147"/>
      <c r="Q21" s="147"/>
      <c r="R21" s="147"/>
      <c r="S21" s="147"/>
      <c r="T21" s="147"/>
    </row>
    <row r="22" spans="1:20" s="2" customFormat="1" ht="3.75" customHeight="1">
      <c r="A22" s="209"/>
      <c r="B22" s="210"/>
      <c r="C22" s="211"/>
      <c r="D22" s="211"/>
      <c r="E22" s="211"/>
      <c r="F22" s="211"/>
      <c r="G22" s="211"/>
      <c r="H22" s="211"/>
      <c r="I22" s="217"/>
      <c r="J22" s="199"/>
      <c r="K22" s="199"/>
      <c r="L22" s="147"/>
      <c r="M22" s="147"/>
      <c r="N22" s="147"/>
      <c r="O22" s="147"/>
      <c r="P22" s="147"/>
      <c r="Q22" s="147"/>
      <c r="R22" s="147"/>
      <c r="S22" s="147"/>
      <c r="T22" s="147"/>
    </row>
    <row r="23" spans="1:20" s="2" customFormat="1" ht="9.75" customHeight="1">
      <c r="A23" s="199"/>
      <c r="B23" s="199"/>
      <c r="C23" s="199"/>
      <c r="D23" s="199"/>
      <c r="E23" s="199"/>
      <c r="F23" s="199"/>
      <c r="G23" s="199"/>
      <c r="H23" s="199"/>
      <c r="I23" s="419"/>
      <c r="J23" s="199"/>
      <c r="K23" s="199"/>
      <c r="L23" s="147"/>
      <c r="M23" s="147"/>
      <c r="N23" s="147"/>
      <c r="O23" s="147"/>
      <c r="P23" s="147"/>
      <c r="Q23" s="147"/>
      <c r="R23" s="147"/>
      <c r="S23" s="147"/>
      <c r="T23" s="147"/>
    </row>
    <row r="24" spans="1:20" s="2" customFormat="1" ht="22.5" customHeight="1">
      <c r="A24" s="204" t="s">
        <v>732</v>
      </c>
      <c r="B24" s="285" t="s">
        <v>770</v>
      </c>
      <c r="C24" s="285" t="s">
        <v>70</v>
      </c>
      <c r="D24" s="285" t="s">
        <v>71</v>
      </c>
      <c r="E24" s="285" t="s">
        <v>755</v>
      </c>
      <c r="F24" s="285" t="s">
        <v>756</v>
      </c>
      <c r="G24" s="285" t="s">
        <v>72</v>
      </c>
      <c r="H24" s="288" t="s">
        <v>980</v>
      </c>
      <c r="I24" s="420" t="s">
        <v>981</v>
      </c>
      <c r="J24" s="421"/>
      <c r="K24" s="199"/>
      <c r="L24" s="146"/>
      <c r="M24" s="146"/>
      <c r="N24" s="146"/>
      <c r="O24" s="146"/>
      <c r="P24" s="146"/>
      <c r="Q24" s="146"/>
      <c r="R24" s="147"/>
      <c r="S24" s="147"/>
      <c r="T24" s="147"/>
    </row>
    <row r="25" spans="1:20" s="2" customFormat="1" ht="12" customHeight="1">
      <c r="A25" s="22" t="s">
        <v>979</v>
      </c>
      <c r="B25" s="53">
        <v>534749</v>
      </c>
      <c r="C25" s="114">
        <v>197150</v>
      </c>
      <c r="D25" s="114">
        <v>744627</v>
      </c>
      <c r="E25" s="114">
        <v>31994</v>
      </c>
      <c r="F25" s="114">
        <v>359493</v>
      </c>
      <c r="G25" s="114">
        <v>1067758</v>
      </c>
      <c r="H25" s="114" t="s">
        <v>208</v>
      </c>
      <c r="I25" s="114" t="s">
        <v>208</v>
      </c>
      <c r="J25" s="12"/>
      <c r="K25" s="199"/>
      <c r="L25" s="146"/>
      <c r="M25" s="146"/>
      <c r="N25" s="146"/>
      <c r="O25" s="146"/>
      <c r="P25" s="146"/>
      <c r="Q25" s="146"/>
      <c r="R25" s="147"/>
      <c r="S25" s="147"/>
      <c r="T25" s="147"/>
    </row>
    <row r="26" spans="1:20" s="2" customFormat="1" ht="12" customHeight="1">
      <c r="A26" s="22" t="s">
        <v>829</v>
      </c>
      <c r="B26" s="53">
        <v>367139</v>
      </c>
      <c r="C26" s="114">
        <v>207327</v>
      </c>
      <c r="D26" s="114">
        <v>750201</v>
      </c>
      <c r="E26" s="114">
        <v>63001</v>
      </c>
      <c r="F26" s="114">
        <v>478689</v>
      </c>
      <c r="G26" s="114">
        <v>1130633</v>
      </c>
      <c r="H26" s="114" t="s">
        <v>208</v>
      </c>
      <c r="I26" s="114" t="s">
        <v>208</v>
      </c>
      <c r="J26" s="12"/>
      <c r="K26" s="199"/>
      <c r="L26" s="146"/>
      <c r="M26" s="146"/>
      <c r="N26" s="146"/>
      <c r="O26" s="146"/>
      <c r="P26" s="146"/>
      <c r="Q26" s="146"/>
      <c r="R26" s="147"/>
      <c r="S26" s="147"/>
      <c r="T26" s="147"/>
    </row>
    <row r="27" spans="1:20" s="2" customFormat="1" ht="12" customHeight="1">
      <c r="A27" s="232" t="s">
        <v>870</v>
      </c>
      <c r="B27" s="53">
        <v>404955</v>
      </c>
      <c r="C27" s="114">
        <v>187594</v>
      </c>
      <c r="D27" s="114">
        <v>724694</v>
      </c>
      <c r="E27" s="114">
        <v>57066</v>
      </c>
      <c r="F27" s="114">
        <v>397231</v>
      </c>
      <c r="G27" s="114">
        <v>1083911</v>
      </c>
      <c r="H27" s="114" t="s">
        <v>208</v>
      </c>
      <c r="I27" s="114" t="s">
        <v>208</v>
      </c>
      <c r="J27" s="12"/>
      <c r="K27" s="199"/>
      <c r="L27" s="146"/>
      <c r="M27" s="146"/>
      <c r="N27" s="146"/>
      <c r="O27" s="146"/>
      <c r="P27" s="146"/>
      <c r="Q27" s="146"/>
      <c r="R27" s="147"/>
      <c r="S27" s="147"/>
      <c r="T27" s="147"/>
    </row>
    <row r="28" spans="1:20" s="2" customFormat="1" ht="12" customHeight="1">
      <c r="A28" s="232" t="s">
        <v>951</v>
      </c>
      <c r="B28" s="53">
        <v>470067</v>
      </c>
      <c r="C28" s="12">
        <v>226838</v>
      </c>
      <c r="D28" s="12">
        <v>708097</v>
      </c>
      <c r="E28" s="12">
        <v>29848</v>
      </c>
      <c r="F28" s="12">
        <v>372659</v>
      </c>
      <c r="G28" s="12">
        <v>977601</v>
      </c>
      <c r="H28" s="12" t="s">
        <v>208</v>
      </c>
      <c r="I28" s="12" t="s">
        <v>208</v>
      </c>
      <c r="J28" s="12"/>
      <c r="K28" s="199"/>
      <c r="L28" s="146"/>
      <c r="M28" s="146"/>
      <c r="N28" s="146"/>
      <c r="O28" s="146"/>
      <c r="P28" s="146"/>
      <c r="Q28" s="146"/>
      <c r="R28" s="147"/>
      <c r="S28" s="147"/>
      <c r="T28" s="147"/>
    </row>
    <row r="29" spans="1:20" s="2" customFormat="1" ht="12" customHeight="1">
      <c r="A29" s="232" t="s">
        <v>947</v>
      </c>
      <c r="B29" s="53">
        <v>484541</v>
      </c>
      <c r="C29" s="12">
        <v>212009</v>
      </c>
      <c r="D29" s="12">
        <v>746617</v>
      </c>
      <c r="E29" s="12">
        <v>26915</v>
      </c>
      <c r="F29" s="12">
        <v>389919</v>
      </c>
      <c r="G29" s="12">
        <v>1039496</v>
      </c>
      <c r="H29" s="12">
        <v>90847</v>
      </c>
      <c r="I29" s="12">
        <v>263418</v>
      </c>
      <c r="J29" s="12"/>
      <c r="K29" s="199"/>
      <c r="L29" s="146"/>
      <c r="M29" s="146"/>
      <c r="N29" s="146"/>
      <c r="O29" s="146"/>
      <c r="P29" s="146"/>
      <c r="Q29" s="146"/>
      <c r="R29" s="147"/>
      <c r="S29" s="147"/>
      <c r="T29" s="147"/>
    </row>
    <row r="30" spans="1:20" s="2" customFormat="1" ht="12" customHeight="1">
      <c r="A30" s="147"/>
      <c r="B30" s="53"/>
      <c r="C30" s="12"/>
      <c r="D30" s="12"/>
      <c r="E30" s="12"/>
      <c r="F30" s="12"/>
      <c r="G30" s="12"/>
      <c r="H30" s="12"/>
      <c r="I30" s="12"/>
      <c r="J30" s="12"/>
      <c r="K30" s="199"/>
      <c r="L30" s="146"/>
      <c r="M30" s="146"/>
      <c r="N30" s="146"/>
      <c r="O30" s="146"/>
      <c r="P30" s="146"/>
      <c r="Q30" s="146"/>
      <c r="R30" s="147"/>
      <c r="S30" s="147"/>
      <c r="T30" s="147"/>
    </row>
    <row r="31" spans="1:20" s="2" customFormat="1" ht="12" customHeight="1">
      <c r="A31" s="233" t="s">
        <v>949</v>
      </c>
      <c r="B31" s="53">
        <v>39262</v>
      </c>
      <c r="C31" s="12">
        <v>19787</v>
      </c>
      <c r="D31" s="12">
        <v>60271</v>
      </c>
      <c r="E31" s="12">
        <v>2771</v>
      </c>
      <c r="F31" s="12">
        <v>35092</v>
      </c>
      <c r="G31" s="12">
        <v>83027</v>
      </c>
      <c r="H31" s="12" t="s">
        <v>208</v>
      </c>
      <c r="I31" s="12" t="s">
        <v>208</v>
      </c>
      <c r="J31" s="12"/>
      <c r="K31" s="199"/>
      <c r="L31" s="146"/>
      <c r="M31" s="146"/>
      <c r="N31" s="146"/>
      <c r="O31" s="146"/>
      <c r="P31" s="146"/>
      <c r="Q31" s="146"/>
      <c r="R31" s="147"/>
      <c r="S31" s="147"/>
      <c r="T31" s="147"/>
    </row>
    <row r="32" spans="1:20" s="2" customFormat="1" ht="12" customHeight="1">
      <c r="A32" s="233" t="s">
        <v>913</v>
      </c>
      <c r="B32" s="53">
        <v>36849</v>
      </c>
      <c r="C32" s="12">
        <v>18004</v>
      </c>
      <c r="D32" s="12">
        <v>54475</v>
      </c>
      <c r="E32" s="12">
        <v>2328</v>
      </c>
      <c r="F32" s="12">
        <v>31307</v>
      </c>
      <c r="G32" s="12">
        <v>75704</v>
      </c>
      <c r="H32" s="12" t="s">
        <v>208</v>
      </c>
      <c r="I32" s="12" t="s">
        <v>208</v>
      </c>
      <c r="J32" s="12"/>
      <c r="K32" s="199"/>
      <c r="L32" s="146"/>
      <c r="M32" s="146"/>
      <c r="N32" s="146"/>
      <c r="O32" s="146"/>
      <c r="P32" s="146"/>
      <c r="Q32" s="146"/>
      <c r="R32" s="147"/>
      <c r="S32" s="147"/>
      <c r="T32" s="147"/>
    </row>
    <row r="33" spans="1:20" s="2" customFormat="1" ht="12" customHeight="1">
      <c r="A33" s="233" t="s">
        <v>319</v>
      </c>
      <c r="B33" s="53">
        <v>40234</v>
      </c>
      <c r="C33" s="12">
        <v>20410</v>
      </c>
      <c r="D33" s="12">
        <v>63875</v>
      </c>
      <c r="E33" s="12">
        <v>2613</v>
      </c>
      <c r="F33" s="12">
        <v>35387</v>
      </c>
      <c r="G33" s="12">
        <v>86127</v>
      </c>
      <c r="H33" s="12" t="s">
        <v>208</v>
      </c>
      <c r="I33" s="12" t="s">
        <v>208</v>
      </c>
      <c r="J33" s="12"/>
      <c r="K33" s="199"/>
      <c r="L33" s="146"/>
      <c r="M33" s="146"/>
      <c r="N33" s="146"/>
      <c r="O33" s="146"/>
      <c r="P33" s="146"/>
      <c r="Q33" s="146"/>
      <c r="R33" s="147"/>
      <c r="S33" s="147"/>
      <c r="T33" s="147"/>
    </row>
    <row r="34" spans="1:20" s="2" customFormat="1" ht="12" customHeight="1">
      <c r="A34" s="233" t="s">
        <v>320</v>
      </c>
      <c r="B34" s="53">
        <v>42045</v>
      </c>
      <c r="C34" s="12">
        <v>19375</v>
      </c>
      <c r="D34" s="12">
        <v>66062</v>
      </c>
      <c r="E34" s="12">
        <v>2531</v>
      </c>
      <c r="F34" s="12">
        <v>37601</v>
      </c>
      <c r="G34" s="12">
        <v>93687</v>
      </c>
      <c r="H34" s="12" t="s">
        <v>208</v>
      </c>
      <c r="I34" s="12" t="s">
        <v>208</v>
      </c>
      <c r="J34" s="12"/>
      <c r="K34" s="199"/>
      <c r="L34" s="146"/>
      <c r="M34" s="146"/>
      <c r="N34" s="146"/>
      <c r="O34" s="146"/>
      <c r="P34" s="146"/>
      <c r="Q34" s="146"/>
      <c r="R34" s="147"/>
      <c r="S34" s="147"/>
      <c r="T34" s="147"/>
    </row>
    <row r="35" spans="1:20" s="2" customFormat="1" ht="12" customHeight="1">
      <c r="A35" s="233" t="s">
        <v>321</v>
      </c>
      <c r="B35" s="53">
        <v>39154</v>
      </c>
      <c r="C35" s="12">
        <v>17266</v>
      </c>
      <c r="D35" s="12">
        <v>58008</v>
      </c>
      <c r="E35" s="12">
        <v>2264</v>
      </c>
      <c r="F35" s="12">
        <v>33590</v>
      </c>
      <c r="G35" s="12">
        <v>85236</v>
      </c>
      <c r="H35" s="12" t="s">
        <v>208</v>
      </c>
      <c r="I35" s="12" t="s">
        <v>208</v>
      </c>
      <c r="J35" s="12"/>
      <c r="K35" s="199"/>
      <c r="L35" s="146"/>
      <c r="M35" s="146"/>
      <c r="N35" s="146"/>
      <c r="O35" s="146"/>
      <c r="P35" s="146"/>
      <c r="Q35" s="146"/>
      <c r="R35" s="147"/>
      <c r="S35" s="147"/>
      <c r="T35" s="147"/>
    </row>
    <row r="36" spans="1:20" s="2" customFormat="1" ht="12" customHeight="1">
      <c r="A36" s="233" t="s">
        <v>322</v>
      </c>
      <c r="B36" s="53">
        <v>39519</v>
      </c>
      <c r="C36" s="12">
        <v>18565</v>
      </c>
      <c r="D36" s="12">
        <v>60401</v>
      </c>
      <c r="E36" s="12">
        <v>2238</v>
      </c>
      <c r="F36" s="12">
        <v>35612</v>
      </c>
      <c r="G36" s="12">
        <v>84881</v>
      </c>
      <c r="H36" s="12" t="s">
        <v>208</v>
      </c>
      <c r="I36" s="12" t="s">
        <v>208</v>
      </c>
      <c r="J36" s="12"/>
      <c r="K36" s="199"/>
      <c r="L36" s="146"/>
      <c r="M36" s="146"/>
      <c r="N36" s="146"/>
      <c r="O36" s="146"/>
      <c r="P36" s="146"/>
      <c r="Q36" s="146"/>
      <c r="R36" s="147"/>
      <c r="S36" s="147"/>
      <c r="T36" s="147"/>
    </row>
    <row r="37" spans="1:20" s="2" customFormat="1" ht="12" customHeight="1">
      <c r="A37" s="233" t="s">
        <v>323</v>
      </c>
      <c r="B37" s="53">
        <v>42604</v>
      </c>
      <c r="C37" s="12">
        <v>20598</v>
      </c>
      <c r="D37" s="12">
        <v>65463</v>
      </c>
      <c r="E37" s="12">
        <v>2376</v>
      </c>
      <c r="F37" s="12">
        <v>38364</v>
      </c>
      <c r="G37" s="12">
        <v>94083</v>
      </c>
      <c r="H37" s="12" t="s">
        <v>208</v>
      </c>
      <c r="I37" s="182" t="s">
        <v>208</v>
      </c>
      <c r="J37" s="182"/>
      <c r="K37" s="199"/>
      <c r="L37" s="146"/>
      <c r="M37" s="146"/>
      <c r="N37" s="146"/>
      <c r="O37" s="146"/>
      <c r="P37" s="146"/>
      <c r="Q37" s="146"/>
      <c r="R37" s="147"/>
      <c r="S37" s="147"/>
      <c r="T37" s="147"/>
    </row>
    <row r="38" spans="1:20" s="2" customFormat="1" ht="12" customHeight="1">
      <c r="A38" s="233" t="s">
        <v>324</v>
      </c>
      <c r="B38" s="53">
        <v>41277</v>
      </c>
      <c r="C38" s="12">
        <v>20872</v>
      </c>
      <c r="D38" s="12">
        <v>68395</v>
      </c>
      <c r="E38" s="12">
        <v>2387</v>
      </c>
      <c r="F38" s="12">
        <v>39283</v>
      </c>
      <c r="G38" s="12">
        <v>93418</v>
      </c>
      <c r="H38" s="12" t="s">
        <v>208</v>
      </c>
      <c r="I38" s="12" t="s">
        <v>208</v>
      </c>
      <c r="J38" s="12"/>
      <c r="K38" s="199"/>
      <c r="L38" s="146"/>
      <c r="M38" s="146"/>
      <c r="N38" s="146"/>
      <c r="O38" s="146"/>
      <c r="P38" s="146"/>
      <c r="Q38" s="146"/>
      <c r="R38" s="147"/>
      <c r="S38" s="147"/>
      <c r="T38" s="147"/>
    </row>
    <row r="39" spans="1:20" s="2" customFormat="1" ht="12" customHeight="1">
      <c r="A39" s="233" t="s">
        <v>325</v>
      </c>
      <c r="B39" s="53">
        <v>44282</v>
      </c>
      <c r="C39" s="12">
        <v>21750</v>
      </c>
      <c r="D39" s="12">
        <v>67465</v>
      </c>
      <c r="E39" s="12">
        <v>3088</v>
      </c>
      <c r="F39" s="12">
        <v>41221</v>
      </c>
      <c r="G39" s="12">
        <v>93773</v>
      </c>
      <c r="H39" s="12" t="s">
        <v>208</v>
      </c>
      <c r="I39" s="12" t="s">
        <v>208</v>
      </c>
      <c r="J39" s="12"/>
      <c r="K39" s="199"/>
      <c r="L39" s="146"/>
      <c r="M39" s="146"/>
      <c r="N39" s="146"/>
      <c r="O39" s="146"/>
      <c r="P39" s="146"/>
      <c r="Q39" s="146"/>
      <c r="R39" s="147"/>
      <c r="S39" s="147"/>
      <c r="T39" s="147"/>
    </row>
    <row r="40" spans="1:20" s="2" customFormat="1" ht="12" customHeight="1">
      <c r="A40" s="233" t="s">
        <v>950</v>
      </c>
      <c r="B40" s="53">
        <v>38064</v>
      </c>
      <c r="C40" s="12">
        <v>18623</v>
      </c>
      <c r="D40" s="12">
        <v>57046</v>
      </c>
      <c r="E40" s="12">
        <v>2285</v>
      </c>
      <c r="F40" s="12">
        <v>33298</v>
      </c>
      <c r="G40" s="12">
        <v>82318</v>
      </c>
      <c r="H40" s="12" t="s">
        <v>208</v>
      </c>
      <c r="I40" s="12" t="s">
        <v>208</v>
      </c>
      <c r="J40" s="12"/>
      <c r="K40" s="199"/>
      <c r="L40" s="146"/>
      <c r="M40" s="146"/>
      <c r="N40" s="146"/>
      <c r="O40" s="146"/>
      <c r="P40" s="146"/>
      <c r="Q40" s="146"/>
      <c r="R40" s="147"/>
      <c r="S40" s="147"/>
      <c r="T40" s="147"/>
    </row>
    <row r="41" spans="1:20" s="2" customFormat="1" ht="12" customHeight="1">
      <c r="A41" s="233" t="s">
        <v>636</v>
      </c>
      <c r="B41" s="53">
        <v>36886</v>
      </c>
      <c r="C41" s="12">
        <v>16759</v>
      </c>
      <c r="D41" s="12">
        <v>56297</v>
      </c>
      <c r="E41" s="12">
        <v>2034</v>
      </c>
      <c r="F41" s="12">
        <v>29164</v>
      </c>
      <c r="G41" s="12">
        <v>75291</v>
      </c>
      <c r="H41" s="12">
        <v>6546</v>
      </c>
      <c r="I41" s="12">
        <v>21280</v>
      </c>
      <c r="J41" s="12"/>
      <c r="K41" s="199"/>
      <c r="L41" s="146"/>
      <c r="M41" s="146"/>
      <c r="N41" s="146"/>
      <c r="O41" s="146"/>
      <c r="P41" s="146"/>
      <c r="Q41" s="146"/>
      <c r="R41" s="147"/>
      <c r="S41" s="147"/>
      <c r="T41" s="147"/>
    </row>
    <row r="42" spans="1:20" s="2" customFormat="1" ht="12" customHeight="1">
      <c r="A42" s="233" t="s">
        <v>637</v>
      </c>
      <c r="B42" s="53">
        <v>44365</v>
      </c>
      <c r="C42" s="12" t="s">
        <v>982</v>
      </c>
      <c r="D42" s="12">
        <v>68859</v>
      </c>
      <c r="E42" s="12" t="s">
        <v>982</v>
      </c>
      <c r="F42" s="12" t="s">
        <v>982</v>
      </c>
      <c r="G42" s="12">
        <v>91951</v>
      </c>
      <c r="H42" s="12">
        <v>84301</v>
      </c>
      <c r="I42" s="12">
        <v>242138</v>
      </c>
      <c r="J42" s="12"/>
      <c r="K42" s="199"/>
      <c r="L42" s="146"/>
      <c r="M42" s="146"/>
      <c r="N42" s="146"/>
      <c r="O42" s="146"/>
      <c r="P42" s="146"/>
      <c r="Q42" s="146"/>
      <c r="R42" s="147"/>
      <c r="S42" s="147"/>
      <c r="T42" s="147"/>
    </row>
    <row r="43" spans="1:20" s="2" customFormat="1" ht="3.75" customHeight="1">
      <c r="A43" s="209"/>
      <c r="B43" s="83"/>
      <c r="C43" s="408"/>
      <c r="D43" s="408"/>
      <c r="E43" s="408"/>
      <c r="F43" s="408"/>
      <c r="G43" s="408"/>
      <c r="H43" s="408"/>
      <c r="I43" s="422"/>
      <c r="J43" s="146"/>
      <c r="K43" s="199"/>
      <c r="L43" s="146"/>
      <c r="M43" s="146"/>
      <c r="N43" s="146"/>
      <c r="O43" s="146"/>
      <c r="P43" s="146"/>
      <c r="Q43" s="146"/>
      <c r="R43" s="147"/>
      <c r="S43" s="147"/>
      <c r="T43" s="147"/>
    </row>
    <row r="44" spans="1:20" s="2" customFormat="1" ht="10.8">
      <c r="A44" s="199" t="s">
        <v>736</v>
      </c>
      <c r="B44" s="199"/>
      <c r="C44" s="199"/>
      <c r="D44" s="199"/>
      <c r="E44" s="199"/>
      <c r="F44" s="199"/>
      <c r="G44" s="199"/>
      <c r="H44" s="199"/>
      <c r="I44" s="199"/>
      <c r="J44" s="199"/>
      <c r="K44" s="199"/>
      <c r="L44" s="146"/>
      <c r="M44" s="146"/>
      <c r="N44" s="146"/>
      <c r="O44" s="146"/>
      <c r="P44" s="146"/>
      <c r="Q44" s="146"/>
      <c r="R44" s="147"/>
      <c r="S44" s="147"/>
      <c r="T44" s="147"/>
    </row>
    <row r="45" spans="1:20" s="2" customFormat="1" ht="10.8">
      <c r="A45" s="215" t="s">
        <v>767</v>
      </c>
      <c r="B45" s="216"/>
      <c r="C45" s="216"/>
      <c r="D45" s="199"/>
      <c r="E45" s="199"/>
      <c r="F45" s="199"/>
      <c r="G45" s="199"/>
      <c r="H45" s="199"/>
      <c r="I45" s="199"/>
      <c r="J45" s="199"/>
      <c r="K45" s="199"/>
      <c r="L45" s="147"/>
      <c r="M45" s="147"/>
      <c r="N45" s="147"/>
      <c r="O45" s="147"/>
      <c r="P45" s="147"/>
      <c r="Q45" s="147"/>
      <c r="R45" s="147"/>
      <c r="S45" s="147"/>
      <c r="T45" s="147"/>
    </row>
    <row r="46" spans="1:20" s="158" customFormat="1" ht="12" customHeight="1">
      <c r="A46" s="199" t="s">
        <v>983</v>
      </c>
      <c r="B46"/>
      <c r="C46"/>
      <c r="D46"/>
      <c r="E46"/>
      <c r="F46"/>
      <c r="G46"/>
      <c r="H46"/>
      <c r="I46"/>
      <c r="J46"/>
      <c r="K46"/>
    </row>
    <row r="47" spans="1:20" s="49" customFormat="1" ht="10.8">
      <c r="A47" s="199" t="s">
        <v>771</v>
      </c>
      <c r="B47" s="199"/>
      <c r="C47" s="199"/>
      <c r="D47" s="199"/>
      <c r="E47" s="199"/>
      <c r="F47" s="199"/>
      <c r="G47" s="199"/>
      <c r="H47" s="199"/>
      <c r="I47" s="199"/>
      <c r="J47" s="199"/>
      <c r="K47" s="199"/>
      <c r="L47" s="146"/>
      <c r="M47" s="146"/>
      <c r="N47" s="146"/>
      <c r="O47" s="146"/>
      <c r="P47" s="146"/>
      <c r="Q47" s="146"/>
      <c r="R47" s="146"/>
      <c r="S47" s="146"/>
      <c r="T47" s="146"/>
    </row>
    <row r="48" spans="1:20" s="412" customFormat="1" ht="10.8">
      <c r="A48" s="199" t="s">
        <v>984</v>
      </c>
      <c r="B48" s="199"/>
      <c r="C48" s="199"/>
      <c r="D48" s="199"/>
      <c r="E48" s="199"/>
      <c r="F48" s="199"/>
      <c r="G48" s="199"/>
      <c r="H48" s="199"/>
      <c r="I48" s="199"/>
      <c r="J48" s="199"/>
      <c r="K48" s="199"/>
      <c r="L48" s="146"/>
      <c r="M48" s="146"/>
      <c r="N48" s="146"/>
      <c r="O48" s="146"/>
      <c r="P48" s="146"/>
      <c r="Q48" s="146"/>
      <c r="R48" s="146"/>
      <c r="S48" s="146"/>
      <c r="T48" s="146"/>
    </row>
    <row r="49" spans="1:20" s="158" customFormat="1">
      <c r="A49" s="199" t="s">
        <v>985</v>
      </c>
      <c r="B49"/>
      <c r="C49"/>
      <c r="D49"/>
      <c r="E49"/>
      <c r="F49"/>
      <c r="G49"/>
      <c r="H49"/>
      <c r="I49"/>
      <c r="J49"/>
      <c r="K49"/>
    </row>
    <row r="50" spans="1:20" s="2" customFormat="1" ht="10.8">
      <c r="A50" s="199"/>
      <c r="B50" s="199"/>
      <c r="C50" s="199"/>
      <c r="D50" s="199"/>
      <c r="E50" s="199"/>
      <c r="F50" s="199"/>
      <c r="G50" s="199"/>
      <c r="H50" s="199"/>
      <c r="I50" s="199"/>
      <c r="J50" s="199"/>
      <c r="K50" s="199"/>
      <c r="L50" s="146"/>
      <c r="M50" s="146"/>
      <c r="N50" s="146"/>
      <c r="O50" s="146"/>
      <c r="P50" s="146"/>
      <c r="Q50" s="146"/>
      <c r="R50" s="147"/>
      <c r="S50" s="147"/>
      <c r="T50" s="147"/>
    </row>
    <row r="51" spans="1:20" s="109" customFormat="1" ht="14.4">
      <c r="A51" s="198" t="s">
        <v>772</v>
      </c>
      <c r="B51" s="198"/>
      <c r="C51" s="198"/>
      <c r="D51" s="198"/>
      <c r="E51" s="198"/>
      <c r="F51" s="198"/>
      <c r="G51" s="198"/>
      <c r="H51" s="198"/>
      <c r="I51" s="198"/>
      <c r="J51" s="198"/>
      <c r="K51" s="198"/>
      <c r="L51" s="159"/>
      <c r="M51" s="159"/>
      <c r="N51" s="159"/>
      <c r="O51" s="159"/>
      <c r="P51" s="159"/>
      <c r="Q51" s="159"/>
      <c r="R51" s="160"/>
      <c r="S51" s="160"/>
      <c r="T51" s="160"/>
    </row>
    <row r="52" spans="1:20" s="2" customFormat="1" ht="10.8">
      <c r="A52" s="199"/>
      <c r="B52" s="199"/>
      <c r="C52" s="199"/>
      <c r="D52" s="199"/>
      <c r="E52" s="199"/>
      <c r="F52" s="199"/>
      <c r="G52" s="199"/>
      <c r="H52" s="200" t="s">
        <v>738</v>
      </c>
      <c r="I52" s="199"/>
      <c r="J52" s="199"/>
      <c r="K52" s="199"/>
      <c r="L52" s="146"/>
      <c r="M52" s="146"/>
      <c r="N52" s="146"/>
      <c r="O52" s="146"/>
      <c r="P52" s="146"/>
      <c r="Q52" s="146"/>
      <c r="R52" s="147"/>
      <c r="S52" s="147"/>
      <c r="T52" s="147"/>
    </row>
    <row r="53" spans="1:20" s="2" customFormat="1" ht="22.5" customHeight="1">
      <c r="A53" s="204" t="s">
        <v>732</v>
      </c>
      <c r="B53" s="423" t="s">
        <v>739</v>
      </c>
      <c r="C53" s="423" t="s">
        <v>73</v>
      </c>
      <c r="D53" s="423" t="s">
        <v>74</v>
      </c>
      <c r="E53" s="423" t="s">
        <v>986</v>
      </c>
      <c r="F53" s="423" t="s">
        <v>757</v>
      </c>
      <c r="G53" s="423" t="s">
        <v>758</v>
      </c>
      <c r="H53" s="423" t="s">
        <v>759</v>
      </c>
      <c r="I53" s="420" t="s">
        <v>760</v>
      </c>
      <c r="J53" s="199"/>
      <c r="K53" s="199"/>
      <c r="L53" s="146"/>
      <c r="M53" s="146"/>
      <c r="N53" s="146"/>
      <c r="O53" s="146"/>
      <c r="P53" s="146"/>
      <c r="Q53" s="146"/>
      <c r="R53" s="147"/>
      <c r="S53" s="147"/>
      <c r="T53" s="147"/>
    </row>
    <row r="54" spans="1:20" s="2" customFormat="1" ht="12" customHeight="1">
      <c r="A54" s="22" t="s">
        <v>979</v>
      </c>
      <c r="B54" s="256">
        <v>9865801</v>
      </c>
      <c r="C54" s="407">
        <v>599893</v>
      </c>
      <c r="D54" s="407">
        <v>545324</v>
      </c>
      <c r="E54" s="407" t="s">
        <v>982</v>
      </c>
      <c r="F54" s="407">
        <v>718726</v>
      </c>
      <c r="G54" s="407">
        <v>736211</v>
      </c>
      <c r="H54" s="407">
        <v>3480723</v>
      </c>
      <c r="I54" s="407">
        <v>3784924</v>
      </c>
      <c r="J54" s="199"/>
      <c r="K54" s="199"/>
      <c r="L54" s="146"/>
      <c r="M54" s="146"/>
      <c r="N54" s="146"/>
      <c r="O54" s="146"/>
      <c r="P54" s="146"/>
      <c r="Q54" s="146"/>
      <c r="R54" s="147"/>
      <c r="S54" s="147"/>
      <c r="T54" s="147"/>
    </row>
    <row r="55" spans="1:20" s="2" customFormat="1" ht="12" customHeight="1">
      <c r="A55" s="22" t="s">
        <v>829</v>
      </c>
      <c r="B55" s="256">
        <v>9429845</v>
      </c>
      <c r="C55" s="407">
        <v>594269</v>
      </c>
      <c r="D55" s="407">
        <v>547824</v>
      </c>
      <c r="E55" s="407" t="s">
        <v>982</v>
      </c>
      <c r="F55" s="407">
        <v>711507</v>
      </c>
      <c r="G55" s="407">
        <v>731485</v>
      </c>
      <c r="H55" s="407">
        <v>3201357</v>
      </c>
      <c r="I55" s="407">
        <v>3643403</v>
      </c>
      <c r="J55" s="199"/>
      <c r="K55" s="199"/>
      <c r="L55" s="146"/>
      <c r="M55" s="146"/>
      <c r="N55" s="146"/>
      <c r="O55" s="146"/>
      <c r="P55" s="146"/>
      <c r="Q55" s="146"/>
      <c r="R55" s="147"/>
      <c r="S55" s="147"/>
      <c r="T55" s="147"/>
    </row>
    <row r="56" spans="1:20" s="2" customFormat="1" ht="12" customHeight="1">
      <c r="A56" s="232" t="s">
        <v>870</v>
      </c>
      <c r="B56" s="256">
        <v>9357055</v>
      </c>
      <c r="C56" s="409">
        <v>610977</v>
      </c>
      <c r="D56" s="409">
        <v>555696</v>
      </c>
      <c r="E56" s="409">
        <v>43892</v>
      </c>
      <c r="F56" s="409">
        <v>709742</v>
      </c>
      <c r="G56" s="409">
        <v>719166</v>
      </c>
      <c r="H56" s="409">
        <v>3163465</v>
      </c>
      <c r="I56" s="409">
        <v>3554117</v>
      </c>
      <c r="J56" s="199"/>
      <c r="K56" s="199"/>
      <c r="L56" s="146"/>
      <c r="M56" s="146"/>
      <c r="N56" s="146"/>
      <c r="O56" s="146"/>
      <c r="P56" s="146"/>
      <c r="Q56" s="146"/>
      <c r="R56" s="147"/>
      <c r="S56" s="147"/>
      <c r="T56" s="147"/>
    </row>
    <row r="57" spans="1:20" s="2" customFormat="1" ht="12" customHeight="1">
      <c r="A57" s="232" t="s">
        <v>951</v>
      </c>
      <c r="B57" s="256">
        <v>7307292</v>
      </c>
      <c r="C57" s="409">
        <v>604872</v>
      </c>
      <c r="D57" s="409">
        <v>534097</v>
      </c>
      <c r="E57" s="409">
        <v>29218</v>
      </c>
      <c r="F57" s="409">
        <v>250746</v>
      </c>
      <c r="G57" s="409">
        <v>247493</v>
      </c>
      <c r="H57" s="409">
        <v>2660663</v>
      </c>
      <c r="I57" s="409">
        <v>2980203</v>
      </c>
      <c r="J57" s="199"/>
      <c r="K57" s="199"/>
      <c r="L57" s="146"/>
      <c r="M57" s="146"/>
      <c r="N57" s="146"/>
      <c r="O57" s="146"/>
      <c r="P57" s="146"/>
      <c r="Q57" s="146"/>
      <c r="R57" s="147"/>
      <c r="S57" s="147"/>
      <c r="T57" s="147"/>
    </row>
    <row r="58" spans="1:20" s="2" customFormat="1" ht="12" customHeight="1">
      <c r="A58" s="232" t="s">
        <v>947</v>
      </c>
      <c r="B58" s="256">
        <v>7910755</v>
      </c>
      <c r="C58" s="409">
        <v>644954</v>
      </c>
      <c r="D58" s="409">
        <v>554695</v>
      </c>
      <c r="E58" s="409">
        <v>34581</v>
      </c>
      <c r="F58" s="409">
        <v>284835</v>
      </c>
      <c r="G58" s="409">
        <v>277464</v>
      </c>
      <c r="H58" s="409">
        <v>2842019</v>
      </c>
      <c r="I58" s="409">
        <v>3272207</v>
      </c>
      <c r="J58" s="199"/>
      <c r="K58" s="199"/>
      <c r="L58" s="146"/>
      <c r="M58" s="146"/>
      <c r="N58" s="146"/>
      <c r="O58" s="146"/>
      <c r="P58" s="146"/>
      <c r="Q58" s="146"/>
      <c r="R58" s="147"/>
      <c r="S58" s="147"/>
      <c r="T58" s="147"/>
    </row>
    <row r="59" spans="1:20" s="2" customFormat="1" ht="12" customHeight="1">
      <c r="A59" s="147"/>
      <c r="B59" s="256"/>
      <c r="C59" s="409"/>
      <c r="D59" s="409"/>
      <c r="E59" s="409"/>
      <c r="F59" s="409"/>
      <c r="G59" s="409"/>
      <c r="H59" s="409"/>
      <c r="I59" s="409"/>
      <c r="J59" s="199"/>
      <c r="K59" s="199"/>
      <c r="L59" s="146"/>
      <c r="M59" s="146"/>
      <c r="N59" s="146"/>
      <c r="O59" s="146"/>
      <c r="P59" s="146"/>
      <c r="Q59" s="146"/>
      <c r="R59" s="147"/>
      <c r="S59" s="147"/>
      <c r="T59" s="147"/>
    </row>
    <row r="60" spans="1:20" s="2" customFormat="1" ht="12" customHeight="1">
      <c r="A60" s="233" t="s">
        <v>949</v>
      </c>
      <c r="B60" s="256">
        <v>608135</v>
      </c>
      <c r="C60" s="409">
        <v>50918</v>
      </c>
      <c r="D60" s="409">
        <v>43840</v>
      </c>
      <c r="E60" s="409">
        <v>2520</v>
      </c>
      <c r="F60" s="409">
        <v>22387</v>
      </c>
      <c r="G60" s="409">
        <v>21742</v>
      </c>
      <c r="H60" s="409">
        <v>218295</v>
      </c>
      <c r="I60" s="409">
        <v>248433</v>
      </c>
      <c r="J60" s="199"/>
      <c r="K60" s="199"/>
      <c r="L60" s="146"/>
      <c r="M60" s="146"/>
      <c r="N60" s="146"/>
      <c r="O60" s="146"/>
      <c r="P60" s="146"/>
      <c r="Q60" s="146"/>
      <c r="R60" s="147"/>
      <c r="S60" s="147"/>
      <c r="T60" s="147"/>
    </row>
    <row r="61" spans="1:20" s="2" customFormat="1" ht="12" customHeight="1">
      <c r="A61" s="233" t="s">
        <v>913</v>
      </c>
      <c r="B61" s="256">
        <v>592852</v>
      </c>
      <c r="C61" s="409">
        <v>51085</v>
      </c>
      <c r="D61" s="409">
        <v>43797</v>
      </c>
      <c r="E61" s="409">
        <v>2291</v>
      </c>
      <c r="F61" s="409">
        <v>21445</v>
      </c>
      <c r="G61" s="409">
        <v>20775</v>
      </c>
      <c r="H61" s="409">
        <v>216779</v>
      </c>
      <c r="I61" s="409">
        <v>236680</v>
      </c>
      <c r="J61" s="199"/>
      <c r="K61" s="199"/>
      <c r="L61" s="146"/>
      <c r="M61" s="146"/>
      <c r="N61" s="146"/>
      <c r="O61" s="146"/>
      <c r="P61" s="146"/>
      <c r="Q61" s="146"/>
      <c r="R61" s="147"/>
      <c r="S61" s="147"/>
      <c r="T61" s="147"/>
    </row>
    <row r="62" spans="1:20" s="2" customFormat="1" ht="12" customHeight="1">
      <c r="A62" s="233" t="s">
        <v>319</v>
      </c>
      <c r="B62" s="256">
        <v>609737</v>
      </c>
      <c r="C62" s="409">
        <v>53495</v>
      </c>
      <c r="D62" s="409">
        <v>46036</v>
      </c>
      <c r="E62" s="409">
        <v>2505</v>
      </c>
      <c r="F62" s="409">
        <v>20620</v>
      </c>
      <c r="G62" s="409">
        <v>20341</v>
      </c>
      <c r="H62" s="409">
        <v>216926</v>
      </c>
      <c r="I62" s="409">
        <v>249814</v>
      </c>
      <c r="J62" s="199"/>
      <c r="K62" s="199"/>
      <c r="L62" s="146"/>
      <c r="M62" s="146"/>
      <c r="N62" s="146"/>
      <c r="O62" s="146"/>
      <c r="P62" s="146"/>
      <c r="Q62" s="146"/>
      <c r="R62" s="147"/>
      <c r="S62" s="147"/>
      <c r="T62" s="147"/>
    </row>
    <row r="63" spans="1:20" s="2" customFormat="1" ht="12" customHeight="1">
      <c r="A63" s="233" t="s">
        <v>320</v>
      </c>
      <c r="B63" s="256">
        <v>703500</v>
      </c>
      <c r="C63" s="409">
        <v>57137</v>
      </c>
      <c r="D63" s="409">
        <v>48980</v>
      </c>
      <c r="E63" s="409">
        <v>2868</v>
      </c>
      <c r="F63" s="409">
        <v>25440</v>
      </c>
      <c r="G63" s="409">
        <v>25082</v>
      </c>
      <c r="H63" s="409">
        <v>250376</v>
      </c>
      <c r="I63" s="409">
        <v>293617</v>
      </c>
      <c r="J63" s="199"/>
      <c r="K63" s="199"/>
      <c r="L63" s="146"/>
      <c r="M63" s="146"/>
      <c r="N63" s="146"/>
      <c r="O63" s="146"/>
      <c r="P63" s="146"/>
      <c r="Q63" s="146"/>
      <c r="R63" s="147"/>
      <c r="S63" s="147"/>
      <c r="T63" s="147"/>
    </row>
    <row r="64" spans="1:20" s="2" customFormat="1" ht="12" customHeight="1">
      <c r="A64" s="233" t="s">
        <v>321</v>
      </c>
      <c r="B64" s="256">
        <v>709438</v>
      </c>
      <c r="C64" s="409">
        <v>54533</v>
      </c>
      <c r="D64" s="409">
        <v>47037</v>
      </c>
      <c r="E64" s="409">
        <v>2868</v>
      </c>
      <c r="F64" s="409">
        <v>25653</v>
      </c>
      <c r="G64" s="409">
        <v>24618</v>
      </c>
      <c r="H64" s="409">
        <v>262669</v>
      </c>
      <c r="I64" s="409">
        <v>292060</v>
      </c>
      <c r="J64" s="199"/>
      <c r="K64" s="199"/>
      <c r="L64" s="146"/>
      <c r="M64" s="146"/>
      <c r="N64" s="146"/>
      <c r="O64" s="146"/>
      <c r="P64" s="146"/>
      <c r="Q64" s="146"/>
      <c r="R64" s="147"/>
      <c r="S64" s="147"/>
      <c r="T64" s="147"/>
    </row>
    <row r="65" spans="1:20" s="2" customFormat="1" ht="12" customHeight="1">
      <c r="A65" s="233" t="s">
        <v>322</v>
      </c>
      <c r="B65" s="256">
        <v>641013</v>
      </c>
      <c r="C65" s="409">
        <v>53685</v>
      </c>
      <c r="D65" s="409">
        <v>46173</v>
      </c>
      <c r="E65" s="409">
        <v>2848</v>
      </c>
      <c r="F65" s="409">
        <v>23746</v>
      </c>
      <c r="G65" s="409">
        <v>23260</v>
      </c>
      <c r="H65" s="409">
        <v>230383</v>
      </c>
      <c r="I65" s="409">
        <v>260918</v>
      </c>
      <c r="J65" s="199"/>
      <c r="K65" s="199"/>
      <c r="L65" s="146"/>
      <c r="M65" s="146"/>
      <c r="N65" s="146"/>
      <c r="O65" s="146"/>
      <c r="P65" s="146"/>
      <c r="Q65" s="146"/>
      <c r="R65" s="147"/>
      <c r="S65" s="147"/>
      <c r="T65" s="147"/>
    </row>
    <row r="66" spans="1:20" s="2" customFormat="1" ht="12" customHeight="1">
      <c r="A66" s="233" t="s">
        <v>323</v>
      </c>
      <c r="B66" s="256">
        <v>729376</v>
      </c>
      <c r="C66" s="409">
        <v>57063</v>
      </c>
      <c r="D66" s="409">
        <v>49131</v>
      </c>
      <c r="E66" s="409">
        <v>3444</v>
      </c>
      <c r="F66" s="409">
        <v>26585</v>
      </c>
      <c r="G66" s="409">
        <v>26012</v>
      </c>
      <c r="H66" s="409">
        <v>257332</v>
      </c>
      <c r="I66" s="409">
        <v>309809</v>
      </c>
      <c r="J66" s="199"/>
      <c r="K66" s="199"/>
      <c r="L66" s="146"/>
      <c r="M66" s="146"/>
      <c r="N66" s="146"/>
      <c r="O66" s="146"/>
      <c r="P66" s="146"/>
      <c r="Q66" s="146"/>
      <c r="R66" s="147"/>
      <c r="S66" s="147"/>
      <c r="T66" s="147"/>
    </row>
    <row r="67" spans="1:20" s="2" customFormat="1" ht="12" customHeight="1">
      <c r="A67" s="233" t="s">
        <v>324</v>
      </c>
      <c r="B67" s="256">
        <v>695452</v>
      </c>
      <c r="C67" s="409">
        <v>54939</v>
      </c>
      <c r="D67" s="409">
        <v>47696</v>
      </c>
      <c r="E67" s="409">
        <v>3440</v>
      </c>
      <c r="F67" s="409">
        <v>25542</v>
      </c>
      <c r="G67" s="409">
        <v>24665</v>
      </c>
      <c r="H67" s="409">
        <v>245609</v>
      </c>
      <c r="I67" s="409">
        <v>293561</v>
      </c>
      <c r="J67" s="199"/>
      <c r="K67" s="199"/>
      <c r="L67" s="146"/>
      <c r="M67" s="146"/>
      <c r="N67" s="146"/>
      <c r="O67" s="146"/>
      <c r="P67" s="146"/>
      <c r="Q67" s="146"/>
      <c r="R67" s="147"/>
      <c r="S67" s="147"/>
      <c r="T67" s="147"/>
    </row>
    <row r="68" spans="1:20" s="2" customFormat="1" ht="12" customHeight="1">
      <c r="A68" s="233" t="s">
        <v>325</v>
      </c>
      <c r="B68" s="256">
        <v>709089</v>
      </c>
      <c r="C68" s="409">
        <v>59367</v>
      </c>
      <c r="D68" s="409">
        <v>50582</v>
      </c>
      <c r="E68" s="409">
        <v>3239</v>
      </c>
      <c r="F68" s="409">
        <v>24248</v>
      </c>
      <c r="G68" s="409">
        <v>24508</v>
      </c>
      <c r="H68" s="409">
        <v>246643</v>
      </c>
      <c r="I68" s="409">
        <v>300502</v>
      </c>
      <c r="J68" s="199"/>
      <c r="K68" s="199"/>
      <c r="L68" s="146"/>
      <c r="M68" s="146"/>
      <c r="N68" s="146"/>
      <c r="O68" s="146"/>
      <c r="P68" s="146"/>
      <c r="Q68" s="146"/>
      <c r="R68" s="147"/>
      <c r="S68" s="147"/>
      <c r="T68" s="147"/>
    </row>
    <row r="69" spans="1:20" s="2" customFormat="1" ht="12" customHeight="1">
      <c r="A69" s="233" t="s">
        <v>950</v>
      </c>
      <c r="B69" s="256">
        <v>646808</v>
      </c>
      <c r="C69" s="409">
        <v>50309</v>
      </c>
      <c r="D69" s="409">
        <v>43661</v>
      </c>
      <c r="E69" s="409">
        <v>2825</v>
      </c>
      <c r="F69" s="409">
        <v>23984</v>
      </c>
      <c r="G69" s="409">
        <v>22359</v>
      </c>
      <c r="H69" s="409">
        <v>243124</v>
      </c>
      <c r="I69" s="409">
        <v>260546</v>
      </c>
      <c r="J69" s="199"/>
      <c r="K69" s="199"/>
      <c r="L69" s="146"/>
      <c r="M69" s="146"/>
      <c r="N69" s="146"/>
      <c r="O69" s="146"/>
      <c r="P69" s="146"/>
      <c r="Q69" s="146"/>
      <c r="R69" s="147"/>
      <c r="S69" s="147"/>
      <c r="T69" s="147"/>
    </row>
    <row r="70" spans="1:20" s="2" customFormat="1" ht="12" customHeight="1">
      <c r="A70" s="233" t="s">
        <v>636</v>
      </c>
      <c r="B70" s="256">
        <v>557365</v>
      </c>
      <c r="C70" s="409">
        <v>47066</v>
      </c>
      <c r="D70" s="409">
        <v>40086</v>
      </c>
      <c r="E70" s="409">
        <v>2544</v>
      </c>
      <c r="F70" s="409">
        <v>19121</v>
      </c>
      <c r="G70" s="409">
        <v>18559</v>
      </c>
      <c r="H70" s="409">
        <v>201924</v>
      </c>
      <c r="I70" s="409">
        <v>228065</v>
      </c>
      <c r="J70" s="199"/>
      <c r="K70" s="199"/>
      <c r="L70" s="146"/>
      <c r="M70" s="146"/>
      <c r="N70" s="146"/>
      <c r="O70" s="146"/>
      <c r="P70" s="146"/>
      <c r="Q70" s="146"/>
      <c r="R70" s="147"/>
      <c r="S70" s="147"/>
      <c r="T70" s="147"/>
    </row>
    <row r="71" spans="1:20" s="2" customFormat="1" ht="12" customHeight="1">
      <c r="A71" s="233" t="s">
        <v>637</v>
      </c>
      <c r="B71" s="256">
        <v>707990</v>
      </c>
      <c r="C71" s="409">
        <v>55357</v>
      </c>
      <c r="D71" s="409">
        <v>47676</v>
      </c>
      <c r="E71" s="409">
        <v>3189</v>
      </c>
      <c r="F71" s="409">
        <v>26064</v>
      </c>
      <c r="G71" s="409">
        <v>25543</v>
      </c>
      <c r="H71" s="409">
        <v>251959</v>
      </c>
      <c r="I71" s="409">
        <v>298202</v>
      </c>
      <c r="J71" s="199"/>
      <c r="K71" s="199"/>
      <c r="L71" s="146"/>
      <c r="M71" s="146"/>
      <c r="N71" s="146"/>
      <c r="O71" s="146"/>
      <c r="P71" s="146"/>
      <c r="Q71" s="146"/>
      <c r="R71" s="147"/>
      <c r="S71" s="147"/>
      <c r="T71" s="147"/>
    </row>
    <row r="72" spans="1:20" s="2" customFormat="1" ht="3.75" customHeight="1">
      <c r="A72" s="214"/>
      <c r="B72" s="211"/>
      <c r="C72" s="211"/>
      <c r="D72" s="211"/>
      <c r="E72" s="211"/>
      <c r="F72" s="211"/>
      <c r="G72" s="211"/>
      <c r="H72" s="211"/>
      <c r="I72" s="199"/>
      <c r="J72" s="199"/>
      <c r="K72" s="199"/>
      <c r="L72" s="146"/>
      <c r="M72" s="146"/>
      <c r="N72" s="146"/>
      <c r="O72" s="146"/>
      <c r="P72" s="146"/>
      <c r="Q72" s="146"/>
      <c r="R72" s="147"/>
      <c r="S72" s="147"/>
      <c r="T72" s="147"/>
    </row>
    <row r="73" spans="1:20" s="2" customFormat="1" ht="10.8">
      <c r="A73" s="199" t="s">
        <v>736</v>
      </c>
      <c r="B73" s="199"/>
      <c r="C73" s="199"/>
      <c r="D73" s="199"/>
      <c r="E73" s="199"/>
      <c r="F73" s="199"/>
      <c r="G73" s="199"/>
      <c r="H73" s="199"/>
      <c r="I73" s="415"/>
      <c r="J73" s="199"/>
      <c r="K73" s="199"/>
      <c r="L73" s="146"/>
      <c r="M73" s="146"/>
      <c r="N73" s="146"/>
      <c r="O73" s="146"/>
      <c r="P73" s="146"/>
      <c r="Q73" s="146"/>
      <c r="R73" s="147"/>
      <c r="S73" s="147"/>
      <c r="T73" s="147"/>
    </row>
    <row r="74" spans="1:20">
      <c r="A74" s="199" t="s">
        <v>987</v>
      </c>
      <c r="B74" s="199"/>
      <c r="C74" s="199"/>
      <c r="D74" s="199"/>
      <c r="E74" s="199"/>
      <c r="F74" s="199"/>
      <c r="G74" s="199"/>
      <c r="H74" s="199"/>
      <c r="I74" s="199"/>
      <c r="J74" s="199"/>
      <c r="K74" s="199"/>
    </row>
  </sheetData>
  <phoneticPr fontId="2"/>
  <printOptions gridLinesSet="0"/>
  <pageMargins left="0.59055118110236227" right="0.59055118110236227" top="0.59055118110236227" bottom="0.59055118110236227" header="0.51181102362204722" footer="0.19685039370078741"/>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Q51"/>
  <sheetViews>
    <sheetView topLeftCell="A19" zoomScaleNormal="100" workbookViewId="0">
      <selection activeCell="B31" sqref="B31:D34"/>
    </sheetView>
  </sheetViews>
  <sheetFormatPr defaultColWidth="8.88671875" defaultRowHeight="10.8"/>
  <cols>
    <col min="1" max="5" width="20.44140625" style="399" customWidth="1"/>
    <col min="6" max="15" width="12.6640625" style="399" customWidth="1"/>
    <col min="16" max="16384" width="8.88671875" style="399"/>
  </cols>
  <sheetData>
    <row r="1" spans="1:17" s="6" customFormat="1" ht="17.25" customHeight="1">
      <c r="A1" s="160" t="s">
        <v>859</v>
      </c>
      <c r="B1" s="156"/>
      <c r="C1" s="156"/>
      <c r="D1" s="156"/>
      <c r="E1" s="156"/>
      <c r="F1" s="156"/>
      <c r="G1" s="156"/>
      <c r="H1" s="151"/>
      <c r="I1" s="152"/>
      <c r="J1" s="152"/>
      <c r="K1" s="152"/>
      <c r="L1" s="152"/>
      <c r="M1" s="152"/>
      <c r="N1" s="152"/>
      <c r="O1" s="152"/>
      <c r="P1" s="152"/>
      <c r="Q1" s="152"/>
    </row>
    <row r="2" spans="1:17" s="2" customFormat="1">
      <c r="A2" s="147"/>
      <c r="B2" s="147"/>
      <c r="C2" s="147"/>
      <c r="D2" s="147"/>
      <c r="E2" s="233" t="s">
        <v>738</v>
      </c>
      <c r="F2" s="147"/>
      <c r="G2" s="147"/>
      <c r="H2" s="149"/>
      <c r="I2" s="146"/>
      <c r="J2" s="146"/>
      <c r="K2" s="146"/>
      <c r="L2" s="146"/>
      <c r="M2" s="146"/>
      <c r="N2" s="146"/>
      <c r="O2" s="146"/>
      <c r="P2" s="146"/>
      <c r="Q2" s="146"/>
    </row>
    <row r="3" spans="1:17" s="2" customFormat="1">
      <c r="A3" s="392" t="s">
        <v>732</v>
      </c>
      <c r="B3" s="285" t="s">
        <v>739</v>
      </c>
      <c r="C3" s="400" t="s">
        <v>761</v>
      </c>
      <c r="D3" s="400" t="s">
        <v>762</v>
      </c>
      <c r="E3" s="401" t="s">
        <v>763</v>
      </c>
      <c r="F3" s="147"/>
      <c r="G3" s="147"/>
      <c r="H3" s="146"/>
      <c r="I3" s="146"/>
      <c r="J3" s="146"/>
      <c r="K3" s="146"/>
      <c r="L3" s="146"/>
      <c r="M3" s="146"/>
      <c r="N3" s="146"/>
      <c r="O3" s="146"/>
      <c r="P3" s="146"/>
      <c r="Q3" s="146"/>
    </row>
    <row r="4" spans="1:17" s="2" customFormat="1" ht="17.25" customHeight="1">
      <c r="A4" s="22" t="s">
        <v>979</v>
      </c>
      <c r="B4" s="82">
        <v>2547250</v>
      </c>
      <c r="C4" s="114">
        <v>1149126</v>
      </c>
      <c r="D4" s="114">
        <v>423073</v>
      </c>
      <c r="E4" s="114">
        <v>975051</v>
      </c>
      <c r="F4" s="147"/>
      <c r="G4" s="147"/>
      <c r="H4" s="146"/>
      <c r="I4" s="146"/>
      <c r="J4" s="146"/>
      <c r="K4" s="146"/>
      <c r="L4" s="146"/>
      <c r="M4" s="146"/>
      <c r="N4" s="146"/>
      <c r="O4" s="146"/>
      <c r="P4" s="146"/>
      <c r="Q4" s="146"/>
    </row>
    <row r="5" spans="1:17" s="2" customFormat="1" ht="17.25" customHeight="1">
      <c r="A5" s="22" t="s">
        <v>829</v>
      </c>
      <c r="B5" s="82">
        <v>2619495</v>
      </c>
      <c r="C5" s="114">
        <v>1190109</v>
      </c>
      <c r="D5" s="114">
        <v>449249</v>
      </c>
      <c r="E5" s="114">
        <v>980137</v>
      </c>
      <c r="F5" s="147"/>
      <c r="G5" s="147"/>
      <c r="H5" s="146"/>
      <c r="I5" s="146"/>
      <c r="J5" s="146"/>
      <c r="K5" s="146"/>
      <c r="L5" s="146"/>
      <c r="M5" s="146"/>
      <c r="N5" s="146"/>
      <c r="O5" s="146"/>
      <c r="P5" s="146"/>
      <c r="Q5" s="146"/>
    </row>
    <row r="6" spans="1:17" s="2" customFormat="1" ht="17.25" customHeight="1">
      <c r="A6" s="232" t="s">
        <v>870</v>
      </c>
      <c r="B6" s="82">
        <v>2631629</v>
      </c>
      <c r="C6" s="114">
        <v>1183059</v>
      </c>
      <c r="D6" s="114">
        <v>459280</v>
      </c>
      <c r="E6" s="114">
        <v>989290</v>
      </c>
      <c r="F6" s="147"/>
      <c r="G6" s="147"/>
      <c r="H6" s="146"/>
      <c r="I6" s="146"/>
      <c r="J6" s="146"/>
      <c r="K6" s="146"/>
      <c r="L6" s="146"/>
      <c r="M6" s="146"/>
      <c r="N6" s="146"/>
      <c r="O6" s="146"/>
      <c r="P6" s="146"/>
      <c r="Q6" s="146"/>
    </row>
    <row r="7" spans="1:17" s="2" customFormat="1" ht="17.25" customHeight="1">
      <c r="A7" s="232" t="s">
        <v>951</v>
      </c>
      <c r="B7" s="82">
        <v>2398336</v>
      </c>
      <c r="C7" s="114">
        <v>1029921</v>
      </c>
      <c r="D7" s="114">
        <v>452001</v>
      </c>
      <c r="E7" s="114">
        <v>916414</v>
      </c>
      <c r="F7" s="147"/>
      <c r="G7" s="147"/>
      <c r="H7" s="146"/>
      <c r="I7" s="146"/>
      <c r="J7" s="146"/>
      <c r="K7" s="146"/>
      <c r="L7" s="146"/>
      <c r="M7" s="146"/>
      <c r="N7" s="146"/>
      <c r="O7" s="146"/>
      <c r="P7" s="146"/>
      <c r="Q7" s="146"/>
    </row>
    <row r="8" spans="1:17" s="2" customFormat="1" ht="17.25" customHeight="1">
      <c r="A8" s="232" t="s">
        <v>947</v>
      </c>
      <c r="B8" s="82">
        <v>2525665</v>
      </c>
      <c r="C8" s="12">
        <v>1103509</v>
      </c>
      <c r="D8" s="12">
        <v>460802</v>
      </c>
      <c r="E8" s="12">
        <v>961354</v>
      </c>
      <c r="F8" s="147"/>
      <c r="G8" s="147"/>
      <c r="H8" s="146"/>
      <c r="I8" s="146"/>
      <c r="J8" s="146"/>
      <c r="K8" s="146"/>
      <c r="L8" s="146"/>
      <c r="M8" s="146"/>
      <c r="N8" s="146"/>
      <c r="O8" s="146"/>
      <c r="P8" s="146"/>
      <c r="Q8" s="146"/>
    </row>
    <row r="9" spans="1:17" s="2" customFormat="1" ht="17.25" customHeight="1">
      <c r="A9" s="147"/>
      <c r="B9" s="82"/>
      <c r="C9" s="12"/>
      <c r="D9" s="12"/>
      <c r="E9" s="12"/>
      <c r="F9" s="147"/>
      <c r="G9" s="147"/>
      <c r="H9" s="146"/>
      <c r="I9" s="146"/>
      <c r="J9" s="146"/>
      <c r="K9" s="146"/>
      <c r="L9" s="146"/>
      <c r="M9" s="146"/>
      <c r="N9" s="146"/>
      <c r="O9" s="146"/>
      <c r="P9" s="146"/>
      <c r="Q9" s="146"/>
    </row>
    <row r="10" spans="1:17" s="2" customFormat="1" ht="20.25" customHeight="1">
      <c r="A10" s="233" t="s">
        <v>949</v>
      </c>
      <c r="B10" s="82">
        <v>204065</v>
      </c>
      <c r="C10" s="12">
        <v>87520</v>
      </c>
      <c r="D10" s="12">
        <v>38040</v>
      </c>
      <c r="E10" s="12">
        <v>78505</v>
      </c>
      <c r="F10" s="147"/>
      <c r="G10" s="147"/>
      <c r="H10" s="146"/>
      <c r="I10" s="146"/>
      <c r="J10" s="146"/>
      <c r="K10" s="146"/>
      <c r="L10" s="146"/>
      <c r="M10" s="146"/>
      <c r="N10" s="146"/>
      <c r="O10" s="146"/>
      <c r="P10" s="146"/>
      <c r="Q10" s="146"/>
    </row>
    <row r="11" spans="1:17" s="2" customFormat="1" ht="20.25" customHeight="1">
      <c r="A11" s="233" t="s">
        <v>913</v>
      </c>
      <c r="B11" s="82">
        <v>188341</v>
      </c>
      <c r="C11" s="12">
        <v>77295</v>
      </c>
      <c r="D11" s="12">
        <v>36362</v>
      </c>
      <c r="E11" s="12">
        <v>74684</v>
      </c>
      <c r="F11" s="147"/>
      <c r="G11" s="147"/>
      <c r="H11" s="146"/>
      <c r="I11" s="146"/>
      <c r="J11" s="146"/>
      <c r="K11" s="146"/>
      <c r="L11" s="146"/>
      <c r="M11" s="146"/>
      <c r="N11" s="146"/>
      <c r="O11" s="146"/>
      <c r="P11" s="146"/>
      <c r="Q11" s="146"/>
    </row>
    <row r="12" spans="1:17" s="2" customFormat="1" ht="20.25" customHeight="1">
      <c r="A12" s="233" t="s">
        <v>319</v>
      </c>
      <c r="B12" s="82">
        <v>206699</v>
      </c>
      <c r="C12" s="12">
        <v>89192</v>
      </c>
      <c r="D12" s="12">
        <v>38646</v>
      </c>
      <c r="E12" s="12">
        <v>78861</v>
      </c>
      <c r="F12" s="147"/>
      <c r="G12" s="147"/>
      <c r="H12" s="146"/>
      <c r="I12" s="146"/>
      <c r="J12" s="146"/>
      <c r="K12" s="146"/>
      <c r="L12" s="146"/>
      <c r="M12" s="146"/>
      <c r="N12" s="146"/>
      <c r="O12" s="146"/>
      <c r="P12" s="146"/>
      <c r="Q12" s="146"/>
    </row>
    <row r="13" spans="1:17" s="2" customFormat="1" ht="20.25" customHeight="1">
      <c r="A13" s="233" t="s">
        <v>320</v>
      </c>
      <c r="B13" s="82">
        <v>223386</v>
      </c>
      <c r="C13" s="12">
        <v>98148</v>
      </c>
      <c r="D13" s="12">
        <v>39897</v>
      </c>
      <c r="E13" s="12">
        <v>85341</v>
      </c>
      <c r="F13" s="147"/>
      <c r="G13" s="147"/>
      <c r="H13" s="146"/>
      <c r="I13" s="146"/>
      <c r="J13" s="146"/>
      <c r="K13" s="146"/>
      <c r="L13" s="146"/>
      <c r="M13" s="146"/>
      <c r="N13" s="146"/>
      <c r="O13" s="146"/>
      <c r="P13" s="146"/>
      <c r="Q13" s="146"/>
    </row>
    <row r="14" spans="1:17" s="2" customFormat="1" ht="20.25" customHeight="1">
      <c r="A14" s="233" t="s">
        <v>321</v>
      </c>
      <c r="B14" s="82">
        <v>212037</v>
      </c>
      <c r="C14" s="12">
        <v>92249</v>
      </c>
      <c r="D14" s="12">
        <v>39158</v>
      </c>
      <c r="E14" s="12">
        <v>80630</v>
      </c>
      <c r="F14" s="147"/>
      <c r="G14" s="147"/>
      <c r="H14" s="146"/>
      <c r="I14" s="146"/>
      <c r="J14" s="146"/>
      <c r="K14" s="146"/>
      <c r="L14" s="146"/>
      <c r="M14" s="146"/>
      <c r="N14" s="146"/>
      <c r="O14" s="146"/>
      <c r="P14" s="146"/>
      <c r="Q14" s="146"/>
    </row>
    <row r="15" spans="1:17" s="2" customFormat="1" ht="20.25" customHeight="1">
      <c r="A15" s="233" t="s">
        <v>322</v>
      </c>
      <c r="B15" s="82">
        <v>209058</v>
      </c>
      <c r="C15" s="12">
        <v>91130</v>
      </c>
      <c r="D15" s="12">
        <v>38328</v>
      </c>
      <c r="E15" s="12">
        <v>79600</v>
      </c>
      <c r="F15" s="147"/>
      <c r="G15" s="147"/>
      <c r="H15" s="146"/>
      <c r="I15" s="146"/>
      <c r="J15" s="146"/>
      <c r="K15" s="146"/>
      <c r="L15" s="146"/>
      <c r="M15" s="146"/>
      <c r="N15" s="146"/>
      <c r="O15" s="146"/>
      <c r="P15" s="146"/>
      <c r="Q15" s="146"/>
    </row>
    <row r="16" spans="1:17" s="2" customFormat="1" ht="20.25" customHeight="1">
      <c r="A16" s="233" t="s">
        <v>323</v>
      </c>
      <c r="B16" s="82">
        <v>222143</v>
      </c>
      <c r="C16" s="12">
        <v>98155</v>
      </c>
      <c r="D16" s="12">
        <v>40304</v>
      </c>
      <c r="E16" s="12">
        <v>83684</v>
      </c>
      <c r="F16" s="147"/>
      <c r="G16" s="147"/>
      <c r="H16" s="146"/>
      <c r="I16" s="146"/>
      <c r="J16" s="146"/>
      <c r="K16" s="146"/>
      <c r="L16" s="146"/>
      <c r="M16" s="146"/>
      <c r="N16" s="146"/>
      <c r="O16" s="146"/>
      <c r="P16" s="146"/>
      <c r="Q16" s="146"/>
    </row>
    <row r="17" spans="1:17" s="2" customFormat="1" ht="20.25" customHeight="1">
      <c r="A17" s="233" t="s">
        <v>324</v>
      </c>
      <c r="B17" s="82">
        <v>221662</v>
      </c>
      <c r="C17" s="12">
        <v>99612</v>
      </c>
      <c r="D17" s="12">
        <v>38617</v>
      </c>
      <c r="E17" s="12">
        <v>83433</v>
      </c>
      <c r="F17" s="147"/>
      <c r="G17" s="147"/>
      <c r="H17" s="146"/>
      <c r="I17" s="146"/>
      <c r="J17" s="146"/>
      <c r="K17" s="146"/>
      <c r="L17" s="146"/>
      <c r="M17" s="146"/>
      <c r="N17" s="146"/>
      <c r="O17" s="146"/>
      <c r="P17" s="146"/>
      <c r="Q17" s="146"/>
    </row>
    <row r="18" spans="1:17" s="2" customFormat="1" ht="20.25" customHeight="1">
      <c r="A18" s="233" t="s">
        <v>325</v>
      </c>
      <c r="B18" s="82">
        <v>226873</v>
      </c>
      <c r="C18" s="12">
        <v>102697</v>
      </c>
      <c r="D18" s="12">
        <v>39448</v>
      </c>
      <c r="E18" s="12">
        <v>84728</v>
      </c>
      <c r="F18" s="147"/>
      <c r="G18" s="147"/>
      <c r="H18" s="146"/>
      <c r="I18" s="146"/>
      <c r="J18" s="146"/>
      <c r="K18" s="146"/>
      <c r="L18" s="146"/>
      <c r="M18" s="146"/>
      <c r="N18" s="146"/>
      <c r="O18" s="146"/>
      <c r="P18" s="146"/>
      <c r="Q18" s="146"/>
    </row>
    <row r="19" spans="1:17" s="2" customFormat="1" ht="20.25" customHeight="1">
      <c r="A19" s="233" t="s">
        <v>950</v>
      </c>
      <c r="B19" s="82">
        <v>203849</v>
      </c>
      <c r="C19" s="12">
        <v>87328</v>
      </c>
      <c r="D19" s="12">
        <v>38449</v>
      </c>
      <c r="E19" s="12">
        <v>78072</v>
      </c>
      <c r="F19" s="147"/>
      <c r="G19" s="147"/>
      <c r="H19" s="146"/>
      <c r="I19" s="146"/>
      <c r="J19" s="146"/>
      <c r="K19" s="146"/>
      <c r="L19" s="146"/>
      <c r="M19" s="146"/>
      <c r="N19" s="146"/>
      <c r="O19" s="146"/>
      <c r="P19" s="146"/>
      <c r="Q19" s="146"/>
    </row>
    <row r="20" spans="1:17" s="2" customFormat="1" ht="20.25" customHeight="1">
      <c r="A20" s="233" t="s">
        <v>636</v>
      </c>
      <c r="B20" s="82">
        <v>181612</v>
      </c>
      <c r="C20" s="12">
        <v>78895</v>
      </c>
      <c r="D20" s="12">
        <v>33601</v>
      </c>
      <c r="E20" s="12">
        <v>69116</v>
      </c>
      <c r="F20" s="147"/>
      <c r="G20" s="147"/>
      <c r="H20" s="146"/>
      <c r="I20" s="146"/>
      <c r="J20" s="146"/>
      <c r="K20" s="146"/>
      <c r="L20" s="146"/>
      <c r="M20" s="146"/>
      <c r="N20" s="146"/>
      <c r="O20" s="146"/>
      <c r="P20" s="146"/>
      <c r="Q20" s="146"/>
    </row>
    <row r="21" spans="1:17" s="2" customFormat="1" ht="20.25" customHeight="1">
      <c r="A21" s="233" t="s">
        <v>637</v>
      </c>
      <c r="B21" s="82">
        <v>225940</v>
      </c>
      <c r="C21" s="12">
        <v>101288</v>
      </c>
      <c r="D21" s="12">
        <v>39952</v>
      </c>
      <c r="E21" s="12">
        <v>84700</v>
      </c>
      <c r="F21" s="147"/>
      <c r="G21" s="147"/>
      <c r="H21" s="146"/>
      <c r="I21" s="146"/>
      <c r="J21" s="146"/>
      <c r="K21" s="146"/>
      <c r="L21" s="146"/>
      <c r="M21" s="146"/>
      <c r="N21" s="146"/>
      <c r="O21" s="146"/>
      <c r="P21" s="146"/>
      <c r="Q21" s="146"/>
    </row>
    <row r="22" spans="1:17" s="2" customFormat="1" ht="3.75" customHeight="1">
      <c r="A22" s="275"/>
      <c r="B22" s="394"/>
      <c r="C22" s="394"/>
      <c r="D22" s="394"/>
      <c r="E22" s="394"/>
      <c r="F22" s="147"/>
      <c r="G22" s="147"/>
      <c r="H22" s="146"/>
      <c r="I22" s="146"/>
      <c r="J22" s="146"/>
      <c r="K22" s="146"/>
      <c r="L22" s="146"/>
      <c r="M22" s="146"/>
      <c r="N22" s="146"/>
      <c r="O22" s="146"/>
      <c r="P22" s="146"/>
      <c r="Q22" s="146"/>
    </row>
    <row r="23" spans="1:17" s="2" customFormat="1">
      <c r="A23" s="147" t="s">
        <v>736</v>
      </c>
      <c r="B23" s="147"/>
      <c r="C23" s="147"/>
      <c r="D23" s="147"/>
      <c r="E23" s="147"/>
      <c r="F23" s="147"/>
      <c r="G23" s="147"/>
      <c r="H23" s="146"/>
      <c r="I23" s="146"/>
      <c r="J23" s="146"/>
      <c r="K23" s="146"/>
      <c r="L23" s="146"/>
      <c r="M23" s="146"/>
      <c r="N23" s="146"/>
      <c r="O23" s="146"/>
      <c r="P23" s="146"/>
      <c r="Q23" s="146"/>
    </row>
    <row r="24" spans="1:17" s="2" customFormat="1">
      <c r="A24" s="192"/>
      <c r="B24" s="273"/>
      <c r="C24" s="273"/>
      <c r="D24" s="147"/>
      <c r="E24" s="147"/>
      <c r="F24" s="147"/>
      <c r="G24" s="147"/>
      <c r="H24" s="147"/>
      <c r="I24" s="147"/>
      <c r="J24" s="147"/>
      <c r="K24" s="147"/>
      <c r="L24" s="147"/>
      <c r="M24" s="147"/>
      <c r="N24" s="147"/>
      <c r="O24" s="147"/>
      <c r="P24" s="147"/>
      <c r="Q24" s="147"/>
    </row>
    <row r="25" spans="1:17">
      <c r="A25" s="147"/>
      <c r="B25" s="147"/>
      <c r="C25" s="147"/>
      <c r="D25" s="147"/>
      <c r="E25" s="147"/>
      <c r="F25" s="147"/>
      <c r="G25" s="147"/>
      <c r="H25" s="146"/>
      <c r="I25" s="146"/>
      <c r="J25" s="146"/>
      <c r="K25" s="146"/>
      <c r="L25" s="146"/>
      <c r="M25" s="146"/>
      <c r="N25" s="146"/>
      <c r="O25" s="146"/>
      <c r="P25" s="146"/>
      <c r="Q25" s="146"/>
    </row>
    <row r="26" spans="1:17">
      <c r="A26" s="147"/>
      <c r="B26" s="147"/>
      <c r="C26" s="147"/>
      <c r="D26" s="147"/>
      <c r="E26" s="147"/>
      <c r="F26" s="147"/>
      <c r="G26" s="147"/>
      <c r="H26" s="146"/>
      <c r="I26" s="146"/>
      <c r="J26" s="146"/>
      <c r="K26" s="146"/>
      <c r="L26" s="146"/>
      <c r="M26" s="146"/>
      <c r="N26" s="146"/>
      <c r="O26" s="146"/>
      <c r="P26" s="146"/>
      <c r="Q26" s="146"/>
    </row>
    <row r="27" spans="1:17" ht="16.2">
      <c r="A27" s="160" t="s">
        <v>860</v>
      </c>
      <c r="B27" s="156"/>
      <c r="C27" s="156"/>
      <c r="D27" s="156"/>
      <c r="E27" s="156"/>
      <c r="F27" s="147"/>
      <c r="G27" s="147"/>
      <c r="H27" s="146"/>
      <c r="I27" s="146"/>
      <c r="J27" s="146"/>
      <c r="K27" s="146"/>
      <c r="L27" s="146"/>
      <c r="M27" s="146"/>
      <c r="N27" s="146"/>
      <c r="O27" s="146"/>
      <c r="P27" s="146"/>
      <c r="Q27" s="146"/>
    </row>
    <row r="28" spans="1:17">
      <c r="A28" s="147"/>
      <c r="B28" s="147"/>
      <c r="C28" s="147"/>
      <c r="D28" s="233" t="s">
        <v>738</v>
      </c>
      <c r="E28" s="147"/>
      <c r="F28" s="147"/>
      <c r="G28" s="147"/>
      <c r="H28" s="146"/>
      <c r="I28" s="146"/>
      <c r="J28" s="146"/>
      <c r="K28" s="146"/>
      <c r="L28" s="146"/>
      <c r="M28" s="146"/>
      <c r="N28" s="146"/>
      <c r="O28" s="146"/>
      <c r="P28" s="146"/>
      <c r="Q28" s="146"/>
    </row>
    <row r="29" spans="1:17">
      <c r="A29" s="392" t="s">
        <v>732</v>
      </c>
      <c r="B29" s="285" t="s">
        <v>739</v>
      </c>
      <c r="C29" s="400" t="s">
        <v>764</v>
      </c>
      <c r="D29" s="401" t="s">
        <v>765</v>
      </c>
      <c r="E29" s="157"/>
      <c r="F29" s="147"/>
      <c r="G29" s="147"/>
      <c r="H29" s="146"/>
      <c r="I29" s="146"/>
      <c r="J29" s="146"/>
      <c r="K29" s="146"/>
      <c r="L29" s="146"/>
      <c r="M29" s="146"/>
      <c r="N29" s="146"/>
      <c r="O29" s="146"/>
      <c r="P29" s="146"/>
      <c r="Q29" s="146"/>
    </row>
    <row r="30" spans="1:17" ht="17.25" customHeight="1">
      <c r="A30" s="22" t="s">
        <v>979</v>
      </c>
      <c r="B30" s="82">
        <v>3247757</v>
      </c>
      <c r="C30" s="114">
        <v>1821357</v>
      </c>
      <c r="D30" s="114">
        <v>1426400</v>
      </c>
      <c r="E30" s="147"/>
      <c r="F30" s="147"/>
      <c r="G30" s="147"/>
      <c r="H30" s="146"/>
      <c r="I30" s="146"/>
      <c r="J30" s="146"/>
      <c r="K30" s="146"/>
      <c r="L30" s="146"/>
      <c r="M30" s="146"/>
      <c r="N30" s="146"/>
      <c r="O30" s="146"/>
      <c r="P30" s="146"/>
      <c r="Q30" s="146"/>
    </row>
    <row r="31" spans="1:17" ht="17.25" customHeight="1">
      <c r="A31" s="22" t="s">
        <v>829</v>
      </c>
      <c r="B31" s="82">
        <v>3286075</v>
      </c>
      <c r="C31" s="114">
        <v>1835371</v>
      </c>
      <c r="D31" s="114">
        <v>1450704</v>
      </c>
      <c r="E31" s="147"/>
      <c r="F31" s="147"/>
      <c r="G31" s="147"/>
      <c r="H31" s="146"/>
      <c r="I31" s="146"/>
      <c r="J31" s="146"/>
      <c r="K31" s="146"/>
      <c r="L31" s="146"/>
      <c r="M31" s="146"/>
      <c r="N31" s="146"/>
      <c r="O31" s="146"/>
      <c r="P31" s="146"/>
      <c r="Q31" s="146"/>
    </row>
    <row r="32" spans="1:17" ht="17.25" customHeight="1">
      <c r="A32" s="232" t="s">
        <v>870</v>
      </c>
      <c r="B32" s="82">
        <v>3107806</v>
      </c>
      <c r="C32" s="114">
        <v>1735156</v>
      </c>
      <c r="D32" s="114">
        <v>1372650</v>
      </c>
      <c r="E32" s="147"/>
      <c r="F32" s="147"/>
      <c r="G32" s="147"/>
      <c r="H32" s="146"/>
      <c r="I32" s="146"/>
      <c r="J32" s="146"/>
      <c r="K32" s="146"/>
      <c r="L32" s="146"/>
      <c r="M32" s="146"/>
      <c r="N32" s="146"/>
      <c r="O32" s="146"/>
      <c r="P32" s="146"/>
      <c r="Q32" s="146"/>
    </row>
    <row r="33" spans="1:17" ht="17.25" customHeight="1">
      <c r="A33" s="232" t="s">
        <v>951</v>
      </c>
      <c r="B33" s="82">
        <v>2707014</v>
      </c>
      <c r="C33" s="114">
        <v>1525545</v>
      </c>
      <c r="D33" s="114">
        <v>1181469</v>
      </c>
      <c r="E33" s="147"/>
      <c r="F33" s="147"/>
      <c r="G33" s="147"/>
      <c r="H33" s="146"/>
      <c r="I33" s="146"/>
      <c r="J33" s="146"/>
      <c r="K33" s="146"/>
      <c r="L33" s="146"/>
      <c r="M33" s="146"/>
      <c r="N33" s="146"/>
      <c r="O33" s="146"/>
      <c r="P33" s="146"/>
      <c r="Q33" s="146"/>
    </row>
    <row r="34" spans="1:17" ht="17.25" customHeight="1">
      <c r="A34" s="232" t="s">
        <v>947</v>
      </c>
      <c r="B34" s="82">
        <v>2839969</v>
      </c>
      <c r="C34" s="12">
        <v>1596021</v>
      </c>
      <c r="D34" s="12">
        <v>1243948</v>
      </c>
      <c r="E34" s="147"/>
      <c r="F34" s="147"/>
      <c r="G34" s="147"/>
      <c r="H34" s="146"/>
      <c r="I34" s="146"/>
      <c r="J34" s="146"/>
      <c r="K34" s="146"/>
      <c r="L34" s="146"/>
      <c r="M34" s="146"/>
      <c r="N34" s="146"/>
      <c r="O34" s="146"/>
      <c r="P34" s="146"/>
      <c r="Q34" s="146"/>
    </row>
    <row r="35" spans="1:17" ht="17.25" customHeight="1">
      <c r="A35" s="147"/>
      <c r="B35" s="82"/>
      <c r="C35" s="12"/>
      <c r="D35" s="12"/>
      <c r="E35" s="147"/>
      <c r="F35" s="147"/>
      <c r="G35" s="147"/>
      <c r="H35" s="146"/>
      <c r="I35" s="146"/>
      <c r="J35" s="146"/>
      <c r="K35" s="146"/>
      <c r="L35" s="146"/>
      <c r="M35" s="146"/>
      <c r="N35" s="146"/>
      <c r="O35" s="146"/>
      <c r="P35" s="146"/>
      <c r="Q35" s="146"/>
    </row>
    <row r="36" spans="1:17" ht="20.25" customHeight="1">
      <c r="A36" s="233" t="s">
        <v>949</v>
      </c>
      <c r="B36" s="82">
        <v>220239</v>
      </c>
      <c r="C36" s="12">
        <v>124076</v>
      </c>
      <c r="D36" s="12">
        <v>96163</v>
      </c>
      <c r="E36" s="147"/>
      <c r="F36" s="147"/>
      <c r="G36" s="147"/>
      <c r="H36" s="146"/>
      <c r="I36" s="146"/>
      <c r="J36" s="146"/>
      <c r="K36" s="146"/>
      <c r="L36" s="146"/>
      <c r="M36" s="146"/>
      <c r="N36" s="146"/>
      <c r="O36" s="146"/>
      <c r="P36" s="146"/>
      <c r="Q36" s="146"/>
    </row>
    <row r="37" spans="1:17" ht="20.25" customHeight="1">
      <c r="A37" s="233" t="s">
        <v>913</v>
      </c>
      <c r="B37" s="82">
        <v>208880</v>
      </c>
      <c r="C37" s="12">
        <v>119149</v>
      </c>
      <c r="D37" s="12">
        <v>89731</v>
      </c>
      <c r="E37" s="147"/>
      <c r="F37" s="147"/>
      <c r="G37" s="147"/>
      <c r="H37" s="146"/>
      <c r="I37" s="146"/>
      <c r="J37" s="146"/>
      <c r="K37" s="146"/>
      <c r="L37" s="146"/>
      <c r="M37" s="146"/>
      <c r="N37" s="146"/>
      <c r="O37" s="146"/>
      <c r="P37" s="146"/>
      <c r="Q37" s="146"/>
    </row>
    <row r="38" spans="1:17" ht="20.25" customHeight="1">
      <c r="A38" s="233" t="s">
        <v>319</v>
      </c>
      <c r="B38" s="82">
        <v>229774</v>
      </c>
      <c r="C38" s="12">
        <v>130050</v>
      </c>
      <c r="D38" s="12">
        <v>99724</v>
      </c>
      <c r="E38" s="147"/>
      <c r="F38" s="147"/>
      <c r="G38" s="147"/>
      <c r="H38" s="146"/>
      <c r="I38" s="146"/>
      <c r="J38" s="146"/>
      <c r="K38" s="146"/>
      <c r="L38" s="146"/>
      <c r="M38" s="146"/>
      <c r="N38" s="146"/>
      <c r="O38" s="146"/>
      <c r="P38" s="146"/>
      <c r="Q38" s="146"/>
    </row>
    <row r="39" spans="1:17" ht="20.25" customHeight="1">
      <c r="A39" s="233" t="s">
        <v>320</v>
      </c>
      <c r="B39" s="82">
        <v>243940</v>
      </c>
      <c r="C39" s="12">
        <v>136671</v>
      </c>
      <c r="D39" s="12">
        <v>107269</v>
      </c>
      <c r="E39" s="147"/>
      <c r="F39" s="147"/>
      <c r="G39" s="147"/>
      <c r="H39" s="146"/>
      <c r="I39" s="146"/>
      <c r="J39" s="146"/>
      <c r="K39" s="146"/>
      <c r="L39" s="146"/>
      <c r="M39" s="146"/>
      <c r="N39" s="146"/>
      <c r="O39" s="146"/>
      <c r="P39" s="146"/>
      <c r="Q39" s="146"/>
    </row>
    <row r="40" spans="1:17" ht="20.25" customHeight="1">
      <c r="A40" s="233" t="s">
        <v>321</v>
      </c>
      <c r="B40" s="82">
        <v>236133</v>
      </c>
      <c r="C40" s="12">
        <v>132459</v>
      </c>
      <c r="D40" s="12">
        <v>103674</v>
      </c>
      <c r="E40" s="147"/>
      <c r="F40" s="147"/>
      <c r="G40" s="147"/>
      <c r="H40" s="146"/>
      <c r="I40" s="146"/>
      <c r="J40" s="146"/>
      <c r="K40" s="146"/>
      <c r="L40" s="146"/>
      <c r="M40" s="146"/>
      <c r="N40" s="146"/>
      <c r="O40" s="146"/>
      <c r="P40" s="146"/>
      <c r="Q40" s="146"/>
    </row>
    <row r="41" spans="1:17" ht="20.25" customHeight="1">
      <c r="A41" s="233" t="s">
        <v>322</v>
      </c>
      <c r="B41" s="82">
        <v>233554</v>
      </c>
      <c r="C41" s="12">
        <v>131582</v>
      </c>
      <c r="D41" s="12">
        <v>101972</v>
      </c>
      <c r="E41" s="147"/>
      <c r="F41" s="147"/>
      <c r="G41" s="147"/>
      <c r="H41" s="146"/>
      <c r="I41" s="146"/>
      <c r="J41" s="146"/>
      <c r="K41" s="146"/>
      <c r="L41" s="146"/>
      <c r="M41" s="146"/>
      <c r="N41" s="146"/>
      <c r="O41" s="146"/>
      <c r="P41" s="146"/>
      <c r="Q41" s="146"/>
    </row>
    <row r="42" spans="1:17" ht="20.25" customHeight="1">
      <c r="A42" s="233" t="s">
        <v>323</v>
      </c>
      <c r="B42" s="82">
        <v>258910</v>
      </c>
      <c r="C42" s="12">
        <v>145548</v>
      </c>
      <c r="D42" s="12">
        <v>113362</v>
      </c>
      <c r="E42" s="147"/>
      <c r="F42" s="147"/>
      <c r="G42" s="147"/>
      <c r="H42" s="146"/>
      <c r="I42" s="146"/>
      <c r="J42" s="146"/>
      <c r="K42" s="146"/>
      <c r="L42" s="146"/>
      <c r="M42" s="146"/>
      <c r="N42" s="146"/>
      <c r="O42" s="146"/>
      <c r="P42" s="146"/>
      <c r="Q42" s="146"/>
    </row>
    <row r="43" spans="1:17" ht="20.25" customHeight="1">
      <c r="A43" s="233" t="s">
        <v>324</v>
      </c>
      <c r="B43" s="82">
        <v>258001</v>
      </c>
      <c r="C43" s="12">
        <v>143884</v>
      </c>
      <c r="D43" s="12">
        <v>114117</v>
      </c>
      <c r="E43" s="147"/>
      <c r="F43" s="147"/>
      <c r="G43" s="147"/>
      <c r="H43" s="146"/>
      <c r="I43" s="146"/>
      <c r="J43" s="146"/>
      <c r="K43" s="146"/>
      <c r="L43" s="146"/>
      <c r="M43" s="146"/>
      <c r="N43" s="146"/>
      <c r="O43" s="146"/>
      <c r="P43" s="146"/>
      <c r="Q43" s="146"/>
    </row>
    <row r="44" spans="1:17" ht="20.25" customHeight="1">
      <c r="A44" s="233" t="s">
        <v>325</v>
      </c>
      <c r="B44" s="82">
        <v>263915</v>
      </c>
      <c r="C44" s="12">
        <v>146000</v>
      </c>
      <c r="D44" s="12">
        <v>117915</v>
      </c>
      <c r="E44" s="147"/>
      <c r="F44" s="147"/>
      <c r="G44" s="147"/>
      <c r="H44" s="146"/>
      <c r="I44" s="146"/>
      <c r="J44" s="146"/>
      <c r="K44" s="146"/>
      <c r="L44" s="146"/>
      <c r="M44" s="146"/>
      <c r="N44" s="146"/>
      <c r="O44" s="146"/>
      <c r="P44" s="146"/>
      <c r="Q44" s="146"/>
    </row>
    <row r="45" spans="1:17" ht="20.25" customHeight="1">
      <c r="A45" s="233" t="s">
        <v>950</v>
      </c>
      <c r="B45" s="82">
        <v>231214</v>
      </c>
      <c r="C45" s="12">
        <v>130069</v>
      </c>
      <c r="D45" s="12">
        <v>101145</v>
      </c>
      <c r="E45" s="147"/>
      <c r="F45" s="147"/>
      <c r="G45" s="147"/>
      <c r="H45" s="146"/>
      <c r="I45" s="146"/>
      <c r="J45" s="146"/>
      <c r="K45" s="146"/>
      <c r="L45" s="146"/>
      <c r="M45" s="146"/>
      <c r="N45" s="146"/>
      <c r="O45" s="146"/>
      <c r="P45" s="146"/>
      <c r="Q45" s="146"/>
    </row>
    <row r="46" spans="1:17" ht="20.25" customHeight="1">
      <c r="A46" s="233" t="s">
        <v>636</v>
      </c>
      <c r="B46" s="82">
        <v>202339</v>
      </c>
      <c r="C46" s="12">
        <v>114685</v>
      </c>
      <c r="D46" s="12">
        <v>87654</v>
      </c>
      <c r="E46" s="147"/>
      <c r="F46" s="147"/>
      <c r="G46" s="147"/>
      <c r="H46" s="146"/>
      <c r="I46" s="146"/>
      <c r="J46" s="146"/>
      <c r="K46" s="146"/>
      <c r="L46" s="146"/>
      <c r="M46" s="146"/>
      <c r="N46" s="146"/>
      <c r="O46" s="146"/>
      <c r="P46" s="146"/>
      <c r="Q46" s="146"/>
    </row>
    <row r="47" spans="1:17" ht="20.25" customHeight="1">
      <c r="A47" s="233" t="s">
        <v>637</v>
      </c>
      <c r="B47" s="82">
        <v>253070</v>
      </c>
      <c r="C47" s="12">
        <v>141848</v>
      </c>
      <c r="D47" s="12">
        <v>111222</v>
      </c>
      <c r="E47" s="147"/>
      <c r="F47" s="147"/>
      <c r="G47" s="147"/>
      <c r="H47" s="146"/>
      <c r="I47" s="146"/>
      <c r="J47" s="146"/>
      <c r="K47" s="146"/>
      <c r="L47" s="146"/>
      <c r="M47" s="146"/>
      <c r="N47" s="146"/>
      <c r="O47" s="146"/>
      <c r="P47" s="146"/>
      <c r="Q47" s="146"/>
    </row>
    <row r="48" spans="1:17" ht="3.75" customHeight="1">
      <c r="A48" s="275"/>
      <c r="B48" s="394"/>
      <c r="C48" s="394"/>
      <c r="D48" s="394"/>
      <c r="E48" s="147"/>
      <c r="F48" s="147"/>
      <c r="G48" s="147"/>
      <c r="H48" s="146"/>
      <c r="I48" s="146"/>
      <c r="J48" s="146"/>
      <c r="K48" s="146"/>
      <c r="L48" s="146"/>
      <c r="M48" s="146"/>
      <c r="N48" s="146"/>
      <c r="O48" s="146"/>
      <c r="P48" s="146"/>
      <c r="Q48" s="146"/>
    </row>
    <row r="49" spans="1:17">
      <c r="A49" s="147" t="s">
        <v>736</v>
      </c>
      <c r="B49" s="147"/>
      <c r="C49" s="147"/>
      <c r="D49" s="147"/>
      <c r="E49" s="147"/>
      <c r="F49" s="147"/>
      <c r="G49" s="147"/>
      <c r="H49" s="146"/>
      <c r="I49" s="146"/>
      <c r="J49" s="146"/>
      <c r="K49" s="146"/>
      <c r="L49" s="146"/>
      <c r="M49" s="146"/>
      <c r="N49" s="146"/>
      <c r="O49" s="146"/>
      <c r="P49" s="146"/>
      <c r="Q49" s="146"/>
    </row>
    <row r="50" spans="1:17">
      <c r="A50" s="154"/>
      <c r="B50" s="155"/>
      <c r="C50" s="155"/>
      <c r="D50" s="147"/>
      <c r="E50" s="147"/>
      <c r="F50" s="146"/>
      <c r="G50" s="146"/>
      <c r="H50" s="146"/>
      <c r="I50" s="146"/>
      <c r="J50" s="146"/>
      <c r="K50" s="146"/>
      <c r="L50" s="146"/>
      <c r="M50" s="146"/>
      <c r="N50" s="146"/>
      <c r="O50" s="146"/>
      <c r="P50" s="146"/>
      <c r="Q50" s="146"/>
    </row>
    <row r="51" spans="1:17">
      <c r="A51" s="146"/>
      <c r="B51" s="146"/>
      <c r="C51" s="146"/>
      <c r="D51" s="146"/>
      <c r="E51" s="146"/>
      <c r="F51" s="146"/>
      <c r="G51" s="146"/>
      <c r="H51" s="146"/>
      <c r="I51" s="146"/>
      <c r="J51" s="146"/>
      <c r="K51" s="146"/>
      <c r="L51" s="146"/>
      <c r="M51" s="146"/>
      <c r="N51" s="146"/>
      <c r="O51" s="146"/>
      <c r="P51" s="146"/>
      <c r="Q51" s="146"/>
    </row>
  </sheetData>
  <phoneticPr fontId="2"/>
  <printOptions gridLinesSet="0"/>
  <pageMargins left="0.59055118110236227" right="0.59055118110236227" top="0.59055118110236227" bottom="0.59055118110236227" header="0.43307086614173229" footer="0.35433070866141736"/>
  <pageSetup paperSize="9" scale="9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O47"/>
  <sheetViews>
    <sheetView topLeftCell="A34" zoomScaleNormal="100" workbookViewId="0">
      <selection activeCell="B26" sqref="B26:I29"/>
    </sheetView>
  </sheetViews>
  <sheetFormatPr defaultColWidth="8.88671875" defaultRowHeight="10.8"/>
  <cols>
    <col min="1" max="1" width="12.33203125" style="49" customWidth="1"/>
    <col min="2" max="15" width="12.6640625" style="49" customWidth="1"/>
    <col min="16" max="16384" width="8.88671875" style="49"/>
  </cols>
  <sheetData>
    <row r="1" spans="1:15" s="108" customFormat="1" ht="22.5" customHeight="1">
      <c r="A1" s="308" t="s">
        <v>887</v>
      </c>
      <c r="B1" s="198"/>
      <c r="C1" s="198"/>
      <c r="D1" s="198"/>
      <c r="E1" s="198"/>
      <c r="F1" s="278"/>
      <c r="G1" s="198"/>
      <c r="H1" s="198"/>
      <c r="I1" s="198"/>
      <c r="J1" s="198"/>
      <c r="K1" s="121"/>
      <c r="L1" s="120"/>
      <c r="M1" s="120"/>
      <c r="N1" s="120"/>
      <c r="O1" s="121"/>
    </row>
    <row r="2" spans="1:15" ht="17.25" customHeight="1">
      <c r="A2" s="309"/>
      <c r="B2" s="199"/>
      <c r="C2" s="199"/>
      <c r="D2" s="199"/>
      <c r="E2" s="199"/>
      <c r="F2" s="207"/>
      <c r="G2" s="199"/>
      <c r="H2" s="200"/>
      <c r="I2" s="200" t="s">
        <v>210</v>
      </c>
      <c r="J2" s="199"/>
      <c r="K2" s="5"/>
      <c r="L2" s="3"/>
      <c r="M2" s="3"/>
      <c r="N2" s="3"/>
      <c r="O2" s="5"/>
    </row>
    <row r="3" spans="1:15" ht="19.5" customHeight="1">
      <c r="A3" s="201" t="s">
        <v>429</v>
      </c>
      <c r="B3" s="310" t="s">
        <v>441</v>
      </c>
      <c r="C3" s="281" t="s">
        <v>75</v>
      </c>
      <c r="D3" s="281" t="s">
        <v>76</v>
      </c>
      <c r="E3" s="281" t="s">
        <v>77</v>
      </c>
      <c r="F3" s="222" t="s">
        <v>78</v>
      </c>
      <c r="G3" s="281" t="s">
        <v>79</v>
      </c>
      <c r="H3" s="223" t="s">
        <v>80</v>
      </c>
      <c r="I3" s="223" t="s">
        <v>888</v>
      </c>
      <c r="J3" s="199"/>
    </row>
    <row r="4" spans="1:15" ht="20.25" customHeight="1">
      <c r="A4" s="22" t="s">
        <v>979</v>
      </c>
      <c r="B4" s="208">
        <v>30876014</v>
      </c>
      <c r="C4" s="206">
        <v>4133565</v>
      </c>
      <c r="D4" s="206">
        <v>440640</v>
      </c>
      <c r="E4" s="206">
        <v>4168305</v>
      </c>
      <c r="F4" s="206">
        <v>702676</v>
      </c>
      <c r="G4" s="206">
        <v>4724482</v>
      </c>
      <c r="H4" s="206">
        <v>4813836</v>
      </c>
      <c r="I4" s="206" t="s">
        <v>808</v>
      </c>
      <c r="J4" s="199"/>
    </row>
    <row r="5" spans="1:15" ht="20.25" customHeight="1">
      <c r="A5" s="22" t="s">
        <v>829</v>
      </c>
      <c r="B5" s="208">
        <v>31633785</v>
      </c>
      <c r="C5" s="206">
        <v>4834148</v>
      </c>
      <c r="D5" s="206">
        <v>484153</v>
      </c>
      <c r="E5" s="206">
        <v>4350008</v>
      </c>
      <c r="F5" s="206">
        <v>720621</v>
      </c>
      <c r="G5" s="206">
        <v>4543579</v>
      </c>
      <c r="H5" s="206">
        <v>4684916</v>
      </c>
      <c r="I5" s="206" t="s">
        <v>808</v>
      </c>
      <c r="J5" s="199"/>
    </row>
    <row r="6" spans="1:15" ht="20.25" customHeight="1">
      <c r="A6" s="232" t="s">
        <v>870</v>
      </c>
      <c r="B6" s="208">
        <v>32224733</v>
      </c>
      <c r="C6" s="206">
        <v>4933640</v>
      </c>
      <c r="D6" s="206">
        <v>472845</v>
      </c>
      <c r="E6" s="206">
        <v>4566474</v>
      </c>
      <c r="F6" s="206">
        <v>656997</v>
      </c>
      <c r="G6" s="206">
        <v>4516074</v>
      </c>
      <c r="H6" s="206">
        <v>4726216</v>
      </c>
      <c r="I6" s="206">
        <v>1318</v>
      </c>
      <c r="J6" s="199"/>
    </row>
    <row r="7" spans="1:15" ht="20.25" customHeight="1">
      <c r="A7" s="232" t="s">
        <v>951</v>
      </c>
      <c r="B7" s="208">
        <v>27283290</v>
      </c>
      <c r="C7" s="206">
        <v>3881045</v>
      </c>
      <c r="D7" s="206">
        <v>453794</v>
      </c>
      <c r="E7" s="206">
        <v>3542936</v>
      </c>
      <c r="F7" s="206">
        <v>550288</v>
      </c>
      <c r="G7" s="206">
        <v>3879834</v>
      </c>
      <c r="H7" s="206">
        <v>4006693</v>
      </c>
      <c r="I7" s="206">
        <v>146817</v>
      </c>
      <c r="J7" s="199"/>
    </row>
    <row r="8" spans="1:15" ht="20.25" customHeight="1">
      <c r="A8" s="232" t="s">
        <v>947</v>
      </c>
      <c r="B8" s="208">
        <v>30064170</v>
      </c>
      <c r="C8" s="217">
        <v>4386972</v>
      </c>
      <c r="D8" s="217">
        <v>491590</v>
      </c>
      <c r="E8" s="217">
        <v>3998663</v>
      </c>
      <c r="F8" s="217">
        <v>639673</v>
      </c>
      <c r="G8" s="217">
        <v>4171547</v>
      </c>
      <c r="H8" s="217">
        <v>4410215</v>
      </c>
      <c r="I8" s="217">
        <v>207818</v>
      </c>
      <c r="J8" s="199"/>
    </row>
    <row r="9" spans="1:15" ht="20.25" customHeight="1">
      <c r="A9" s="147"/>
      <c r="B9" s="208"/>
      <c r="C9" s="217"/>
      <c r="D9" s="217"/>
      <c r="E9" s="217"/>
      <c r="F9" s="217"/>
      <c r="G9" s="217"/>
      <c r="H9" s="217"/>
      <c r="I9" s="217"/>
      <c r="J9" s="199"/>
    </row>
    <row r="10" spans="1:15" ht="20.25" customHeight="1">
      <c r="A10" s="233" t="s">
        <v>949</v>
      </c>
      <c r="B10" s="208">
        <v>2270873</v>
      </c>
      <c r="C10" s="217">
        <v>327191</v>
      </c>
      <c r="D10" s="217">
        <v>40362</v>
      </c>
      <c r="E10" s="217">
        <v>294717</v>
      </c>
      <c r="F10" s="217">
        <v>47816</v>
      </c>
      <c r="G10" s="217">
        <v>318820</v>
      </c>
      <c r="H10" s="217">
        <v>331642</v>
      </c>
      <c r="I10" s="217">
        <v>14895</v>
      </c>
      <c r="J10" s="199"/>
    </row>
    <row r="11" spans="1:15" ht="20.25" customHeight="1">
      <c r="A11" s="233" t="s">
        <v>913</v>
      </c>
      <c r="B11" s="208">
        <v>2170477</v>
      </c>
      <c r="C11" s="217">
        <v>295896</v>
      </c>
      <c r="D11" s="217">
        <v>37408</v>
      </c>
      <c r="E11" s="217">
        <v>268024</v>
      </c>
      <c r="F11" s="217">
        <v>44279</v>
      </c>
      <c r="G11" s="217">
        <v>321397</v>
      </c>
      <c r="H11" s="217">
        <v>327731</v>
      </c>
      <c r="I11" s="217">
        <v>16396</v>
      </c>
      <c r="J11" s="199"/>
    </row>
    <row r="12" spans="1:15" ht="20.25" customHeight="1">
      <c r="A12" s="233" t="s">
        <v>319</v>
      </c>
      <c r="B12" s="208">
        <v>2211884</v>
      </c>
      <c r="C12" s="217">
        <v>321981</v>
      </c>
      <c r="D12" s="217">
        <v>41351</v>
      </c>
      <c r="E12" s="217">
        <v>275470</v>
      </c>
      <c r="F12" s="217">
        <v>50468</v>
      </c>
      <c r="G12" s="217">
        <v>314868</v>
      </c>
      <c r="H12" s="217">
        <v>328857</v>
      </c>
      <c r="I12" s="217">
        <v>13177</v>
      </c>
      <c r="J12" s="199"/>
    </row>
    <row r="13" spans="1:15" ht="20.25" customHeight="1">
      <c r="A13" s="233" t="s">
        <v>320</v>
      </c>
      <c r="B13" s="208">
        <v>2704929</v>
      </c>
      <c r="C13" s="217">
        <v>376236</v>
      </c>
      <c r="D13" s="217">
        <v>42787</v>
      </c>
      <c r="E13" s="217">
        <v>365035</v>
      </c>
      <c r="F13" s="217">
        <v>52180</v>
      </c>
      <c r="G13" s="217">
        <v>372408</v>
      </c>
      <c r="H13" s="217">
        <v>397774</v>
      </c>
      <c r="I13" s="217">
        <v>19184</v>
      </c>
      <c r="J13" s="199"/>
    </row>
    <row r="14" spans="1:15" ht="20.25" customHeight="1">
      <c r="A14" s="233" t="s">
        <v>321</v>
      </c>
      <c r="B14" s="208">
        <v>2699817</v>
      </c>
      <c r="C14" s="217">
        <v>364682</v>
      </c>
      <c r="D14" s="217">
        <v>39456</v>
      </c>
      <c r="E14" s="217">
        <v>361311</v>
      </c>
      <c r="F14" s="217">
        <v>50031</v>
      </c>
      <c r="G14" s="217">
        <v>385612</v>
      </c>
      <c r="H14" s="217">
        <v>398490</v>
      </c>
      <c r="I14" s="217">
        <v>21458</v>
      </c>
      <c r="J14" s="199"/>
    </row>
    <row r="15" spans="1:15" ht="20.25" customHeight="1">
      <c r="A15" s="233" t="s">
        <v>322</v>
      </c>
      <c r="B15" s="208">
        <v>2449626</v>
      </c>
      <c r="C15" s="217">
        <v>332209</v>
      </c>
      <c r="D15" s="217">
        <v>41973</v>
      </c>
      <c r="E15" s="217">
        <v>321366</v>
      </c>
      <c r="F15" s="217">
        <v>51234</v>
      </c>
      <c r="G15" s="217">
        <v>341866</v>
      </c>
      <c r="H15" s="217">
        <v>358714</v>
      </c>
      <c r="I15" s="217">
        <v>18370</v>
      </c>
      <c r="J15" s="199"/>
    </row>
    <row r="16" spans="1:15" ht="20.25" customHeight="1">
      <c r="A16" s="233" t="s">
        <v>323</v>
      </c>
      <c r="B16" s="208">
        <v>2829402</v>
      </c>
      <c r="C16" s="217">
        <v>426854</v>
      </c>
      <c r="D16" s="217">
        <v>44153</v>
      </c>
      <c r="E16" s="217">
        <v>367721</v>
      </c>
      <c r="F16" s="217">
        <v>60430</v>
      </c>
      <c r="G16" s="217">
        <v>383074</v>
      </c>
      <c r="H16" s="217">
        <v>418058</v>
      </c>
      <c r="I16" s="217">
        <v>20346</v>
      </c>
      <c r="J16" s="199"/>
    </row>
    <row r="17" spans="1:14" ht="20.25" customHeight="1">
      <c r="A17" s="233" t="s">
        <v>324</v>
      </c>
      <c r="B17" s="208">
        <v>2768776</v>
      </c>
      <c r="C17" s="217">
        <v>437538</v>
      </c>
      <c r="D17" s="217">
        <v>43128</v>
      </c>
      <c r="E17" s="217">
        <v>389554</v>
      </c>
      <c r="F17" s="217">
        <v>62308</v>
      </c>
      <c r="G17" s="217">
        <v>363995</v>
      </c>
      <c r="H17" s="217">
        <v>394678</v>
      </c>
      <c r="I17" s="217">
        <v>18558</v>
      </c>
      <c r="J17" s="199"/>
    </row>
    <row r="18" spans="1:14" ht="20.25" customHeight="1">
      <c r="A18" s="233" t="s">
        <v>325</v>
      </c>
      <c r="B18" s="208">
        <v>2678974</v>
      </c>
      <c r="C18" s="217">
        <v>416433</v>
      </c>
      <c r="D18" s="217">
        <v>43204</v>
      </c>
      <c r="E18" s="217">
        <v>385152</v>
      </c>
      <c r="F18" s="217">
        <v>60972</v>
      </c>
      <c r="G18" s="217">
        <v>357389</v>
      </c>
      <c r="H18" s="217">
        <v>399054</v>
      </c>
      <c r="I18" s="217">
        <v>14779</v>
      </c>
      <c r="J18" s="199"/>
    </row>
    <row r="19" spans="1:14" ht="20.25" customHeight="1">
      <c r="A19" s="233" t="s">
        <v>950</v>
      </c>
      <c r="B19" s="208">
        <v>2443332</v>
      </c>
      <c r="C19" s="217">
        <v>357109</v>
      </c>
      <c r="D19" s="217">
        <v>38131</v>
      </c>
      <c r="E19" s="217">
        <v>328869</v>
      </c>
      <c r="F19" s="217">
        <v>51291</v>
      </c>
      <c r="G19" s="217">
        <v>352170</v>
      </c>
      <c r="H19" s="217">
        <v>353296</v>
      </c>
      <c r="I19" s="217">
        <v>15340</v>
      </c>
      <c r="J19" s="199"/>
    </row>
    <row r="20" spans="1:14" ht="20.25" customHeight="1">
      <c r="A20" s="233" t="s">
        <v>636</v>
      </c>
      <c r="B20" s="208">
        <v>2038126</v>
      </c>
      <c r="C20" s="217">
        <v>308012</v>
      </c>
      <c r="D20" s="217">
        <v>35605</v>
      </c>
      <c r="E20" s="217">
        <v>256185</v>
      </c>
      <c r="F20" s="217">
        <v>48481</v>
      </c>
      <c r="G20" s="217">
        <v>286615</v>
      </c>
      <c r="H20" s="217">
        <v>298797</v>
      </c>
      <c r="I20" s="217">
        <v>13866</v>
      </c>
      <c r="J20" s="199"/>
    </row>
    <row r="21" spans="1:14" ht="20.25" customHeight="1">
      <c r="A21" s="233" t="s">
        <v>637</v>
      </c>
      <c r="B21" s="208">
        <v>2797954</v>
      </c>
      <c r="C21" s="217">
        <v>422831</v>
      </c>
      <c r="D21" s="217">
        <v>44032</v>
      </c>
      <c r="E21" s="217">
        <v>385259</v>
      </c>
      <c r="F21" s="217">
        <v>60183</v>
      </c>
      <c r="G21" s="217">
        <v>373333</v>
      </c>
      <c r="H21" s="217">
        <v>403124</v>
      </c>
      <c r="I21" s="217">
        <v>21449</v>
      </c>
      <c r="J21" s="199"/>
    </row>
    <row r="22" spans="1:14" ht="3.75" customHeight="1">
      <c r="A22" s="214"/>
      <c r="B22" s="211"/>
      <c r="C22" s="211"/>
      <c r="D22" s="211"/>
      <c r="E22" s="211"/>
      <c r="F22" s="211"/>
      <c r="G22" s="211"/>
      <c r="H22" s="211"/>
      <c r="I22" s="211"/>
      <c r="J22" s="199"/>
    </row>
    <row r="23" spans="1:14" ht="38.25" customHeight="1">
      <c r="A23" s="199"/>
      <c r="B23" s="199"/>
      <c r="C23" s="199"/>
      <c r="D23" s="199"/>
      <c r="E23" s="199"/>
      <c r="F23" s="199"/>
      <c r="G23" s="199"/>
      <c r="H23" s="199"/>
      <c r="I23" s="199"/>
      <c r="J23" s="199"/>
      <c r="N23" s="2"/>
    </row>
    <row r="24" spans="1:14" ht="28.5" customHeight="1">
      <c r="A24" s="311" t="s">
        <v>732</v>
      </c>
      <c r="B24" s="312" t="s">
        <v>81</v>
      </c>
      <c r="C24" s="312" t="s">
        <v>804</v>
      </c>
      <c r="D24" s="313" t="s">
        <v>805</v>
      </c>
      <c r="E24" s="312" t="s">
        <v>82</v>
      </c>
      <c r="F24" s="314" t="s">
        <v>806</v>
      </c>
      <c r="G24" s="312" t="s">
        <v>807</v>
      </c>
      <c r="H24" s="312" t="s">
        <v>83</v>
      </c>
      <c r="I24" s="315" t="s">
        <v>84</v>
      </c>
      <c r="J24" s="199"/>
      <c r="N24" s="2"/>
    </row>
    <row r="25" spans="1:14" ht="20.25" customHeight="1">
      <c r="A25" s="22" t="s">
        <v>979</v>
      </c>
      <c r="B25" s="206">
        <v>3149447</v>
      </c>
      <c r="C25" s="206">
        <v>1008629</v>
      </c>
      <c r="D25" s="206">
        <v>787904</v>
      </c>
      <c r="E25" s="206">
        <v>1537709</v>
      </c>
      <c r="F25" s="206">
        <v>41834</v>
      </c>
      <c r="G25" s="206">
        <v>2393808</v>
      </c>
      <c r="H25" s="206">
        <v>1801192</v>
      </c>
      <c r="I25" s="206">
        <v>1171987</v>
      </c>
      <c r="J25" s="199"/>
    </row>
    <row r="26" spans="1:14" ht="20.25" customHeight="1">
      <c r="A26" s="22" t="s">
        <v>829</v>
      </c>
      <c r="B26" s="206">
        <v>3155989</v>
      </c>
      <c r="C26" s="206">
        <v>1012233</v>
      </c>
      <c r="D26" s="206">
        <v>802111</v>
      </c>
      <c r="E26" s="206">
        <v>1533890</v>
      </c>
      <c r="F26" s="206">
        <v>437821</v>
      </c>
      <c r="G26" s="206">
        <v>2078591</v>
      </c>
      <c r="H26" s="206">
        <v>1798994</v>
      </c>
      <c r="I26" s="206">
        <v>1196731</v>
      </c>
      <c r="J26" s="199"/>
    </row>
    <row r="27" spans="1:14" ht="20.25" customHeight="1">
      <c r="A27" s="232" t="s">
        <v>870</v>
      </c>
      <c r="B27" s="316">
        <v>3309928</v>
      </c>
      <c r="C27" s="206">
        <v>1048990</v>
      </c>
      <c r="D27" s="206">
        <v>885158</v>
      </c>
      <c r="E27" s="206">
        <v>1533849</v>
      </c>
      <c r="F27" s="206">
        <v>511732</v>
      </c>
      <c r="G27" s="206">
        <v>2025990</v>
      </c>
      <c r="H27" s="206">
        <v>1801359</v>
      </c>
      <c r="I27" s="206">
        <v>1234163</v>
      </c>
      <c r="J27" s="199"/>
    </row>
    <row r="28" spans="1:14" ht="20.25" customHeight="1">
      <c r="A28" s="232" t="s">
        <v>951</v>
      </c>
      <c r="B28" s="316">
        <v>3162070</v>
      </c>
      <c r="C28" s="206">
        <v>884445</v>
      </c>
      <c r="D28" s="206">
        <v>884013</v>
      </c>
      <c r="E28" s="206">
        <v>1275346</v>
      </c>
      <c r="F28" s="206">
        <v>490154</v>
      </c>
      <c r="G28" s="206">
        <v>1672699</v>
      </c>
      <c r="H28" s="206">
        <v>1495566</v>
      </c>
      <c r="I28" s="206">
        <v>957590</v>
      </c>
      <c r="J28" s="199"/>
    </row>
    <row r="29" spans="1:14" ht="20.25" customHeight="1">
      <c r="A29" s="232" t="s">
        <v>947</v>
      </c>
      <c r="B29" s="208">
        <v>3464725</v>
      </c>
      <c r="C29" s="217">
        <v>963890</v>
      </c>
      <c r="D29" s="217">
        <v>987763</v>
      </c>
      <c r="E29" s="217">
        <v>1382627</v>
      </c>
      <c r="F29" s="217">
        <v>565544</v>
      </c>
      <c r="G29" s="217">
        <v>1746233</v>
      </c>
      <c r="H29" s="217">
        <v>1600682</v>
      </c>
      <c r="I29" s="217">
        <v>1046228</v>
      </c>
      <c r="J29" s="199"/>
    </row>
    <row r="30" spans="1:14" ht="20.25" customHeight="1">
      <c r="A30" s="147"/>
      <c r="B30" s="208"/>
      <c r="C30" s="217"/>
      <c r="D30" s="217"/>
      <c r="E30" s="217"/>
      <c r="F30" s="217"/>
      <c r="G30" s="217"/>
      <c r="H30" s="217"/>
      <c r="I30" s="217"/>
      <c r="J30" s="199"/>
    </row>
    <row r="31" spans="1:14" ht="20.25" customHeight="1">
      <c r="A31" s="233" t="s">
        <v>949</v>
      </c>
      <c r="B31" s="208">
        <v>273250</v>
      </c>
      <c r="C31" s="217">
        <v>73823</v>
      </c>
      <c r="D31" s="217">
        <v>75366</v>
      </c>
      <c r="E31" s="217">
        <v>102961</v>
      </c>
      <c r="F31" s="217">
        <v>42146</v>
      </c>
      <c r="G31" s="217">
        <v>133010</v>
      </c>
      <c r="H31" s="217">
        <v>121457</v>
      </c>
      <c r="I31" s="217">
        <v>73417</v>
      </c>
      <c r="J31" s="199"/>
    </row>
    <row r="32" spans="1:14" ht="20.25" customHeight="1">
      <c r="A32" s="233" t="s">
        <v>913</v>
      </c>
      <c r="B32" s="208">
        <v>270929</v>
      </c>
      <c r="C32" s="217">
        <v>70799</v>
      </c>
      <c r="D32" s="217">
        <v>76030</v>
      </c>
      <c r="E32" s="217">
        <v>97004</v>
      </c>
      <c r="F32" s="217">
        <v>40652</v>
      </c>
      <c r="G32" s="217">
        <v>122011</v>
      </c>
      <c r="H32" s="217">
        <v>114770</v>
      </c>
      <c r="I32" s="217">
        <v>67151</v>
      </c>
      <c r="J32" s="199"/>
    </row>
    <row r="33" spans="1:10" ht="20.25" customHeight="1">
      <c r="A33" s="233" t="s">
        <v>319</v>
      </c>
      <c r="B33" s="208">
        <v>261960</v>
      </c>
      <c r="C33" s="217">
        <v>66876</v>
      </c>
      <c r="D33" s="217">
        <v>74909</v>
      </c>
      <c r="E33" s="217">
        <v>97901</v>
      </c>
      <c r="F33" s="217">
        <v>43516</v>
      </c>
      <c r="G33" s="217">
        <v>129345</v>
      </c>
      <c r="H33" s="217">
        <v>121475</v>
      </c>
      <c r="I33" s="217">
        <v>69730</v>
      </c>
      <c r="J33" s="199"/>
    </row>
    <row r="34" spans="1:10" ht="20.25" customHeight="1">
      <c r="A34" s="233" t="s">
        <v>320</v>
      </c>
      <c r="B34" s="208">
        <v>310422</v>
      </c>
      <c r="C34" s="217">
        <v>89950</v>
      </c>
      <c r="D34" s="217">
        <v>93597</v>
      </c>
      <c r="E34" s="217">
        <v>124634</v>
      </c>
      <c r="F34" s="217">
        <v>53549</v>
      </c>
      <c r="G34" s="217">
        <v>158933</v>
      </c>
      <c r="H34" s="217">
        <v>150392</v>
      </c>
      <c r="I34" s="217">
        <v>97848</v>
      </c>
      <c r="J34" s="199"/>
    </row>
    <row r="35" spans="1:10" ht="20.25" customHeight="1">
      <c r="A35" s="233" t="s">
        <v>321</v>
      </c>
      <c r="B35" s="208">
        <v>319980</v>
      </c>
      <c r="C35" s="217">
        <v>87727</v>
      </c>
      <c r="D35" s="217">
        <v>97450</v>
      </c>
      <c r="E35" s="217">
        <v>123167</v>
      </c>
      <c r="F35" s="217">
        <v>49806</v>
      </c>
      <c r="G35" s="217">
        <v>154357</v>
      </c>
      <c r="H35" s="217">
        <v>142573</v>
      </c>
      <c r="I35" s="217">
        <v>103717</v>
      </c>
      <c r="J35" s="199"/>
    </row>
    <row r="36" spans="1:10" ht="20.25" customHeight="1">
      <c r="A36" s="233" t="s">
        <v>322</v>
      </c>
      <c r="B36" s="208">
        <v>306934</v>
      </c>
      <c r="C36" s="217">
        <v>81512</v>
      </c>
      <c r="D36" s="217">
        <v>85553</v>
      </c>
      <c r="E36" s="217">
        <v>111301</v>
      </c>
      <c r="F36" s="217">
        <v>46704</v>
      </c>
      <c r="G36" s="217">
        <v>137852</v>
      </c>
      <c r="H36" s="217">
        <v>128498</v>
      </c>
      <c r="I36" s="217">
        <v>85540</v>
      </c>
      <c r="J36" s="199"/>
    </row>
    <row r="37" spans="1:10" ht="20.25" customHeight="1">
      <c r="A37" s="233" t="s">
        <v>323</v>
      </c>
      <c r="B37" s="208">
        <v>336727</v>
      </c>
      <c r="C37" s="217">
        <v>92728</v>
      </c>
      <c r="D37" s="217">
        <v>90412</v>
      </c>
      <c r="E37" s="217">
        <v>129929</v>
      </c>
      <c r="F37" s="217">
        <v>52101</v>
      </c>
      <c r="G37" s="217">
        <v>160135</v>
      </c>
      <c r="H37" s="217">
        <v>149507</v>
      </c>
      <c r="I37" s="217">
        <v>97227</v>
      </c>
      <c r="J37" s="199"/>
    </row>
    <row r="38" spans="1:10" ht="20.25" customHeight="1">
      <c r="A38" s="233" t="s">
        <v>324</v>
      </c>
      <c r="B38" s="208">
        <v>298935</v>
      </c>
      <c r="C38" s="217">
        <v>86833</v>
      </c>
      <c r="D38" s="217">
        <v>85958</v>
      </c>
      <c r="E38" s="217">
        <v>130338</v>
      </c>
      <c r="F38" s="217">
        <v>51747</v>
      </c>
      <c r="G38" s="217">
        <v>159453</v>
      </c>
      <c r="H38" s="217">
        <v>145775</v>
      </c>
      <c r="I38" s="217">
        <v>99978</v>
      </c>
      <c r="J38" s="199"/>
    </row>
    <row r="39" spans="1:10" ht="20.25" customHeight="1">
      <c r="A39" s="233" t="s">
        <v>325</v>
      </c>
      <c r="B39" s="208">
        <v>270860</v>
      </c>
      <c r="C39" s="217">
        <v>82379</v>
      </c>
      <c r="D39" s="217">
        <v>77921</v>
      </c>
      <c r="E39" s="217">
        <v>125709</v>
      </c>
      <c r="F39" s="217">
        <v>50450</v>
      </c>
      <c r="G39" s="217">
        <v>159558</v>
      </c>
      <c r="H39" s="217">
        <v>141955</v>
      </c>
      <c r="I39" s="217">
        <v>93159</v>
      </c>
      <c r="J39" s="199"/>
    </row>
    <row r="40" spans="1:10" ht="20.25" customHeight="1">
      <c r="A40" s="233" t="s">
        <v>950</v>
      </c>
      <c r="B40" s="208">
        <v>260161</v>
      </c>
      <c r="C40" s="217">
        <v>76044</v>
      </c>
      <c r="D40" s="217">
        <v>73347</v>
      </c>
      <c r="E40" s="217">
        <v>119900</v>
      </c>
      <c r="F40" s="217">
        <v>46086</v>
      </c>
      <c r="G40" s="217">
        <v>145537</v>
      </c>
      <c r="H40" s="217">
        <v>136656</v>
      </c>
      <c r="I40" s="217">
        <v>89395</v>
      </c>
      <c r="J40" s="199"/>
    </row>
    <row r="41" spans="1:10" ht="20.25" customHeight="1">
      <c r="A41" s="233" t="s">
        <v>636</v>
      </c>
      <c r="B41" s="208">
        <v>232762</v>
      </c>
      <c r="C41" s="217">
        <v>63572</v>
      </c>
      <c r="D41" s="217">
        <v>63977</v>
      </c>
      <c r="E41" s="217">
        <v>91387</v>
      </c>
      <c r="F41" s="217">
        <v>38369</v>
      </c>
      <c r="G41" s="217">
        <v>121187</v>
      </c>
      <c r="H41" s="217">
        <v>108566</v>
      </c>
      <c r="I41" s="217">
        <v>70745</v>
      </c>
      <c r="J41" s="199"/>
    </row>
    <row r="42" spans="1:10" ht="20.25" customHeight="1">
      <c r="A42" s="233" t="s">
        <v>637</v>
      </c>
      <c r="B42" s="208">
        <v>321805</v>
      </c>
      <c r="C42" s="217">
        <v>91647</v>
      </c>
      <c r="D42" s="217">
        <v>93243</v>
      </c>
      <c r="E42" s="217">
        <v>128396</v>
      </c>
      <c r="F42" s="217">
        <v>50418</v>
      </c>
      <c r="G42" s="217">
        <v>164855</v>
      </c>
      <c r="H42" s="217">
        <v>139058</v>
      </c>
      <c r="I42" s="217">
        <v>98321</v>
      </c>
      <c r="J42" s="199"/>
    </row>
    <row r="43" spans="1:10" ht="3.75" customHeight="1">
      <c r="A43" s="317"/>
      <c r="B43" s="318"/>
      <c r="C43" s="319"/>
      <c r="D43" s="319"/>
      <c r="E43" s="319"/>
      <c r="F43" s="319"/>
      <c r="G43" s="319"/>
      <c r="H43" s="319"/>
      <c r="I43" s="319"/>
      <c r="J43" s="199"/>
    </row>
    <row r="44" spans="1:10">
      <c r="A44" s="199" t="s">
        <v>889</v>
      </c>
      <c r="B44" s="208"/>
      <c r="C44" s="206"/>
      <c r="D44" s="206"/>
      <c r="E44" s="206"/>
      <c r="F44" s="206"/>
      <c r="G44" s="206"/>
      <c r="H44" s="206"/>
      <c r="I44" s="199"/>
      <c r="J44" s="199"/>
    </row>
    <row r="45" spans="1:10" ht="12" customHeight="1">
      <c r="A45" s="199" t="s">
        <v>1056</v>
      </c>
      <c r="B45" s="199"/>
      <c r="C45" s="199"/>
      <c r="D45" s="199"/>
      <c r="E45" s="199"/>
      <c r="F45" s="199"/>
      <c r="G45" s="199"/>
      <c r="H45" s="199"/>
      <c r="I45" s="199"/>
      <c r="J45" s="199"/>
    </row>
    <row r="46" spans="1:10">
      <c r="A46" s="199" t="s">
        <v>1055</v>
      </c>
      <c r="B46" s="199"/>
      <c r="C46" s="199"/>
      <c r="D46" s="199"/>
      <c r="E46" s="199"/>
      <c r="F46" s="199"/>
      <c r="G46" s="199"/>
      <c r="H46" s="199"/>
      <c r="I46" s="199"/>
      <c r="J46" s="199"/>
    </row>
    <row r="47" spans="1:10">
      <c r="A47" s="199"/>
      <c r="B47" s="199"/>
      <c r="C47" s="199"/>
      <c r="D47" s="199"/>
      <c r="E47" s="199"/>
      <c r="F47" s="199"/>
      <c r="G47" s="199"/>
      <c r="H47" s="199"/>
      <c r="I47" s="199"/>
      <c r="J47" s="199"/>
    </row>
  </sheetData>
  <phoneticPr fontId="2"/>
  <printOptions gridLinesSet="0"/>
  <pageMargins left="0.59055118110236227" right="0.59055118110236227" top="0.59055118110236227" bottom="0.59055118110236227" header="0.43307086614173229" footer="0.35433070866141736"/>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I58"/>
  <sheetViews>
    <sheetView zoomScaleNormal="100" workbookViewId="0">
      <selection activeCell="A3" sqref="A3"/>
    </sheetView>
  </sheetViews>
  <sheetFormatPr defaultColWidth="8.88671875" defaultRowHeight="10.8"/>
  <cols>
    <col min="1" max="1" width="11.6640625" style="328" customWidth="1"/>
    <col min="2" max="8" width="12.33203125" style="328" customWidth="1"/>
    <col min="9" max="9" width="5.44140625" style="328" customWidth="1"/>
    <col min="10" max="16384" width="8.88671875" style="328"/>
  </cols>
  <sheetData>
    <row r="1" spans="1:8" s="321" customFormat="1" ht="17.399999999999999">
      <c r="A1" s="320" t="s">
        <v>890</v>
      </c>
    </row>
    <row r="2" spans="1:8" s="324" customFormat="1" ht="15">
      <c r="A2" s="322" t="s">
        <v>891</v>
      </c>
      <c r="B2" s="323"/>
      <c r="C2" s="323"/>
      <c r="D2" s="323"/>
      <c r="E2" s="323"/>
      <c r="F2" s="323"/>
      <c r="G2" s="323"/>
    </row>
    <row r="3" spans="1:8" ht="11.4">
      <c r="A3" s="325"/>
      <c r="B3" s="326"/>
      <c r="C3" s="326"/>
      <c r="D3" s="326"/>
      <c r="E3" s="326"/>
      <c r="F3" s="326"/>
      <c r="G3" s="327" t="s">
        <v>738</v>
      </c>
    </row>
    <row r="4" spans="1:8" ht="12" customHeight="1">
      <c r="A4" s="329" t="s">
        <v>732</v>
      </c>
      <c r="B4" s="330" t="s">
        <v>88</v>
      </c>
      <c r="C4" s="329" t="s">
        <v>85</v>
      </c>
      <c r="D4" s="329" t="s">
        <v>892</v>
      </c>
      <c r="E4" s="329" t="s">
        <v>893</v>
      </c>
      <c r="F4" s="329" t="s">
        <v>894</v>
      </c>
      <c r="G4" s="331" t="s">
        <v>895</v>
      </c>
      <c r="H4" s="326"/>
    </row>
    <row r="5" spans="1:8" ht="11.25" customHeight="1">
      <c r="A5" s="22" t="s">
        <v>946</v>
      </c>
      <c r="B5" s="332">
        <v>16584847</v>
      </c>
      <c r="C5" s="333">
        <v>10147500</v>
      </c>
      <c r="D5" s="333">
        <v>1400120</v>
      </c>
      <c r="E5" s="333">
        <v>1309422</v>
      </c>
      <c r="F5" s="333">
        <v>175022</v>
      </c>
      <c r="G5" s="333">
        <v>3552783</v>
      </c>
      <c r="H5" s="334"/>
    </row>
    <row r="6" spans="1:8" ht="11.25" customHeight="1">
      <c r="A6" s="22" t="s">
        <v>829</v>
      </c>
      <c r="B6" s="332">
        <v>16832097</v>
      </c>
      <c r="C6" s="333">
        <v>10149876</v>
      </c>
      <c r="D6" s="333">
        <v>1458764</v>
      </c>
      <c r="E6" s="333">
        <v>1423449</v>
      </c>
      <c r="F6" s="333">
        <v>195554</v>
      </c>
      <c r="G6" s="333">
        <v>3604454</v>
      </c>
      <c r="H6" s="334"/>
    </row>
    <row r="7" spans="1:8" ht="11.25" customHeight="1">
      <c r="A7" s="232" t="s">
        <v>870</v>
      </c>
      <c r="B7" s="332">
        <v>16524744</v>
      </c>
      <c r="C7" s="333">
        <v>9918532</v>
      </c>
      <c r="D7" s="333">
        <v>1436332</v>
      </c>
      <c r="E7" s="333">
        <v>1396258</v>
      </c>
      <c r="F7" s="333">
        <v>181150</v>
      </c>
      <c r="G7" s="333">
        <v>3592472</v>
      </c>
      <c r="H7" s="334"/>
    </row>
    <row r="8" spans="1:8" ht="11.25" customHeight="1">
      <c r="A8" s="232" t="s">
        <v>951</v>
      </c>
      <c r="B8" s="352">
        <v>14371844</v>
      </c>
      <c r="C8" s="353">
        <v>8444364</v>
      </c>
      <c r="D8" s="353">
        <v>1329528</v>
      </c>
      <c r="E8" s="353">
        <v>1305512</v>
      </c>
      <c r="F8" s="353">
        <v>134413</v>
      </c>
      <c r="G8" s="353">
        <v>3158027</v>
      </c>
      <c r="H8" s="334"/>
    </row>
    <row r="9" spans="1:8" ht="11.25" customHeight="1">
      <c r="A9" s="232" t="s">
        <v>988</v>
      </c>
      <c r="B9" s="352">
        <v>14982669</v>
      </c>
      <c r="C9" s="353">
        <v>8768587</v>
      </c>
      <c r="D9" s="353">
        <v>1378928</v>
      </c>
      <c r="E9" s="353">
        <v>1402044</v>
      </c>
      <c r="F9" s="353">
        <v>156068</v>
      </c>
      <c r="G9" s="353">
        <v>3277042</v>
      </c>
      <c r="H9" s="334"/>
    </row>
    <row r="10" spans="1:8" ht="11.25" customHeight="1">
      <c r="A10" s="147"/>
      <c r="B10" s="352"/>
      <c r="C10" s="353"/>
      <c r="D10" s="353"/>
      <c r="E10" s="353"/>
      <c r="F10" s="353"/>
      <c r="G10" s="353"/>
      <c r="H10" s="334"/>
    </row>
    <row r="11" spans="1:8" ht="11.25" customHeight="1">
      <c r="A11" s="233" t="s">
        <v>949</v>
      </c>
      <c r="B11" s="352">
        <v>1189914</v>
      </c>
      <c r="C11" s="353">
        <v>681647</v>
      </c>
      <c r="D11" s="353">
        <v>115519</v>
      </c>
      <c r="E11" s="353">
        <v>117693</v>
      </c>
      <c r="F11" s="353">
        <v>12759</v>
      </c>
      <c r="G11" s="353">
        <v>262296</v>
      </c>
      <c r="H11" s="334"/>
    </row>
    <row r="12" spans="1:8" ht="11.25" customHeight="1">
      <c r="A12" s="233" t="s">
        <v>952</v>
      </c>
      <c r="B12" s="352">
        <v>1126517</v>
      </c>
      <c r="C12" s="353">
        <v>653786</v>
      </c>
      <c r="D12" s="353">
        <v>105103</v>
      </c>
      <c r="E12" s="353">
        <v>104221</v>
      </c>
      <c r="F12" s="353">
        <v>10970</v>
      </c>
      <c r="G12" s="353">
        <v>252437</v>
      </c>
      <c r="H12" s="334"/>
    </row>
    <row r="13" spans="1:8" ht="11.25" customHeight="1">
      <c r="A13" s="233" t="s">
        <v>319</v>
      </c>
      <c r="B13" s="352">
        <v>1174709</v>
      </c>
      <c r="C13" s="353">
        <v>671103</v>
      </c>
      <c r="D13" s="353">
        <v>114112</v>
      </c>
      <c r="E13" s="353">
        <v>118088</v>
      </c>
      <c r="F13" s="353">
        <v>11993</v>
      </c>
      <c r="G13" s="353">
        <v>259413</v>
      </c>
      <c r="H13" s="334"/>
    </row>
    <row r="14" spans="1:8" ht="11.25" customHeight="1">
      <c r="A14" s="233" t="s">
        <v>320</v>
      </c>
      <c r="B14" s="352">
        <v>1334474</v>
      </c>
      <c r="C14" s="353">
        <v>789866</v>
      </c>
      <c r="D14" s="353">
        <v>119381</v>
      </c>
      <c r="E14" s="353">
        <v>121992</v>
      </c>
      <c r="F14" s="353">
        <v>13365</v>
      </c>
      <c r="G14" s="353">
        <v>289870</v>
      </c>
      <c r="H14" s="334"/>
    </row>
    <row r="15" spans="1:8" ht="11.25" customHeight="1">
      <c r="A15" s="233" t="s">
        <v>321</v>
      </c>
      <c r="B15" s="352">
        <v>1273108</v>
      </c>
      <c r="C15" s="353">
        <v>766692</v>
      </c>
      <c r="D15" s="353">
        <v>110656</v>
      </c>
      <c r="E15" s="353">
        <v>110072</v>
      </c>
      <c r="F15" s="353">
        <v>12164</v>
      </c>
      <c r="G15" s="353">
        <v>273524</v>
      </c>
      <c r="H15" s="334"/>
    </row>
    <row r="16" spans="1:8" ht="11.25" customHeight="1">
      <c r="A16" s="233" t="s">
        <v>322</v>
      </c>
      <c r="B16" s="352">
        <v>1208836</v>
      </c>
      <c r="C16" s="353">
        <v>697816</v>
      </c>
      <c r="D16" s="353">
        <v>115183</v>
      </c>
      <c r="E16" s="353">
        <v>116512</v>
      </c>
      <c r="F16" s="353">
        <v>12120</v>
      </c>
      <c r="G16" s="353">
        <v>267205</v>
      </c>
      <c r="H16" s="334"/>
    </row>
    <row r="17" spans="1:9" ht="11.25" customHeight="1">
      <c r="A17" s="233" t="s">
        <v>323</v>
      </c>
      <c r="B17" s="352">
        <v>1346498</v>
      </c>
      <c r="C17" s="353">
        <v>795029</v>
      </c>
      <c r="D17" s="353">
        <v>119262</v>
      </c>
      <c r="E17" s="353">
        <v>119101</v>
      </c>
      <c r="F17" s="353">
        <v>14152</v>
      </c>
      <c r="G17" s="353">
        <v>298954</v>
      </c>
      <c r="H17" s="334"/>
    </row>
    <row r="18" spans="1:9" ht="11.25" customHeight="1">
      <c r="A18" s="233" t="s">
        <v>324</v>
      </c>
      <c r="B18" s="352">
        <v>1374261</v>
      </c>
      <c r="C18" s="353">
        <v>817429</v>
      </c>
      <c r="D18" s="353">
        <v>119739</v>
      </c>
      <c r="E18" s="353">
        <v>122895</v>
      </c>
      <c r="F18" s="353">
        <v>15305</v>
      </c>
      <c r="G18" s="353">
        <v>298893</v>
      </c>
      <c r="H18" s="334"/>
    </row>
    <row r="19" spans="1:9" ht="11.25" customHeight="1">
      <c r="A19" s="233" t="s">
        <v>325</v>
      </c>
      <c r="B19" s="352">
        <v>1356225</v>
      </c>
      <c r="C19" s="353">
        <v>794057</v>
      </c>
      <c r="D19" s="353">
        <v>124592</v>
      </c>
      <c r="E19" s="353">
        <v>129599</v>
      </c>
      <c r="F19" s="353">
        <v>14599</v>
      </c>
      <c r="G19" s="353">
        <v>293378</v>
      </c>
      <c r="H19" s="334"/>
    </row>
    <row r="20" spans="1:9" ht="11.25" customHeight="1">
      <c r="A20" s="233" t="s">
        <v>989</v>
      </c>
      <c r="B20" s="352">
        <v>1196962</v>
      </c>
      <c r="C20" s="353">
        <v>714540</v>
      </c>
      <c r="D20" s="353">
        <v>105302</v>
      </c>
      <c r="E20" s="353">
        <v>106604</v>
      </c>
      <c r="F20" s="353">
        <v>12271</v>
      </c>
      <c r="G20" s="353">
        <v>258245</v>
      </c>
      <c r="H20" s="334"/>
    </row>
    <row r="21" spans="1:9" ht="11.25" customHeight="1">
      <c r="A21" s="233" t="s">
        <v>636</v>
      </c>
      <c r="B21" s="352">
        <v>1072641</v>
      </c>
      <c r="C21" s="353">
        <v>614834</v>
      </c>
      <c r="D21" s="353">
        <v>105037</v>
      </c>
      <c r="E21" s="353">
        <v>108181</v>
      </c>
      <c r="F21" s="353">
        <v>11899</v>
      </c>
      <c r="G21" s="353">
        <v>232690</v>
      </c>
      <c r="H21" s="334"/>
    </row>
    <row r="22" spans="1:9" ht="11.25" customHeight="1">
      <c r="A22" s="233" t="s">
        <v>637</v>
      </c>
      <c r="B22" s="352">
        <v>1328524</v>
      </c>
      <c r="C22" s="353">
        <v>771788</v>
      </c>
      <c r="D22" s="353">
        <v>125042</v>
      </c>
      <c r="E22" s="353">
        <v>127086</v>
      </c>
      <c r="F22" s="353">
        <v>14471</v>
      </c>
      <c r="G22" s="353">
        <v>290137</v>
      </c>
      <c r="H22" s="334"/>
    </row>
    <row r="23" spans="1:9" ht="3.75" customHeight="1">
      <c r="A23" s="335"/>
      <c r="B23" s="336"/>
      <c r="C23" s="336"/>
      <c r="D23" s="336"/>
      <c r="E23" s="336"/>
      <c r="F23" s="336"/>
      <c r="G23" s="336"/>
      <c r="H23" s="334"/>
    </row>
    <row r="24" spans="1:9" ht="11.4">
      <c r="A24" s="337" t="s">
        <v>897</v>
      </c>
    </row>
    <row r="26" spans="1:9" s="324" customFormat="1" ht="15">
      <c r="A26" s="338" t="s">
        <v>898</v>
      </c>
      <c r="B26" s="323"/>
      <c r="C26" s="323"/>
      <c r="D26" s="323"/>
      <c r="E26" s="323"/>
      <c r="F26" s="323"/>
      <c r="G26" s="323"/>
    </row>
    <row r="27" spans="1:9" ht="11.4">
      <c r="A27" s="339"/>
      <c r="B27" s="326"/>
      <c r="C27" s="326"/>
      <c r="D27" s="326"/>
      <c r="E27" s="326"/>
      <c r="F27" s="326"/>
      <c r="G27" s="327" t="s">
        <v>738</v>
      </c>
      <c r="H27" s="327"/>
    </row>
    <row r="28" spans="1:9" ht="24" customHeight="1">
      <c r="A28" s="329" t="s">
        <v>732</v>
      </c>
      <c r="B28" s="329" t="s">
        <v>739</v>
      </c>
      <c r="C28" s="329" t="s">
        <v>85</v>
      </c>
      <c r="D28" s="329" t="s">
        <v>892</v>
      </c>
      <c r="E28" s="340" t="s">
        <v>893</v>
      </c>
      <c r="F28" s="340" t="s">
        <v>894</v>
      </c>
      <c r="G28" s="331" t="s">
        <v>86</v>
      </c>
      <c r="H28" s="341"/>
    </row>
    <row r="29" spans="1:9" ht="11.25" customHeight="1">
      <c r="A29" s="22" t="s">
        <v>946</v>
      </c>
      <c r="B29" s="332">
        <v>3166825</v>
      </c>
      <c r="C29" s="333">
        <v>2041923</v>
      </c>
      <c r="D29" s="333">
        <v>216566</v>
      </c>
      <c r="E29" s="333">
        <v>216291</v>
      </c>
      <c r="F29" s="333">
        <v>43879</v>
      </c>
      <c r="G29" s="333">
        <v>648166</v>
      </c>
      <c r="H29" s="333"/>
      <c r="I29" s="334"/>
    </row>
    <row r="30" spans="1:9" ht="11.25" customHeight="1">
      <c r="A30" s="22" t="s">
        <v>829</v>
      </c>
      <c r="B30" s="332">
        <v>3171216</v>
      </c>
      <c r="C30" s="333">
        <v>2025348</v>
      </c>
      <c r="D30" s="333">
        <v>220758</v>
      </c>
      <c r="E30" s="333">
        <v>224654</v>
      </c>
      <c r="F30" s="333">
        <v>43432</v>
      </c>
      <c r="G30" s="333">
        <v>657024</v>
      </c>
      <c r="H30" s="333"/>
      <c r="I30" s="334"/>
    </row>
    <row r="31" spans="1:9" ht="11.25" customHeight="1">
      <c r="A31" s="232" t="s">
        <v>870</v>
      </c>
      <c r="B31" s="332">
        <v>3106743</v>
      </c>
      <c r="C31" s="333">
        <v>1988474</v>
      </c>
      <c r="D31" s="333">
        <v>212510</v>
      </c>
      <c r="E31" s="333">
        <v>213306</v>
      </c>
      <c r="F31" s="333">
        <v>38967</v>
      </c>
      <c r="G31" s="333">
        <v>653486</v>
      </c>
      <c r="H31" s="333"/>
      <c r="I31" s="334"/>
    </row>
    <row r="32" spans="1:9" ht="11.25" customHeight="1">
      <c r="A32" s="232" t="s">
        <v>951</v>
      </c>
      <c r="B32" s="349">
        <v>2711166</v>
      </c>
      <c r="C32" s="350">
        <v>1718742</v>
      </c>
      <c r="D32" s="350">
        <v>200766</v>
      </c>
      <c r="E32" s="350">
        <v>196986</v>
      </c>
      <c r="F32" s="350">
        <v>20957</v>
      </c>
      <c r="G32" s="350">
        <v>573715</v>
      </c>
      <c r="H32" s="333"/>
      <c r="I32" s="334"/>
    </row>
    <row r="33" spans="1:9" ht="11.25" customHeight="1">
      <c r="A33" s="232" t="s">
        <v>988</v>
      </c>
      <c r="B33" s="349">
        <v>2836209</v>
      </c>
      <c r="C33" s="350">
        <v>1790117</v>
      </c>
      <c r="D33" s="350">
        <v>206256</v>
      </c>
      <c r="E33" s="350">
        <v>209156</v>
      </c>
      <c r="F33" s="350">
        <v>24874</v>
      </c>
      <c r="G33" s="350">
        <v>605806</v>
      </c>
      <c r="H33" s="333"/>
      <c r="I33" s="334"/>
    </row>
    <row r="34" spans="1:9" ht="11.25" customHeight="1">
      <c r="A34" s="147"/>
      <c r="B34" s="344"/>
      <c r="C34" s="343"/>
      <c r="D34" s="343"/>
      <c r="E34" s="343"/>
      <c r="F34" s="343"/>
      <c r="G34" s="343"/>
      <c r="H34" s="342"/>
      <c r="I34" s="334"/>
    </row>
    <row r="35" spans="1:9" ht="11.25" customHeight="1">
      <c r="A35" s="233" t="s">
        <v>949</v>
      </c>
      <c r="B35" s="352">
        <v>200607</v>
      </c>
      <c r="C35" s="353">
        <v>118896</v>
      </c>
      <c r="D35" s="353">
        <v>16558</v>
      </c>
      <c r="E35" s="353">
        <v>17758</v>
      </c>
      <c r="F35" s="353">
        <v>1383</v>
      </c>
      <c r="G35" s="353">
        <v>46012</v>
      </c>
      <c r="H35" s="333"/>
      <c r="I35" s="334"/>
    </row>
    <row r="36" spans="1:9" ht="11.25" customHeight="1">
      <c r="A36" s="233" t="s">
        <v>952</v>
      </c>
      <c r="B36" s="352">
        <v>200498</v>
      </c>
      <c r="C36" s="353">
        <v>121944</v>
      </c>
      <c r="D36" s="353">
        <v>15598</v>
      </c>
      <c r="E36" s="353">
        <v>15679</v>
      </c>
      <c r="F36" s="353">
        <v>1131</v>
      </c>
      <c r="G36" s="353">
        <v>46146</v>
      </c>
      <c r="H36" s="333"/>
      <c r="I36" s="334"/>
    </row>
    <row r="37" spans="1:9" ht="11.25" customHeight="1">
      <c r="A37" s="233" t="s">
        <v>319</v>
      </c>
      <c r="B37" s="352">
        <v>194681</v>
      </c>
      <c r="C37" s="353">
        <v>114741</v>
      </c>
      <c r="D37" s="353">
        <v>16843</v>
      </c>
      <c r="E37" s="353">
        <v>17262</v>
      </c>
      <c r="F37" s="353">
        <v>1446</v>
      </c>
      <c r="G37" s="353">
        <v>44389</v>
      </c>
      <c r="H37" s="333"/>
      <c r="I37" s="334"/>
    </row>
    <row r="38" spans="1:9" ht="11.25" customHeight="1">
      <c r="A38" s="233" t="s">
        <v>320</v>
      </c>
      <c r="B38" s="352">
        <v>247526</v>
      </c>
      <c r="C38" s="353">
        <v>157865</v>
      </c>
      <c r="D38" s="353">
        <v>17469</v>
      </c>
      <c r="E38" s="353">
        <v>16817</v>
      </c>
      <c r="F38" s="353">
        <v>2827</v>
      </c>
      <c r="G38" s="353">
        <v>52548</v>
      </c>
      <c r="H38" s="333"/>
      <c r="I38" s="334"/>
    </row>
    <row r="39" spans="1:9" ht="11.25" customHeight="1">
      <c r="A39" s="233" t="s">
        <v>321</v>
      </c>
      <c r="B39" s="352">
        <v>256660</v>
      </c>
      <c r="C39" s="353">
        <v>170107</v>
      </c>
      <c r="D39" s="353">
        <v>16232</v>
      </c>
      <c r="E39" s="353">
        <v>15948</v>
      </c>
      <c r="F39" s="353">
        <v>1887</v>
      </c>
      <c r="G39" s="353">
        <v>52486</v>
      </c>
      <c r="H39" s="333"/>
      <c r="I39" s="334"/>
    </row>
    <row r="40" spans="1:9" ht="11.25" customHeight="1">
      <c r="A40" s="233" t="s">
        <v>322</v>
      </c>
      <c r="B40" s="352">
        <v>220021</v>
      </c>
      <c r="C40" s="353">
        <v>133834</v>
      </c>
      <c r="D40" s="353">
        <v>17322</v>
      </c>
      <c r="E40" s="353">
        <v>17743</v>
      </c>
      <c r="F40" s="353">
        <v>1373</v>
      </c>
      <c r="G40" s="353">
        <v>49749</v>
      </c>
      <c r="H40" s="333"/>
      <c r="I40" s="334"/>
    </row>
    <row r="41" spans="1:9" ht="11.25" customHeight="1">
      <c r="A41" s="233" t="s">
        <v>323</v>
      </c>
      <c r="B41" s="352">
        <v>249106</v>
      </c>
      <c r="C41" s="353">
        <v>153699</v>
      </c>
      <c r="D41" s="353">
        <v>18068</v>
      </c>
      <c r="E41" s="353">
        <v>18403</v>
      </c>
      <c r="F41" s="353">
        <v>2635</v>
      </c>
      <c r="G41" s="353">
        <v>56301</v>
      </c>
      <c r="H41" s="333"/>
      <c r="I41" s="334"/>
    </row>
    <row r="42" spans="1:9" ht="11.25" customHeight="1">
      <c r="A42" s="233" t="s">
        <v>324</v>
      </c>
      <c r="B42" s="352">
        <v>275826</v>
      </c>
      <c r="C42" s="353">
        <v>177156</v>
      </c>
      <c r="D42" s="353">
        <v>18579</v>
      </c>
      <c r="E42" s="353">
        <v>18364</v>
      </c>
      <c r="F42" s="353">
        <v>3042</v>
      </c>
      <c r="G42" s="353">
        <v>58685</v>
      </c>
      <c r="H42" s="333"/>
      <c r="I42" s="334"/>
    </row>
    <row r="43" spans="1:9" ht="11.25" customHeight="1">
      <c r="A43" s="233" t="s">
        <v>325</v>
      </c>
      <c r="B43" s="352">
        <v>249743</v>
      </c>
      <c r="C43" s="353">
        <v>158854</v>
      </c>
      <c r="D43" s="353">
        <v>18406</v>
      </c>
      <c r="E43" s="353">
        <v>18365</v>
      </c>
      <c r="F43" s="353">
        <v>2826</v>
      </c>
      <c r="G43" s="353">
        <v>51292</v>
      </c>
      <c r="H43" s="333"/>
      <c r="I43" s="334"/>
    </row>
    <row r="44" spans="1:9" ht="11.25" customHeight="1">
      <c r="A44" s="233" t="s">
        <v>989</v>
      </c>
      <c r="B44" s="352">
        <v>251499</v>
      </c>
      <c r="C44" s="353">
        <v>167059</v>
      </c>
      <c r="D44" s="353">
        <v>16022</v>
      </c>
      <c r="E44" s="353">
        <v>16491</v>
      </c>
      <c r="F44" s="353">
        <v>2380</v>
      </c>
      <c r="G44" s="353">
        <v>49547</v>
      </c>
      <c r="H44" s="333"/>
      <c r="I44" s="334"/>
    </row>
    <row r="45" spans="1:9" ht="11.25" customHeight="1">
      <c r="A45" s="233" t="s">
        <v>636</v>
      </c>
      <c r="B45" s="352">
        <v>226252</v>
      </c>
      <c r="C45" s="353">
        <v>147187</v>
      </c>
      <c r="D45" s="353">
        <v>16054</v>
      </c>
      <c r="E45" s="353">
        <v>16892</v>
      </c>
      <c r="F45" s="353">
        <v>1949</v>
      </c>
      <c r="G45" s="353">
        <v>44170</v>
      </c>
      <c r="H45" s="333"/>
      <c r="I45" s="334"/>
    </row>
    <row r="46" spans="1:9" ht="11.25" customHeight="1">
      <c r="A46" s="233" t="s">
        <v>637</v>
      </c>
      <c r="B46" s="352">
        <v>263790</v>
      </c>
      <c r="C46" s="353">
        <v>168775</v>
      </c>
      <c r="D46" s="353">
        <v>19105</v>
      </c>
      <c r="E46" s="353">
        <v>19434</v>
      </c>
      <c r="F46" s="353">
        <v>1995</v>
      </c>
      <c r="G46" s="353">
        <v>54481</v>
      </c>
      <c r="H46" s="333"/>
      <c r="I46" s="334"/>
    </row>
    <row r="47" spans="1:9" ht="3.75" customHeight="1">
      <c r="A47" s="335"/>
      <c r="B47" s="336"/>
      <c r="C47" s="336"/>
      <c r="D47" s="336"/>
      <c r="E47" s="336"/>
      <c r="F47" s="336"/>
      <c r="G47" s="336"/>
      <c r="H47" s="333"/>
      <c r="I47" s="334"/>
    </row>
    <row r="48" spans="1:9" ht="11.4">
      <c r="A48" s="337" t="s">
        <v>897</v>
      </c>
    </row>
    <row r="49" spans="1:8" ht="11.4">
      <c r="A49" s="337"/>
    </row>
    <row r="50" spans="1:8" s="324" customFormat="1" ht="15">
      <c r="A50" s="322" t="s">
        <v>899</v>
      </c>
      <c r="B50" s="323"/>
      <c r="C50" s="323"/>
      <c r="D50" s="323"/>
      <c r="E50" s="323"/>
      <c r="F50" s="323"/>
      <c r="G50" s="323"/>
    </row>
    <row r="51" spans="1:8" ht="11.4">
      <c r="A51" s="325"/>
      <c r="B51" s="326"/>
      <c r="C51" s="326"/>
      <c r="D51" s="326"/>
      <c r="E51" s="326"/>
      <c r="F51" s="326"/>
      <c r="G51" s="327" t="s">
        <v>738</v>
      </c>
    </row>
    <row r="52" spans="1:8" ht="12" customHeight="1">
      <c r="A52" s="329" t="s">
        <v>732</v>
      </c>
      <c r="B52" s="329" t="s">
        <v>739</v>
      </c>
      <c r="C52" s="329" t="s">
        <v>85</v>
      </c>
      <c r="D52" s="329" t="s">
        <v>90</v>
      </c>
      <c r="E52" s="329" t="s">
        <v>91</v>
      </c>
      <c r="F52" s="329" t="s">
        <v>86</v>
      </c>
      <c r="G52" s="331" t="s">
        <v>87</v>
      </c>
    </row>
    <row r="53" spans="1:8" ht="11.4">
      <c r="A53" s="293" t="s">
        <v>896</v>
      </c>
      <c r="B53" s="332">
        <v>4475479</v>
      </c>
      <c r="C53" s="333">
        <v>3343779</v>
      </c>
      <c r="D53" s="333">
        <v>145551</v>
      </c>
      <c r="E53" s="333">
        <v>10561</v>
      </c>
      <c r="F53" s="333">
        <v>881738</v>
      </c>
      <c r="G53" s="333">
        <v>93850</v>
      </c>
      <c r="H53" s="334"/>
    </row>
    <row r="54" spans="1:8" ht="11.4">
      <c r="A54" s="294" t="s">
        <v>835</v>
      </c>
      <c r="B54" s="332">
        <v>4373092</v>
      </c>
      <c r="C54" s="333">
        <v>3255126</v>
      </c>
      <c r="D54" s="333">
        <v>121517</v>
      </c>
      <c r="E54" s="333">
        <v>9720</v>
      </c>
      <c r="F54" s="333">
        <v>896662</v>
      </c>
      <c r="G54" s="333">
        <v>90067</v>
      </c>
      <c r="H54" s="334"/>
    </row>
    <row r="55" spans="1:8" ht="11.4">
      <c r="A55" s="200" t="s">
        <v>836</v>
      </c>
      <c r="B55" s="332">
        <v>4386714</v>
      </c>
      <c r="C55" s="333">
        <v>3250162</v>
      </c>
      <c r="D55" s="333">
        <v>132790</v>
      </c>
      <c r="E55" s="333">
        <v>10059</v>
      </c>
      <c r="F55" s="333">
        <v>902180</v>
      </c>
      <c r="G55" s="333">
        <v>91523</v>
      </c>
      <c r="H55" s="334"/>
    </row>
    <row r="56" spans="1:8" ht="3.75" customHeight="1">
      <c r="A56" s="335"/>
      <c r="B56" s="336"/>
      <c r="C56" s="336"/>
      <c r="D56" s="336"/>
      <c r="E56" s="336"/>
      <c r="F56" s="336"/>
      <c r="G56" s="336"/>
      <c r="H56" s="334"/>
    </row>
    <row r="57" spans="1:8" ht="11.4">
      <c r="A57" s="337" t="s">
        <v>897</v>
      </c>
    </row>
    <row r="58" spans="1:8">
      <c r="A58" s="199" t="s">
        <v>909</v>
      </c>
    </row>
  </sheetData>
  <phoneticPr fontId="2"/>
  <printOptions gridLinesSet="0"/>
  <pageMargins left="0.59055118110236227" right="0.59055118110236227" top="0.59055118110236227" bottom="0.59055118110236227" header="0.51181102362204722"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I72"/>
  <sheetViews>
    <sheetView topLeftCell="A16" zoomScaleNormal="100" workbookViewId="0">
      <selection activeCell="I53" sqref="I53"/>
    </sheetView>
  </sheetViews>
  <sheetFormatPr defaultColWidth="8.88671875" defaultRowHeight="10.8"/>
  <cols>
    <col min="1" max="1" width="12.44140625" style="49" customWidth="1"/>
    <col min="2" max="7" width="14.33203125" style="49" customWidth="1"/>
    <col min="8" max="8" width="8.88671875" style="49"/>
    <col min="9" max="9" width="9.44140625" style="49" bestFit="1" customWidth="1"/>
    <col min="10" max="16384" width="8.88671875" style="49"/>
  </cols>
  <sheetData>
    <row r="1" spans="1:5" s="106" customFormat="1" ht="16.2">
      <c r="A1" s="1" t="s">
        <v>443</v>
      </c>
    </row>
    <row r="2" spans="1:5" s="108" customFormat="1" ht="13.95" customHeight="1">
      <c r="A2" s="120" t="s">
        <v>930</v>
      </c>
      <c r="B2" s="120"/>
      <c r="C2" s="120"/>
      <c r="D2" s="120"/>
      <c r="E2" s="120"/>
    </row>
    <row r="3" spans="1:5">
      <c r="A3" s="3"/>
      <c r="B3" s="3"/>
      <c r="C3" s="3"/>
      <c r="D3" s="3"/>
      <c r="E3" s="8" t="s">
        <v>210</v>
      </c>
    </row>
    <row r="4" spans="1:5" ht="12" customHeight="1">
      <c r="A4" s="79" t="s">
        <v>429</v>
      </c>
      <c r="B4" s="126" t="s">
        <v>441</v>
      </c>
      <c r="C4" s="126" t="s">
        <v>444</v>
      </c>
      <c r="D4" s="78" t="s">
        <v>85</v>
      </c>
      <c r="E4" s="78" t="s">
        <v>445</v>
      </c>
    </row>
    <row r="5" spans="1:5" ht="11.25" customHeight="1">
      <c r="A5" s="22" t="s">
        <v>946</v>
      </c>
      <c r="B5" s="82">
        <v>9751860</v>
      </c>
      <c r="C5" s="114">
        <v>1989087</v>
      </c>
      <c r="D5" s="114">
        <v>5513323</v>
      </c>
      <c r="E5" s="114">
        <v>2249450</v>
      </c>
    </row>
    <row r="6" spans="1:5" ht="11.25" customHeight="1">
      <c r="A6" s="22" t="s">
        <v>829</v>
      </c>
      <c r="B6" s="82">
        <v>9339843</v>
      </c>
      <c r="C6" s="114">
        <v>1960622</v>
      </c>
      <c r="D6" s="114">
        <v>5172409</v>
      </c>
      <c r="E6" s="114">
        <v>2206812</v>
      </c>
    </row>
    <row r="7" spans="1:5" ht="11.25" customHeight="1">
      <c r="A7" s="232" t="s">
        <v>870</v>
      </c>
      <c r="B7" s="82">
        <v>8942136</v>
      </c>
      <c r="C7" s="12">
        <v>1856458</v>
      </c>
      <c r="D7" s="12">
        <v>4927724</v>
      </c>
      <c r="E7" s="12">
        <v>2157954</v>
      </c>
    </row>
    <row r="8" spans="1:5" ht="11.25" customHeight="1">
      <c r="A8" s="232" t="s">
        <v>951</v>
      </c>
      <c r="B8" s="82">
        <v>7732469</v>
      </c>
      <c r="C8" s="12">
        <v>1584118</v>
      </c>
      <c r="D8" s="12">
        <v>4077177</v>
      </c>
      <c r="E8" s="12">
        <v>2071174</v>
      </c>
    </row>
    <row r="9" spans="1:5" ht="11.25" customHeight="1">
      <c r="A9" s="232" t="s">
        <v>988</v>
      </c>
      <c r="B9" s="82">
        <v>8986125</v>
      </c>
      <c r="C9" s="12">
        <v>1809905</v>
      </c>
      <c r="D9" s="12">
        <v>4500856</v>
      </c>
      <c r="E9" s="12">
        <v>2675364</v>
      </c>
    </row>
    <row r="10" spans="1:5" ht="11.25" customHeight="1">
      <c r="A10" s="147"/>
      <c r="B10" s="82"/>
      <c r="C10" s="12"/>
      <c r="D10" s="138"/>
      <c r="E10" s="12"/>
    </row>
    <row r="11" spans="1:5" ht="11.25" customHeight="1">
      <c r="A11" s="233" t="s">
        <v>949</v>
      </c>
      <c r="B11" s="82">
        <v>750262</v>
      </c>
      <c r="C11" s="12">
        <v>167257</v>
      </c>
      <c r="D11" s="12">
        <v>334679</v>
      </c>
      <c r="E11" s="12">
        <v>248326</v>
      </c>
    </row>
    <row r="12" spans="1:5" ht="11.25" customHeight="1">
      <c r="A12" s="233" t="s">
        <v>913</v>
      </c>
      <c r="B12" s="82">
        <v>680605</v>
      </c>
      <c r="C12" s="12">
        <v>157757</v>
      </c>
      <c r="D12" s="12">
        <v>291735</v>
      </c>
      <c r="E12" s="12">
        <v>231113</v>
      </c>
    </row>
    <row r="13" spans="1:5" ht="11.25" customHeight="1">
      <c r="A13" s="233" t="s">
        <v>319</v>
      </c>
      <c r="B13" s="82">
        <v>811107</v>
      </c>
      <c r="C13" s="12">
        <v>193326</v>
      </c>
      <c r="D13" s="12">
        <v>362081</v>
      </c>
      <c r="E13" s="12">
        <v>255700</v>
      </c>
    </row>
    <row r="14" spans="1:5" ht="11.25" customHeight="1">
      <c r="A14" s="233" t="s">
        <v>320</v>
      </c>
      <c r="B14" s="82">
        <v>849106</v>
      </c>
      <c r="C14" s="12">
        <v>181896</v>
      </c>
      <c r="D14" s="12">
        <v>409723</v>
      </c>
      <c r="E14" s="12">
        <v>257487</v>
      </c>
    </row>
    <row r="15" spans="1:5" ht="11.25" customHeight="1">
      <c r="A15" s="233" t="s">
        <v>321</v>
      </c>
      <c r="B15" s="82">
        <v>734318</v>
      </c>
      <c r="C15" s="12">
        <v>124404</v>
      </c>
      <c r="D15" s="12">
        <v>365865</v>
      </c>
      <c r="E15" s="12">
        <v>244049</v>
      </c>
    </row>
    <row r="16" spans="1:5" ht="11.25" customHeight="1">
      <c r="A16" s="233" t="s">
        <v>322</v>
      </c>
      <c r="B16" s="82">
        <v>736678</v>
      </c>
      <c r="C16" s="12">
        <v>127051</v>
      </c>
      <c r="D16" s="12">
        <v>351806</v>
      </c>
      <c r="E16" s="12">
        <v>257821</v>
      </c>
    </row>
    <row r="17" spans="1:7" ht="11.25" customHeight="1">
      <c r="A17" s="233" t="s">
        <v>323</v>
      </c>
      <c r="B17" s="82">
        <v>836748</v>
      </c>
      <c r="C17" s="12">
        <v>134131</v>
      </c>
      <c r="D17" s="12">
        <v>433835</v>
      </c>
      <c r="E17" s="12">
        <v>268782</v>
      </c>
    </row>
    <row r="18" spans="1:7" ht="11.25" customHeight="1">
      <c r="A18" s="233" t="s">
        <v>324</v>
      </c>
      <c r="B18" s="82">
        <v>853906</v>
      </c>
      <c r="C18" s="12">
        <v>142956</v>
      </c>
      <c r="D18" s="12">
        <v>445265</v>
      </c>
      <c r="E18" s="12">
        <v>265685</v>
      </c>
    </row>
    <row r="19" spans="1:7" ht="11.25" customHeight="1">
      <c r="A19" s="233" t="s">
        <v>325</v>
      </c>
      <c r="B19" s="82">
        <v>812547</v>
      </c>
      <c r="C19" s="12">
        <v>150686</v>
      </c>
      <c r="D19" s="12">
        <v>417932</v>
      </c>
      <c r="E19" s="12">
        <v>243929</v>
      </c>
    </row>
    <row r="20" spans="1:7" ht="11.25" customHeight="1">
      <c r="A20" s="233" t="s">
        <v>950</v>
      </c>
      <c r="B20" s="82">
        <v>644518</v>
      </c>
      <c r="C20" s="12">
        <v>127832</v>
      </c>
      <c r="D20" s="12">
        <v>347422</v>
      </c>
      <c r="E20" s="12">
        <v>169264</v>
      </c>
    </row>
    <row r="21" spans="1:7" ht="11.25" customHeight="1">
      <c r="A21" s="233" t="s">
        <v>636</v>
      </c>
      <c r="B21" s="82">
        <v>600318</v>
      </c>
      <c r="C21" s="12">
        <v>132244</v>
      </c>
      <c r="D21" s="12">
        <v>314786</v>
      </c>
      <c r="E21" s="12">
        <v>153288</v>
      </c>
    </row>
    <row r="22" spans="1:7" ht="11.25" customHeight="1">
      <c r="A22" s="233" t="s">
        <v>637</v>
      </c>
      <c r="B22" s="82">
        <v>676012</v>
      </c>
      <c r="C22" s="12">
        <v>170365</v>
      </c>
      <c r="D22" s="12">
        <v>425727</v>
      </c>
      <c r="E22" s="12">
        <v>79920</v>
      </c>
    </row>
    <row r="23" spans="1:7" ht="3.75" customHeight="1">
      <c r="A23" s="11"/>
      <c r="B23" s="14"/>
      <c r="C23" s="14"/>
      <c r="D23" s="14"/>
      <c r="E23" s="14"/>
    </row>
    <row r="24" spans="1:7">
      <c r="A24" s="3" t="s">
        <v>928</v>
      </c>
    </row>
    <row r="25" spans="1:7">
      <c r="A25" s="110"/>
      <c r="B25" s="110"/>
      <c r="C25" s="110"/>
      <c r="D25" s="110"/>
      <c r="E25" s="110"/>
    </row>
    <row r="26" spans="1:7" s="108" customFormat="1" ht="14.4">
      <c r="A26" s="120" t="s">
        <v>812</v>
      </c>
      <c r="B26" s="120"/>
      <c r="C26" s="120"/>
      <c r="D26" s="120"/>
      <c r="E26" s="120"/>
      <c r="F26" s="120"/>
      <c r="G26" s="120"/>
    </row>
    <row r="27" spans="1:7">
      <c r="A27" s="3"/>
      <c r="B27" s="3"/>
      <c r="C27" s="3"/>
      <c r="D27" s="3"/>
      <c r="E27" s="3"/>
      <c r="F27" s="3"/>
      <c r="G27" s="8" t="s">
        <v>210</v>
      </c>
    </row>
    <row r="28" spans="1:7" ht="12" customHeight="1">
      <c r="A28" s="260" t="s">
        <v>863</v>
      </c>
      <c r="B28" s="261" t="s">
        <v>864</v>
      </c>
      <c r="C28" s="262" t="s">
        <v>865</v>
      </c>
      <c r="D28" s="262" t="s">
        <v>866</v>
      </c>
      <c r="E28" s="262" t="s">
        <v>867</v>
      </c>
      <c r="F28" s="262" t="s">
        <v>868</v>
      </c>
      <c r="G28" s="263" t="s">
        <v>869</v>
      </c>
    </row>
    <row r="29" spans="1:7" ht="11.25" customHeight="1">
      <c r="A29" s="22" t="s">
        <v>990</v>
      </c>
      <c r="B29" s="264">
        <v>8084027</v>
      </c>
      <c r="C29" s="265">
        <v>5624467</v>
      </c>
      <c r="D29" s="265">
        <v>339027</v>
      </c>
      <c r="E29" s="265">
        <v>43535</v>
      </c>
      <c r="F29" s="265">
        <v>1707417</v>
      </c>
      <c r="G29" s="265">
        <v>369581</v>
      </c>
    </row>
    <row r="30" spans="1:7" ht="11.25" customHeight="1">
      <c r="A30" s="22" t="s">
        <v>829</v>
      </c>
      <c r="B30" s="264">
        <v>7891281</v>
      </c>
      <c r="C30" s="265">
        <v>5488805</v>
      </c>
      <c r="D30" s="265">
        <v>296594</v>
      </c>
      <c r="E30" s="265">
        <v>47292</v>
      </c>
      <c r="F30" s="265">
        <v>1673180</v>
      </c>
      <c r="G30" s="265">
        <v>385410</v>
      </c>
    </row>
    <row r="31" spans="1:7" ht="11.25" customHeight="1">
      <c r="A31" s="232" t="s">
        <v>870</v>
      </c>
      <c r="B31" s="264">
        <v>7567940</v>
      </c>
      <c r="C31" s="265">
        <v>5225269</v>
      </c>
      <c r="D31" s="265">
        <v>317056</v>
      </c>
      <c r="E31" s="265">
        <v>49108</v>
      </c>
      <c r="F31" s="265">
        <v>1597769</v>
      </c>
      <c r="G31" s="265">
        <v>378738</v>
      </c>
    </row>
    <row r="32" spans="1:7" ht="11.25" customHeight="1">
      <c r="A32" s="232" t="s">
        <v>951</v>
      </c>
      <c r="B32" s="264">
        <v>6642349</v>
      </c>
      <c r="C32" s="265">
        <v>4497468</v>
      </c>
      <c r="D32" s="265">
        <v>311543</v>
      </c>
      <c r="E32" s="265">
        <v>42849</v>
      </c>
      <c r="F32" s="265">
        <v>1432580</v>
      </c>
      <c r="G32" s="265">
        <v>357909</v>
      </c>
    </row>
    <row r="33" spans="1:9" ht="11.25" customHeight="1">
      <c r="A33" s="232" t="s">
        <v>991</v>
      </c>
      <c r="B33" s="264">
        <v>6874125</v>
      </c>
      <c r="C33" s="266">
        <v>4686925</v>
      </c>
      <c r="D33" s="266">
        <v>307414</v>
      </c>
      <c r="E33" s="266">
        <v>50447</v>
      </c>
      <c r="F33" s="266">
        <v>1467285</v>
      </c>
      <c r="G33" s="266">
        <v>362054</v>
      </c>
    </row>
    <row r="34" spans="1:9" ht="11.25" customHeight="1">
      <c r="A34" s="147"/>
      <c r="B34" s="264"/>
      <c r="C34" s="266"/>
      <c r="D34" s="266"/>
      <c r="E34" s="266"/>
      <c r="F34" s="266"/>
      <c r="G34" s="266"/>
    </row>
    <row r="35" spans="1:9" ht="11.25" customHeight="1">
      <c r="A35" s="233" t="s">
        <v>992</v>
      </c>
      <c r="B35" s="264">
        <v>549355</v>
      </c>
      <c r="C35" s="266">
        <v>366577</v>
      </c>
      <c r="D35" s="266">
        <v>29250</v>
      </c>
      <c r="E35" s="266">
        <v>4472</v>
      </c>
      <c r="F35" s="266">
        <v>117946</v>
      </c>
      <c r="G35" s="266">
        <v>31110</v>
      </c>
      <c r="I35" s="184"/>
    </row>
    <row r="36" spans="1:9" ht="11.25" customHeight="1">
      <c r="A36" s="233" t="s">
        <v>952</v>
      </c>
      <c r="B36" s="264">
        <v>523423</v>
      </c>
      <c r="C36" s="266">
        <v>353909</v>
      </c>
      <c r="D36" s="266">
        <v>25877</v>
      </c>
      <c r="E36" s="266">
        <v>3470</v>
      </c>
      <c r="F36" s="266">
        <v>112165</v>
      </c>
      <c r="G36" s="266">
        <v>28002</v>
      </c>
    </row>
    <row r="37" spans="1:9" ht="11.25" customHeight="1">
      <c r="A37" s="233" t="s">
        <v>319</v>
      </c>
      <c r="B37" s="264">
        <v>572050</v>
      </c>
      <c r="C37" s="266">
        <v>384143</v>
      </c>
      <c r="D37" s="266">
        <v>27981</v>
      </c>
      <c r="E37" s="266">
        <v>4068</v>
      </c>
      <c r="F37" s="266">
        <v>123543</v>
      </c>
      <c r="G37" s="266">
        <v>32315</v>
      </c>
    </row>
    <row r="38" spans="1:9" ht="11.25" customHeight="1">
      <c r="A38" s="233" t="s">
        <v>320</v>
      </c>
      <c r="B38" s="264">
        <v>603211</v>
      </c>
      <c r="C38" s="266">
        <v>412343</v>
      </c>
      <c r="D38" s="266">
        <v>25997</v>
      </c>
      <c r="E38" s="266">
        <v>4064</v>
      </c>
      <c r="F38" s="266">
        <v>129020</v>
      </c>
      <c r="G38" s="266">
        <v>31787</v>
      </c>
    </row>
    <row r="39" spans="1:9" ht="11.25" customHeight="1">
      <c r="A39" s="233" t="s">
        <v>321</v>
      </c>
      <c r="B39" s="264">
        <v>572738</v>
      </c>
      <c r="C39" s="266">
        <v>396415</v>
      </c>
      <c r="D39" s="266">
        <v>22956</v>
      </c>
      <c r="E39" s="266">
        <v>3320</v>
      </c>
      <c r="F39" s="266">
        <v>121040</v>
      </c>
      <c r="G39" s="266">
        <v>29007</v>
      </c>
    </row>
    <row r="40" spans="1:9" ht="11.25" customHeight="1">
      <c r="A40" s="233" t="s">
        <v>322</v>
      </c>
      <c r="B40" s="264">
        <v>558504</v>
      </c>
      <c r="C40" s="266">
        <v>381200</v>
      </c>
      <c r="D40" s="266">
        <v>22731</v>
      </c>
      <c r="E40" s="266">
        <v>4091</v>
      </c>
      <c r="F40" s="266">
        <v>119679</v>
      </c>
      <c r="G40" s="266">
        <v>30803</v>
      </c>
    </row>
    <row r="41" spans="1:9" ht="11.25" customHeight="1">
      <c r="A41" s="233" t="s">
        <v>323</v>
      </c>
      <c r="B41" s="264">
        <v>615538</v>
      </c>
      <c r="C41" s="266">
        <v>420387</v>
      </c>
      <c r="D41" s="266">
        <v>26167</v>
      </c>
      <c r="E41" s="266">
        <v>4896</v>
      </c>
      <c r="F41" s="266">
        <v>129778</v>
      </c>
      <c r="G41" s="266">
        <v>34310</v>
      </c>
    </row>
    <row r="42" spans="1:9" ht="11.25" customHeight="1">
      <c r="A42" s="233" t="s">
        <v>324</v>
      </c>
      <c r="B42" s="264">
        <v>605332</v>
      </c>
      <c r="C42" s="266">
        <v>413800</v>
      </c>
      <c r="D42" s="266">
        <v>26675</v>
      </c>
      <c r="E42" s="266">
        <v>5135</v>
      </c>
      <c r="F42" s="266">
        <v>127764</v>
      </c>
      <c r="G42" s="266">
        <v>31958</v>
      </c>
    </row>
    <row r="43" spans="1:9" ht="11.25" customHeight="1">
      <c r="A43" s="233" t="s">
        <v>325</v>
      </c>
      <c r="B43" s="264">
        <v>619681</v>
      </c>
      <c r="C43" s="266">
        <v>426307</v>
      </c>
      <c r="D43" s="266">
        <v>26632</v>
      </c>
      <c r="E43" s="266">
        <v>4804</v>
      </c>
      <c r="F43" s="266">
        <v>131563</v>
      </c>
      <c r="G43" s="266">
        <v>30375</v>
      </c>
    </row>
    <row r="44" spans="1:9" ht="11.25" customHeight="1">
      <c r="A44" s="233" t="s">
        <v>993</v>
      </c>
      <c r="B44" s="264">
        <v>550723</v>
      </c>
      <c r="C44" s="266">
        <v>379792</v>
      </c>
      <c r="D44" s="266">
        <v>23952</v>
      </c>
      <c r="E44" s="266">
        <v>4125</v>
      </c>
      <c r="F44" s="266">
        <v>115988</v>
      </c>
      <c r="G44" s="266">
        <v>26866</v>
      </c>
    </row>
    <row r="45" spans="1:9" ht="11.25" customHeight="1">
      <c r="A45" s="233" t="s">
        <v>636</v>
      </c>
      <c r="B45" s="264">
        <v>495389</v>
      </c>
      <c r="C45" s="266">
        <v>335361</v>
      </c>
      <c r="D45" s="266">
        <v>23091</v>
      </c>
      <c r="E45" s="266">
        <v>3621</v>
      </c>
      <c r="F45" s="266">
        <v>107829</v>
      </c>
      <c r="G45" s="266">
        <v>25487</v>
      </c>
    </row>
    <row r="46" spans="1:9" ht="11.25" customHeight="1">
      <c r="A46" s="233" t="s">
        <v>637</v>
      </c>
      <c r="B46" s="264">
        <v>608181</v>
      </c>
      <c r="C46" s="266">
        <v>416691</v>
      </c>
      <c r="D46" s="266">
        <v>26105</v>
      </c>
      <c r="E46" s="266">
        <v>4381</v>
      </c>
      <c r="F46" s="266">
        <v>130970</v>
      </c>
      <c r="G46" s="266">
        <v>30034</v>
      </c>
    </row>
    <row r="47" spans="1:9" ht="3.75" customHeight="1">
      <c r="A47" s="257"/>
      <c r="B47" s="258"/>
      <c r="C47" s="258"/>
      <c r="D47" s="258"/>
      <c r="E47" s="258"/>
      <c r="F47" s="258"/>
      <c r="G47" s="258"/>
    </row>
    <row r="48" spans="1:9" ht="13.2">
      <c r="A48" s="490" t="s">
        <v>1057</v>
      </c>
      <c r="B48" s="490"/>
      <c r="C48" s="490"/>
      <c r="D48" s="259"/>
      <c r="E48" s="259"/>
      <c r="F48" s="259"/>
      <c r="G48" s="259"/>
    </row>
    <row r="50" spans="1:7" ht="16.2">
      <c r="A50" s="120" t="s">
        <v>811</v>
      </c>
      <c r="B50" s="56"/>
      <c r="C50" s="56"/>
      <c r="D50" s="56"/>
      <c r="E50" s="56"/>
      <c r="F50" s="56"/>
      <c r="G50" s="56"/>
    </row>
    <row r="51" spans="1:7">
      <c r="A51" s="3"/>
      <c r="B51" s="3"/>
      <c r="C51" s="3"/>
      <c r="D51" s="3"/>
      <c r="E51" s="3"/>
      <c r="F51" s="3"/>
      <c r="G51" s="8" t="s">
        <v>210</v>
      </c>
    </row>
    <row r="52" spans="1:7">
      <c r="A52" s="260" t="s">
        <v>863</v>
      </c>
      <c r="B52" s="261" t="s">
        <v>864</v>
      </c>
      <c r="C52" s="262" t="s">
        <v>865</v>
      </c>
      <c r="D52" s="261" t="s">
        <v>866</v>
      </c>
      <c r="E52" s="262" t="s">
        <v>867</v>
      </c>
      <c r="F52" s="262" t="s">
        <v>868</v>
      </c>
      <c r="G52" s="263" t="s">
        <v>869</v>
      </c>
    </row>
    <row r="53" spans="1:7">
      <c r="A53" s="22" t="s">
        <v>990</v>
      </c>
      <c r="B53" s="264">
        <v>7575520</v>
      </c>
      <c r="C53" s="265">
        <v>5554569</v>
      </c>
      <c r="D53" s="265">
        <v>437352</v>
      </c>
      <c r="E53" s="265">
        <v>59841</v>
      </c>
      <c r="F53" s="265">
        <v>1469656</v>
      </c>
      <c r="G53" s="265">
        <v>54102</v>
      </c>
    </row>
    <row r="54" spans="1:7">
      <c r="A54" s="22" t="s">
        <v>829</v>
      </c>
      <c r="B54" s="264">
        <v>7307937</v>
      </c>
      <c r="C54" s="265">
        <v>5346655</v>
      </c>
      <c r="D54" s="265">
        <v>425747</v>
      </c>
      <c r="E54" s="265">
        <v>60724</v>
      </c>
      <c r="F54" s="265">
        <v>1425937</v>
      </c>
      <c r="G54" s="265">
        <v>48874</v>
      </c>
    </row>
    <row r="55" spans="1:7">
      <c r="A55" s="232" t="s">
        <v>870</v>
      </c>
      <c r="B55" s="264">
        <v>7498172</v>
      </c>
      <c r="C55" s="265">
        <v>5459348</v>
      </c>
      <c r="D55" s="265">
        <v>460341</v>
      </c>
      <c r="E55" s="265">
        <v>58685</v>
      </c>
      <c r="F55" s="265">
        <v>1467445</v>
      </c>
      <c r="G55" s="265">
        <v>52353</v>
      </c>
    </row>
    <row r="56" spans="1:7">
      <c r="A56" s="232" t="s">
        <v>951</v>
      </c>
      <c r="B56" s="264">
        <v>6538076</v>
      </c>
      <c r="C56" s="265">
        <v>4707049</v>
      </c>
      <c r="D56" s="265">
        <v>419087</v>
      </c>
      <c r="E56" s="265">
        <v>34576</v>
      </c>
      <c r="F56" s="265">
        <v>1328616</v>
      </c>
      <c r="G56" s="265">
        <v>48748</v>
      </c>
    </row>
    <row r="57" spans="1:7">
      <c r="A57" s="232" t="s">
        <v>991</v>
      </c>
      <c r="B57" s="264">
        <v>7019953</v>
      </c>
      <c r="C57" s="266">
        <v>5048559</v>
      </c>
      <c r="D57" s="266">
        <v>451966</v>
      </c>
      <c r="E57" s="266">
        <v>43625</v>
      </c>
      <c r="F57" s="266">
        <v>1425722</v>
      </c>
      <c r="G57" s="266">
        <v>50081</v>
      </c>
    </row>
    <row r="58" spans="1:7">
      <c r="A58" s="147"/>
      <c r="B58" s="264"/>
      <c r="C58" s="266"/>
      <c r="D58" s="266"/>
      <c r="E58" s="266"/>
      <c r="F58" s="266"/>
      <c r="G58" s="266"/>
    </row>
    <row r="59" spans="1:7">
      <c r="A59" s="233" t="s">
        <v>992</v>
      </c>
      <c r="B59" s="264">
        <v>541907</v>
      </c>
      <c r="C59" s="266">
        <v>384562</v>
      </c>
      <c r="D59" s="266">
        <v>37691</v>
      </c>
      <c r="E59" s="266">
        <v>3227</v>
      </c>
      <c r="F59" s="266">
        <v>111915</v>
      </c>
      <c r="G59" s="266">
        <v>4512</v>
      </c>
    </row>
    <row r="60" spans="1:7">
      <c r="A60" s="233" t="s">
        <v>952</v>
      </c>
      <c r="B60" s="264">
        <v>504649</v>
      </c>
      <c r="C60" s="266">
        <v>361060</v>
      </c>
      <c r="D60" s="266">
        <v>32828</v>
      </c>
      <c r="E60" s="266">
        <v>2511</v>
      </c>
      <c r="F60" s="266">
        <v>104294</v>
      </c>
      <c r="G60" s="266">
        <v>3956</v>
      </c>
    </row>
    <row r="61" spans="1:7">
      <c r="A61" s="233" t="s">
        <v>319</v>
      </c>
      <c r="B61" s="264">
        <v>563985</v>
      </c>
      <c r="C61" s="266">
        <v>402040</v>
      </c>
      <c r="D61" s="266">
        <v>37551</v>
      </c>
      <c r="E61" s="266">
        <v>2904</v>
      </c>
      <c r="F61" s="266">
        <v>116851</v>
      </c>
      <c r="G61" s="266">
        <v>4639</v>
      </c>
    </row>
    <row r="62" spans="1:7">
      <c r="A62" s="233" t="s">
        <v>320</v>
      </c>
      <c r="B62" s="264">
        <v>607214</v>
      </c>
      <c r="C62" s="266">
        <v>440945</v>
      </c>
      <c r="D62" s="266">
        <v>35337</v>
      </c>
      <c r="E62" s="266">
        <v>3408</v>
      </c>
      <c r="F62" s="266">
        <v>122946</v>
      </c>
      <c r="G62" s="266">
        <v>4578</v>
      </c>
    </row>
    <row r="63" spans="1:7">
      <c r="A63" s="233" t="s">
        <v>321</v>
      </c>
      <c r="B63" s="264">
        <v>580201</v>
      </c>
      <c r="C63" s="266">
        <v>421353</v>
      </c>
      <c r="D63" s="266">
        <v>34815</v>
      </c>
      <c r="E63" s="266">
        <v>2983</v>
      </c>
      <c r="F63" s="266">
        <v>116866</v>
      </c>
      <c r="G63" s="266">
        <v>4184</v>
      </c>
    </row>
    <row r="64" spans="1:7">
      <c r="A64" s="233" t="s">
        <v>322</v>
      </c>
      <c r="B64" s="264">
        <v>568482</v>
      </c>
      <c r="C64" s="266">
        <v>408659</v>
      </c>
      <c r="D64" s="266">
        <v>35674</v>
      </c>
      <c r="E64" s="266">
        <v>2839</v>
      </c>
      <c r="F64" s="266">
        <v>116633</v>
      </c>
      <c r="G64" s="266">
        <v>4677</v>
      </c>
    </row>
    <row r="65" spans="1:7">
      <c r="A65" s="233" t="s">
        <v>323</v>
      </c>
      <c r="B65" s="264">
        <v>671923</v>
      </c>
      <c r="C65" s="266">
        <v>487844</v>
      </c>
      <c r="D65" s="266">
        <v>40382</v>
      </c>
      <c r="E65" s="266">
        <v>4296</v>
      </c>
      <c r="F65" s="266">
        <v>134314</v>
      </c>
      <c r="G65" s="266">
        <v>5087</v>
      </c>
    </row>
    <row r="66" spans="1:7">
      <c r="A66" s="233" t="s">
        <v>324</v>
      </c>
      <c r="B66" s="264">
        <v>668361</v>
      </c>
      <c r="C66" s="266">
        <v>486912</v>
      </c>
      <c r="D66" s="266">
        <v>40087</v>
      </c>
      <c r="E66" s="266">
        <v>5213</v>
      </c>
      <c r="F66" s="266">
        <v>131683</v>
      </c>
      <c r="G66" s="266">
        <v>4466</v>
      </c>
    </row>
    <row r="67" spans="1:7">
      <c r="A67" s="233" t="s">
        <v>325</v>
      </c>
      <c r="B67" s="264">
        <v>640138</v>
      </c>
      <c r="C67" s="266">
        <v>460612</v>
      </c>
      <c r="D67" s="266">
        <v>41970</v>
      </c>
      <c r="E67" s="266">
        <v>4612</v>
      </c>
      <c r="F67" s="266">
        <v>129051</v>
      </c>
      <c r="G67" s="266">
        <v>3893</v>
      </c>
    </row>
    <row r="68" spans="1:7">
      <c r="A68" s="233" t="s">
        <v>993</v>
      </c>
      <c r="B68" s="264">
        <v>550552</v>
      </c>
      <c r="C68" s="266">
        <v>396192</v>
      </c>
      <c r="D68" s="266">
        <v>36581</v>
      </c>
      <c r="E68" s="266">
        <v>3689</v>
      </c>
      <c r="F68" s="266">
        <v>111095</v>
      </c>
      <c r="G68" s="266">
        <v>2995</v>
      </c>
    </row>
    <row r="69" spans="1:7">
      <c r="A69" s="233" t="s">
        <v>636</v>
      </c>
      <c r="B69" s="264">
        <v>492236</v>
      </c>
      <c r="C69" s="266">
        <v>346350</v>
      </c>
      <c r="D69" s="266">
        <v>37108</v>
      </c>
      <c r="E69" s="266">
        <v>3903</v>
      </c>
      <c r="F69" s="266">
        <v>101840</v>
      </c>
      <c r="G69" s="266">
        <v>3035</v>
      </c>
    </row>
    <row r="70" spans="1:7">
      <c r="A70" s="233" t="s">
        <v>637</v>
      </c>
      <c r="B70" s="264">
        <v>630305</v>
      </c>
      <c r="C70" s="266">
        <v>452030</v>
      </c>
      <c r="D70" s="266">
        <v>41942</v>
      </c>
      <c r="E70" s="266">
        <v>4040</v>
      </c>
      <c r="F70" s="266">
        <v>128234</v>
      </c>
      <c r="G70" s="266">
        <v>4059</v>
      </c>
    </row>
    <row r="71" spans="1:7" ht="6.75" customHeight="1">
      <c r="A71" s="257"/>
      <c r="B71" s="258"/>
      <c r="C71" s="258"/>
      <c r="D71" s="258"/>
      <c r="E71" s="258"/>
      <c r="F71" s="258"/>
      <c r="G71" s="258"/>
    </row>
    <row r="72" spans="1:7">
      <c r="A72" s="3" t="s">
        <v>218</v>
      </c>
    </row>
  </sheetData>
  <mergeCells count="1">
    <mergeCell ref="A48:C48"/>
  </mergeCells>
  <phoneticPr fontId="2"/>
  <printOptions gridLinesSet="0"/>
  <pageMargins left="0.59055118110236227" right="0.59055118110236227" top="0.59055118110236227" bottom="0.59055118110236227" header="0.39370078740157483"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A1:J48"/>
  <sheetViews>
    <sheetView zoomScaleNormal="100" workbookViewId="0">
      <selection activeCell="O1" sqref="O1"/>
    </sheetView>
  </sheetViews>
  <sheetFormatPr defaultColWidth="8.88671875" defaultRowHeight="10.8"/>
  <cols>
    <col min="1" max="1" width="12.44140625" style="49" customWidth="1"/>
    <col min="2" max="7" width="14.33203125" style="49" customWidth="1"/>
    <col min="8" max="16384" width="8.88671875" style="49"/>
  </cols>
  <sheetData>
    <row r="1" spans="1:9" s="108" customFormat="1" ht="14.4">
      <c r="A1" s="120" t="s">
        <v>830</v>
      </c>
      <c r="B1" s="120"/>
      <c r="C1" s="120"/>
      <c r="D1" s="120"/>
      <c r="E1" s="120"/>
      <c r="F1" s="120"/>
      <c r="G1" s="120"/>
    </row>
    <row r="2" spans="1:9">
      <c r="A2" s="3"/>
      <c r="B2" s="3"/>
      <c r="C2" s="3"/>
      <c r="D2" s="3"/>
      <c r="E2" s="3"/>
      <c r="F2" s="3"/>
      <c r="G2" s="8" t="s">
        <v>210</v>
      </c>
    </row>
    <row r="3" spans="1:9" ht="12" customHeight="1">
      <c r="A3" s="79" t="s">
        <v>831</v>
      </c>
      <c r="B3" s="126" t="s">
        <v>832</v>
      </c>
      <c r="C3" s="126" t="s">
        <v>85</v>
      </c>
      <c r="D3" s="126" t="s">
        <v>90</v>
      </c>
      <c r="E3" s="126" t="s">
        <v>91</v>
      </c>
      <c r="F3" s="78" t="s">
        <v>833</v>
      </c>
      <c r="G3" s="126" t="s">
        <v>87</v>
      </c>
    </row>
    <row r="4" spans="1:9" ht="11.25" customHeight="1">
      <c r="A4" s="22" t="s">
        <v>990</v>
      </c>
      <c r="B4" s="82">
        <v>6705963</v>
      </c>
      <c r="C4" s="12">
        <v>5128443</v>
      </c>
      <c r="D4" s="12">
        <v>389623</v>
      </c>
      <c r="E4" s="12">
        <v>64190</v>
      </c>
      <c r="F4" s="12">
        <v>1101465</v>
      </c>
      <c r="G4" s="12">
        <v>22242</v>
      </c>
    </row>
    <row r="5" spans="1:9" ht="11.25" customHeight="1">
      <c r="A5" s="22" t="s">
        <v>829</v>
      </c>
      <c r="B5" s="82">
        <v>6084179</v>
      </c>
      <c r="C5" s="12">
        <v>4642958</v>
      </c>
      <c r="D5" s="12">
        <v>353789</v>
      </c>
      <c r="E5" s="12">
        <v>61275</v>
      </c>
      <c r="F5" s="12">
        <v>1007027</v>
      </c>
      <c r="G5" s="12">
        <v>19130</v>
      </c>
    </row>
    <row r="6" spans="1:9" ht="11.25" customHeight="1">
      <c r="A6" s="232" t="s">
        <v>870</v>
      </c>
      <c r="B6" s="82">
        <v>6600867</v>
      </c>
      <c r="C6" s="12">
        <v>5015954</v>
      </c>
      <c r="D6" s="12">
        <v>409101</v>
      </c>
      <c r="E6" s="12">
        <v>64578</v>
      </c>
      <c r="F6" s="12">
        <v>1091950</v>
      </c>
      <c r="G6" s="12">
        <v>19284</v>
      </c>
    </row>
    <row r="7" spans="1:9" ht="11.25" customHeight="1">
      <c r="A7" s="232" t="s">
        <v>951</v>
      </c>
      <c r="B7" s="82">
        <v>5603957</v>
      </c>
      <c r="C7" s="12">
        <v>4209977</v>
      </c>
      <c r="D7" s="12">
        <v>390179</v>
      </c>
      <c r="E7" s="12">
        <v>37289</v>
      </c>
      <c r="F7" s="12">
        <v>945907</v>
      </c>
      <c r="G7" s="12">
        <v>20605</v>
      </c>
      <c r="H7" s="3"/>
      <c r="I7" s="3"/>
    </row>
    <row r="8" spans="1:9" ht="11.25" customHeight="1">
      <c r="A8" s="232" t="s">
        <v>991</v>
      </c>
      <c r="B8" s="82">
        <v>5950503</v>
      </c>
      <c r="C8" s="12">
        <v>4471977</v>
      </c>
      <c r="D8" s="12">
        <v>408151</v>
      </c>
      <c r="E8" s="12">
        <v>45213</v>
      </c>
      <c r="F8" s="12">
        <v>1004605</v>
      </c>
      <c r="G8" s="12">
        <v>20557</v>
      </c>
      <c r="H8" s="3"/>
      <c r="I8" s="3"/>
    </row>
    <row r="9" spans="1:9" ht="11.25" customHeight="1">
      <c r="A9" s="147"/>
      <c r="B9" s="82"/>
      <c r="C9" s="12"/>
      <c r="D9" s="12"/>
      <c r="E9" s="12"/>
      <c r="F9" s="12"/>
      <c r="G9" s="12"/>
      <c r="H9" s="12"/>
      <c r="I9" s="3"/>
    </row>
    <row r="10" spans="1:9" ht="11.25" customHeight="1">
      <c r="A10" s="233" t="s">
        <v>992</v>
      </c>
      <c r="B10" s="82">
        <v>436509</v>
      </c>
      <c r="C10" s="12">
        <v>321868</v>
      </c>
      <c r="D10" s="12">
        <v>34752</v>
      </c>
      <c r="E10" s="12">
        <v>3477</v>
      </c>
      <c r="F10" s="12">
        <v>74550</v>
      </c>
      <c r="G10" s="12">
        <v>1862</v>
      </c>
      <c r="H10" s="3"/>
      <c r="I10" s="3"/>
    </row>
    <row r="11" spans="1:9" ht="11.25" customHeight="1">
      <c r="A11" s="233" t="s">
        <v>952</v>
      </c>
      <c r="B11" s="82">
        <v>372515</v>
      </c>
      <c r="C11" s="12">
        <v>273975</v>
      </c>
      <c r="D11" s="12">
        <v>30398</v>
      </c>
      <c r="E11" s="12">
        <v>2665</v>
      </c>
      <c r="F11" s="12">
        <v>63840</v>
      </c>
      <c r="G11" s="12">
        <v>1637</v>
      </c>
    </row>
    <row r="12" spans="1:9" ht="11.25" customHeight="1">
      <c r="A12" s="233" t="s">
        <v>319</v>
      </c>
      <c r="B12" s="82">
        <v>448486</v>
      </c>
      <c r="C12" s="12">
        <v>332276</v>
      </c>
      <c r="D12" s="12">
        <v>34011</v>
      </c>
      <c r="E12" s="12">
        <v>3248</v>
      </c>
      <c r="F12" s="12">
        <v>77024</v>
      </c>
      <c r="G12" s="12">
        <v>1927</v>
      </c>
    </row>
    <row r="13" spans="1:9" ht="11.25" customHeight="1">
      <c r="A13" s="233" t="s">
        <v>320</v>
      </c>
      <c r="B13" s="82">
        <v>532507</v>
      </c>
      <c r="C13" s="12">
        <v>403449</v>
      </c>
      <c r="D13" s="12">
        <v>33842</v>
      </c>
      <c r="E13" s="12">
        <v>3720</v>
      </c>
      <c r="F13" s="12">
        <v>89601</v>
      </c>
      <c r="G13" s="12">
        <v>1895</v>
      </c>
    </row>
    <row r="14" spans="1:9" ht="11.25" customHeight="1">
      <c r="A14" s="233" t="s">
        <v>321</v>
      </c>
      <c r="B14" s="82">
        <v>504954</v>
      </c>
      <c r="C14" s="12">
        <v>383396</v>
      </c>
      <c r="D14" s="12">
        <v>32440</v>
      </c>
      <c r="E14" s="12">
        <v>3169</v>
      </c>
      <c r="F14" s="12">
        <v>84262</v>
      </c>
      <c r="G14" s="12">
        <v>1687</v>
      </c>
    </row>
    <row r="15" spans="1:9" ht="11.25" customHeight="1">
      <c r="A15" s="233" t="s">
        <v>322</v>
      </c>
      <c r="B15" s="82">
        <v>480174</v>
      </c>
      <c r="C15" s="12">
        <v>360948</v>
      </c>
      <c r="D15" s="12">
        <v>33401</v>
      </c>
      <c r="E15" s="12">
        <v>3032</v>
      </c>
      <c r="F15" s="12">
        <v>80844</v>
      </c>
      <c r="G15" s="12">
        <v>1949</v>
      </c>
    </row>
    <row r="16" spans="1:9" ht="11.25" customHeight="1">
      <c r="A16" s="233" t="s">
        <v>323</v>
      </c>
      <c r="B16" s="82">
        <v>559588</v>
      </c>
      <c r="C16" s="12">
        <v>424707</v>
      </c>
      <c r="D16" s="12">
        <v>34922</v>
      </c>
      <c r="E16" s="12">
        <v>4063</v>
      </c>
      <c r="F16" s="12">
        <v>93783</v>
      </c>
      <c r="G16" s="12">
        <v>2113</v>
      </c>
    </row>
    <row r="17" spans="1:7" ht="11.25" customHeight="1">
      <c r="A17" s="233" t="s">
        <v>324</v>
      </c>
      <c r="B17" s="82">
        <v>586225</v>
      </c>
      <c r="C17" s="12">
        <v>446523</v>
      </c>
      <c r="D17" s="12">
        <v>36060</v>
      </c>
      <c r="E17" s="12">
        <v>5259</v>
      </c>
      <c r="F17" s="12">
        <v>96574</v>
      </c>
      <c r="G17" s="12">
        <v>1809</v>
      </c>
    </row>
    <row r="18" spans="1:7" ht="11.25" customHeight="1">
      <c r="A18" s="233" t="s">
        <v>325</v>
      </c>
      <c r="B18" s="82">
        <v>581034</v>
      </c>
      <c r="C18" s="12">
        <v>437841</v>
      </c>
      <c r="D18" s="12">
        <v>38136</v>
      </c>
      <c r="E18" s="12">
        <v>4847</v>
      </c>
      <c r="F18" s="12">
        <v>98618</v>
      </c>
      <c r="G18" s="12">
        <v>1592</v>
      </c>
    </row>
    <row r="19" spans="1:7" ht="11.25" customHeight="1">
      <c r="A19" s="233" t="s">
        <v>993</v>
      </c>
      <c r="B19" s="82">
        <v>501983</v>
      </c>
      <c r="C19" s="12">
        <v>381428</v>
      </c>
      <c r="D19" s="12">
        <v>31937</v>
      </c>
      <c r="E19" s="12">
        <v>3812</v>
      </c>
      <c r="F19" s="12">
        <v>83621</v>
      </c>
      <c r="G19" s="12">
        <v>1185</v>
      </c>
    </row>
    <row r="20" spans="1:7" ht="11.25" customHeight="1">
      <c r="A20" s="233" t="s">
        <v>636</v>
      </c>
      <c r="B20" s="82">
        <v>401402</v>
      </c>
      <c r="C20" s="12">
        <v>295579</v>
      </c>
      <c r="D20" s="12">
        <v>31706</v>
      </c>
      <c r="E20" s="12">
        <v>3788</v>
      </c>
      <c r="F20" s="12">
        <v>69098</v>
      </c>
      <c r="G20" s="12">
        <v>1231</v>
      </c>
    </row>
    <row r="21" spans="1:7" ht="11.25" customHeight="1">
      <c r="A21" s="233" t="s">
        <v>637</v>
      </c>
      <c r="B21" s="82">
        <v>545126</v>
      </c>
      <c r="C21" s="12">
        <v>409987</v>
      </c>
      <c r="D21" s="12">
        <v>36546</v>
      </c>
      <c r="E21" s="12">
        <v>4133</v>
      </c>
      <c r="F21" s="12">
        <v>92790</v>
      </c>
      <c r="G21" s="12">
        <v>1670</v>
      </c>
    </row>
    <row r="22" spans="1:7" ht="3.75" customHeight="1">
      <c r="A22" s="11"/>
      <c r="B22" s="14"/>
      <c r="C22" s="14"/>
      <c r="D22" s="14"/>
      <c r="E22" s="14"/>
      <c r="F22" s="14"/>
      <c r="G22" s="14"/>
    </row>
    <row r="23" spans="1:7">
      <c r="A23" s="3" t="s">
        <v>218</v>
      </c>
    </row>
    <row r="24" spans="1:7">
      <c r="A24" s="55"/>
    </row>
    <row r="25" spans="1:7" s="108" customFormat="1" ht="14.4">
      <c r="A25" s="120" t="s">
        <v>834</v>
      </c>
      <c r="B25" s="120"/>
      <c r="C25" s="120"/>
      <c r="D25" s="120"/>
      <c r="E25" s="120"/>
      <c r="F25" s="120"/>
      <c r="G25" s="120"/>
    </row>
    <row r="26" spans="1:7">
      <c r="A26" s="3"/>
      <c r="B26" s="3"/>
      <c r="C26" s="3"/>
      <c r="D26" s="3"/>
      <c r="E26" s="3"/>
      <c r="F26" s="3"/>
      <c r="G26" s="8" t="s">
        <v>210</v>
      </c>
    </row>
    <row r="27" spans="1:7" ht="12" customHeight="1">
      <c r="A27" s="79" t="s">
        <v>831</v>
      </c>
      <c r="B27" s="145" t="s">
        <v>832</v>
      </c>
      <c r="C27" s="125" t="s">
        <v>85</v>
      </c>
      <c r="D27" s="125" t="s">
        <v>90</v>
      </c>
      <c r="E27" s="125" t="s">
        <v>91</v>
      </c>
      <c r="F27" s="79" t="s">
        <v>833</v>
      </c>
      <c r="G27" s="127" t="s">
        <v>87</v>
      </c>
    </row>
    <row r="28" spans="1:7" ht="11.25" customHeight="1">
      <c r="A28" s="22" t="s">
        <v>990</v>
      </c>
      <c r="B28" s="82">
        <v>6433502</v>
      </c>
      <c r="C28" s="114">
        <v>4482240</v>
      </c>
      <c r="D28" s="114">
        <v>296949</v>
      </c>
      <c r="E28" s="114">
        <v>28794</v>
      </c>
      <c r="F28" s="114">
        <v>1520465</v>
      </c>
      <c r="G28" s="114">
        <v>105054</v>
      </c>
    </row>
    <row r="29" spans="1:7" ht="11.25" customHeight="1">
      <c r="A29" s="22" t="s">
        <v>829</v>
      </c>
      <c r="B29" s="82">
        <v>5857985</v>
      </c>
      <c r="C29" s="114">
        <v>4108894</v>
      </c>
      <c r="D29" s="114">
        <v>245047</v>
      </c>
      <c r="E29" s="114">
        <v>27048</v>
      </c>
      <c r="F29" s="114">
        <v>1385386</v>
      </c>
      <c r="G29" s="114">
        <v>91610</v>
      </c>
    </row>
    <row r="30" spans="1:7" ht="11.25" customHeight="1">
      <c r="A30" s="232" t="s">
        <v>870</v>
      </c>
      <c r="B30" s="82">
        <v>6017404</v>
      </c>
      <c r="C30" s="114">
        <v>4211004</v>
      </c>
      <c r="D30" s="114">
        <v>258655</v>
      </c>
      <c r="E30" s="114">
        <v>25830</v>
      </c>
      <c r="F30" s="114">
        <v>1424659</v>
      </c>
      <c r="G30" s="114">
        <v>97256</v>
      </c>
    </row>
    <row r="31" spans="1:7" ht="11.25" customHeight="1">
      <c r="A31" s="232" t="s">
        <v>951</v>
      </c>
      <c r="B31" s="82">
        <v>5457908</v>
      </c>
      <c r="C31" s="12">
        <v>3807677</v>
      </c>
      <c r="D31" s="12">
        <v>239299</v>
      </c>
      <c r="E31" s="12">
        <v>18257</v>
      </c>
      <c r="F31" s="12">
        <v>1305851</v>
      </c>
      <c r="G31" s="12">
        <v>86824</v>
      </c>
    </row>
    <row r="32" spans="1:7" ht="11.25" customHeight="1">
      <c r="A32" s="232" t="s">
        <v>991</v>
      </c>
      <c r="B32" s="82">
        <v>5654505</v>
      </c>
      <c r="C32" s="12">
        <v>3951843</v>
      </c>
      <c r="D32" s="12">
        <v>253430</v>
      </c>
      <c r="E32" s="12">
        <v>23663</v>
      </c>
      <c r="F32" s="12">
        <v>1335031</v>
      </c>
      <c r="G32" s="12">
        <v>90538</v>
      </c>
    </row>
    <row r="33" spans="1:10" ht="11.25" customHeight="1">
      <c r="A33" s="147"/>
      <c r="B33" s="82"/>
      <c r="C33" s="12"/>
      <c r="D33" s="12"/>
      <c r="E33" s="12"/>
      <c r="F33" s="12"/>
      <c r="G33" s="12"/>
      <c r="H33" s="3"/>
      <c r="I33" s="3"/>
      <c r="J33" s="3"/>
    </row>
    <row r="34" spans="1:10" ht="11.25" customHeight="1">
      <c r="A34" s="233" t="s">
        <v>992</v>
      </c>
      <c r="B34" s="82">
        <v>456479</v>
      </c>
      <c r="C34" s="12">
        <v>316600</v>
      </c>
      <c r="D34" s="12">
        <v>21552</v>
      </c>
      <c r="E34" s="12">
        <v>1807</v>
      </c>
      <c r="F34" s="12">
        <v>108417</v>
      </c>
      <c r="G34" s="12">
        <v>8103</v>
      </c>
    </row>
    <row r="35" spans="1:10" ht="11.25" customHeight="1">
      <c r="A35" s="233" t="s">
        <v>952</v>
      </c>
      <c r="B35" s="82">
        <v>437848</v>
      </c>
      <c r="C35" s="12">
        <v>306337</v>
      </c>
      <c r="D35" s="12">
        <v>17896</v>
      </c>
      <c r="E35" s="12">
        <v>1743</v>
      </c>
      <c r="F35" s="12">
        <v>104454</v>
      </c>
      <c r="G35" s="12">
        <v>7418</v>
      </c>
    </row>
    <row r="36" spans="1:10" ht="11.25" customHeight="1">
      <c r="A36" s="233" t="s">
        <v>319</v>
      </c>
      <c r="B36" s="82">
        <v>467352</v>
      </c>
      <c r="C36" s="12">
        <v>322351</v>
      </c>
      <c r="D36" s="12">
        <v>21046</v>
      </c>
      <c r="E36" s="12">
        <v>2173</v>
      </c>
      <c r="F36" s="12">
        <v>113054</v>
      </c>
      <c r="G36" s="12">
        <v>8728</v>
      </c>
    </row>
    <row r="37" spans="1:10" ht="11.25" customHeight="1">
      <c r="A37" s="233" t="s">
        <v>320</v>
      </c>
      <c r="B37" s="82">
        <v>493869</v>
      </c>
      <c r="C37" s="12">
        <v>346883</v>
      </c>
      <c r="D37" s="12">
        <v>20587</v>
      </c>
      <c r="E37" s="12">
        <v>1913</v>
      </c>
      <c r="F37" s="12">
        <v>116329</v>
      </c>
      <c r="G37" s="12">
        <v>8157</v>
      </c>
    </row>
    <row r="38" spans="1:10" ht="11.25" customHeight="1">
      <c r="A38" s="233" t="s">
        <v>321</v>
      </c>
      <c r="B38" s="82">
        <v>468961</v>
      </c>
      <c r="C38" s="12">
        <v>331911</v>
      </c>
      <c r="D38" s="12">
        <v>18952</v>
      </c>
      <c r="E38" s="12">
        <v>1165</v>
      </c>
      <c r="F38" s="12">
        <v>109631</v>
      </c>
      <c r="G38" s="12">
        <v>7302</v>
      </c>
    </row>
    <row r="39" spans="1:10" ht="11.25" customHeight="1">
      <c r="A39" s="233" t="s">
        <v>322</v>
      </c>
      <c r="B39" s="82">
        <v>471243</v>
      </c>
      <c r="C39" s="12">
        <v>329687</v>
      </c>
      <c r="D39" s="12">
        <v>19556</v>
      </c>
      <c r="E39" s="12">
        <v>1935</v>
      </c>
      <c r="F39" s="12">
        <v>111721</v>
      </c>
      <c r="G39" s="12">
        <v>8344</v>
      </c>
    </row>
    <row r="40" spans="1:10" ht="11.25" customHeight="1">
      <c r="A40" s="233" t="s">
        <v>323</v>
      </c>
      <c r="B40" s="82">
        <v>522057</v>
      </c>
      <c r="C40" s="12">
        <v>365310</v>
      </c>
      <c r="D40" s="12">
        <v>22775</v>
      </c>
      <c r="E40" s="12">
        <v>2518</v>
      </c>
      <c r="F40" s="12">
        <v>122131</v>
      </c>
      <c r="G40" s="12">
        <v>9323</v>
      </c>
    </row>
    <row r="41" spans="1:10" ht="11.25" customHeight="1">
      <c r="A41" s="233" t="s">
        <v>324</v>
      </c>
      <c r="B41" s="82">
        <v>512103</v>
      </c>
      <c r="C41" s="12">
        <v>361231</v>
      </c>
      <c r="D41" s="12">
        <v>22448</v>
      </c>
      <c r="E41" s="12">
        <v>2498</v>
      </c>
      <c r="F41" s="12">
        <v>117825</v>
      </c>
      <c r="G41" s="12">
        <v>8101</v>
      </c>
    </row>
    <row r="42" spans="1:10" ht="11.25" customHeight="1">
      <c r="A42" s="233" t="s">
        <v>325</v>
      </c>
      <c r="B42" s="82">
        <v>493602</v>
      </c>
      <c r="C42" s="12">
        <v>344826</v>
      </c>
      <c r="D42" s="12">
        <v>24960</v>
      </c>
      <c r="E42" s="12">
        <v>2191</v>
      </c>
      <c r="F42" s="12">
        <v>114846</v>
      </c>
      <c r="G42" s="12">
        <v>6779</v>
      </c>
    </row>
    <row r="43" spans="1:10" ht="11.25" customHeight="1">
      <c r="A43" s="233" t="s">
        <v>993</v>
      </c>
      <c r="B43" s="82">
        <v>430258</v>
      </c>
      <c r="C43" s="12">
        <v>302429</v>
      </c>
      <c r="D43" s="12">
        <v>19680</v>
      </c>
      <c r="E43" s="12">
        <v>1664</v>
      </c>
      <c r="F43" s="12">
        <v>101072</v>
      </c>
      <c r="G43" s="12">
        <v>5413</v>
      </c>
    </row>
    <row r="44" spans="1:10" ht="11.25" customHeight="1">
      <c r="A44" s="233" t="s">
        <v>636</v>
      </c>
      <c r="B44" s="82">
        <v>398329</v>
      </c>
      <c r="C44" s="12">
        <v>274379</v>
      </c>
      <c r="D44" s="12">
        <v>20137</v>
      </c>
      <c r="E44" s="12">
        <v>1927</v>
      </c>
      <c r="F44" s="12">
        <v>96237</v>
      </c>
      <c r="G44" s="12">
        <v>5649</v>
      </c>
    </row>
    <row r="45" spans="1:10" ht="11.25" customHeight="1">
      <c r="A45" s="233" t="s">
        <v>637</v>
      </c>
      <c r="B45" s="82">
        <v>502404</v>
      </c>
      <c r="C45" s="12">
        <v>349899</v>
      </c>
      <c r="D45" s="12">
        <v>23841</v>
      </c>
      <c r="E45" s="12">
        <v>2129</v>
      </c>
      <c r="F45" s="12">
        <v>119314</v>
      </c>
      <c r="G45" s="12">
        <v>7221</v>
      </c>
    </row>
    <row r="46" spans="1:10" ht="3.75" customHeight="1">
      <c r="A46" s="11"/>
      <c r="B46" s="14"/>
      <c r="C46" s="14"/>
      <c r="D46" s="14"/>
      <c r="E46" s="14"/>
      <c r="F46" s="14"/>
      <c r="G46" s="14"/>
    </row>
    <row r="47" spans="1:10">
      <c r="A47" s="3" t="s">
        <v>218</v>
      </c>
    </row>
    <row r="48" spans="1:10">
      <c r="A48" s="55"/>
    </row>
  </sheetData>
  <phoneticPr fontId="2"/>
  <printOptions gridLinesSet="0"/>
  <pageMargins left="0.59055118110236227" right="0.59055118110236227" top="0.59055118110236227" bottom="0.59055118110236227" header="0.27559055118110237" footer="0.2362204724409449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L77"/>
  <sheetViews>
    <sheetView topLeftCell="A19" zoomScaleNormal="100" workbookViewId="0">
      <selection activeCell="O1" sqref="O1"/>
    </sheetView>
  </sheetViews>
  <sheetFormatPr defaultColWidth="8.88671875" defaultRowHeight="10.8"/>
  <cols>
    <col min="1" max="1" width="12.44140625" style="399" customWidth="1"/>
    <col min="2" max="8" width="12.33203125" style="399" customWidth="1"/>
    <col min="9" max="16384" width="8.88671875" style="399"/>
  </cols>
  <sheetData>
    <row r="1" spans="1:12" s="106" customFormat="1" ht="16.2">
      <c r="A1" s="1" t="s">
        <v>340</v>
      </c>
    </row>
    <row r="2" spans="1:12" s="108" customFormat="1" ht="13.95" customHeight="1">
      <c r="A2" s="120" t="s">
        <v>372</v>
      </c>
      <c r="B2" s="120"/>
      <c r="C2" s="120"/>
      <c r="D2" s="120"/>
      <c r="E2" s="120"/>
    </row>
    <row r="3" spans="1:12">
      <c r="A3" s="3"/>
      <c r="B3" s="3"/>
      <c r="C3" s="3"/>
      <c r="D3" s="3"/>
      <c r="E3" s="8"/>
    </row>
    <row r="4" spans="1:12" ht="12" customHeight="1">
      <c r="A4" s="390" t="s">
        <v>442</v>
      </c>
      <c r="B4" s="126" t="s">
        <v>345</v>
      </c>
      <c r="C4" s="126" t="s">
        <v>346</v>
      </c>
      <c r="D4" s="389" t="s">
        <v>347</v>
      </c>
      <c r="E4" s="389" t="s">
        <v>348</v>
      </c>
      <c r="F4" s="126" t="s">
        <v>349</v>
      </c>
      <c r="G4" s="389" t="s">
        <v>350</v>
      </c>
      <c r="H4" s="126" t="s">
        <v>351</v>
      </c>
    </row>
    <row r="5" spans="1:12" ht="11.25" customHeight="1">
      <c r="A5" s="388"/>
      <c r="B5" s="140" t="s">
        <v>352</v>
      </c>
      <c r="C5" s="141" t="s">
        <v>353</v>
      </c>
      <c r="D5" s="141" t="s">
        <v>353</v>
      </c>
      <c r="E5" s="141" t="s">
        <v>446</v>
      </c>
      <c r="F5" s="141" t="s">
        <v>446</v>
      </c>
      <c r="G5" s="141" t="s">
        <v>446</v>
      </c>
      <c r="H5" s="141" t="s">
        <v>446</v>
      </c>
    </row>
    <row r="6" spans="1:12" ht="11.25" customHeight="1">
      <c r="A6" s="22" t="s">
        <v>946</v>
      </c>
      <c r="B6" s="82">
        <v>69180</v>
      </c>
      <c r="C6" s="114">
        <v>7884239</v>
      </c>
      <c r="D6" s="114">
        <v>7793122</v>
      </c>
      <c r="E6" s="114">
        <v>61365130</v>
      </c>
      <c r="F6" s="114">
        <v>71712675</v>
      </c>
      <c r="G6" s="114">
        <v>4360629</v>
      </c>
      <c r="H6" s="114">
        <v>3835811</v>
      </c>
    </row>
    <row r="7" spans="1:12" ht="11.25" customHeight="1">
      <c r="A7" s="232" t="s">
        <v>829</v>
      </c>
      <c r="B7" s="82">
        <v>69244</v>
      </c>
      <c r="C7" s="12">
        <v>8174218</v>
      </c>
      <c r="D7" s="12">
        <v>8124777</v>
      </c>
      <c r="E7" s="12">
        <v>58774620</v>
      </c>
      <c r="F7" s="12">
        <v>66317182</v>
      </c>
      <c r="G7" s="12">
        <v>4836159</v>
      </c>
      <c r="H7" s="12">
        <v>4348508</v>
      </c>
    </row>
    <row r="8" spans="1:12" ht="11.25" customHeight="1">
      <c r="A8" s="232" t="s">
        <v>870</v>
      </c>
      <c r="B8" s="82">
        <v>68606</v>
      </c>
      <c r="C8" s="12">
        <v>7930649</v>
      </c>
      <c r="D8" s="12">
        <v>7834380</v>
      </c>
      <c r="E8" s="12">
        <v>56415670</v>
      </c>
      <c r="F8" s="12">
        <v>61768835</v>
      </c>
      <c r="G8" s="12">
        <v>5157216</v>
      </c>
      <c r="H8" s="12">
        <v>4369547</v>
      </c>
      <c r="I8" s="8"/>
      <c r="J8" s="12"/>
      <c r="K8" s="12"/>
      <c r="L8" s="12"/>
    </row>
    <row r="9" spans="1:12" ht="11.25" customHeight="1">
      <c r="A9" s="232" t="s">
        <v>914</v>
      </c>
      <c r="B9" s="82">
        <v>40464</v>
      </c>
      <c r="C9" s="12">
        <v>2926605</v>
      </c>
      <c r="D9" s="12">
        <v>2885728</v>
      </c>
      <c r="E9" s="12">
        <v>39208495</v>
      </c>
      <c r="F9" s="12">
        <v>36525231</v>
      </c>
      <c r="G9" s="12">
        <v>4230235</v>
      </c>
      <c r="H9" s="12">
        <v>4083408</v>
      </c>
      <c r="I9" s="8"/>
      <c r="J9" s="12"/>
      <c r="K9" s="12"/>
      <c r="L9" s="12"/>
    </row>
    <row r="10" spans="1:12" ht="11.25" customHeight="1">
      <c r="A10" s="232" t="s">
        <v>948</v>
      </c>
      <c r="B10" s="82">
        <v>52912</v>
      </c>
      <c r="C10" s="12">
        <v>3771063</v>
      </c>
      <c r="D10" s="12">
        <v>3727966</v>
      </c>
      <c r="E10" s="12">
        <v>41126826</v>
      </c>
      <c r="F10" s="12">
        <v>40195805</v>
      </c>
      <c r="G10" s="12">
        <v>4852410</v>
      </c>
      <c r="H10" s="12">
        <v>4367712</v>
      </c>
      <c r="I10" s="8"/>
      <c r="J10" s="12"/>
      <c r="K10" s="12"/>
      <c r="L10" s="12"/>
    </row>
    <row r="11" spans="1:12" ht="11.25" customHeight="1">
      <c r="A11" s="147"/>
      <c r="B11" s="142"/>
      <c r="C11" s="3"/>
      <c r="D11" s="3"/>
      <c r="E11" s="3"/>
      <c r="F11" s="3"/>
      <c r="G11" s="143"/>
      <c r="H11" s="3"/>
      <c r="I11" s="8"/>
      <c r="J11" s="12"/>
      <c r="K11" s="12"/>
      <c r="L11" s="12"/>
    </row>
    <row r="12" spans="1:12" ht="11.25" customHeight="1">
      <c r="A12" s="233" t="s">
        <v>949</v>
      </c>
      <c r="B12" s="82">
        <v>3985</v>
      </c>
      <c r="C12" s="12">
        <v>235151</v>
      </c>
      <c r="D12" s="12">
        <v>228653</v>
      </c>
      <c r="E12" s="12">
        <v>3180250</v>
      </c>
      <c r="F12" s="12">
        <v>3221208</v>
      </c>
      <c r="G12" s="12">
        <v>369015</v>
      </c>
      <c r="H12" s="12">
        <v>382579</v>
      </c>
      <c r="I12" s="8"/>
      <c r="J12" s="12"/>
      <c r="K12" s="12"/>
      <c r="L12" s="12"/>
    </row>
    <row r="13" spans="1:12" ht="11.25" customHeight="1">
      <c r="A13" s="233" t="s">
        <v>913</v>
      </c>
      <c r="B13" s="82">
        <v>3433</v>
      </c>
      <c r="C13" s="12">
        <v>170240</v>
      </c>
      <c r="D13" s="12">
        <v>171343</v>
      </c>
      <c r="E13" s="12">
        <v>2710828</v>
      </c>
      <c r="F13" s="12">
        <v>2944695</v>
      </c>
      <c r="G13" s="12">
        <v>386899</v>
      </c>
      <c r="H13" s="12">
        <v>372328</v>
      </c>
      <c r="I13" s="8"/>
      <c r="J13" s="12"/>
      <c r="K13" s="12"/>
      <c r="L13" s="12"/>
    </row>
    <row r="14" spans="1:12" ht="11.25" customHeight="1">
      <c r="A14" s="233" t="s">
        <v>319</v>
      </c>
      <c r="B14" s="82">
        <v>3626</v>
      </c>
      <c r="C14" s="12">
        <v>210504</v>
      </c>
      <c r="D14" s="12">
        <v>205173</v>
      </c>
      <c r="E14" s="12">
        <v>2974830</v>
      </c>
      <c r="F14" s="12">
        <v>3026531</v>
      </c>
      <c r="G14" s="12">
        <v>432896</v>
      </c>
      <c r="H14" s="12">
        <v>407520</v>
      </c>
      <c r="I14" s="8"/>
      <c r="J14" s="12"/>
      <c r="K14" s="12"/>
      <c r="L14" s="12"/>
    </row>
    <row r="15" spans="1:12" ht="11.25" customHeight="1">
      <c r="A15" s="233" t="s">
        <v>320</v>
      </c>
      <c r="B15" s="82">
        <v>3730</v>
      </c>
      <c r="C15" s="12">
        <v>301562</v>
      </c>
      <c r="D15" s="12">
        <v>297602</v>
      </c>
      <c r="E15" s="12">
        <v>3210504</v>
      </c>
      <c r="F15" s="12">
        <v>3584727</v>
      </c>
      <c r="G15" s="12">
        <v>377118</v>
      </c>
      <c r="H15" s="12">
        <v>328997</v>
      </c>
      <c r="I15" s="8"/>
      <c r="J15" s="12"/>
      <c r="K15" s="12"/>
      <c r="L15" s="12"/>
    </row>
    <row r="16" spans="1:12" ht="11.25" customHeight="1">
      <c r="A16" s="233" t="s">
        <v>321</v>
      </c>
      <c r="B16" s="82">
        <v>4466</v>
      </c>
      <c r="C16" s="12">
        <v>299834</v>
      </c>
      <c r="D16" s="12">
        <v>298344</v>
      </c>
      <c r="E16" s="12">
        <v>3072754</v>
      </c>
      <c r="F16" s="12">
        <v>3311788</v>
      </c>
      <c r="G16" s="12">
        <v>353042</v>
      </c>
      <c r="H16" s="12">
        <v>301649</v>
      </c>
      <c r="I16" s="8"/>
      <c r="J16" s="12"/>
      <c r="K16" s="12"/>
      <c r="L16" s="12"/>
    </row>
    <row r="17" spans="1:12" ht="11.25" customHeight="1">
      <c r="A17" s="233" t="s">
        <v>322</v>
      </c>
      <c r="B17" s="82">
        <v>4028</v>
      </c>
      <c r="C17" s="12">
        <v>232089</v>
      </c>
      <c r="D17" s="12">
        <v>230059</v>
      </c>
      <c r="E17" s="12">
        <v>3238617</v>
      </c>
      <c r="F17" s="12">
        <v>3397098</v>
      </c>
      <c r="G17" s="12">
        <v>416720</v>
      </c>
      <c r="H17" s="12">
        <v>335821</v>
      </c>
      <c r="I17" s="8"/>
      <c r="J17" s="12"/>
      <c r="K17" s="12"/>
      <c r="L17" s="12"/>
    </row>
    <row r="18" spans="1:12" ht="11.25" customHeight="1">
      <c r="A18" s="233" t="s">
        <v>323</v>
      </c>
      <c r="B18" s="82">
        <v>4466</v>
      </c>
      <c r="C18" s="12">
        <v>363920</v>
      </c>
      <c r="D18" s="12">
        <v>359752</v>
      </c>
      <c r="E18" s="12">
        <v>3508402</v>
      </c>
      <c r="F18" s="12">
        <v>3456724</v>
      </c>
      <c r="G18" s="12">
        <v>461334</v>
      </c>
      <c r="H18" s="12">
        <v>365601</v>
      </c>
      <c r="I18" s="8"/>
      <c r="J18" s="12"/>
      <c r="K18" s="12"/>
      <c r="L18" s="12"/>
    </row>
    <row r="19" spans="1:12" ht="11.25" customHeight="1">
      <c r="A19" s="233" t="s">
        <v>324</v>
      </c>
      <c r="B19" s="82">
        <v>4725</v>
      </c>
      <c r="C19" s="12">
        <v>457690</v>
      </c>
      <c r="D19" s="12">
        <v>453920</v>
      </c>
      <c r="E19" s="12">
        <v>3688557</v>
      </c>
      <c r="F19" s="12">
        <v>3324510</v>
      </c>
      <c r="G19" s="12">
        <v>421057</v>
      </c>
      <c r="H19" s="12">
        <v>358913</v>
      </c>
      <c r="I19" s="8"/>
      <c r="J19" s="12"/>
      <c r="K19" s="12"/>
      <c r="L19" s="12"/>
    </row>
    <row r="20" spans="1:12" ht="11.25" customHeight="1">
      <c r="A20" s="233" t="s">
        <v>325</v>
      </c>
      <c r="B20" s="82">
        <v>5484</v>
      </c>
      <c r="C20" s="12">
        <v>492414</v>
      </c>
      <c r="D20" s="12">
        <v>478050</v>
      </c>
      <c r="E20" s="12">
        <v>4550856</v>
      </c>
      <c r="F20" s="12">
        <v>4107739</v>
      </c>
      <c r="G20" s="12">
        <v>487055</v>
      </c>
      <c r="H20" s="12">
        <v>428020</v>
      </c>
      <c r="I20" s="8"/>
      <c r="J20" s="12"/>
      <c r="K20" s="12"/>
      <c r="L20" s="12"/>
    </row>
    <row r="21" spans="1:12" ht="11.25" customHeight="1">
      <c r="A21" s="233" t="s">
        <v>950</v>
      </c>
      <c r="B21" s="82">
        <v>5638</v>
      </c>
      <c r="C21" s="12">
        <v>357890</v>
      </c>
      <c r="D21" s="12">
        <v>358972</v>
      </c>
      <c r="E21" s="12">
        <v>3503563</v>
      </c>
      <c r="F21" s="12">
        <v>3252762</v>
      </c>
      <c r="G21" s="12">
        <v>393308</v>
      </c>
      <c r="H21" s="12">
        <v>350182</v>
      </c>
      <c r="I21" s="8"/>
      <c r="J21" s="12"/>
      <c r="K21" s="12"/>
      <c r="L21" s="12"/>
    </row>
    <row r="22" spans="1:12" ht="11.25" customHeight="1">
      <c r="A22" s="233" t="s">
        <v>636</v>
      </c>
      <c r="B22" s="82">
        <v>4194</v>
      </c>
      <c r="C22" s="12">
        <v>236901</v>
      </c>
      <c r="D22" s="12">
        <v>229324</v>
      </c>
      <c r="E22" s="12">
        <v>3364861</v>
      </c>
      <c r="F22" s="12">
        <v>2919876</v>
      </c>
      <c r="G22" s="12">
        <v>357585</v>
      </c>
      <c r="H22" s="12">
        <v>325656</v>
      </c>
      <c r="I22" s="8"/>
      <c r="J22" s="12"/>
      <c r="K22" s="12"/>
      <c r="L22" s="12"/>
    </row>
    <row r="23" spans="1:12" ht="11.25" customHeight="1">
      <c r="A23" s="233" t="s">
        <v>637</v>
      </c>
      <c r="B23" s="82">
        <v>5137</v>
      </c>
      <c r="C23" s="12">
        <v>412930</v>
      </c>
      <c r="D23" s="12">
        <v>416834</v>
      </c>
      <c r="E23" s="12">
        <v>4122804</v>
      </c>
      <c r="F23" s="12">
        <v>3648147</v>
      </c>
      <c r="G23" s="12">
        <v>396381</v>
      </c>
      <c r="H23" s="12">
        <v>410446</v>
      </c>
      <c r="I23" s="8"/>
      <c r="J23" s="12"/>
      <c r="K23" s="12"/>
      <c r="L23" s="12"/>
    </row>
    <row r="24" spans="1:12" ht="3.75" customHeight="1">
      <c r="A24" s="11"/>
      <c r="B24" s="394"/>
      <c r="C24" s="394"/>
      <c r="D24" s="394"/>
      <c r="E24" s="394"/>
      <c r="F24" s="394"/>
      <c r="G24" s="394"/>
      <c r="H24" s="394"/>
      <c r="I24" s="3"/>
      <c r="J24" s="3"/>
      <c r="K24" s="3"/>
      <c r="L24" s="3"/>
    </row>
    <row r="25" spans="1:12">
      <c r="A25" s="3" t="s">
        <v>777</v>
      </c>
      <c r="I25" s="3"/>
      <c r="J25" s="143"/>
      <c r="K25" s="143"/>
      <c r="L25" s="143"/>
    </row>
    <row r="26" spans="1:12">
      <c r="A26" s="110"/>
      <c r="B26" s="110"/>
      <c r="C26" s="110"/>
      <c r="D26" s="110"/>
      <c r="E26" s="110"/>
    </row>
    <row r="27" spans="1:12" s="108" customFormat="1" ht="14.4">
      <c r="A27" s="120" t="s">
        <v>373</v>
      </c>
      <c r="B27" s="120"/>
      <c r="C27" s="120"/>
      <c r="D27" s="120"/>
      <c r="E27" s="120"/>
      <c r="F27" s="120"/>
      <c r="G27" s="121"/>
    </row>
    <row r="28" spans="1:12">
      <c r="A28" s="3"/>
      <c r="B28" s="3"/>
      <c r="C28" s="3"/>
      <c r="D28" s="3"/>
      <c r="E28" s="3"/>
      <c r="F28" s="3"/>
      <c r="G28" s="8"/>
    </row>
    <row r="29" spans="1:12" ht="12" customHeight="1">
      <c r="A29" s="390" t="s">
        <v>447</v>
      </c>
      <c r="B29" s="126" t="s">
        <v>345</v>
      </c>
      <c r="C29" s="126" t="s">
        <v>346</v>
      </c>
      <c r="D29" s="389" t="s">
        <v>347</v>
      </c>
      <c r="E29" s="389" t="s">
        <v>348</v>
      </c>
      <c r="F29" s="126" t="s">
        <v>349</v>
      </c>
      <c r="G29" s="389" t="s">
        <v>350</v>
      </c>
      <c r="H29" s="126" t="s">
        <v>351</v>
      </c>
    </row>
    <row r="30" spans="1:12" ht="11.25" customHeight="1">
      <c r="A30" s="388"/>
      <c r="B30" s="140" t="s">
        <v>352</v>
      </c>
      <c r="C30" s="141" t="s">
        <v>353</v>
      </c>
      <c r="D30" s="141" t="s">
        <v>353</v>
      </c>
      <c r="E30" s="141" t="s">
        <v>446</v>
      </c>
      <c r="F30" s="141" t="s">
        <v>446</v>
      </c>
      <c r="G30" s="141" t="s">
        <v>446</v>
      </c>
      <c r="H30" s="141" t="s">
        <v>446</v>
      </c>
    </row>
    <row r="31" spans="1:12" ht="11.25" customHeight="1">
      <c r="A31" s="22" t="s">
        <v>946</v>
      </c>
      <c r="B31" s="82">
        <v>13868</v>
      </c>
      <c r="C31" s="114">
        <v>1558876</v>
      </c>
      <c r="D31" s="114">
        <v>1577318</v>
      </c>
      <c r="E31" s="24">
        <v>0</v>
      </c>
      <c r="F31" s="24">
        <v>0</v>
      </c>
      <c r="G31" s="24">
        <v>0</v>
      </c>
      <c r="H31" s="24">
        <v>0</v>
      </c>
    </row>
    <row r="32" spans="1:12" ht="11.25" customHeight="1">
      <c r="A32" s="232" t="s">
        <v>829</v>
      </c>
      <c r="B32" s="82">
        <v>14817</v>
      </c>
      <c r="C32" s="12">
        <v>1587770</v>
      </c>
      <c r="D32" s="12">
        <v>1602320</v>
      </c>
      <c r="E32" s="115">
        <v>0</v>
      </c>
      <c r="F32" s="115">
        <v>0</v>
      </c>
      <c r="G32" s="115">
        <v>0</v>
      </c>
      <c r="H32" s="115">
        <v>0</v>
      </c>
    </row>
    <row r="33" spans="1:12" ht="11.25" customHeight="1">
      <c r="A33" s="232" t="s">
        <v>870</v>
      </c>
      <c r="B33" s="82">
        <v>16423</v>
      </c>
      <c r="C33" s="12">
        <v>1642292</v>
      </c>
      <c r="D33" s="12">
        <v>1650006</v>
      </c>
      <c r="E33" s="115">
        <v>0</v>
      </c>
      <c r="F33" s="115">
        <v>0</v>
      </c>
      <c r="G33" s="115">
        <v>0</v>
      </c>
      <c r="H33" s="115">
        <v>0</v>
      </c>
      <c r="I33" s="8"/>
      <c r="J33" s="12"/>
      <c r="K33" s="12"/>
      <c r="L33" s="12"/>
    </row>
    <row r="34" spans="1:12" ht="11.25" customHeight="1">
      <c r="A34" s="232" t="s">
        <v>951</v>
      </c>
      <c r="B34" s="82">
        <v>11614</v>
      </c>
      <c r="C34" s="12">
        <v>602473</v>
      </c>
      <c r="D34" s="12">
        <v>610907</v>
      </c>
      <c r="E34" s="115">
        <v>0</v>
      </c>
      <c r="F34" s="115">
        <v>0</v>
      </c>
      <c r="G34" s="115">
        <v>0</v>
      </c>
      <c r="H34" s="115">
        <v>0</v>
      </c>
      <c r="I34" s="144"/>
      <c r="J34" s="12"/>
      <c r="K34" s="12"/>
      <c r="L34" s="12"/>
    </row>
    <row r="35" spans="1:12" ht="11.25" customHeight="1">
      <c r="A35" s="232" t="s">
        <v>947</v>
      </c>
      <c r="B35" s="82">
        <v>15019</v>
      </c>
      <c r="C35" s="12">
        <v>875570</v>
      </c>
      <c r="D35" s="12">
        <v>877059</v>
      </c>
      <c r="E35" s="115">
        <v>0</v>
      </c>
      <c r="F35" s="115">
        <v>0</v>
      </c>
      <c r="G35" s="115">
        <v>0</v>
      </c>
      <c r="H35" s="115">
        <v>0</v>
      </c>
      <c r="I35" s="144"/>
      <c r="J35" s="12"/>
      <c r="K35" s="12"/>
      <c r="L35" s="12"/>
    </row>
    <row r="36" spans="1:12" ht="11.25" customHeight="1">
      <c r="A36" s="147"/>
      <c r="B36" s="142"/>
      <c r="C36" s="3"/>
      <c r="D36" s="3"/>
      <c r="E36" s="12"/>
      <c r="F36" s="12"/>
      <c r="G36" s="12"/>
      <c r="H36" s="12"/>
      <c r="I36" s="144"/>
      <c r="J36" s="12"/>
      <c r="K36" s="12"/>
      <c r="L36" s="12"/>
    </row>
    <row r="37" spans="1:12" ht="11.25" customHeight="1">
      <c r="A37" s="233" t="s">
        <v>949</v>
      </c>
      <c r="B37" s="82">
        <v>1389</v>
      </c>
      <c r="C37" s="12">
        <v>65407</v>
      </c>
      <c r="D37" s="12">
        <v>64440</v>
      </c>
      <c r="E37" s="115">
        <v>0</v>
      </c>
      <c r="F37" s="115">
        <v>0</v>
      </c>
      <c r="G37" s="115">
        <v>0</v>
      </c>
      <c r="H37" s="115">
        <v>0</v>
      </c>
      <c r="I37" s="8"/>
      <c r="J37" s="12"/>
      <c r="K37" s="12"/>
      <c r="L37" s="12"/>
    </row>
    <row r="38" spans="1:12" ht="11.25" customHeight="1">
      <c r="A38" s="233" t="s">
        <v>952</v>
      </c>
      <c r="B38" s="82">
        <v>987</v>
      </c>
      <c r="C38" s="12">
        <v>41020</v>
      </c>
      <c r="D38" s="12">
        <v>41423</v>
      </c>
      <c r="E38" s="115">
        <v>0</v>
      </c>
      <c r="F38" s="115">
        <v>0</v>
      </c>
      <c r="G38" s="115">
        <v>0</v>
      </c>
      <c r="H38" s="115">
        <v>0</v>
      </c>
      <c r="I38" s="8"/>
      <c r="J38" s="12"/>
      <c r="K38" s="12"/>
      <c r="L38" s="12"/>
    </row>
    <row r="39" spans="1:12" ht="11.25" customHeight="1">
      <c r="A39" s="233" t="s">
        <v>319</v>
      </c>
      <c r="B39" s="82">
        <v>984</v>
      </c>
      <c r="C39" s="12">
        <v>45309</v>
      </c>
      <c r="D39" s="12">
        <v>45449</v>
      </c>
      <c r="E39" s="115">
        <v>0</v>
      </c>
      <c r="F39" s="115">
        <v>0</v>
      </c>
      <c r="G39" s="115">
        <v>0</v>
      </c>
      <c r="H39" s="115">
        <v>0</v>
      </c>
      <c r="I39" s="8"/>
      <c r="J39" s="12"/>
      <c r="K39" s="12"/>
      <c r="L39" s="12"/>
    </row>
    <row r="40" spans="1:12" ht="11.25" customHeight="1">
      <c r="A40" s="233" t="s">
        <v>320</v>
      </c>
      <c r="B40" s="82">
        <v>1268</v>
      </c>
      <c r="C40" s="12">
        <v>71569</v>
      </c>
      <c r="D40" s="12">
        <v>70730</v>
      </c>
      <c r="E40" s="115">
        <v>0</v>
      </c>
      <c r="F40" s="115">
        <v>0</v>
      </c>
      <c r="G40" s="115">
        <v>0</v>
      </c>
      <c r="H40" s="115">
        <v>0</v>
      </c>
      <c r="I40" s="8"/>
      <c r="J40" s="12"/>
      <c r="K40" s="12"/>
      <c r="L40" s="12"/>
    </row>
    <row r="41" spans="1:12" ht="11.25" customHeight="1">
      <c r="A41" s="233" t="s">
        <v>321</v>
      </c>
      <c r="B41" s="82">
        <v>1333</v>
      </c>
      <c r="C41" s="12">
        <v>77593</v>
      </c>
      <c r="D41" s="12">
        <v>77985</v>
      </c>
      <c r="E41" s="115">
        <v>0</v>
      </c>
      <c r="F41" s="115">
        <v>0</v>
      </c>
      <c r="G41" s="115">
        <v>0</v>
      </c>
      <c r="H41" s="115">
        <v>0</v>
      </c>
      <c r="I41" s="8"/>
      <c r="J41" s="12"/>
      <c r="K41" s="12"/>
      <c r="L41" s="12"/>
    </row>
    <row r="42" spans="1:12" ht="11.25" customHeight="1">
      <c r="A42" s="233" t="s">
        <v>322</v>
      </c>
      <c r="B42" s="82">
        <v>1173</v>
      </c>
      <c r="C42" s="12">
        <v>58113</v>
      </c>
      <c r="D42" s="12">
        <v>58672</v>
      </c>
      <c r="E42" s="115">
        <v>0</v>
      </c>
      <c r="F42" s="115">
        <v>0</v>
      </c>
      <c r="G42" s="115">
        <v>0</v>
      </c>
      <c r="H42" s="115">
        <v>0</v>
      </c>
      <c r="I42" s="8"/>
      <c r="J42" s="12"/>
      <c r="K42" s="12"/>
      <c r="L42" s="12"/>
    </row>
    <row r="43" spans="1:12" ht="11.25" customHeight="1">
      <c r="A43" s="233" t="s">
        <v>323</v>
      </c>
      <c r="B43" s="82">
        <v>1204</v>
      </c>
      <c r="C43" s="12">
        <v>80219</v>
      </c>
      <c r="D43" s="12">
        <v>80990</v>
      </c>
      <c r="E43" s="115">
        <v>0</v>
      </c>
      <c r="F43" s="115">
        <v>0</v>
      </c>
      <c r="G43" s="115">
        <v>0</v>
      </c>
      <c r="H43" s="115">
        <v>0</v>
      </c>
      <c r="I43" s="8"/>
      <c r="J43" s="12"/>
      <c r="K43" s="12"/>
      <c r="L43" s="12"/>
    </row>
    <row r="44" spans="1:12" ht="11.25" customHeight="1">
      <c r="A44" s="233" t="s">
        <v>324</v>
      </c>
      <c r="B44" s="82">
        <v>1472</v>
      </c>
      <c r="C44" s="12">
        <v>110923</v>
      </c>
      <c r="D44" s="12">
        <v>111330</v>
      </c>
      <c r="E44" s="115">
        <v>0</v>
      </c>
      <c r="F44" s="115">
        <v>0</v>
      </c>
      <c r="G44" s="115">
        <v>0</v>
      </c>
      <c r="H44" s="115">
        <v>0</v>
      </c>
      <c r="I44" s="8"/>
      <c r="J44" s="12"/>
      <c r="K44" s="12"/>
      <c r="L44" s="12"/>
    </row>
    <row r="45" spans="1:12" ht="11.25" customHeight="1">
      <c r="A45" s="233" t="s">
        <v>325</v>
      </c>
      <c r="B45" s="82">
        <v>1519</v>
      </c>
      <c r="C45" s="12">
        <v>114213</v>
      </c>
      <c r="D45" s="12">
        <v>111876</v>
      </c>
      <c r="E45" s="115">
        <v>0</v>
      </c>
      <c r="F45" s="115">
        <v>0</v>
      </c>
      <c r="G45" s="115">
        <v>0</v>
      </c>
      <c r="H45" s="115">
        <v>0</v>
      </c>
      <c r="I45" s="8"/>
      <c r="J45" s="12"/>
      <c r="K45" s="12"/>
      <c r="L45" s="12"/>
    </row>
    <row r="46" spans="1:12" ht="11.25" customHeight="1">
      <c r="A46" s="233" t="s">
        <v>950</v>
      </c>
      <c r="B46" s="82">
        <v>1397</v>
      </c>
      <c r="C46" s="12">
        <v>81721</v>
      </c>
      <c r="D46" s="12">
        <v>83002</v>
      </c>
      <c r="E46" s="115">
        <v>0</v>
      </c>
      <c r="F46" s="115">
        <v>0</v>
      </c>
      <c r="G46" s="115">
        <v>0</v>
      </c>
      <c r="H46" s="115">
        <v>0</v>
      </c>
      <c r="I46" s="3"/>
      <c r="J46" s="3"/>
      <c r="K46" s="3"/>
      <c r="L46" s="3"/>
    </row>
    <row r="47" spans="1:12" ht="11.25" customHeight="1">
      <c r="A47" s="233" t="s">
        <v>636</v>
      </c>
      <c r="B47" s="82">
        <v>964</v>
      </c>
      <c r="C47" s="12">
        <v>43672</v>
      </c>
      <c r="D47" s="12">
        <v>44181</v>
      </c>
      <c r="E47" s="115">
        <v>0</v>
      </c>
      <c r="F47" s="115">
        <v>0</v>
      </c>
      <c r="G47" s="115">
        <v>0</v>
      </c>
      <c r="H47" s="115">
        <v>0</v>
      </c>
      <c r="I47" s="3"/>
      <c r="J47" s="3"/>
      <c r="K47" s="3"/>
      <c r="L47" s="3"/>
    </row>
    <row r="48" spans="1:12" ht="11.25" customHeight="1">
      <c r="A48" s="233" t="s">
        <v>637</v>
      </c>
      <c r="B48" s="82">
        <v>1329</v>
      </c>
      <c r="C48" s="12">
        <v>85811</v>
      </c>
      <c r="D48" s="12">
        <v>86981</v>
      </c>
      <c r="E48" s="115">
        <v>0</v>
      </c>
      <c r="F48" s="115">
        <v>0</v>
      </c>
      <c r="G48" s="115">
        <v>0</v>
      </c>
      <c r="H48" s="115">
        <v>0</v>
      </c>
      <c r="I48" s="3"/>
      <c r="J48" s="3"/>
      <c r="K48" s="3"/>
      <c r="L48" s="3"/>
    </row>
    <row r="49" spans="1:12" ht="3.75" customHeight="1">
      <c r="A49" s="11"/>
      <c r="B49" s="394"/>
      <c r="C49" s="394"/>
      <c r="D49" s="394"/>
      <c r="E49" s="394"/>
      <c r="F49" s="394"/>
      <c r="G49" s="394"/>
      <c r="H49" s="394"/>
      <c r="I49" s="3"/>
      <c r="J49" s="3"/>
      <c r="K49" s="3"/>
      <c r="L49" s="3"/>
    </row>
    <row r="50" spans="1:12">
      <c r="A50" s="3" t="s">
        <v>935</v>
      </c>
      <c r="I50" s="3"/>
      <c r="J50" s="143"/>
      <c r="K50" s="143"/>
      <c r="L50" s="143"/>
    </row>
    <row r="51" spans="1:12">
      <c r="A51" s="3" t="s">
        <v>907</v>
      </c>
    </row>
    <row r="53" spans="1:12" s="108" customFormat="1" ht="14.4">
      <c r="A53" s="120" t="s">
        <v>374</v>
      </c>
      <c r="B53" s="120"/>
      <c r="C53" s="120"/>
      <c r="D53" s="120"/>
      <c r="E53" s="120"/>
      <c r="F53" s="120"/>
      <c r="G53" s="120"/>
    </row>
    <row r="54" spans="1:12">
      <c r="A54" s="3"/>
      <c r="B54" s="3"/>
      <c r="C54" s="3"/>
      <c r="D54" s="3"/>
      <c r="E54" s="3"/>
      <c r="F54" s="3"/>
      <c r="G54" s="8"/>
    </row>
    <row r="55" spans="1:12" ht="12" customHeight="1">
      <c r="A55" s="390" t="s">
        <v>447</v>
      </c>
      <c r="B55" s="126" t="s">
        <v>345</v>
      </c>
      <c r="C55" s="126" t="s">
        <v>346</v>
      </c>
      <c r="D55" s="389" t="s">
        <v>347</v>
      </c>
      <c r="E55" s="389" t="s">
        <v>348</v>
      </c>
      <c r="F55" s="126" t="s">
        <v>349</v>
      </c>
      <c r="G55" s="389" t="s">
        <v>350</v>
      </c>
      <c r="H55" s="126" t="s">
        <v>351</v>
      </c>
    </row>
    <row r="56" spans="1:12" ht="11.25" customHeight="1">
      <c r="A56" s="388"/>
      <c r="B56" s="140" t="s">
        <v>352</v>
      </c>
      <c r="C56" s="141" t="s">
        <v>353</v>
      </c>
      <c r="D56" s="141" t="s">
        <v>353</v>
      </c>
      <c r="E56" s="141" t="s">
        <v>446</v>
      </c>
      <c r="F56" s="141" t="s">
        <v>446</v>
      </c>
      <c r="G56" s="141" t="s">
        <v>446</v>
      </c>
      <c r="H56" s="141" t="s">
        <v>446</v>
      </c>
    </row>
    <row r="57" spans="1:12" ht="11.25" customHeight="1">
      <c r="A57" s="22" t="s">
        <v>946</v>
      </c>
      <c r="B57" s="82">
        <v>2348</v>
      </c>
      <c r="C57" s="114">
        <v>15970</v>
      </c>
      <c r="D57" s="114">
        <v>15997</v>
      </c>
      <c r="E57" s="114">
        <v>427</v>
      </c>
      <c r="F57" s="114">
        <v>720</v>
      </c>
      <c r="G57" s="114" t="s">
        <v>208</v>
      </c>
      <c r="H57" s="114" t="s">
        <v>208</v>
      </c>
    </row>
    <row r="58" spans="1:12" ht="11.25" customHeight="1">
      <c r="A58" s="22" t="s">
        <v>829</v>
      </c>
      <c r="B58" s="82">
        <v>2013</v>
      </c>
      <c r="C58" s="114">
        <v>21581</v>
      </c>
      <c r="D58" s="114">
        <v>20639</v>
      </c>
      <c r="E58" s="114">
        <v>633</v>
      </c>
      <c r="F58" s="114">
        <v>746</v>
      </c>
      <c r="G58" s="114" t="s">
        <v>208</v>
      </c>
      <c r="H58" s="114" t="s">
        <v>208</v>
      </c>
    </row>
    <row r="59" spans="1:12" ht="11.25" customHeight="1">
      <c r="A59" s="232" t="s">
        <v>870</v>
      </c>
      <c r="B59" s="82">
        <v>1890</v>
      </c>
      <c r="C59" s="12">
        <v>20632</v>
      </c>
      <c r="D59" s="12">
        <v>19927</v>
      </c>
      <c r="E59" s="114">
        <v>1019</v>
      </c>
      <c r="F59" s="114">
        <v>734</v>
      </c>
      <c r="G59" s="114" t="s">
        <v>208</v>
      </c>
      <c r="H59" s="12" t="s">
        <v>208</v>
      </c>
      <c r="I59" s="8"/>
      <c r="J59" s="3"/>
      <c r="K59" s="3"/>
      <c r="L59" s="3"/>
    </row>
    <row r="60" spans="1:12" ht="11.25" customHeight="1">
      <c r="A60" s="232" t="s">
        <v>951</v>
      </c>
      <c r="B60" s="82">
        <v>1468</v>
      </c>
      <c r="C60" s="12">
        <v>7736</v>
      </c>
      <c r="D60" s="12">
        <v>7912</v>
      </c>
      <c r="E60" s="115">
        <v>568</v>
      </c>
      <c r="F60" s="115">
        <v>322</v>
      </c>
      <c r="G60" s="115">
        <v>0</v>
      </c>
      <c r="H60" s="115">
        <v>0</v>
      </c>
      <c r="I60" s="8"/>
      <c r="J60" s="3"/>
      <c r="K60" s="3"/>
      <c r="L60" s="3"/>
    </row>
    <row r="61" spans="1:12" ht="11.25" customHeight="1">
      <c r="A61" s="232" t="s">
        <v>947</v>
      </c>
      <c r="B61" s="82">
        <v>1574</v>
      </c>
      <c r="C61" s="12">
        <v>10331</v>
      </c>
      <c r="D61" s="12">
        <v>10717</v>
      </c>
      <c r="E61" s="115">
        <v>501</v>
      </c>
      <c r="F61" s="115">
        <v>317</v>
      </c>
      <c r="G61" s="115">
        <v>0</v>
      </c>
      <c r="H61" s="115">
        <v>0</v>
      </c>
      <c r="I61" s="8"/>
      <c r="J61" s="3"/>
      <c r="K61" s="3"/>
      <c r="L61" s="3"/>
    </row>
    <row r="62" spans="1:12" ht="11.25" customHeight="1">
      <c r="A62" s="147"/>
      <c r="B62" s="142"/>
      <c r="C62" s="3"/>
      <c r="D62" s="3"/>
      <c r="E62" s="12"/>
      <c r="F62" s="12"/>
      <c r="G62" s="12"/>
      <c r="H62" s="12"/>
      <c r="I62" s="8"/>
      <c r="J62" s="3"/>
      <c r="K62" s="3"/>
      <c r="L62" s="3"/>
    </row>
    <row r="63" spans="1:12" ht="11.25" customHeight="1">
      <c r="A63" s="233" t="s">
        <v>949</v>
      </c>
      <c r="B63" s="82">
        <v>146</v>
      </c>
      <c r="C63" s="12">
        <v>703</v>
      </c>
      <c r="D63" s="12">
        <v>739</v>
      </c>
      <c r="E63" s="115">
        <v>68</v>
      </c>
      <c r="F63" s="115">
        <v>4</v>
      </c>
      <c r="G63" s="115">
        <v>0</v>
      </c>
      <c r="H63" s="115">
        <v>0</v>
      </c>
      <c r="I63" s="8"/>
      <c r="J63" s="12"/>
      <c r="K63" s="12"/>
      <c r="L63" s="12"/>
    </row>
    <row r="64" spans="1:12" ht="11.25" customHeight="1">
      <c r="A64" s="233" t="s">
        <v>952</v>
      </c>
      <c r="B64" s="82">
        <v>115</v>
      </c>
      <c r="C64" s="12">
        <v>495</v>
      </c>
      <c r="D64" s="12">
        <v>517</v>
      </c>
      <c r="E64" s="115">
        <v>25</v>
      </c>
      <c r="F64" s="115">
        <v>20</v>
      </c>
      <c r="G64" s="115">
        <v>0</v>
      </c>
      <c r="H64" s="115">
        <v>0</v>
      </c>
      <c r="I64" s="8"/>
      <c r="J64" s="12"/>
      <c r="K64" s="12"/>
      <c r="L64" s="12"/>
    </row>
    <row r="65" spans="1:12" ht="11.25" customHeight="1">
      <c r="A65" s="233" t="s">
        <v>319</v>
      </c>
      <c r="B65" s="82">
        <v>112</v>
      </c>
      <c r="C65" s="12">
        <v>595</v>
      </c>
      <c r="D65" s="12">
        <v>615</v>
      </c>
      <c r="E65" s="115">
        <v>25</v>
      </c>
      <c r="F65" s="115">
        <v>9</v>
      </c>
      <c r="G65" s="115">
        <v>0</v>
      </c>
      <c r="H65" s="115">
        <v>0</v>
      </c>
      <c r="I65" s="8"/>
      <c r="J65" s="12"/>
      <c r="K65" s="12"/>
      <c r="L65" s="12"/>
    </row>
    <row r="66" spans="1:12" ht="11.25" customHeight="1">
      <c r="A66" s="233" t="s">
        <v>320</v>
      </c>
      <c r="B66" s="82">
        <v>134</v>
      </c>
      <c r="C66" s="12">
        <v>758</v>
      </c>
      <c r="D66" s="12">
        <v>779</v>
      </c>
      <c r="E66" s="115">
        <v>24</v>
      </c>
      <c r="F66" s="115">
        <v>4</v>
      </c>
      <c r="G66" s="115">
        <v>0</v>
      </c>
      <c r="H66" s="115">
        <v>0</v>
      </c>
      <c r="I66" s="8"/>
      <c r="J66" s="12"/>
      <c r="K66" s="12"/>
      <c r="L66" s="12"/>
    </row>
    <row r="67" spans="1:12" ht="11.25" customHeight="1">
      <c r="A67" s="233" t="s">
        <v>321</v>
      </c>
      <c r="B67" s="82">
        <v>139</v>
      </c>
      <c r="C67" s="12">
        <v>791</v>
      </c>
      <c r="D67" s="12">
        <v>832</v>
      </c>
      <c r="E67" s="115">
        <v>25</v>
      </c>
      <c r="F67" s="115">
        <v>37</v>
      </c>
      <c r="G67" s="115">
        <v>0</v>
      </c>
      <c r="H67" s="115">
        <v>0</v>
      </c>
      <c r="I67" s="8"/>
      <c r="J67" s="12"/>
      <c r="K67" s="12"/>
      <c r="L67" s="12"/>
    </row>
    <row r="68" spans="1:12" ht="11.25" customHeight="1">
      <c r="A68" s="233" t="s">
        <v>322</v>
      </c>
      <c r="B68" s="82">
        <v>172</v>
      </c>
      <c r="C68" s="12">
        <v>694</v>
      </c>
      <c r="D68" s="12">
        <v>678</v>
      </c>
      <c r="E68" s="115">
        <v>26</v>
      </c>
      <c r="F68" s="115">
        <v>71</v>
      </c>
      <c r="G68" s="115">
        <v>0</v>
      </c>
      <c r="H68" s="115">
        <v>0</v>
      </c>
      <c r="I68" s="8"/>
      <c r="J68" s="12"/>
      <c r="K68" s="12"/>
      <c r="L68" s="12"/>
    </row>
    <row r="69" spans="1:12" ht="11.25" customHeight="1">
      <c r="A69" s="233" t="s">
        <v>323</v>
      </c>
      <c r="B69" s="82">
        <v>203</v>
      </c>
      <c r="C69" s="12">
        <v>1046</v>
      </c>
      <c r="D69" s="12">
        <v>1173</v>
      </c>
      <c r="E69" s="115">
        <v>62</v>
      </c>
      <c r="F69" s="115">
        <v>7</v>
      </c>
      <c r="G69" s="115">
        <v>0</v>
      </c>
      <c r="H69" s="115">
        <v>0</v>
      </c>
      <c r="I69" s="8"/>
      <c r="J69" s="12"/>
      <c r="K69" s="12"/>
      <c r="L69" s="12"/>
    </row>
    <row r="70" spans="1:12" ht="11.25" customHeight="1">
      <c r="A70" s="233" t="s">
        <v>324</v>
      </c>
      <c r="B70" s="82">
        <v>175</v>
      </c>
      <c r="C70" s="12">
        <v>1477</v>
      </c>
      <c r="D70" s="12">
        <v>1530</v>
      </c>
      <c r="E70" s="115">
        <v>47</v>
      </c>
      <c r="F70" s="115">
        <v>17</v>
      </c>
      <c r="G70" s="115">
        <v>0</v>
      </c>
      <c r="H70" s="115">
        <v>0</v>
      </c>
      <c r="I70" s="8"/>
      <c r="J70" s="12"/>
      <c r="K70" s="12"/>
      <c r="L70" s="12"/>
    </row>
    <row r="71" spans="1:12" ht="11.25" customHeight="1">
      <c r="A71" s="233" t="s">
        <v>325</v>
      </c>
      <c r="B71" s="82">
        <v>89</v>
      </c>
      <c r="C71" s="12">
        <v>1061</v>
      </c>
      <c r="D71" s="12">
        <v>1250</v>
      </c>
      <c r="E71" s="115">
        <v>38</v>
      </c>
      <c r="F71" s="115">
        <v>50</v>
      </c>
      <c r="G71" s="115">
        <v>0</v>
      </c>
      <c r="H71" s="115">
        <v>0</v>
      </c>
      <c r="I71" s="8"/>
      <c r="J71" s="12"/>
      <c r="K71" s="12"/>
      <c r="L71" s="12"/>
    </row>
    <row r="72" spans="1:12" ht="11.25" customHeight="1">
      <c r="A72" s="233" t="s">
        <v>950</v>
      </c>
      <c r="B72" s="82">
        <v>54</v>
      </c>
      <c r="C72" s="12">
        <v>877</v>
      </c>
      <c r="D72" s="12">
        <v>765</v>
      </c>
      <c r="E72" s="115">
        <v>48</v>
      </c>
      <c r="F72" s="115">
        <v>0</v>
      </c>
      <c r="G72" s="115">
        <v>0</v>
      </c>
      <c r="H72" s="115">
        <v>0</v>
      </c>
      <c r="I72" s="3"/>
      <c r="J72" s="3"/>
      <c r="K72" s="3"/>
      <c r="L72" s="3"/>
    </row>
    <row r="73" spans="1:12" ht="11.25" customHeight="1">
      <c r="A73" s="233" t="s">
        <v>636</v>
      </c>
      <c r="B73" s="82">
        <v>68</v>
      </c>
      <c r="C73" s="12">
        <v>575</v>
      </c>
      <c r="D73" s="12">
        <v>574</v>
      </c>
      <c r="E73" s="115">
        <v>27</v>
      </c>
      <c r="F73" s="115">
        <v>2</v>
      </c>
      <c r="G73" s="115">
        <v>0</v>
      </c>
      <c r="H73" s="115">
        <v>0</v>
      </c>
      <c r="I73" s="3"/>
      <c r="J73" s="3"/>
      <c r="K73" s="3"/>
      <c r="L73" s="3"/>
    </row>
    <row r="74" spans="1:12" ht="11.25" customHeight="1">
      <c r="A74" s="233" t="s">
        <v>637</v>
      </c>
      <c r="B74" s="82">
        <v>167</v>
      </c>
      <c r="C74" s="12">
        <v>1259</v>
      </c>
      <c r="D74" s="12">
        <v>1265</v>
      </c>
      <c r="E74" s="115">
        <v>86</v>
      </c>
      <c r="F74" s="115">
        <v>96</v>
      </c>
      <c r="G74" s="115">
        <v>0</v>
      </c>
      <c r="H74" s="115">
        <v>0</v>
      </c>
      <c r="I74" s="3"/>
      <c r="J74" s="3"/>
      <c r="K74" s="3"/>
      <c r="L74" s="3"/>
    </row>
    <row r="75" spans="1:12" ht="3.75" customHeight="1">
      <c r="A75" s="11"/>
      <c r="B75" s="394"/>
      <c r="C75" s="394"/>
      <c r="D75" s="394"/>
      <c r="E75" s="394"/>
      <c r="F75" s="394"/>
      <c r="G75" s="394"/>
      <c r="H75" s="394"/>
      <c r="I75" s="3"/>
      <c r="J75" s="3"/>
      <c r="K75" s="3"/>
      <c r="L75" s="3"/>
    </row>
    <row r="76" spans="1:12">
      <c r="A76" s="3" t="s">
        <v>766</v>
      </c>
      <c r="I76" s="3"/>
      <c r="J76" s="143"/>
      <c r="K76" s="143"/>
      <c r="L76" s="143"/>
    </row>
    <row r="77" spans="1:12">
      <c r="A77" s="55"/>
    </row>
  </sheetData>
  <phoneticPr fontId="2"/>
  <printOptions gridLinesSet="0"/>
  <pageMargins left="0.59055118110236227" right="0.59055118110236227" top="0.59055118110236227" bottom="0.59055118110236227" header="0.51181102362204722" footer="0.31496062992125984"/>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J51"/>
  <sheetViews>
    <sheetView zoomScaleNormal="100" zoomScaleSheetLayoutView="110" workbookViewId="0">
      <selection activeCell="Q31" sqref="Q31"/>
    </sheetView>
  </sheetViews>
  <sheetFormatPr defaultRowHeight="10.8"/>
  <cols>
    <col min="1" max="2" width="2.109375" style="2" customWidth="1"/>
    <col min="3" max="3" width="21.44140625" style="2" customWidth="1"/>
    <col min="4" max="4" width="13" style="2" customWidth="1"/>
    <col min="5" max="9" width="10.6640625" style="2" customWidth="1"/>
    <col min="10" max="10" width="13" style="2" customWidth="1"/>
    <col min="11" max="256" width="9.109375" style="2"/>
    <col min="257" max="258" width="2.109375" style="2" customWidth="1"/>
    <col min="259" max="259" width="21.44140625" style="2" customWidth="1"/>
    <col min="260" max="260" width="13" style="2" customWidth="1"/>
    <col min="261" max="265" width="10.6640625" style="2" customWidth="1"/>
    <col min="266" max="266" width="13" style="2" customWidth="1"/>
    <col min="267" max="512" width="9.109375" style="2"/>
    <col min="513" max="514" width="2.109375" style="2" customWidth="1"/>
    <col min="515" max="515" width="21.44140625" style="2" customWidth="1"/>
    <col min="516" max="516" width="13" style="2" customWidth="1"/>
    <col min="517" max="521" width="10.6640625" style="2" customWidth="1"/>
    <col min="522" max="522" width="13" style="2" customWidth="1"/>
    <col min="523" max="768" width="9.109375" style="2"/>
    <col min="769" max="770" width="2.109375" style="2" customWidth="1"/>
    <col min="771" max="771" width="21.44140625" style="2" customWidth="1"/>
    <col min="772" max="772" width="13" style="2" customWidth="1"/>
    <col min="773" max="777" width="10.6640625" style="2" customWidth="1"/>
    <col min="778" max="778" width="13" style="2" customWidth="1"/>
    <col min="779" max="1024" width="9.109375" style="2"/>
    <col min="1025" max="1026" width="2.109375" style="2" customWidth="1"/>
    <col min="1027" max="1027" width="21.44140625" style="2" customWidth="1"/>
    <col min="1028" max="1028" width="13" style="2" customWidth="1"/>
    <col min="1029" max="1033" width="10.6640625" style="2" customWidth="1"/>
    <col min="1034" max="1034" width="13" style="2" customWidth="1"/>
    <col min="1035" max="1280" width="9.109375" style="2"/>
    <col min="1281" max="1282" width="2.109375" style="2" customWidth="1"/>
    <col min="1283" max="1283" width="21.44140625" style="2" customWidth="1"/>
    <col min="1284" max="1284" width="13" style="2" customWidth="1"/>
    <col min="1285" max="1289" width="10.6640625" style="2" customWidth="1"/>
    <col min="1290" max="1290" width="13" style="2" customWidth="1"/>
    <col min="1291" max="1536" width="9.109375" style="2"/>
    <col min="1537" max="1538" width="2.109375" style="2" customWidth="1"/>
    <col min="1539" max="1539" width="21.44140625" style="2" customWidth="1"/>
    <col min="1540" max="1540" width="13" style="2" customWidth="1"/>
    <col min="1541" max="1545" width="10.6640625" style="2" customWidth="1"/>
    <col min="1546" max="1546" width="13" style="2" customWidth="1"/>
    <col min="1547" max="1792" width="9.109375" style="2"/>
    <col min="1793" max="1794" width="2.109375" style="2" customWidth="1"/>
    <col min="1795" max="1795" width="21.44140625" style="2" customWidth="1"/>
    <col min="1796" max="1796" width="13" style="2" customWidth="1"/>
    <col min="1797" max="1801" width="10.6640625" style="2" customWidth="1"/>
    <col min="1802" max="1802" width="13" style="2" customWidth="1"/>
    <col min="1803" max="2048" width="9.109375" style="2"/>
    <col min="2049" max="2050" width="2.109375" style="2" customWidth="1"/>
    <col min="2051" max="2051" width="21.44140625" style="2" customWidth="1"/>
    <col min="2052" max="2052" width="13" style="2" customWidth="1"/>
    <col min="2053" max="2057" width="10.6640625" style="2" customWidth="1"/>
    <col min="2058" max="2058" width="13" style="2" customWidth="1"/>
    <col min="2059" max="2304" width="9.109375" style="2"/>
    <col min="2305" max="2306" width="2.109375" style="2" customWidth="1"/>
    <col min="2307" max="2307" width="21.44140625" style="2" customWidth="1"/>
    <col min="2308" max="2308" width="13" style="2" customWidth="1"/>
    <col min="2309" max="2313" width="10.6640625" style="2" customWidth="1"/>
    <col min="2314" max="2314" width="13" style="2" customWidth="1"/>
    <col min="2315" max="2560" width="9.109375" style="2"/>
    <col min="2561" max="2562" width="2.109375" style="2" customWidth="1"/>
    <col min="2563" max="2563" width="21.44140625" style="2" customWidth="1"/>
    <col min="2564" max="2564" width="13" style="2" customWidth="1"/>
    <col min="2565" max="2569" width="10.6640625" style="2" customWidth="1"/>
    <col min="2570" max="2570" width="13" style="2" customWidth="1"/>
    <col min="2571" max="2816" width="9.109375" style="2"/>
    <col min="2817" max="2818" width="2.109375" style="2" customWidth="1"/>
    <col min="2819" max="2819" width="21.44140625" style="2" customWidth="1"/>
    <col min="2820" max="2820" width="13" style="2" customWidth="1"/>
    <col min="2821" max="2825" width="10.6640625" style="2" customWidth="1"/>
    <col min="2826" max="2826" width="13" style="2" customWidth="1"/>
    <col min="2827" max="3072" width="9.109375" style="2"/>
    <col min="3073" max="3074" width="2.109375" style="2" customWidth="1"/>
    <col min="3075" max="3075" width="21.44140625" style="2" customWidth="1"/>
    <col min="3076" max="3076" width="13" style="2" customWidth="1"/>
    <col min="3077" max="3081" width="10.6640625" style="2" customWidth="1"/>
    <col min="3082" max="3082" width="13" style="2" customWidth="1"/>
    <col min="3083" max="3328" width="9.109375" style="2"/>
    <col min="3329" max="3330" width="2.109375" style="2" customWidth="1"/>
    <col min="3331" max="3331" width="21.44140625" style="2" customWidth="1"/>
    <col min="3332" max="3332" width="13" style="2" customWidth="1"/>
    <col min="3333" max="3337" width="10.6640625" style="2" customWidth="1"/>
    <col min="3338" max="3338" width="13" style="2" customWidth="1"/>
    <col min="3339" max="3584" width="9.109375" style="2"/>
    <col min="3585" max="3586" width="2.109375" style="2" customWidth="1"/>
    <col min="3587" max="3587" width="21.44140625" style="2" customWidth="1"/>
    <col min="3588" max="3588" width="13" style="2" customWidth="1"/>
    <col min="3589" max="3593" width="10.6640625" style="2" customWidth="1"/>
    <col min="3594" max="3594" width="13" style="2" customWidth="1"/>
    <col min="3595" max="3840" width="9.109375" style="2"/>
    <col min="3841" max="3842" width="2.109375" style="2" customWidth="1"/>
    <col min="3843" max="3843" width="21.44140625" style="2" customWidth="1"/>
    <col min="3844" max="3844" width="13" style="2" customWidth="1"/>
    <col min="3845" max="3849" width="10.6640625" style="2" customWidth="1"/>
    <col min="3850" max="3850" width="13" style="2" customWidth="1"/>
    <col min="3851" max="4096" width="9.109375" style="2"/>
    <col min="4097" max="4098" width="2.109375" style="2" customWidth="1"/>
    <col min="4099" max="4099" width="21.44140625" style="2" customWidth="1"/>
    <col min="4100" max="4100" width="13" style="2" customWidth="1"/>
    <col min="4101" max="4105" width="10.6640625" style="2" customWidth="1"/>
    <col min="4106" max="4106" width="13" style="2" customWidth="1"/>
    <col min="4107" max="4352" width="9.109375" style="2"/>
    <col min="4353" max="4354" width="2.109375" style="2" customWidth="1"/>
    <col min="4355" max="4355" width="21.44140625" style="2" customWidth="1"/>
    <col min="4356" max="4356" width="13" style="2" customWidth="1"/>
    <col min="4357" max="4361" width="10.6640625" style="2" customWidth="1"/>
    <col min="4362" max="4362" width="13" style="2" customWidth="1"/>
    <col min="4363" max="4608" width="9.109375" style="2"/>
    <col min="4609" max="4610" width="2.109375" style="2" customWidth="1"/>
    <col min="4611" max="4611" width="21.44140625" style="2" customWidth="1"/>
    <col min="4612" max="4612" width="13" style="2" customWidth="1"/>
    <col min="4613" max="4617" width="10.6640625" style="2" customWidth="1"/>
    <col min="4618" max="4618" width="13" style="2" customWidth="1"/>
    <col min="4619" max="4864" width="9.109375" style="2"/>
    <col min="4865" max="4866" width="2.109375" style="2" customWidth="1"/>
    <col min="4867" max="4867" width="21.44140625" style="2" customWidth="1"/>
    <col min="4868" max="4868" width="13" style="2" customWidth="1"/>
    <col min="4869" max="4873" width="10.6640625" style="2" customWidth="1"/>
    <col min="4874" max="4874" width="13" style="2" customWidth="1"/>
    <col min="4875" max="5120" width="9.109375" style="2"/>
    <col min="5121" max="5122" width="2.109375" style="2" customWidth="1"/>
    <col min="5123" max="5123" width="21.44140625" style="2" customWidth="1"/>
    <col min="5124" max="5124" width="13" style="2" customWidth="1"/>
    <col min="5125" max="5129" width="10.6640625" style="2" customWidth="1"/>
    <col min="5130" max="5130" width="13" style="2" customWidth="1"/>
    <col min="5131" max="5376" width="9.109375" style="2"/>
    <col min="5377" max="5378" width="2.109375" style="2" customWidth="1"/>
    <col min="5379" max="5379" width="21.44140625" style="2" customWidth="1"/>
    <col min="5380" max="5380" width="13" style="2" customWidth="1"/>
    <col min="5381" max="5385" width="10.6640625" style="2" customWidth="1"/>
    <col min="5386" max="5386" width="13" style="2" customWidth="1"/>
    <col min="5387" max="5632" width="9.109375" style="2"/>
    <col min="5633" max="5634" width="2.109375" style="2" customWidth="1"/>
    <col min="5635" max="5635" width="21.44140625" style="2" customWidth="1"/>
    <col min="5636" max="5636" width="13" style="2" customWidth="1"/>
    <col min="5637" max="5641" width="10.6640625" style="2" customWidth="1"/>
    <col min="5642" max="5642" width="13" style="2" customWidth="1"/>
    <col min="5643" max="5888" width="9.109375" style="2"/>
    <col min="5889" max="5890" width="2.109375" style="2" customWidth="1"/>
    <col min="5891" max="5891" width="21.44140625" style="2" customWidth="1"/>
    <col min="5892" max="5892" width="13" style="2" customWidth="1"/>
    <col min="5893" max="5897" width="10.6640625" style="2" customWidth="1"/>
    <col min="5898" max="5898" width="13" style="2" customWidth="1"/>
    <col min="5899" max="6144" width="9.109375" style="2"/>
    <col min="6145" max="6146" width="2.109375" style="2" customWidth="1"/>
    <col min="6147" max="6147" width="21.44140625" style="2" customWidth="1"/>
    <col min="6148" max="6148" width="13" style="2" customWidth="1"/>
    <col min="6149" max="6153" width="10.6640625" style="2" customWidth="1"/>
    <col min="6154" max="6154" width="13" style="2" customWidth="1"/>
    <col min="6155" max="6400" width="9.109375" style="2"/>
    <col min="6401" max="6402" width="2.109375" style="2" customWidth="1"/>
    <col min="6403" max="6403" width="21.44140625" style="2" customWidth="1"/>
    <col min="6404" max="6404" width="13" style="2" customWidth="1"/>
    <col min="6405" max="6409" width="10.6640625" style="2" customWidth="1"/>
    <col min="6410" max="6410" width="13" style="2" customWidth="1"/>
    <col min="6411" max="6656" width="9.109375" style="2"/>
    <col min="6657" max="6658" width="2.109375" style="2" customWidth="1"/>
    <col min="6659" max="6659" width="21.44140625" style="2" customWidth="1"/>
    <col min="6660" max="6660" width="13" style="2" customWidth="1"/>
    <col min="6661" max="6665" width="10.6640625" style="2" customWidth="1"/>
    <col min="6666" max="6666" width="13" style="2" customWidth="1"/>
    <col min="6667" max="6912" width="9.109375" style="2"/>
    <col min="6913" max="6914" width="2.109375" style="2" customWidth="1"/>
    <col min="6915" max="6915" width="21.44140625" style="2" customWidth="1"/>
    <col min="6916" max="6916" width="13" style="2" customWidth="1"/>
    <col min="6917" max="6921" width="10.6640625" style="2" customWidth="1"/>
    <col min="6922" max="6922" width="13" style="2" customWidth="1"/>
    <col min="6923" max="7168" width="9.109375" style="2"/>
    <col min="7169" max="7170" width="2.109375" style="2" customWidth="1"/>
    <col min="7171" max="7171" width="21.44140625" style="2" customWidth="1"/>
    <col min="7172" max="7172" width="13" style="2" customWidth="1"/>
    <col min="7173" max="7177" width="10.6640625" style="2" customWidth="1"/>
    <col min="7178" max="7178" width="13" style="2" customWidth="1"/>
    <col min="7179" max="7424" width="9.109375" style="2"/>
    <col min="7425" max="7426" width="2.109375" style="2" customWidth="1"/>
    <col min="7427" max="7427" width="21.44140625" style="2" customWidth="1"/>
    <col min="7428" max="7428" width="13" style="2" customWidth="1"/>
    <col min="7429" max="7433" width="10.6640625" style="2" customWidth="1"/>
    <col min="7434" max="7434" width="13" style="2" customWidth="1"/>
    <col min="7435" max="7680" width="9.109375" style="2"/>
    <col min="7681" max="7682" width="2.109375" style="2" customWidth="1"/>
    <col min="7683" max="7683" width="21.44140625" style="2" customWidth="1"/>
    <col min="7684" max="7684" width="13" style="2" customWidth="1"/>
    <col min="7685" max="7689" width="10.6640625" style="2" customWidth="1"/>
    <col min="7690" max="7690" width="13" style="2" customWidth="1"/>
    <col min="7691" max="7936" width="9.109375" style="2"/>
    <col min="7937" max="7938" width="2.109375" style="2" customWidth="1"/>
    <col min="7939" max="7939" width="21.44140625" style="2" customWidth="1"/>
    <col min="7940" max="7940" width="13" style="2" customWidth="1"/>
    <col min="7941" max="7945" width="10.6640625" style="2" customWidth="1"/>
    <col min="7946" max="7946" width="13" style="2" customWidth="1"/>
    <col min="7947" max="8192" width="9.109375" style="2"/>
    <col min="8193" max="8194" width="2.109375" style="2" customWidth="1"/>
    <col min="8195" max="8195" width="21.44140625" style="2" customWidth="1"/>
    <col min="8196" max="8196" width="13" style="2" customWidth="1"/>
    <col min="8197" max="8201" width="10.6640625" style="2" customWidth="1"/>
    <col min="8202" max="8202" width="13" style="2" customWidth="1"/>
    <col min="8203" max="8448" width="9.109375" style="2"/>
    <col min="8449" max="8450" width="2.109375" style="2" customWidth="1"/>
    <col min="8451" max="8451" width="21.44140625" style="2" customWidth="1"/>
    <col min="8452" max="8452" width="13" style="2" customWidth="1"/>
    <col min="8453" max="8457" width="10.6640625" style="2" customWidth="1"/>
    <col min="8458" max="8458" width="13" style="2" customWidth="1"/>
    <col min="8459" max="8704" width="9.109375" style="2"/>
    <col min="8705" max="8706" width="2.109375" style="2" customWidth="1"/>
    <col min="8707" max="8707" width="21.44140625" style="2" customWidth="1"/>
    <col min="8708" max="8708" width="13" style="2" customWidth="1"/>
    <col min="8709" max="8713" width="10.6640625" style="2" customWidth="1"/>
    <col min="8714" max="8714" width="13" style="2" customWidth="1"/>
    <col min="8715" max="8960" width="9.109375" style="2"/>
    <col min="8961" max="8962" width="2.109375" style="2" customWidth="1"/>
    <col min="8963" max="8963" width="21.44140625" style="2" customWidth="1"/>
    <col min="8964" max="8964" width="13" style="2" customWidth="1"/>
    <col min="8965" max="8969" width="10.6640625" style="2" customWidth="1"/>
    <col min="8970" max="8970" width="13" style="2" customWidth="1"/>
    <col min="8971" max="9216" width="9.109375" style="2"/>
    <col min="9217" max="9218" width="2.109375" style="2" customWidth="1"/>
    <col min="9219" max="9219" width="21.44140625" style="2" customWidth="1"/>
    <col min="9220" max="9220" width="13" style="2" customWidth="1"/>
    <col min="9221" max="9225" width="10.6640625" style="2" customWidth="1"/>
    <col min="9226" max="9226" width="13" style="2" customWidth="1"/>
    <col min="9227" max="9472" width="9.109375" style="2"/>
    <col min="9473" max="9474" width="2.109375" style="2" customWidth="1"/>
    <col min="9475" max="9475" width="21.44140625" style="2" customWidth="1"/>
    <col min="9476" max="9476" width="13" style="2" customWidth="1"/>
    <col min="9477" max="9481" width="10.6640625" style="2" customWidth="1"/>
    <col min="9482" max="9482" width="13" style="2" customWidth="1"/>
    <col min="9483" max="9728" width="9.109375" style="2"/>
    <col min="9729" max="9730" width="2.109375" style="2" customWidth="1"/>
    <col min="9731" max="9731" width="21.44140625" style="2" customWidth="1"/>
    <col min="9732" max="9732" width="13" style="2" customWidth="1"/>
    <col min="9733" max="9737" width="10.6640625" style="2" customWidth="1"/>
    <col min="9738" max="9738" width="13" style="2" customWidth="1"/>
    <col min="9739" max="9984" width="9.109375" style="2"/>
    <col min="9985" max="9986" width="2.109375" style="2" customWidth="1"/>
    <col min="9987" max="9987" width="21.44140625" style="2" customWidth="1"/>
    <col min="9988" max="9988" width="13" style="2" customWidth="1"/>
    <col min="9989" max="9993" width="10.6640625" style="2" customWidth="1"/>
    <col min="9994" max="9994" width="13" style="2" customWidth="1"/>
    <col min="9995" max="10240" width="9.109375" style="2"/>
    <col min="10241" max="10242" width="2.109375" style="2" customWidth="1"/>
    <col min="10243" max="10243" width="21.44140625" style="2" customWidth="1"/>
    <col min="10244" max="10244" width="13" style="2" customWidth="1"/>
    <col min="10245" max="10249" width="10.6640625" style="2" customWidth="1"/>
    <col min="10250" max="10250" width="13" style="2" customWidth="1"/>
    <col min="10251" max="10496" width="9.109375" style="2"/>
    <col min="10497" max="10498" width="2.109375" style="2" customWidth="1"/>
    <col min="10499" max="10499" width="21.44140625" style="2" customWidth="1"/>
    <col min="10500" max="10500" width="13" style="2" customWidth="1"/>
    <col min="10501" max="10505" width="10.6640625" style="2" customWidth="1"/>
    <col min="10506" max="10506" width="13" style="2" customWidth="1"/>
    <col min="10507" max="10752" width="9.109375" style="2"/>
    <col min="10753" max="10754" width="2.109375" style="2" customWidth="1"/>
    <col min="10755" max="10755" width="21.44140625" style="2" customWidth="1"/>
    <col min="10756" max="10756" width="13" style="2" customWidth="1"/>
    <col min="10757" max="10761" width="10.6640625" style="2" customWidth="1"/>
    <col min="10762" max="10762" width="13" style="2" customWidth="1"/>
    <col min="10763" max="11008" width="9.109375" style="2"/>
    <col min="11009" max="11010" width="2.109375" style="2" customWidth="1"/>
    <col min="11011" max="11011" width="21.44140625" style="2" customWidth="1"/>
    <col min="11012" max="11012" width="13" style="2" customWidth="1"/>
    <col min="11013" max="11017" width="10.6640625" style="2" customWidth="1"/>
    <col min="11018" max="11018" width="13" style="2" customWidth="1"/>
    <col min="11019" max="11264" width="9.109375" style="2"/>
    <col min="11265" max="11266" width="2.109375" style="2" customWidth="1"/>
    <col min="11267" max="11267" width="21.44140625" style="2" customWidth="1"/>
    <col min="11268" max="11268" width="13" style="2" customWidth="1"/>
    <col min="11269" max="11273" width="10.6640625" style="2" customWidth="1"/>
    <col min="11274" max="11274" width="13" style="2" customWidth="1"/>
    <col min="11275" max="11520" width="9.109375" style="2"/>
    <col min="11521" max="11522" width="2.109375" style="2" customWidth="1"/>
    <col min="11523" max="11523" width="21.44140625" style="2" customWidth="1"/>
    <col min="11524" max="11524" width="13" style="2" customWidth="1"/>
    <col min="11525" max="11529" width="10.6640625" style="2" customWidth="1"/>
    <col min="11530" max="11530" width="13" style="2" customWidth="1"/>
    <col min="11531" max="11776" width="9.109375" style="2"/>
    <col min="11777" max="11778" width="2.109375" style="2" customWidth="1"/>
    <col min="11779" max="11779" width="21.44140625" style="2" customWidth="1"/>
    <col min="11780" max="11780" width="13" style="2" customWidth="1"/>
    <col min="11781" max="11785" width="10.6640625" style="2" customWidth="1"/>
    <col min="11786" max="11786" width="13" style="2" customWidth="1"/>
    <col min="11787" max="12032" width="9.109375" style="2"/>
    <col min="12033" max="12034" width="2.109375" style="2" customWidth="1"/>
    <col min="12035" max="12035" width="21.44140625" style="2" customWidth="1"/>
    <col min="12036" max="12036" width="13" style="2" customWidth="1"/>
    <col min="12037" max="12041" width="10.6640625" style="2" customWidth="1"/>
    <col min="12042" max="12042" width="13" style="2" customWidth="1"/>
    <col min="12043" max="12288" width="9.109375" style="2"/>
    <col min="12289" max="12290" width="2.109375" style="2" customWidth="1"/>
    <col min="12291" max="12291" width="21.44140625" style="2" customWidth="1"/>
    <col min="12292" max="12292" width="13" style="2" customWidth="1"/>
    <col min="12293" max="12297" width="10.6640625" style="2" customWidth="1"/>
    <col min="12298" max="12298" width="13" style="2" customWidth="1"/>
    <col min="12299" max="12544" width="9.109375" style="2"/>
    <col min="12545" max="12546" width="2.109375" style="2" customWidth="1"/>
    <col min="12547" max="12547" width="21.44140625" style="2" customWidth="1"/>
    <col min="12548" max="12548" width="13" style="2" customWidth="1"/>
    <col min="12549" max="12553" width="10.6640625" style="2" customWidth="1"/>
    <col min="12554" max="12554" width="13" style="2" customWidth="1"/>
    <col min="12555" max="12800" width="9.109375" style="2"/>
    <col min="12801" max="12802" width="2.109375" style="2" customWidth="1"/>
    <col min="12803" max="12803" width="21.44140625" style="2" customWidth="1"/>
    <col min="12804" max="12804" width="13" style="2" customWidth="1"/>
    <col min="12805" max="12809" width="10.6640625" style="2" customWidth="1"/>
    <col min="12810" max="12810" width="13" style="2" customWidth="1"/>
    <col min="12811" max="13056" width="9.109375" style="2"/>
    <col min="13057" max="13058" width="2.109375" style="2" customWidth="1"/>
    <col min="13059" max="13059" width="21.44140625" style="2" customWidth="1"/>
    <col min="13060" max="13060" width="13" style="2" customWidth="1"/>
    <col min="13061" max="13065" width="10.6640625" style="2" customWidth="1"/>
    <col min="13066" max="13066" width="13" style="2" customWidth="1"/>
    <col min="13067" max="13312" width="9.109375" style="2"/>
    <col min="13313" max="13314" width="2.109375" style="2" customWidth="1"/>
    <col min="13315" max="13315" width="21.44140625" style="2" customWidth="1"/>
    <col min="13316" max="13316" width="13" style="2" customWidth="1"/>
    <col min="13317" max="13321" width="10.6640625" style="2" customWidth="1"/>
    <col min="13322" max="13322" width="13" style="2" customWidth="1"/>
    <col min="13323" max="13568" width="9.109375" style="2"/>
    <col min="13569" max="13570" width="2.109375" style="2" customWidth="1"/>
    <col min="13571" max="13571" width="21.44140625" style="2" customWidth="1"/>
    <col min="13572" max="13572" width="13" style="2" customWidth="1"/>
    <col min="13573" max="13577" width="10.6640625" style="2" customWidth="1"/>
    <col min="13578" max="13578" width="13" style="2" customWidth="1"/>
    <col min="13579" max="13824" width="9.109375" style="2"/>
    <col min="13825" max="13826" width="2.109375" style="2" customWidth="1"/>
    <col min="13827" max="13827" width="21.44140625" style="2" customWidth="1"/>
    <col min="13828" max="13828" width="13" style="2" customWidth="1"/>
    <col min="13829" max="13833" width="10.6640625" style="2" customWidth="1"/>
    <col min="13834" max="13834" width="13" style="2" customWidth="1"/>
    <col min="13835" max="14080" width="9.109375" style="2"/>
    <col min="14081" max="14082" width="2.109375" style="2" customWidth="1"/>
    <col min="14083" max="14083" width="21.44140625" style="2" customWidth="1"/>
    <col min="14084" max="14084" width="13" style="2" customWidth="1"/>
    <col min="14085" max="14089" width="10.6640625" style="2" customWidth="1"/>
    <col min="14090" max="14090" width="13" style="2" customWidth="1"/>
    <col min="14091" max="14336" width="9.109375" style="2"/>
    <col min="14337" max="14338" width="2.109375" style="2" customWidth="1"/>
    <col min="14339" max="14339" width="21.44140625" style="2" customWidth="1"/>
    <col min="14340" max="14340" width="13" style="2" customWidth="1"/>
    <col min="14341" max="14345" width="10.6640625" style="2" customWidth="1"/>
    <col min="14346" max="14346" width="13" style="2" customWidth="1"/>
    <col min="14347" max="14592" width="9.109375" style="2"/>
    <col min="14593" max="14594" width="2.109375" style="2" customWidth="1"/>
    <col min="14595" max="14595" width="21.44140625" style="2" customWidth="1"/>
    <col min="14596" max="14596" width="13" style="2" customWidth="1"/>
    <col min="14597" max="14601" width="10.6640625" style="2" customWidth="1"/>
    <col min="14602" max="14602" width="13" style="2" customWidth="1"/>
    <col min="14603" max="14848" width="9.109375" style="2"/>
    <col min="14849" max="14850" width="2.109375" style="2" customWidth="1"/>
    <col min="14851" max="14851" width="21.44140625" style="2" customWidth="1"/>
    <col min="14852" max="14852" width="13" style="2" customWidth="1"/>
    <col min="14853" max="14857" width="10.6640625" style="2" customWidth="1"/>
    <col min="14858" max="14858" width="13" style="2" customWidth="1"/>
    <col min="14859" max="15104" width="9.109375" style="2"/>
    <col min="15105" max="15106" width="2.109375" style="2" customWidth="1"/>
    <col min="15107" max="15107" width="21.44140625" style="2" customWidth="1"/>
    <col min="15108" max="15108" width="13" style="2" customWidth="1"/>
    <col min="15109" max="15113" width="10.6640625" style="2" customWidth="1"/>
    <col min="15114" max="15114" width="13" style="2" customWidth="1"/>
    <col min="15115" max="15360" width="9.109375" style="2"/>
    <col min="15361" max="15362" width="2.109375" style="2" customWidth="1"/>
    <col min="15363" max="15363" width="21.44140625" style="2" customWidth="1"/>
    <col min="15364" max="15364" width="13" style="2" customWidth="1"/>
    <col min="15365" max="15369" width="10.6640625" style="2" customWidth="1"/>
    <col min="15370" max="15370" width="13" style="2" customWidth="1"/>
    <col min="15371" max="15616" width="9.109375" style="2"/>
    <col min="15617" max="15618" width="2.109375" style="2" customWidth="1"/>
    <col min="15619" max="15619" width="21.44140625" style="2" customWidth="1"/>
    <col min="15620" max="15620" width="13" style="2" customWidth="1"/>
    <col min="15621" max="15625" width="10.6640625" style="2" customWidth="1"/>
    <col min="15626" max="15626" width="13" style="2" customWidth="1"/>
    <col min="15627" max="15872" width="9.109375" style="2"/>
    <col min="15873" max="15874" width="2.109375" style="2" customWidth="1"/>
    <col min="15875" max="15875" width="21.44140625" style="2" customWidth="1"/>
    <col min="15876" max="15876" width="13" style="2" customWidth="1"/>
    <col min="15877" max="15881" width="10.6640625" style="2" customWidth="1"/>
    <col min="15882" max="15882" width="13" style="2" customWidth="1"/>
    <col min="15883" max="16128" width="9.109375" style="2"/>
    <col min="16129" max="16130" width="2.109375" style="2" customWidth="1"/>
    <col min="16131" max="16131" width="21.44140625" style="2" customWidth="1"/>
    <col min="16132" max="16132" width="13" style="2" customWidth="1"/>
    <col min="16133" max="16137" width="10.6640625" style="2" customWidth="1"/>
    <col min="16138" max="16138" width="13" style="2" customWidth="1"/>
    <col min="16139" max="16384" width="9.109375" style="2"/>
  </cols>
  <sheetData>
    <row r="1" spans="1:10" s="6" customFormat="1" ht="16.2">
      <c r="A1" s="18" t="s">
        <v>1058</v>
      </c>
      <c r="B1" s="1"/>
      <c r="C1" s="1"/>
    </row>
    <row r="2" spans="1:10">
      <c r="A2" s="3"/>
      <c r="B2" s="3"/>
      <c r="C2" s="3"/>
      <c r="D2" s="4"/>
      <c r="E2" s="3"/>
      <c r="F2" s="3"/>
      <c r="G2" s="3"/>
      <c r="H2" s="3"/>
      <c r="I2" s="3"/>
      <c r="J2" s="8" t="s">
        <v>1059</v>
      </c>
    </row>
    <row r="3" spans="1:10" ht="13.95" customHeight="1">
      <c r="A3" s="441" t="s">
        <v>423</v>
      </c>
      <c r="B3" s="441"/>
      <c r="C3" s="442"/>
      <c r="D3" s="445" t="s">
        <v>1060</v>
      </c>
      <c r="E3" s="445" t="s">
        <v>634</v>
      </c>
      <c r="F3" s="447" t="s">
        <v>1061</v>
      </c>
      <c r="G3" s="448"/>
      <c r="H3" s="449"/>
      <c r="I3" s="445" t="s">
        <v>14</v>
      </c>
      <c r="J3" s="439" t="s">
        <v>1062</v>
      </c>
    </row>
    <row r="4" spans="1:10" ht="13.95" customHeight="1">
      <c r="A4" s="443"/>
      <c r="B4" s="443"/>
      <c r="C4" s="444"/>
      <c r="D4" s="446"/>
      <c r="E4" s="446"/>
      <c r="F4" s="424" t="s">
        <v>15</v>
      </c>
      <c r="G4" s="424" t="s">
        <v>1063</v>
      </c>
      <c r="H4" s="424" t="s">
        <v>1064</v>
      </c>
      <c r="I4" s="446"/>
      <c r="J4" s="440"/>
    </row>
    <row r="5" spans="1:10" ht="21.75" customHeight="1">
      <c r="A5" s="55" t="s">
        <v>16</v>
      </c>
      <c r="B5" s="55"/>
      <c r="C5" s="55"/>
      <c r="D5" s="428">
        <v>38531.133999999998</v>
      </c>
      <c r="E5" s="429">
        <v>1629.6000000000001</v>
      </c>
      <c r="F5" s="429">
        <v>2281.7000000000003</v>
      </c>
      <c r="G5" s="429">
        <v>2231.1</v>
      </c>
      <c r="H5" s="429">
        <v>50.6</v>
      </c>
      <c r="I5" s="429">
        <v>2861.1</v>
      </c>
      <c r="J5" s="429">
        <v>31758.733999999997</v>
      </c>
    </row>
    <row r="6" spans="1:10" ht="12" customHeight="1">
      <c r="A6" s="3"/>
      <c r="B6" s="3"/>
      <c r="C6" s="3"/>
      <c r="D6" s="430"/>
      <c r="E6" s="431"/>
      <c r="F6" s="431"/>
      <c r="G6" s="431"/>
      <c r="H6" s="431"/>
      <c r="I6" s="431"/>
      <c r="J6" s="431"/>
    </row>
    <row r="7" spans="1:10" ht="18" customHeight="1">
      <c r="A7" s="55" t="s">
        <v>799</v>
      </c>
      <c r="B7" s="55"/>
      <c r="C7" s="55"/>
      <c r="D7" s="430">
        <v>1326.174</v>
      </c>
      <c r="E7" s="431">
        <v>137.30000000000001</v>
      </c>
      <c r="F7" s="431">
        <v>190.8</v>
      </c>
      <c r="G7" s="431">
        <v>182.2</v>
      </c>
      <c r="H7" s="431">
        <v>8.6</v>
      </c>
      <c r="I7" s="431">
        <v>249.6</v>
      </c>
      <c r="J7" s="431">
        <v>748.47399999999993</v>
      </c>
    </row>
    <row r="8" spans="1:10" ht="12" customHeight="1">
      <c r="A8" s="3"/>
      <c r="B8" s="3"/>
      <c r="C8" s="3"/>
      <c r="D8" s="430"/>
      <c r="E8" s="431"/>
      <c r="F8" s="431"/>
      <c r="G8" s="431"/>
      <c r="H8" s="431"/>
      <c r="I8" s="431"/>
      <c r="J8" s="431"/>
    </row>
    <row r="9" spans="1:10" ht="18" customHeight="1">
      <c r="A9" s="55" t="s">
        <v>17</v>
      </c>
      <c r="B9" s="55"/>
      <c r="C9" s="55"/>
      <c r="D9" s="430">
        <v>346.30200000000002</v>
      </c>
      <c r="E9" s="431">
        <v>46.3</v>
      </c>
      <c r="F9" s="431">
        <v>8</v>
      </c>
      <c r="G9" s="431">
        <v>8</v>
      </c>
      <c r="H9" s="115">
        <v>0</v>
      </c>
      <c r="I9" s="431">
        <v>12.5</v>
      </c>
      <c r="J9" s="431">
        <v>279.50200000000001</v>
      </c>
    </row>
    <row r="10" spans="1:10" ht="12" customHeight="1">
      <c r="A10" s="3"/>
      <c r="B10" s="3"/>
      <c r="C10" s="3"/>
      <c r="D10" s="430"/>
      <c r="E10" s="431"/>
      <c r="F10" s="431"/>
      <c r="G10" s="431"/>
      <c r="H10" s="431"/>
      <c r="I10" s="431"/>
      <c r="J10" s="431"/>
    </row>
    <row r="11" spans="1:10" ht="18" customHeight="1">
      <c r="A11" s="55" t="s">
        <v>193</v>
      </c>
      <c r="B11" s="55"/>
      <c r="C11" s="55"/>
      <c r="D11" s="53">
        <v>0</v>
      </c>
      <c r="E11" s="115">
        <v>0</v>
      </c>
      <c r="F11" s="115">
        <v>0</v>
      </c>
      <c r="G11" s="115">
        <v>0</v>
      </c>
      <c r="H11" s="115">
        <v>0</v>
      </c>
      <c r="I11" s="115">
        <v>0</v>
      </c>
      <c r="J11" s="115">
        <v>0</v>
      </c>
    </row>
    <row r="12" spans="1:10" ht="18" customHeight="1">
      <c r="A12" s="55" t="s">
        <v>194</v>
      </c>
      <c r="B12" s="55"/>
      <c r="C12" s="55"/>
      <c r="D12" s="53">
        <v>0</v>
      </c>
      <c r="E12" s="115">
        <v>0</v>
      </c>
      <c r="F12" s="115">
        <v>0</v>
      </c>
      <c r="G12" s="115">
        <v>0</v>
      </c>
      <c r="H12" s="115">
        <v>0</v>
      </c>
      <c r="I12" s="115">
        <v>0</v>
      </c>
      <c r="J12" s="115">
        <v>0</v>
      </c>
    </row>
    <row r="13" spans="1:10" ht="12" customHeight="1">
      <c r="A13" s="3"/>
      <c r="B13" s="3"/>
      <c r="C13" s="3"/>
      <c r="D13" s="430"/>
      <c r="E13" s="431"/>
      <c r="F13" s="431"/>
      <c r="G13" s="431"/>
      <c r="H13" s="431"/>
      <c r="I13" s="431"/>
      <c r="J13" s="431"/>
    </row>
    <row r="14" spans="1:10" ht="18" customHeight="1">
      <c r="A14" s="55" t="s">
        <v>18</v>
      </c>
      <c r="B14" s="55"/>
      <c r="C14" s="55"/>
      <c r="D14" s="430">
        <v>36859.009000000005</v>
      </c>
      <c r="E14" s="431">
        <v>1446.2</v>
      </c>
      <c r="F14" s="431">
        <v>2082.6</v>
      </c>
      <c r="G14" s="431">
        <v>2040.6000000000001</v>
      </c>
      <c r="H14" s="431">
        <v>42</v>
      </c>
      <c r="I14" s="431">
        <v>2599.2000000000003</v>
      </c>
      <c r="J14" s="431">
        <v>30731.009000000002</v>
      </c>
    </row>
    <row r="15" spans="1:10" ht="12" customHeight="1">
      <c r="A15" s="55"/>
      <c r="B15" s="55"/>
      <c r="C15" s="55"/>
      <c r="D15" s="430"/>
      <c r="E15" s="431"/>
      <c r="F15" s="431"/>
      <c r="G15" s="431"/>
      <c r="H15" s="431"/>
      <c r="I15" s="431"/>
      <c r="J15" s="431"/>
    </row>
    <row r="16" spans="1:10" ht="13.95" customHeight="1">
      <c r="A16" s="3" t="s">
        <v>19</v>
      </c>
      <c r="B16" s="3"/>
      <c r="D16" s="53"/>
      <c r="E16" s="115"/>
      <c r="F16" s="115"/>
      <c r="G16" s="115"/>
      <c r="H16" s="115"/>
      <c r="I16" s="115"/>
      <c r="J16" s="115"/>
    </row>
    <row r="17" spans="1:10" ht="18" customHeight="1">
      <c r="A17" s="73"/>
      <c r="B17" s="3" t="s">
        <v>1065</v>
      </c>
      <c r="D17" s="430">
        <v>8545.6</v>
      </c>
      <c r="E17" s="431">
        <v>1417.2</v>
      </c>
      <c r="F17" s="431">
        <v>1916.1000000000001</v>
      </c>
      <c r="G17" s="431">
        <v>1874.1000000000001</v>
      </c>
      <c r="H17" s="431">
        <v>42</v>
      </c>
      <c r="I17" s="431">
        <v>1872.3</v>
      </c>
      <c r="J17" s="431">
        <v>3340</v>
      </c>
    </row>
    <row r="18" spans="1:10" ht="18" customHeight="1">
      <c r="A18" s="5"/>
      <c r="B18" s="5"/>
      <c r="C18" s="3" t="s">
        <v>1066</v>
      </c>
      <c r="D18" s="430">
        <v>144.399</v>
      </c>
      <c r="E18" s="431">
        <v>69.099999999999994</v>
      </c>
      <c r="F18" s="431">
        <v>32.9</v>
      </c>
      <c r="G18" s="431">
        <v>26.4</v>
      </c>
      <c r="H18" s="431">
        <v>6.5</v>
      </c>
      <c r="I18" s="431">
        <v>16.3</v>
      </c>
      <c r="J18" s="431">
        <v>26.099</v>
      </c>
    </row>
    <row r="19" spans="1:10" ht="18" customHeight="1">
      <c r="A19" s="5"/>
      <c r="B19" s="5"/>
      <c r="C19" s="3" t="s">
        <v>1067</v>
      </c>
      <c r="D19" s="430">
        <v>587.30799999999999</v>
      </c>
      <c r="E19" s="431">
        <v>195.1</v>
      </c>
      <c r="F19" s="431">
        <v>129.80000000000001</v>
      </c>
      <c r="G19" s="431">
        <v>118.2</v>
      </c>
      <c r="H19" s="431">
        <v>11.6</v>
      </c>
      <c r="I19" s="431">
        <v>50.6</v>
      </c>
      <c r="J19" s="431">
        <v>211.80799999999999</v>
      </c>
    </row>
    <row r="20" spans="1:10" ht="18" customHeight="1">
      <c r="A20" s="5"/>
      <c r="B20" s="5"/>
      <c r="C20" s="3" t="s">
        <v>1068</v>
      </c>
      <c r="D20" s="430">
        <v>9015.0259999999998</v>
      </c>
      <c r="E20" s="431">
        <v>1118.5</v>
      </c>
      <c r="F20" s="431">
        <v>1605.7</v>
      </c>
      <c r="G20" s="431">
        <v>1584.3</v>
      </c>
      <c r="H20" s="431">
        <v>21.4</v>
      </c>
      <c r="I20" s="431">
        <v>1373.8000000000002</v>
      </c>
      <c r="J20" s="431">
        <v>4917.0259999999998</v>
      </c>
    </row>
    <row r="21" spans="1:10" ht="18" customHeight="1">
      <c r="A21" s="5"/>
      <c r="B21" s="5"/>
      <c r="C21" s="3" t="s">
        <v>1069</v>
      </c>
      <c r="D21" s="430">
        <v>14123.633999999998</v>
      </c>
      <c r="E21" s="431">
        <v>34.900000000000006</v>
      </c>
      <c r="F21" s="431">
        <v>147.70000000000002</v>
      </c>
      <c r="G21" s="431">
        <v>145.20000000000002</v>
      </c>
      <c r="H21" s="431">
        <v>2.5</v>
      </c>
      <c r="I21" s="431">
        <v>431.7</v>
      </c>
      <c r="J21" s="431">
        <v>13509.333999999999</v>
      </c>
    </row>
    <row r="22" spans="1:10" ht="18" customHeight="1">
      <c r="A22" s="73"/>
      <c r="B22" s="3" t="s">
        <v>1070</v>
      </c>
      <c r="D22" s="430">
        <v>3129.4089999999997</v>
      </c>
      <c r="E22" s="431">
        <v>36.6</v>
      </c>
      <c r="F22" s="431">
        <v>166.809</v>
      </c>
      <c r="G22" s="431">
        <v>166.79999999999998</v>
      </c>
      <c r="H22" s="115">
        <v>0</v>
      </c>
      <c r="I22" s="431">
        <v>726.80000000000007</v>
      </c>
      <c r="J22" s="431">
        <v>2199.1999999999998</v>
      </c>
    </row>
    <row r="23" spans="1:10" ht="18" customHeight="1">
      <c r="A23" s="5"/>
      <c r="B23" s="5"/>
      <c r="C23" s="3" t="s">
        <v>1071</v>
      </c>
      <c r="D23" s="430">
        <v>212.68600000000001</v>
      </c>
      <c r="E23" s="431">
        <v>2.8</v>
      </c>
      <c r="F23" s="431">
        <v>24.2</v>
      </c>
      <c r="G23" s="431">
        <v>24.2</v>
      </c>
      <c r="H23" s="115">
        <v>0</v>
      </c>
      <c r="I23" s="431">
        <v>42.9</v>
      </c>
      <c r="J23" s="431">
        <v>142.786</v>
      </c>
    </row>
    <row r="24" spans="1:10" ht="18" customHeight="1">
      <c r="A24" s="5"/>
      <c r="B24" s="5"/>
      <c r="C24" s="3" t="s">
        <v>1072</v>
      </c>
      <c r="D24" s="430">
        <v>1147.7280000000001</v>
      </c>
      <c r="E24" s="431">
        <v>17.2</v>
      </c>
      <c r="F24" s="431">
        <v>83.5</v>
      </c>
      <c r="G24" s="431">
        <v>83.5</v>
      </c>
      <c r="H24" s="115">
        <v>0</v>
      </c>
      <c r="I24" s="431">
        <v>271.40000000000003</v>
      </c>
      <c r="J24" s="431">
        <v>775.62799999999993</v>
      </c>
    </row>
    <row r="25" spans="1:10" ht="18" customHeight="1">
      <c r="A25" s="5"/>
      <c r="B25" s="5"/>
      <c r="C25" s="3" t="s">
        <v>1073</v>
      </c>
      <c r="D25" s="430">
        <v>11426.061000000002</v>
      </c>
      <c r="E25" s="431">
        <v>16.5</v>
      </c>
      <c r="F25" s="431">
        <v>47.708999999999996</v>
      </c>
      <c r="G25" s="431">
        <v>47.699999999999996</v>
      </c>
      <c r="H25" s="115">
        <v>0</v>
      </c>
      <c r="I25" s="431">
        <v>309.5</v>
      </c>
      <c r="J25" s="431">
        <v>11052.352000000001</v>
      </c>
    </row>
    <row r="26" spans="1:10" ht="18" customHeight="1">
      <c r="C26" s="3" t="s">
        <v>200</v>
      </c>
      <c r="D26" s="430">
        <v>4438.7380000000003</v>
      </c>
      <c r="E26" s="431">
        <v>0.6</v>
      </c>
      <c r="F26" s="431">
        <v>8.3999999999999986</v>
      </c>
      <c r="G26" s="431">
        <v>8.3999999999999986</v>
      </c>
      <c r="H26" s="115">
        <v>0</v>
      </c>
      <c r="I26" s="431">
        <v>77.600000000000009</v>
      </c>
      <c r="J26" s="431">
        <v>4352.1379999999999</v>
      </c>
    </row>
    <row r="27" spans="1:10" ht="12" customHeight="1">
      <c r="A27" s="3"/>
      <c r="B27" s="3"/>
      <c r="C27" s="3"/>
      <c r="D27" s="430"/>
      <c r="E27" s="431"/>
      <c r="F27" s="431"/>
      <c r="G27" s="431"/>
      <c r="H27" s="431"/>
      <c r="I27" s="431"/>
      <c r="J27" s="431"/>
    </row>
    <row r="28" spans="1:10" ht="13.95" customHeight="1">
      <c r="A28" s="3" t="s">
        <v>20</v>
      </c>
      <c r="B28" s="3"/>
      <c r="C28" s="3"/>
      <c r="D28" s="430"/>
      <c r="E28" s="431"/>
      <c r="F28" s="431"/>
      <c r="G28" s="431"/>
      <c r="H28" s="431"/>
      <c r="I28" s="431"/>
      <c r="J28" s="431"/>
    </row>
    <row r="29" spans="1:10" ht="18" customHeight="1">
      <c r="A29" s="73"/>
      <c r="B29" s="3" t="s">
        <v>1074</v>
      </c>
      <c r="D29" s="430">
        <v>32063.506000000001</v>
      </c>
      <c r="E29" s="431">
        <v>1454</v>
      </c>
      <c r="F29" s="431">
        <v>2052.3000000000002</v>
      </c>
      <c r="G29" s="431">
        <v>2010.3</v>
      </c>
      <c r="H29" s="432">
        <v>42</v>
      </c>
      <c r="I29" s="431">
        <v>2381.5</v>
      </c>
      <c r="J29" s="431">
        <v>26175.706000000002</v>
      </c>
    </row>
    <row r="30" spans="1:10" ht="18" customHeight="1">
      <c r="A30" s="5"/>
      <c r="B30" s="5"/>
      <c r="C30" s="3" t="s">
        <v>1075</v>
      </c>
      <c r="D30" s="430">
        <v>1767.1179999999999</v>
      </c>
      <c r="E30" s="431">
        <v>72.3</v>
      </c>
      <c r="F30" s="431">
        <v>29.53</v>
      </c>
      <c r="G30" s="431">
        <v>29.5</v>
      </c>
      <c r="H30" s="115">
        <v>0</v>
      </c>
      <c r="I30" s="431">
        <v>35.799999999999997</v>
      </c>
      <c r="J30" s="431">
        <v>1629.4880000000001</v>
      </c>
    </row>
    <row r="31" spans="1:10" ht="18" customHeight="1">
      <c r="A31" s="5"/>
      <c r="B31" s="5"/>
      <c r="C31" s="3" t="s">
        <v>1076</v>
      </c>
      <c r="D31" s="430">
        <v>12922.300000000001</v>
      </c>
      <c r="E31" s="431">
        <v>1326.8999999999999</v>
      </c>
      <c r="F31" s="431">
        <v>1825.3000000000002</v>
      </c>
      <c r="G31" s="431">
        <v>1783.3</v>
      </c>
      <c r="H31" s="432">
        <v>42</v>
      </c>
      <c r="I31" s="431">
        <v>1668.4</v>
      </c>
      <c r="J31" s="431">
        <v>8101.7000000000007</v>
      </c>
    </row>
    <row r="32" spans="1:10" ht="18" customHeight="1">
      <c r="A32" s="5"/>
      <c r="B32" s="5"/>
      <c r="C32" s="3" t="s">
        <v>1077</v>
      </c>
      <c r="D32" s="430">
        <v>17366.518</v>
      </c>
      <c r="E32" s="431">
        <v>47.3</v>
      </c>
      <c r="F32" s="431">
        <v>197.4</v>
      </c>
      <c r="G32" s="431">
        <v>197.4</v>
      </c>
      <c r="H32" s="115">
        <v>0</v>
      </c>
      <c r="I32" s="431">
        <v>677.4</v>
      </c>
      <c r="J32" s="431">
        <v>16444.418000000001</v>
      </c>
    </row>
    <row r="33" spans="1:10" ht="18" customHeight="1">
      <c r="A33" s="73"/>
      <c r="B33" s="3" t="s">
        <v>1078</v>
      </c>
      <c r="D33" s="430">
        <v>4803.2570000000005</v>
      </c>
      <c r="E33" s="115">
        <v>0</v>
      </c>
      <c r="F33" s="431">
        <v>30.5</v>
      </c>
      <c r="G33" s="431">
        <v>30.5</v>
      </c>
      <c r="H33" s="115">
        <v>0</v>
      </c>
      <c r="I33" s="431">
        <v>217.6</v>
      </c>
      <c r="J33" s="431">
        <v>4555.1570000000002</v>
      </c>
    </row>
    <row r="34" spans="1:10" ht="12" customHeight="1">
      <c r="A34" s="3"/>
      <c r="B34" s="3"/>
      <c r="D34" s="430"/>
      <c r="E34" s="431"/>
      <c r="F34" s="431"/>
      <c r="G34" s="431"/>
      <c r="H34" s="431"/>
      <c r="I34" s="431"/>
      <c r="J34" s="431"/>
    </row>
    <row r="35" spans="1:10" ht="13.95" customHeight="1">
      <c r="A35" s="3" t="s">
        <v>21</v>
      </c>
      <c r="B35" s="3"/>
      <c r="D35" s="430"/>
      <c r="E35" s="431"/>
      <c r="F35" s="431"/>
      <c r="G35" s="431"/>
      <c r="H35" s="431"/>
      <c r="I35" s="431"/>
      <c r="J35" s="431"/>
    </row>
    <row r="36" spans="1:10" ht="18" customHeight="1">
      <c r="B36" s="3" t="s">
        <v>1079</v>
      </c>
      <c r="D36" s="430">
        <v>36294.366000000002</v>
      </c>
      <c r="E36" s="431">
        <v>1276.7</v>
      </c>
      <c r="F36" s="431">
        <v>2010</v>
      </c>
      <c r="G36" s="431">
        <v>1968.5</v>
      </c>
      <c r="H36" s="432">
        <v>41.5</v>
      </c>
      <c r="I36" s="431">
        <v>2538.6000000000004</v>
      </c>
      <c r="J36" s="431">
        <v>30469.065999999999</v>
      </c>
    </row>
    <row r="37" spans="1:10" ht="18" customHeight="1">
      <c r="B37" s="3" t="s">
        <v>195</v>
      </c>
      <c r="D37" s="430">
        <v>8164.402</v>
      </c>
      <c r="E37" s="431">
        <v>1966</v>
      </c>
      <c r="F37" s="431">
        <v>2021</v>
      </c>
      <c r="G37" s="431">
        <v>1997</v>
      </c>
      <c r="H37" s="432">
        <v>24</v>
      </c>
      <c r="I37" s="431">
        <v>2365</v>
      </c>
      <c r="J37" s="431">
        <v>1812.402</v>
      </c>
    </row>
    <row r="38" spans="1:10" ht="18" customHeight="1">
      <c r="B38" s="3" t="s">
        <v>196</v>
      </c>
      <c r="D38" s="430">
        <v>441.01299999999998</v>
      </c>
      <c r="E38" s="431">
        <v>89.7</v>
      </c>
      <c r="F38" s="431">
        <v>50.3</v>
      </c>
      <c r="G38" s="431">
        <v>49.9</v>
      </c>
      <c r="H38" s="432">
        <v>0.4</v>
      </c>
      <c r="I38" s="431">
        <v>53.199999999999996</v>
      </c>
      <c r="J38" s="431">
        <v>247.81299999999999</v>
      </c>
    </row>
    <row r="39" spans="1:10" ht="18" customHeight="1">
      <c r="B39" s="3" t="s">
        <v>197</v>
      </c>
      <c r="D39" s="430">
        <v>217.048</v>
      </c>
      <c r="E39" s="431">
        <v>123</v>
      </c>
      <c r="F39" s="431">
        <v>63</v>
      </c>
      <c r="G39" s="431">
        <v>61</v>
      </c>
      <c r="H39" s="432">
        <v>2</v>
      </c>
      <c r="I39" s="431">
        <v>21</v>
      </c>
      <c r="J39" s="431">
        <v>10.048</v>
      </c>
    </row>
    <row r="40" spans="1:10" ht="18" customHeight="1">
      <c r="B40" s="3" t="s">
        <v>198</v>
      </c>
      <c r="D40" s="430">
        <v>123.15599999999999</v>
      </c>
      <c r="E40" s="431">
        <v>80.7</v>
      </c>
      <c r="F40" s="431">
        <v>22.599999999999998</v>
      </c>
      <c r="G40" s="431">
        <v>22.5</v>
      </c>
      <c r="H40" s="432">
        <v>0.1</v>
      </c>
      <c r="I40" s="431">
        <v>7.3</v>
      </c>
      <c r="J40" s="431">
        <v>12.555999999999999</v>
      </c>
    </row>
    <row r="41" spans="1:10" ht="12" customHeight="1">
      <c r="A41" s="3"/>
      <c r="B41" s="3"/>
      <c r="C41" s="3"/>
      <c r="D41" s="430"/>
      <c r="E41" s="431"/>
      <c r="F41" s="431"/>
      <c r="G41" s="431"/>
      <c r="H41" s="431"/>
      <c r="I41" s="431"/>
      <c r="J41" s="431"/>
    </row>
    <row r="42" spans="1:10" ht="13.95" customHeight="1">
      <c r="A42" s="3" t="s">
        <v>199</v>
      </c>
      <c r="B42" s="3"/>
      <c r="C42" s="3"/>
      <c r="D42" s="430"/>
      <c r="E42" s="431"/>
      <c r="F42" s="431"/>
      <c r="G42" s="431"/>
      <c r="H42" s="431"/>
      <c r="I42" s="431"/>
      <c r="J42" s="431"/>
    </row>
    <row r="43" spans="1:10" ht="18" customHeight="1">
      <c r="B43" s="3" t="s">
        <v>1080</v>
      </c>
      <c r="C43" s="55"/>
      <c r="D43" s="430">
        <v>5992.4339999999993</v>
      </c>
      <c r="E43" s="431">
        <v>859.6</v>
      </c>
      <c r="F43" s="431">
        <v>1012.8</v>
      </c>
      <c r="G43" s="431">
        <v>977.5</v>
      </c>
      <c r="H43" s="432">
        <v>35.299999999999997</v>
      </c>
      <c r="I43" s="431">
        <v>807.8</v>
      </c>
      <c r="J43" s="431">
        <v>3312.2339999999999</v>
      </c>
    </row>
    <row r="44" spans="1:10" ht="18" customHeight="1">
      <c r="B44" s="3" t="s">
        <v>1081</v>
      </c>
      <c r="C44" s="55"/>
      <c r="D44" s="430">
        <v>577.15000000000009</v>
      </c>
      <c r="E44" s="431">
        <v>225.3</v>
      </c>
      <c r="F44" s="431">
        <v>129.60000000000002</v>
      </c>
      <c r="G44" s="431">
        <v>114.30000000000001</v>
      </c>
      <c r="H44" s="432">
        <v>15.3</v>
      </c>
      <c r="I44" s="431">
        <v>42.800000000000004</v>
      </c>
      <c r="J44" s="431">
        <v>179.45</v>
      </c>
    </row>
    <row r="45" spans="1:10" ht="18" customHeight="1">
      <c r="B45" s="3" t="s">
        <v>1082</v>
      </c>
      <c r="C45" s="55"/>
      <c r="D45" s="430">
        <v>626.13499999999999</v>
      </c>
      <c r="E45" s="431">
        <v>323</v>
      </c>
      <c r="F45" s="431">
        <v>121</v>
      </c>
      <c r="G45" s="431">
        <v>92</v>
      </c>
      <c r="H45" s="432">
        <v>29</v>
      </c>
      <c r="I45" s="431">
        <v>94</v>
      </c>
      <c r="J45" s="431">
        <v>88.135000000000005</v>
      </c>
    </row>
    <row r="46" spans="1:10" ht="18" customHeight="1">
      <c r="B46" s="3" t="s">
        <v>1083</v>
      </c>
      <c r="C46" s="55"/>
      <c r="D46" s="430">
        <v>777.55600000000004</v>
      </c>
      <c r="E46" s="431">
        <v>71</v>
      </c>
      <c r="F46" s="431">
        <v>132</v>
      </c>
      <c r="G46" s="431">
        <v>127</v>
      </c>
      <c r="H46" s="432">
        <v>5</v>
      </c>
      <c r="I46" s="431">
        <v>135</v>
      </c>
      <c r="J46" s="431">
        <v>439.55599999999998</v>
      </c>
    </row>
    <row r="47" spans="1:10" ht="18" customHeight="1">
      <c r="C47" s="3" t="s">
        <v>201</v>
      </c>
      <c r="D47" s="430">
        <v>518.75400000000002</v>
      </c>
      <c r="E47" s="431">
        <v>62</v>
      </c>
      <c r="F47" s="431">
        <v>90</v>
      </c>
      <c r="G47" s="431">
        <v>86</v>
      </c>
      <c r="H47" s="432">
        <v>4</v>
      </c>
      <c r="I47" s="431">
        <v>59</v>
      </c>
      <c r="J47" s="431">
        <v>307.75400000000002</v>
      </c>
    </row>
    <row r="48" spans="1:10" ht="3.75" customHeight="1">
      <c r="A48" s="74"/>
      <c r="B48" s="74"/>
      <c r="C48" s="74"/>
      <c r="D48" s="427"/>
      <c r="E48" s="75"/>
      <c r="F48" s="75"/>
      <c r="G48" s="75"/>
      <c r="H48" s="75"/>
      <c r="I48" s="75"/>
      <c r="J48" s="75"/>
    </row>
    <row r="49" spans="1:10">
      <c r="A49" s="3" t="s">
        <v>1088</v>
      </c>
      <c r="B49" s="55"/>
      <c r="C49" s="55"/>
      <c r="D49" s="3"/>
      <c r="E49" s="3"/>
      <c r="F49" s="3"/>
      <c r="G49" s="3"/>
      <c r="H49" s="3"/>
      <c r="I49" s="3"/>
      <c r="J49" s="3"/>
    </row>
    <row r="50" spans="1:10">
      <c r="A50" s="7" t="s">
        <v>1084</v>
      </c>
      <c r="B50" s="4"/>
      <c r="C50" s="4"/>
    </row>
    <row r="51" spans="1:10">
      <c r="A51" s="4"/>
      <c r="B51" s="4"/>
      <c r="C51" s="4"/>
    </row>
  </sheetData>
  <mergeCells count="6">
    <mergeCell ref="J3:J4"/>
    <mergeCell ref="A3:C4"/>
    <mergeCell ref="D3:D4"/>
    <mergeCell ref="E3:E4"/>
    <mergeCell ref="F3:H3"/>
    <mergeCell ref="I3:I4"/>
  </mergeCells>
  <phoneticPr fontId="3"/>
  <printOptions gridLinesSet="0"/>
  <pageMargins left="0.59055118110236227" right="0.59055118110236227" top="0.59055118110236227" bottom="0.59055118110236227" header="0.19685039370078741" footer="0.19685039370078741"/>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AD92"/>
  <sheetViews>
    <sheetView topLeftCell="A46" zoomScaleNormal="100" workbookViewId="0">
      <selection activeCell="C58" sqref="C58:L72"/>
    </sheetView>
  </sheetViews>
  <sheetFormatPr defaultColWidth="8.88671875" defaultRowHeight="10.8"/>
  <cols>
    <col min="1" max="1" width="3.5546875" style="399" customWidth="1"/>
    <col min="2" max="2" width="11.44140625" style="399" customWidth="1"/>
    <col min="3" max="3" width="7.6640625" style="399" customWidth="1"/>
    <col min="4" max="4" width="8.109375" style="399" customWidth="1"/>
    <col min="5" max="5" width="7.6640625" style="399" customWidth="1"/>
    <col min="6" max="6" width="9.44140625" style="399" customWidth="1"/>
    <col min="7" max="7" width="7.6640625" style="399" customWidth="1"/>
    <col min="8" max="8" width="8.33203125" style="399" customWidth="1"/>
    <col min="9" max="9" width="7.6640625" style="399" customWidth="1"/>
    <col min="10" max="10" width="8.44140625" style="399" customWidth="1"/>
    <col min="11" max="11" width="7.6640625" style="399" customWidth="1"/>
    <col min="12" max="12" width="8.6640625" style="399" customWidth="1"/>
    <col min="13" max="13" width="7.6640625" style="399" customWidth="1"/>
    <col min="14" max="14" width="8.44140625" style="399" customWidth="1"/>
    <col min="15" max="17" width="8.6640625" style="399" customWidth="1"/>
    <col min="18" max="16384" width="8.88671875" style="399"/>
  </cols>
  <sheetData>
    <row r="1" spans="1:17" s="106" customFormat="1" ht="16.2">
      <c r="A1" s="231" t="s">
        <v>782</v>
      </c>
      <c r="B1" s="156"/>
      <c r="C1" s="156"/>
      <c r="D1" s="156"/>
      <c r="E1" s="156"/>
      <c r="F1" s="156"/>
      <c r="G1" s="156"/>
      <c r="H1" s="156"/>
      <c r="I1" s="156"/>
      <c r="J1" s="156"/>
      <c r="K1" s="156"/>
      <c r="L1" s="156"/>
      <c r="M1" s="156"/>
      <c r="N1" s="156"/>
      <c r="O1" s="156"/>
      <c r="P1" s="156"/>
      <c r="Q1" s="156"/>
    </row>
    <row r="2" spans="1:17">
      <c r="A2" s="147"/>
      <c r="B2" s="147"/>
      <c r="C2" s="147"/>
      <c r="D2" s="147"/>
      <c r="E2" s="147"/>
      <c r="F2" s="147"/>
      <c r="G2" s="147"/>
      <c r="H2" s="232"/>
      <c r="I2" s="147"/>
      <c r="J2" s="147"/>
      <c r="K2" s="147"/>
      <c r="L2" s="147"/>
      <c r="M2" s="147"/>
      <c r="N2" s="233" t="s">
        <v>219</v>
      </c>
      <c r="O2" s="147"/>
      <c r="P2" s="147"/>
      <c r="Q2" s="147"/>
    </row>
    <row r="3" spans="1:17" ht="12" customHeight="1">
      <c r="A3" s="504" t="s">
        <v>429</v>
      </c>
      <c r="B3" s="505"/>
      <c r="C3" s="475" t="s">
        <v>220</v>
      </c>
      <c r="D3" s="473"/>
      <c r="E3" s="473"/>
      <c r="F3" s="499"/>
      <c r="G3" s="475" t="s">
        <v>221</v>
      </c>
      <c r="H3" s="473"/>
      <c r="I3" s="473"/>
      <c r="J3" s="499"/>
      <c r="K3" s="475" t="s">
        <v>222</v>
      </c>
      <c r="L3" s="473"/>
      <c r="M3" s="473"/>
      <c r="N3" s="473"/>
      <c r="O3" s="147"/>
      <c r="P3" s="147"/>
      <c r="Q3" s="147"/>
    </row>
    <row r="4" spans="1:17" ht="12" customHeight="1">
      <c r="A4" s="506"/>
      <c r="B4" s="507"/>
      <c r="C4" s="475" t="s">
        <v>448</v>
      </c>
      <c r="D4" s="499"/>
      <c r="E4" s="500" t="s">
        <v>92</v>
      </c>
      <c r="F4" s="501"/>
      <c r="G4" s="475" t="s">
        <v>448</v>
      </c>
      <c r="H4" s="499"/>
      <c r="I4" s="500" t="s">
        <v>92</v>
      </c>
      <c r="J4" s="501"/>
      <c r="K4" s="475" t="s">
        <v>448</v>
      </c>
      <c r="L4" s="499"/>
      <c r="M4" s="500" t="s">
        <v>92</v>
      </c>
      <c r="N4" s="474"/>
      <c r="O4" s="147"/>
      <c r="P4" s="147"/>
      <c r="Q4" s="147"/>
    </row>
    <row r="5" spans="1:17" ht="12" customHeight="1">
      <c r="A5" s="234"/>
      <c r="B5" s="17" t="s">
        <v>975</v>
      </c>
      <c r="C5" s="114"/>
      <c r="D5" s="411">
        <v>515</v>
      </c>
      <c r="E5" s="493">
        <v>4147958</v>
      </c>
      <c r="F5" s="493"/>
      <c r="G5" s="411"/>
      <c r="H5" s="411">
        <v>512</v>
      </c>
      <c r="I5" s="493">
        <v>4147677</v>
      </c>
      <c r="J5" s="493"/>
      <c r="K5" s="411"/>
      <c r="L5" s="411">
        <v>3</v>
      </c>
      <c r="M5" s="411"/>
      <c r="N5" s="411">
        <v>281</v>
      </c>
      <c r="O5" s="147"/>
      <c r="P5" s="147"/>
      <c r="Q5" s="147"/>
    </row>
    <row r="6" spans="1:17" ht="12" customHeight="1">
      <c r="A6" s="235"/>
      <c r="B6" s="236" t="s">
        <v>823</v>
      </c>
      <c r="C6" s="407"/>
      <c r="D6" s="411">
        <v>521</v>
      </c>
      <c r="E6" s="494">
        <v>4954506</v>
      </c>
      <c r="F6" s="494"/>
      <c r="G6" s="411"/>
      <c r="H6" s="411">
        <v>518</v>
      </c>
      <c r="I6" s="503">
        <v>4954226</v>
      </c>
      <c r="J6" s="503"/>
      <c r="K6" s="503">
        <v>3</v>
      </c>
      <c r="L6" s="503"/>
      <c r="M6" s="503">
        <v>281</v>
      </c>
      <c r="N6" s="503"/>
      <c r="O6" s="147"/>
      <c r="P6" s="147"/>
      <c r="Q6" s="147"/>
    </row>
    <row r="7" spans="1:17" ht="12" customHeight="1">
      <c r="A7" s="251"/>
      <c r="B7" s="252" t="s">
        <v>854</v>
      </c>
      <c r="C7" s="256"/>
      <c r="D7" s="410">
        <v>530</v>
      </c>
      <c r="E7" s="495">
        <v>5174829.93</v>
      </c>
      <c r="F7" s="495"/>
      <c r="G7" s="410"/>
      <c r="H7" s="410">
        <v>527</v>
      </c>
      <c r="I7" s="496">
        <v>5174548.93</v>
      </c>
      <c r="J7" s="496"/>
      <c r="K7" s="496">
        <v>3</v>
      </c>
      <c r="L7" s="496"/>
      <c r="M7" s="496">
        <v>281</v>
      </c>
      <c r="N7" s="496"/>
      <c r="O7" s="147"/>
      <c r="P7" s="147"/>
      <c r="Q7" s="147"/>
    </row>
    <row r="8" spans="1:17" ht="12" customHeight="1">
      <c r="A8" s="251"/>
      <c r="B8" s="252" t="s">
        <v>915</v>
      </c>
      <c r="C8" s="256"/>
      <c r="D8" s="410">
        <v>524</v>
      </c>
      <c r="E8" s="495">
        <v>4778686.13</v>
      </c>
      <c r="F8" s="502"/>
      <c r="G8" s="410"/>
      <c r="H8" s="410">
        <v>522</v>
      </c>
      <c r="I8" s="496">
        <v>4778431.13</v>
      </c>
      <c r="J8" s="496"/>
      <c r="K8" s="496">
        <v>2</v>
      </c>
      <c r="L8" s="496"/>
      <c r="M8" s="496">
        <v>255</v>
      </c>
      <c r="N8" s="496"/>
      <c r="O8" s="147"/>
      <c r="P8" s="147"/>
      <c r="Q8" s="147"/>
    </row>
    <row r="9" spans="1:17" ht="12" customHeight="1">
      <c r="A9" s="251"/>
      <c r="B9" s="252" t="s">
        <v>976</v>
      </c>
      <c r="C9" s="256"/>
      <c r="D9" s="396">
        <v>526</v>
      </c>
      <c r="E9" s="495">
        <v>4916886</v>
      </c>
      <c r="F9" s="502"/>
      <c r="G9" s="396"/>
      <c r="H9" s="396">
        <v>524</v>
      </c>
      <c r="I9" s="496">
        <v>4916631</v>
      </c>
      <c r="J9" s="496"/>
      <c r="K9" s="496">
        <v>2</v>
      </c>
      <c r="L9" s="496"/>
      <c r="M9" s="496">
        <v>255</v>
      </c>
      <c r="N9" s="496"/>
      <c r="O9" s="147"/>
      <c r="P9" s="147"/>
      <c r="Q9" s="147"/>
    </row>
    <row r="10" spans="1:17" ht="4.5" customHeight="1">
      <c r="A10" s="251"/>
      <c r="B10" s="251"/>
      <c r="C10" s="256"/>
      <c r="D10" s="396"/>
      <c r="E10" s="495"/>
      <c r="F10" s="495"/>
      <c r="G10" s="396"/>
      <c r="H10" s="396"/>
      <c r="I10" s="495"/>
      <c r="J10" s="495"/>
      <c r="K10" s="396"/>
      <c r="L10" s="396"/>
      <c r="M10" s="396"/>
      <c r="N10" s="396"/>
      <c r="O10" s="147"/>
      <c r="P10" s="147"/>
      <c r="Q10" s="147"/>
    </row>
    <row r="11" spans="1:17" ht="12" customHeight="1">
      <c r="A11" s="251" t="s">
        <v>225</v>
      </c>
      <c r="B11" s="253"/>
      <c r="C11" s="256"/>
      <c r="D11" s="396"/>
      <c r="E11" s="495"/>
      <c r="F11" s="495"/>
      <c r="G11" s="396"/>
      <c r="H11" s="396"/>
      <c r="I11" s="495"/>
      <c r="J11" s="495"/>
      <c r="K11" s="396"/>
      <c r="L11" s="396"/>
      <c r="M11" s="396"/>
      <c r="N11" s="396"/>
      <c r="O11" s="147"/>
      <c r="P11" s="147"/>
      <c r="Q11" s="147"/>
    </row>
    <row r="12" spans="1:17" ht="12" customHeight="1">
      <c r="A12" s="251"/>
      <c r="B12" s="254" t="s">
        <v>93</v>
      </c>
      <c r="C12" s="256"/>
      <c r="D12" s="396">
        <v>389</v>
      </c>
      <c r="E12" s="498">
        <v>4908566</v>
      </c>
      <c r="F12" s="498"/>
      <c r="G12" s="396"/>
      <c r="H12" s="396">
        <v>388</v>
      </c>
      <c r="I12" s="498">
        <v>4908336</v>
      </c>
      <c r="J12" s="498"/>
      <c r="K12" s="396"/>
      <c r="L12" s="396">
        <v>1</v>
      </c>
      <c r="M12" s="396"/>
      <c r="N12" s="396">
        <v>230</v>
      </c>
      <c r="O12" s="147"/>
      <c r="P12" s="147"/>
      <c r="Q12" s="147"/>
    </row>
    <row r="13" spans="1:17" ht="12" customHeight="1">
      <c r="A13" s="251"/>
      <c r="B13" s="254" t="s">
        <v>94</v>
      </c>
      <c r="C13" s="256"/>
      <c r="D13" s="396">
        <v>137</v>
      </c>
      <c r="E13" s="498">
        <v>8320</v>
      </c>
      <c r="F13" s="498"/>
      <c r="G13" s="396"/>
      <c r="H13" s="396">
        <v>136</v>
      </c>
      <c r="I13" s="498">
        <v>8295</v>
      </c>
      <c r="J13" s="498"/>
      <c r="K13" s="396"/>
      <c r="L13" s="396">
        <v>1</v>
      </c>
      <c r="M13" s="396"/>
      <c r="N13" s="396">
        <v>25</v>
      </c>
      <c r="O13" s="147"/>
      <c r="P13" s="147"/>
      <c r="Q13" s="147"/>
    </row>
    <row r="14" spans="1:17" ht="4.5" customHeight="1">
      <c r="A14" s="251"/>
      <c r="B14" s="255"/>
      <c r="C14" s="256"/>
      <c r="D14" s="395"/>
      <c r="E14" s="495"/>
      <c r="F14" s="495"/>
      <c r="G14" s="395"/>
      <c r="H14" s="395"/>
      <c r="I14" s="495"/>
      <c r="J14" s="495"/>
      <c r="K14" s="395"/>
      <c r="L14" s="395"/>
      <c r="M14" s="395"/>
      <c r="N14" s="395"/>
      <c r="O14" s="147"/>
      <c r="P14" s="147"/>
      <c r="Q14" s="147"/>
    </row>
    <row r="15" spans="1:17" ht="12" customHeight="1">
      <c r="A15" s="251" t="s">
        <v>226</v>
      </c>
      <c r="B15" s="253"/>
      <c r="C15" s="256"/>
      <c r="D15" s="395"/>
      <c r="E15" s="496"/>
      <c r="F15" s="496"/>
      <c r="G15" s="395"/>
      <c r="H15" s="395"/>
      <c r="I15" s="496"/>
      <c r="J15" s="496"/>
      <c r="K15" s="395"/>
      <c r="L15" s="395"/>
      <c r="M15" s="395"/>
      <c r="N15" s="395"/>
      <c r="O15" s="147"/>
      <c r="P15" s="147"/>
      <c r="Q15" s="147"/>
    </row>
    <row r="16" spans="1:17" ht="12" customHeight="1">
      <c r="A16" s="251"/>
      <c r="B16" s="254" t="s">
        <v>93</v>
      </c>
      <c r="C16" s="256"/>
      <c r="D16" s="137" t="s">
        <v>208</v>
      </c>
      <c r="E16" s="396"/>
      <c r="F16" s="137" t="s">
        <v>208</v>
      </c>
      <c r="G16" s="395"/>
      <c r="H16" s="137" t="s">
        <v>208</v>
      </c>
      <c r="I16" s="396"/>
      <c r="J16" s="137" t="s">
        <v>208</v>
      </c>
      <c r="K16" s="395"/>
      <c r="L16" s="137" t="s">
        <v>208</v>
      </c>
      <c r="M16" s="396"/>
      <c r="N16" s="137" t="s">
        <v>208</v>
      </c>
      <c r="O16" s="147"/>
      <c r="P16" s="147"/>
      <c r="Q16" s="147"/>
    </row>
    <row r="17" spans="1:30" ht="12" customHeight="1">
      <c r="A17" s="251"/>
      <c r="B17" s="251" t="s">
        <v>94</v>
      </c>
      <c r="C17" s="256"/>
      <c r="D17" s="137" t="s">
        <v>208</v>
      </c>
      <c r="E17" s="396"/>
      <c r="F17" s="137" t="s">
        <v>208</v>
      </c>
      <c r="G17" s="395"/>
      <c r="H17" s="137" t="s">
        <v>208</v>
      </c>
      <c r="I17" s="396"/>
      <c r="J17" s="137" t="s">
        <v>208</v>
      </c>
      <c r="K17" s="395"/>
      <c r="L17" s="137" t="s">
        <v>208</v>
      </c>
      <c r="M17" s="396"/>
      <c r="N17" s="137" t="s">
        <v>208</v>
      </c>
      <c r="O17" s="147"/>
      <c r="P17" s="147"/>
      <c r="Q17" s="147"/>
    </row>
    <row r="18" spans="1:30" ht="3.75" customHeight="1">
      <c r="A18" s="237"/>
      <c r="B18" s="194"/>
      <c r="C18" s="394"/>
      <c r="D18" s="394"/>
      <c r="E18" s="497"/>
      <c r="F18" s="497"/>
      <c r="G18" s="394"/>
      <c r="H18" s="394"/>
      <c r="I18" s="497"/>
      <c r="J18" s="497"/>
      <c r="K18" s="394"/>
      <c r="L18" s="394"/>
      <c r="M18" s="394"/>
      <c r="N18" s="394"/>
      <c r="O18" s="147"/>
      <c r="P18" s="147"/>
      <c r="Q18" s="147"/>
    </row>
    <row r="19" spans="1:30">
      <c r="A19" s="192" t="s">
        <v>908</v>
      </c>
      <c r="B19" s="147"/>
      <c r="C19" s="147"/>
      <c r="D19" s="147"/>
      <c r="E19" s="147"/>
      <c r="F19" s="147"/>
      <c r="G19" s="147"/>
      <c r="H19" s="147"/>
      <c r="I19" s="147"/>
      <c r="J19" s="147"/>
      <c r="K19" s="147"/>
      <c r="L19" s="147"/>
      <c r="M19" s="147"/>
      <c r="N19" s="147"/>
      <c r="O19" s="147"/>
      <c r="P19" s="147"/>
      <c r="Q19" s="147"/>
    </row>
    <row r="20" spans="1:30">
      <c r="A20" s="192"/>
      <c r="B20" s="147"/>
      <c r="C20" s="147"/>
      <c r="D20" s="147"/>
      <c r="E20" s="147"/>
      <c r="F20" s="147"/>
      <c r="G20" s="147"/>
      <c r="H20" s="147"/>
      <c r="I20" s="147"/>
      <c r="J20" s="147"/>
      <c r="K20" s="147"/>
      <c r="L20" s="147"/>
      <c r="M20" s="147"/>
      <c r="N20" s="147"/>
      <c r="O20" s="147"/>
      <c r="P20" s="147"/>
      <c r="Q20" s="147"/>
    </row>
    <row r="21" spans="1:30">
      <c r="A21" s="147"/>
      <c r="B21" s="147"/>
      <c r="C21" s="147"/>
      <c r="D21" s="147"/>
      <c r="E21" s="147"/>
      <c r="F21" s="147"/>
      <c r="G21" s="147"/>
      <c r="H21" s="147"/>
      <c r="I21" s="147"/>
      <c r="J21" s="147"/>
      <c r="K21" s="147"/>
      <c r="L21" s="147"/>
      <c r="M21" s="147"/>
      <c r="N21" s="147"/>
      <c r="O21" s="147"/>
      <c r="P21" s="147"/>
      <c r="Q21" s="147"/>
    </row>
    <row r="22" spans="1:30" s="106" customFormat="1" ht="16.2">
      <c r="A22" s="231" t="s">
        <v>783</v>
      </c>
      <c r="B22" s="156"/>
      <c r="C22" s="156"/>
      <c r="D22" s="156"/>
      <c r="E22" s="156"/>
      <c r="F22" s="156"/>
      <c r="G22" s="156"/>
      <c r="H22" s="156"/>
      <c r="I22" s="156"/>
      <c r="J22" s="156"/>
      <c r="K22" s="156"/>
      <c r="L22" s="156"/>
      <c r="M22" s="156"/>
      <c r="N22" s="156"/>
      <c r="O22" s="156"/>
      <c r="P22" s="156"/>
      <c r="Q22" s="156"/>
    </row>
    <row r="23" spans="1:30">
      <c r="A23" s="147"/>
      <c r="B23" s="147"/>
      <c r="C23" s="147"/>
      <c r="D23" s="147"/>
      <c r="E23" s="147"/>
      <c r="F23" s="147"/>
      <c r="G23" s="147"/>
      <c r="H23" s="147"/>
      <c r="I23" s="147"/>
      <c r="J23" s="232"/>
      <c r="K23" s="147"/>
      <c r="L23" s="147"/>
      <c r="M23" s="147"/>
      <c r="N23" s="233" t="s">
        <v>223</v>
      </c>
      <c r="O23" s="147"/>
      <c r="P23" s="147"/>
      <c r="Q23" s="147"/>
      <c r="R23" s="5"/>
      <c r="S23" s="3"/>
      <c r="T23" s="3"/>
      <c r="U23" s="3"/>
      <c r="V23" s="5"/>
    </row>
    <row r="24" spans="1:30" ht="12" customHeight="1">
      <c r="A24" s="504" t="s">
        <v>429</v>
      </c>
      <c r="B24" s="505"/>
      <c r="C24" s="511" t="s">
        <v>931</v>
      </c>
      <c r="D24" s="512"/>
      <c r="E24" s="512"/>
      <c r="F24" s="513"/>
      <c r="G24" s="511" t="s">
        <v>916</v>
      </c>
      <c r="H24" s="512"/>
      <c r="I24" s="512"/>
      <c r="J24" s="512"/>
      <c r="K24" s="511" t="s">
        <v>977</v>
      </c>
      <c r="L24" s="512"/>
      <c r="M24" s="512"/>
      <c r="N24" s="512"/>
      <c r="O24" s="147"/>
      <c r="P24" s="147"/>
      <c r="Q24" s="147"/>
      <c r="R24" s="3"/>
      <c r="S24" s="3"/>
      <c r="T24" s="3"/>
      <c r="U24" s="3"/>
      <c r="V24" s="3"/>
      <c r="W24" s="3"/>
      <c r="X24" s="3"/>
      <c r="Y24" s="3"/>
      <c r="Z24" s="3"/>
      <c r="AA24" s="3"/>
      <c r="AB24" s="3"/>
      <c r="AC24" s="3"/>
      <c r="AD24" s="3"/>
    </row>
    <row r="25" spans="1:30" ht="12" customHeight="1">
      <c r="A25" s="509"/>
      <c r="B25" s="510"/>
      <c r="C25" s="511" t="s">
        <v>784</v>
      </c>
      <c r="D25" s="513"/>
      <c r="E25" s="511" t="s">
        <v>785</v>
      </c>
      <c r="F25" s="513"/>
      <c r="G25" s="508" t="s">
        <v>784</v>
      </c>
      <c r="H25" s="508"/>
      <c r="I25" s="511" t="s">
        <v>785</v>
      </c>
      <c r="J25" s="512"/>
      <c r="K25" s="508" t="s">
        <v>784</v>
      </c>
      <c r="L25" s="508"/>
      <c r="M25" s="511" t="s">
        <v>785</v>
      </c>
      <c r="N25" s="512"/>
      <c r="O25" s="147"/>
      <c r="P25" s="147"/>
      <c r="Q25" s="147"/>
    </row>
    <row r="26" spans="1:30" ht="12" customHeight="1">
      <c r="A26" s="506"/>
      <c r="B26" s="507"/>
      <c r="C26" s="238" t="s">
        <v>263</v>
      </c>
      <c r="D26" s="239" t="s">
        <v>95</v>
      </c>
      <c r="E26" s="351" t="s">
        <v>263</v>
      </c>
      <c r="F26" s="240" t="s">
        <v>96</v>
      </c>
      <c r="G26" s="238" t="s">
        <v>263</v>
      </c>
      <c r="H26" s="239" t="s">
        <v>95</v>
      </c>
      <c r="I26" s="351" t="s">
        <v>263</v>
      </c>
      <c r="J26" s="240" t="s">
        <v>96</v>
      </c>
      <c r="K26" s="238" t="s">
        <v>263</v>
      </c>
      <c r="L26" s="239" t="s">
        <v>95</v>
      </c>
      <c r="M26" s="351" t="s">
        <v>263</v>
      </c>
      <c r="N26" s="240" t="s">
        <v>96</v>
      </c>
      <c r="O26" s="147"/>
      <c r="P26" s="147"/>
      <c r="Q26" s="147"/>
    </row>
    <row r="27" spans="1:30" ht="15.75" customHeight="1">
      <c r="A27" s="147" t="s">
        <v>786</v>
      </c>
      <c r="B27" s="147"/>
      <c r="C27" s="129">
        <f>C28+C29</f>
        <v>133</v>
      </c>
      <c r="D27" s="410">
        <f>D28+D29</f>
        <v>68719</v>
      </c>
      <c r="E27" s="410">
        <f>E29</f>
        <v>53</v>
      </c>
      <c r="F27" s="410">
        <f>F29</f>
        <v>25840</v>
      </c>
      <c r="G27" s="129">
        <v>132</v>
      </c>
      <c r="H27" s="410">
        <v>73549</v>
      </c>
      <c r="I27" s="410">
        <v>49</v>
      </c>
      <c r="J27" s="410">
        <v>26425</v>
      </c>
      <c r="K27" s="129">
        <v>124</v>
      </c>
      <c r="L27" s="396">
        <v>73419</v>
      </c>
      <c r="M27" s="396">
        <v>51</v>
      </c>
      <c r="N27" s="396">
        <v>27905</v>
      </c>
      <c r="O27" s="147"/>
      <c r="P27" s="147"/>
      <c r="Q27" s="147"/>
    </row>
    <row r="28" spans="1:30" ht="12" customHeight="1">
      <c r="A28" s="147"/>
      <c r="B28" s="147" t="s">
        <v>787</v>
      </c>
      <c r="C28" s="129">
        <f>C32+C36+C40+C44</f>
        <v>131</v>
      </c>
      <c r="D28" s="410">
        <f>D32+D36+D40+D44</f>
        <v>68089</v>
      </c>
      <c r="E28" s="410" t="s">
        <v>208</v>
      </c>
      <c r="F28" s="410" t="s">
        <v>208</v>
      </c>
      <c r="G28" s="129">
        <v>130</v>
      </c>
      <c r="H28" s="410">
        <v>72919</v>
      </c>
      <c r="I28" s="410" t="s">
        <v>208</v>
      </c>
      <c r="J28" s="410" t="s">
        <v>208</v>
      </c>
      <c r="K28" s="129">
        <v>122</v>
      </c>
      <c r="L28" s="396">
        <v>72789</v>
      </c>
      <c r="M28" s="396" t="s">
        <v>208</v>
      </c>
      <c r="N28" s="396" t="s">
        <v>208</v>
      </c>
      <c r="O28" s="147"/>
      <c r="P28" s="147"/>
      <c r="Q28" s="147"/>
    </row>
    <row r="29" spans="1:30" ht="12" customHeight="1">
      <c r="A29" s="147"/>
      <c r="B29" s="147" t="s">
        <v>788</v>
      </c>
      <c r="C29" s="129">
        <v>2</v>
      </c>
      <c r="D29" s="410">
        <v>630</v>
      </c>
      <c r="E29" s="410">
        <f>E33+E37+E41+E45</f>
        <v>53</v>
      </c>
      <c r="F29" s="410">
        <f>F33+F37+F41+F45</f>
        <v>25840</v>
      </c>
      <c r="G29" s="129">
        <v>2</v>
      </c>
      <c r="H29" s="410">
        <v>630</v>
      </c>
      <c r="I29" s="410">
        <v>49</v>
      </c>
      <c r="J29" s="410">
        <v>26425</v>
      </c>
      <c r="K29" s="129">
        <v>2</v>
      </c>
      <c r="L29" s="396">
        <v>630</v>
      </c>
      <c r="M29" s="396">
        <v>51</v>
      </c>
      <c r="N29" s="396">
        <v>27905</v>
      </c>
      <c r="O29" s="147"/>
      <c r="P29" s="147"/>
      <c r="Q29" s="147"/>
    </row>
    <row r="30" spans="1:30" ht="10.199999999999999" customHeight="1">
      <c r="A30" s="147"/>
      <c r="B30" s="233"/>
      <c r="C30" s="129"/>
      <c r="D30" s="410"/>
      <c r="E30" s="410"/>
      <c r="F30" s="410"/>
      <c r="G30" s="129"/>
      <c r="H30" s="410"/>
      <c r="I30" s="410"/>
      <c r="J30" s="410"/>
      <c r="K30" s="129"/>
      <c r="L30" s="396"/>
      <c r="M30" s="396"/>
      <c r="N30" s="396"/>
      <c r="O30" s="147"/>
      <c r="P30" s="147"/>
      <c r="Q30" s="147"/>
    </row>
    <row r="31" spans="1:30" ht="12" customHeight="1">
      <c r="A31" s="147" t="s">
        <v>789</v>
      </c>
      <c r="B31" s="147"/>
      <c r="C31" s="129"/>
      <c r="D31" s="410"/>
      <c r="E31" s="410"/>
      <c r="F31" s="410"/>
      <c r="G31" s="129"/>
      <c r="H31" s="410"/>
      <c r="I31" s="410"/>
      <c r="J31" s="410"/>
      <c r="K31" s="129"/>
      <c r="L31" s="396"/>
      <c r="M31" s="396"/>
      <c r="N31" s="396"/>
      <c r="O31" s="147"/>
      <c r="P31" s="147"/>
      <c r="Q31" s="147"/>
    </row>
    <row r="32" spans="1:30" ht="12" customHeight="1">
      <c r="A32" s="147"/>
      <c r="B32" s="147" t="s">
        <v>787</v>
      </c>
      <c r="C32" s="129">
        <v>107</v>
      </c>
      <c r="D32" s="410">
        <v>53559</v>
      </c>
      <c r="E32" s="410" t="s">
        <v>208</v>
      </c>
      <c r="F32" s="410" t="s">
        <v>208</v>
      </c>
      <c r="G32" s="129">
        <v>106</v>
      </c>
      <c r="H32" s="410">
        <v>57259</v>
      </c>
      <c r="I32" s="410" t="s">
        <v>208</v>
      </c>
      <c r="J32" s="410" t="s">
        <v>208</v>
      </c>
      <c r="K32" s="129">
        <v>108</v>
      </c>
      <c r="L32" s="396">
        <v>61709</v>
      </c>
      <c r="M32" s="396" t="s">
        <v>208</v>
      </c>
      <c r="N32" s="396" t="s">
        <v>208</v>
      </c>
      <c r="O32" s="147"/>
      <c r="P32" s="147"/>
      <c r="Q32" s="147"/>
    </row>
    <row r="33" spans="1:17" ht="12" customHeight="1">
      <c r="A33" s="147"/>
      <c r="B33" s="147" t="s">
        <v>788</v>
      </c>
      <c r="C33" s="129">
        <v>2</v>
      </c>
      <c r="D33" s="410">
        <v>630</v>
      </c>
      <c r="E33" s="410">
        <v>43</v>
      </c>
      <c r="F33" s="410">
        <v>20237</v>
      </c>
      <c r="G33" s="129">
        <v>2</v>
      </c>
      <c r="H33" s="410">
        <v>630</v>
      </c>
      <c r="I33" s="410">
        <v>39</v>
      </c>
      <c r="J33" s="410">
        <v>20624</v>
      </c>
      <c r="K33" s="129">
        <v>2</v>
      </c>
      <c r="L33" s="396">
        <v>630</v>
      </c>
      <c r="M33" s="396">
        <v>42</v>
      </c>
      <c r="N33" s="396">
        <v>21623</v>
      </c>
      <c r="O33" s="147"/>
      <c r="P33" s="147"/>
      <c r="Q33" s="147"/>
    </row>
    <row r="34" spans="1:17" ht="4.5" customHeight="1">
      <c r="A34" s="147"/>
      <c r="B34" s="147"/>
      <c r="C34" s="129"/>
      <c r="D34" s="410"/>
      <c r="E34" s="410"/>
      <c r="F34" s="410"/>
      <c r="G34" s="129"/>
      <c r="H34" s="410"/>
      <c r="I34" s="410"/>
      <c r="J34" s="410"/>
      <c r="K34" s="129"/>
      <c r="L34" s="396"/>
      <c r="M34" s="396"/>
      <c r="N34" s="396"/>
      <c r="O34" s="147"/>
      <c r="P34" s="147"/>
      <c r="Q34" s="147"/>
    </row>
    <row r="35" spans="1:17" ht="12" customHeight="1">
      <c r="A35" s="147" t="s">
        <v>268</v>
      </c>
      <c r="B35" s="147"/>
      <c r="C35" s="129"/>
      <c r="D35" s="410"/>
      <c r="E35" s="410"/>
      <c r="F35" s="410"/>
      <c r="G35" s="129"/>
      <c r="H35" s="410"/>
      <c r="I35" s="410"/>
      <c r="J35" s="410"/>
      <c r="K35" s="129"/>
      <c r="L35" s="396"/>
      <c r="M35" s="396"/>
      <c r="N35" s="396"/>
      <c r="O35" s="147"/>
      <c r="P35" s="147"/>
      <c r="Q35" s="147"/>
    </row>
    <row r="36" spans="1:17" ht="12" customHeight="1">
      <c r="A36" s="147"/>
      <c r="B36" s="147" t="s">
        <v>787</v>
      </c>
      <c r="C36" s="129">
        <v>10</v>
      </c>
      <c r="D36" s="410">
        <v>3610</v>
      </c>
      <c r="E36" s="410" t="s">
        <v>208</v>
      </c>
      <c r="F36" s="410" t="s">
        <v>208</v>
      </c>
      <c r="G36" s="129">
        <v>10</v>
      </c>
      <c r="H36" s="410">
        <v>3610</v>
      </c>
      <c r="I36" s="410" t="s">
        <v>208</v>
      </c>
      <c r="J36" s="410" t="s">
        <v>208</v>
      </c>
      <c r="K36" s="129">
        <v>2</v>
      </c>
      <c r="L36" s="396">
        <v>1200</v>
      </c>
      <c r="M36" s="396" t="s">
        <v>208</v>
      </c>
      <c r="N36" s="396" t="s">
        <v>208</v>
      </c>
      <c r="O36" s="147"/>
      <c r="P36" s="147"/>
      <c r="Q36" s="147"/>
    </row>
    <row r="37" spans="1:17" ht="12" customHeight="1">
      <c r="A37" s="147"/>
      <c r="B37" s="147" t="s">
        <v>788</v>
      </c>
      <c r="C37" s="129" t="s">
        <v>208</v>
      </c>
      <c r="D37" s="410" t="s">
        <v>208</v>
      </c>
      <c r="E37" s="410">
        <v>3</v>
      </c>
      <c r="F37" s="410">
        <v>655</v>
      </c>
      <c r="G37" s="129" t="s">
        <v>208</v>
      </c>
      <c r="H37" s="410" t="s">
        <v>208</v>
      </c>
      <c r="I37" s="410">
        <v>3</v>
      </c>
      <c r="J37" s="410">
        <v>655</v>
      </c>
      <c r="K37" s="129" t="s">
        <v>208</v>
      </c>
      <c r="L37" s="396" t="s">
        <v>208</v>
      </c>
      <c r="M37" s="396">
        <v>1</v>
      </c>
      <c r="N37" s="396">
        <v>300</v>
      </c>
      <c r="O37" s="147"/>
      <c r="P37" s="147"/>
      <c r="Q37" s="147"/>
    </row>
    <row r="38" spans="1:17" ht="4.5" customHeight="1">
      <c r="A38" s="147"/>
      <c r="B38" s="147"/>
      <c r="C38" s="129"/>
      <c r="D38" s="410"/>
      <c r="E38" s="410"/>
      <c r="F38" s="410"/>
      <c r="G38" s="129"/>
      <c r="H38" s="410"/>
      <c r="I38" s="410"/>
      <c r="J38" s="410"/>
      <c r="K38" s="129"/>
      <c r="L38" s="396"/>
      <c r="M38" s="396"/>
      <c r="N38" s="396"/>
      <c r="O38" s="147"/>
      <c r="P38" s="147"/>
      <c r="Q38" s="147"/>
    </row>
    <row r="39" spans="1:17" ht="12" customHeight="1">
      <c r="A39" s="147" t="s">
        <v>449</v>
      </c>
      <c r="B39" s="147"/>
      <c r="C39" s="129"/>
      <c r="D39" s="410"/>
      <c r="E39" s="410"/>
      <c r="F39" s="410"/>
      <c r="G39" s="129"/>
      <c r="H39" s="410"/>
      <c r="I39" s="410"/>
      <c r="J39" s="410"/>
      <c r="K39" s="129"/>
      <c r="L39" s="396"/>
      <c r="M39" s="396"/>
      <c r="N39" s="396"/>
      <c r="O39" s="147"/>
      <c r="P39" s="147"/>
      <c r="Q39" s="147"/>
    </row>
    <row r="40" spans="1:17" ht="12" customHeight="1">
      <c r="A40" s="147"/>
      <c r="B40" s="147" t="s">
        <v>787</v>
      </c>
      <c r="C40" s="129">
        <v>5</v>
      </c>
      <c r="D40" s="410">
        <v>3770</v>
      </c>
      <c r="E40" s="410" t="s">
        <v>208</v>
      </c>
      <c r="F40" s="410" t="s">
        <v>208</v>
      </c>
      <c r="G40" s="129">
        <v>5</v>
      </c>
      <c r="H40" s="410">
        <v>4300</v>
      </c>
      <c r="I40" s="410" t="s">
        <v>208</v>
      </c>
      <c r="J40" s="410" t="s">
        <v>208</v>
      </c>
      <c r="K40" s="129">
        <v>4</v>
      </c>
      <c r="L40" s="396">
        <v>2660</v>
      </c>
      <c r="M40" s="396" t="s">
        <v>208</v>
      </c>
      <c r="N40" s="396" t="s">
        <v>208</v>
      </c>
      <c r="O40" s="147"/>
      <c r="P40" s="147"/>
      <c r="Q40" s="147"/>
    </row>
    <row r="41" spans="1:17" ht="12" customHeight="1">
      <c r="A41" s="147"/>
      <c r="B41" s="147" t="s">
        <v>788</v>
      </c>
      <c r="C41" s="129" t="s">
        <v>208</v>
      </c>
      <c r="D41" s="410" t="s">
        <v>208</v>
      </c>
      <c r="E41" s="410">
        <v>3</v>
      </c>
      <c r="F41" s="410">
        <v>1848</v>
      </c>
      <c r="G41" s="129" t="s">
        <v>208</v>
      </c>
      <c r="H41" s="410" t="s">
        <v>208</v>
      </c>
      <c r="I41" s="410">
        <v>3</v>
      </c>
      <c r="J41" s="410">
        <v>2046</v>
      </c>
      <c r="K41" s="129" t="s">
        <v>208</v>
      </c>
      <c r="L41" s="396" t="s">
        <v>208</v>
      </c>
      <c r="M41" s="396">
        <v>2</v>
      </c>
      <c r="N41" s="396">
        <v>1300</v>
      </c>
      <c r="O41" s="147"/>
      <c r="P41" s="147"/>
      <c r="Q41" s="147"/>
    </row>
    <row r="42" spans="1:17" ht="4.5" customHeight="1">
      <c r="A42" s="147"/>
      <c r="B42" s="147"/>
      <c r="C42" s="129"/>
      <c r="D42" s="410"/>
      <c r="E42" s="410"/>
      <c r="F42" s="410"/>
      <c r="G42" s="129"/>
      <c r="H42" s="410"/>
      <c r="I42" s="410"/>
      <c r="J42" s="410"/>
      <c r="K42" s="129"/>
      <c r="L42" s="396"/>
      <c r="M42" s="396"/>
      <c r="N42" s="396"/>
      <c r="O42" s="147"/>
      <c r="P42" s="147"/>
      <c r="Q42" s="147"/>
    </row>
    <row r="43" spans="1:17" ht="12" customHeight="1">
      <c r="A43" s="147" t="s">
        <v>450</v>
      </c>
      <c r="B43" s="147"/>
      <c r="C43" s="129"/>
      <c r="D43" s="410"/>
      <c r="E43" s="410"/>
      <c r="F43" s="410"/>
      <c r="G43" s="129"/>
      <c r="H43" s="410"/>
      <c r="I43" s="410"/>
      <c r="J43" s="410"/>
      <c r="K43" s="129"/>
      <c r="L43" s="396"/>
      <c r="M43" s="396"/>
      <c r="N43" s="396"/>
      <c r="O43" s="147"/>
      <c r="P43" s="147"/>
      <c r="Q43" s="147"/>
    </row>
    <row r="44" spans="1:17" ht="12" customHeight="1">
      <c r="A44" s="147"/>
      <c r="B44" s="241" t="s">
        <v>787</v>
      </c>
      <c r="C44" s="129">
        <v>9</v>
      </c>
      <c r="D44" s="410">
        <v>7150</v>
      </c>
      <c r="E44" s="410" t="s">
        <v>208</v>
      </c>
      <c r="F44" s="410" t="s">
        <v>208</v>
      </c>
      <c r="G44" s="129">
        <v>9</v>
      </c>
      <c r="H44" s="410">
        <v>7750</v>
      </c>
      <c r="I44" s="410" t="s">
        <v>208</v>
      </c>
      <c r="J44" s="410" t="s">
        <v>208</v>
      </c>
      <c r="K44" s="129">
        <v>8</v>
      </c>
      <c r="L44" s="396">
        <v>7220</v>
      </c>
      <c r="M44" s="396" t="s">
        <v>208</v>
      </c>
      <c r="N44" s="396" t="s">
        <v>208</v>
      </c>
      <c r="O44" s="147"/>
      <c r="P44" s="147"/>
      <c r="Q44" s="147"/>
    </row>
    <row r="45" spans="1:17" ht="12" customHeight="1">
      <c r="A45" s="147"/>
      <c r="B45" s="241" t="s">
        <v>788</v>
      </c>
      <c r="C45" s="129" t="s">
        <v>208</v>
      </c>
      <c r="D45" s="410" t="s">
        <v>208</v>
      </c>
      <c r="E45" s="410">
        <v>4</v>
      </c>
      <c r="F45" s="410">
        <v>3100</v>
      </c>
      <c r="G45" s="129" t="s">
        <v>208</v>
      </c>
      <c r="H45" s="410" t="s">
        <v>208</v>
      </c>
      <c r="I45" s="410">
        <v>4</v>
      </c>
      <c r="J45" s="410">
        <v>3100</v>
      </c>
      <c r="K45" s="129" t="s">
        <v>208</v>
      </c>
      <c r="L45" s="396" t="s">
        <v>208</v>
      </c>
      <c r="M45" s="396">
        <v>6</v>
      </c>
      <c r="N45" s="396">
        <v>4682</v>
      </c>
      <c r="O45" s="147"/>
      <c r="P45" s="147"/>
      <c r="Q45" s="147"/>
    </row>
    <row r="46" spans="1:17" ht="3.75" customHeight="1">
      <c r="A46" s="237"/>
      <c r="B46" s="237"/>
      <c r="C46" s="130"/>
      <c r="D46" s="131"/>
      <c r="E46" s="131"/>
      <c r="F46" s="132"/>
      <c r="G46" s="130"/>
      <c r="H46" s="131"/>
      <c r="I46" s="131"/>
      <c r="J46" s="133"/>
      <c r="K46" s="134"/>
      <c r="L46" s="135"/>
      <c r="M46" s="135"/>
      <c r="N46" s="13"/>
      <c r="O46" s="157"/>
      <c r="P46" s="147"/>
      <c r="Q46" s="147"/>
    </row>
    <row r="47" spans="1:17">
      <c r="A47" s="192" t="s">
        <v>908</v>
      </c>
      <c r="B47" s="147"/>
      <c r="C47" s="147"/>
      <c r="D47" s="147"/>
      <c r="E47" s="147"/>
      <c r="F47" s="147"/>
      <c r="G47" s="147"/>
      <c r="H47" s="147"/>
      <c r="I47" s="147"/>
      <c r="J47" s="147"/>
      <c r="K47" s="147"/>
      <c r="L47" s="147"/>
      <c r="M47" s="147"/>
      <c r="N47" s="147"/>
      <c r="O47" s="147"/>
      <c r="P47" s="147"/>
      <c r="Q47" s="147"/>
    </row>
    <row r="48" spans="1:17">
      <c r="A48" s="192"/>
      <c r="B48" s="147"/>
      <c r="C48" s="147"/>
      <c r="D48" s="147"/>
      <c r="E48" s="147"/>
      <c r="F48" s="147"/>
      <c r="G48" s="147"/>
      <c r="H48" s="147"/>
      <c r="I48" s="147"/>
      <c r="J48" s="147"/>
      <c r="K48" s="147"/>
      <c r="L48" s="147"/>
      <c r="M48" s="147"/>
      <c r="N48" s="147"/>
      <c r="O48" s="147"/>
      <c r="P48" s="147"/>
      <c r="Q48" s="147"/>
    </row>
    <row r="49" spans="1:17">
      <c r="A49" s="147"/>
      <c r="B49" s="242"/>
      <c r="C49" s="147"/>
      <c r="D49" s="147"/>
      <c r="E49" s="147"/>
      <c r="F49" s="147"/>
      <c r="G49" s="147"/>
      <c r="H49" s="147"/>
      <c r="I49" s="147"/>
      <c r="J49" s="147"/>
      <c r="K49" s="147"/>
      <c r="L49" s="147"/>
      <c r="M49" s="147"/>
      <c r="N49" s="147"/>
      <c r="O49" s="147"/>
      <c r="P49" s="147"/>
      <c r="Q49" s="147"/>
    </row>
    <row r="50" spans="1:17" s="106" customFormat="1" ht="16.2">
      <c r="A50" s="231" t="s">
        <v>790</v>
      </c>
      <c r="B50" s="156"/>
      <c r="C50" s="156"/>
      <c r="D50" s="156"/>
      <c r="E50" s="156"/>
      <c r="F50" s="156"/>
      <c r="G50" s="156"/>
      <c r="H50" s="156"/>
      <c r="I50" s="156"/>
      <c r="J50" s="156"/>
      <c r="K50" s="156"/>
      <c r="L50" s="156"/>
      <c r="M50" s="156"/>
      <c r="N50" s="156"/>
      <c r="O50" s="156"/>
      <c r="P50" s="156"/>
      <c r="Q50" s="156"/>
    </row>
    <row r="51" spans="1:17">
      <c r="A51" s="147"/>
      <c r="B51" s="147"/>
      <c r="C51" s="147"/>
      <c r="D51" s="147"/>
      <c r="E51" s="147"/>
      <c r="F51" s="147"/>
      <c r="G51" s="147"/>
      <c r="H51" s="147"/>
      <c r="I51" s="147"/>
      <c r="J51" s="147"/>
      <c r="K51" s="147"/>
      <c r="L51" s="233" t="s">
        <v>224</v>
      </c>
      <c r="M51" s="147"/>
      <c r="N51" s="233"/>
      <c r="O51" s="147"/>
      <c r="P51" s="147"/>
      <c r="Q51" s="147"/>
    </row>
    <row r="52" spans="1:17" ht="12" customHeight="1">
      <c r="A52" s="504" t="s">
        <v>429</v>
      </c>
      <c r="B52" s="505"/>
      <c r="C52" s="475" t="s">
        <v>441</v>
      </c>
      <c r="D52" s="499"/>
      <c r="E52" s="475" t="s">
        <v>791</v>
      </c>
      <c r="F52" s="499"/>
      <c r="G52" s="475" t="s">
        <v>792</v>
      </c>
      <c r="H52" s="499"/>
      <c r="I52" s="475" t="s">
        <v>784</v>
      </c>
      <c r="J52" s="499"/>
      <c r="K52" s="475" t="s">
        <v>793</v>
      </c>
      <c r="L52" s="473"/>
      <c r="M52" s="509"/>
      <c r="N52" s="509"/>
      <c r="O52" s="147"/>
      <c r="P52" s="147"/>
      <c r="Q52" s="147"/>
    </row>
    <row r="53" spans="1:17" ht="21.6">
      <c r="A53" s="506"/>
      <c r="B53" s="507"/>
      <c r="C53" s="393" t="s">
        <v>794</v>
      </c>
      <c r="D53" s="243" t="s">
        <v>795</v>
      </c>
      <c r="E53" s="393" t="s">
        <v>264</v>
      </c>
      <c r="F53" s="243" t="s">
        <v>795</v>
      </c>
      <c r="G53" s="393" t="s">
        <v>264</v>
      </c>
      <c r="H53" s="243" t="s">
        <v>795</v>
      </c>
      <c r="I53" s="393" t="s">
        <v>264</v>
      </c>
      <c r="J53" s="243" t="s">
        <v>795</v>
      </c>
      <c r="K53" s="393" t="s">
        <v>264</v>
      </c>
      <c r="L53" s="244" t="s">
        <v>795</v>
      </c>
      <c r="M53" s="391"/>
      <c r="N53" s="245"/>
      <c r="O53" s="147"/>
      <c r="P53" s="147"/>
      <c r="Q53" s="147"/>
    </row>
    <row r="54" spans="1:17" ht="12" customHeight="1">
      <c r="A54" s="246" t="s">
        <v>825</v>
      </c>
      <c r="B54" s="246"/>
      <c r="C54" s="129">
        <v>6239</v>
      </c>
      <c r="D54" s="411"/>
      <c r="E54" s="411">
        <v>992</v>
      </c>
      <c r="F54" s="411"/>
      <c r="G54" s="411">
        <v>1534</v>
      </c>
      <c r="H54" s="411"/>
      <c r="I54" s="411">
        <v>109</v>
      </c>
      <c r="J54" s="411"/>
      <c r="K54" s="411">
        <v>3604</v>
      </c>
      <c r="L54" s="411"/>
      <c r="M54" s="128"/>
      <c r="N54" s="128"/>
      <c r="O54" s="147"/>
      <c r="P54" s="147"/>
      <c r="Q54" s="147"/>
    </row>
    <row r="55" spans="1:17" ht="12" customHeight="1">
      <c r="A55" s="235"/>
      <c r="B55" s="246" t="s">
        <v>390</v>
      </c>
      <c r="C55" s="129"/>
      <c r="D55" s="411">
        <v>11976</v>
      </c>
      <c r="E55" s="411"/>
      <c r="F55" s="128" t="s">
        <v>208</v>
      </c>
      <c r="G55" s="411"/>
      <c r="H55" s="411">
        <v>4042</v>
      </c>
      <c r="I55" s="411"/>
      <c r="J55" s="128" t="s">
        <v>208</v>
      </c>
      <c r="K55" s="411"/>
      <c r="L55" s="411">
        <v>7934</v>
      </c>
      <c r="M55" s="128"/>
      <c r="N55" s="128"/>
      <c r="O55" s="147"/>
      <c r="P55" s="147"/>
      <c r="Q55" s="147"/>
    </row>
    <row r="56" spans="1:17" ht="12" customHeight="1">
      <c r="A56" s="235"/>
      <c r="B56" s="246" t="s">
        <v>824</v>
      </c>
      <c r="C56" s="129"/>
      <c r="D56" s="411">
        <v>1263</v>
      </c>
      <c r="E56" s="411"/>
      <c r="F56" s="128" t="s">
        <v>208</v>
      </c>
      <c r="G56" s="411"/>
      <c r="H56" s="411">
        <v>560</v>
      </c>
      <c r="I56" s="411"/>
      <c r="J56" s="128" t="s">
        <v>208</v>
      </c>
      <c r="K56" s="411"/>
      <c r="L56" s="411">
        <v>703</v>
      </c>
      <c r="M56" s="128"/>
      <c r="N56" s="128"/>
      <c r="O56" s="147"/>
      <c r="P56" s="147"/>
      <c r="Q56" s="147"/>
    </row>
    <row r="57" spans="1:17" ht="3.75" customHeight="1">
      <c r="A57" s="147"/>
      <c r="B57" s="192"/>
      <c r="C57" s="136"/>
      <c r="D57" s="128"/>
      <c r="E57" s="128"/>
      <c r="F57" s="128"/>
      <c r="G57" s="128"/>
      <c r="H57" s="128"/>
      <c r="I57" s="128"/>
      <c r="J57" s="128"/>
      <c r="K57" s="128"/>
      <c r="L57" s="128"/>
      <c r="M57" s="128"/>
      <c r="N57" s="128"/>
      <c r="O57" s="147"/>
      <c r="P57" s="147"/>
      <c r="Q57" s="147"/>
    </row>
    <row r="58" spans="1:17" ht="12" customHeight="1">
      <c r="A58" s="246" t="s">
        <v>826</v>
      </c>
      <c r="B58" s="246"/>
      <c r="C58" s="129">
        <v>6350</v>
      </c>
      <c r="D58" s="411"/>
      <c r="E58" s="411">
        <v>1062</v>
      </c>
      <c r="F58" s="411"/>
      <c r="G58" s="411">
        <v>1522</v>
      </c>
      <c r="H58" s="411"/>
      <c r="I58" s="411">
        <v>109</v>
      </c>
      <c r="J58" s="411"/>
      <c r="K58" s="411">
        <v>3657</v>
      </c>
      <c r="L58" s="411"/>
      <c r="M58" s="128"/>
      <c r="N58" s="128"/>
      <c r="O58" s="147"/>
      <c r="P58" s="147"/>
      <c r="Q58" s="147"/>
    </row>
    <row r="59" spans="1:17" ht="12" customHeight="1">
      <c r="A59" s="235"/>
      <c r="B59" s="246" t="s">
        <v>796</v>
      </c>
      <c r="C59" s="129"/>
      <c r="D59" s="411">
        <v>12607</v>
      </c>
      <c r="E59" s="411"/>
      <c r="F59" s="128" t="s">
        <v>208</v>
      </c>
      <c r="G59" s="411"/>
      <c r="H59" s="411">
        <v>3912</v>
      </c>
      <c r="I59" s="411"/>
      <c r="J59" s="128" t="s">
        <v>208</v>
      </c>
      <c r="K59" s="411"/>
      <c r="L59" s="411">
        <v>8695</v>
      </c>
      <c r="M59" s="128"/>
      <c r="N59" s="128"/>
      <c r="O59" s="147"/>
      <c r="P59" s="147"/>
      <c r="Q59" s="147"/>
    </row>
    <row r="60" spans="1:17" ht="12" customHeight="1">
      <c r="A60" s="235"/>
      <c r="B60" s="246" t="s">
        <v>137</v>
      </c>
      <c r="C60" s="129"/>
      <c r="D60" s="411">
        <v>1195</v>
      </c>
      <c r="E60" s="411"/>
      <c r="F60" s="128" t="s">
        <v>208</v>
      </c>
      <c r="G60" s="411"/>
      <c r="H60" s="411">
        <v>547</v>
      </c>
      <c r="I60" s="411"/>
      <c r="J60" s="128" t="s">
        <v>208</v>
      </c>
      <c r="K60" s="411"/>
      <c r="L60" s="411">
        <v>648</v>
      </c>
      <c r="M60" s="128"/>
      <c r="N60" s="128"/>
      <c r="O60" s="147"/>
      <c r="P60" s="147"/>
      <c r="Q60" s="147"/>
    </row>
    <row r="61" spans="1:17" ht="3.75" customHeight="1">
      <c r="A61" s="235"/>
      <c r="B61" s="247"/>
      <c r="C61" s="129"/>
      <c r="D61" s="411"/>
      <c r="E61" s="411"/>
      <c r="F61" s="411"/>
      <c r="G61" s="411"/>
      <c r="H61" s="411"/>
      <c r="I61" s="411"/>
      <c r="J61" s="411"/>
      <c r="K61" s="411"/>
      <c r="L61" s="411"/>
      <c r="M61" s="128"/>
      <c r="N61" s="128"/>
      <c r="O61" s="147"/>
      <c r="P61" s="147"/>
      <c r="Q61" s="147"/>
    </row>
    <row r="62" spans="1:17" ht="12" customHeight="1">
      <c r="A62" s="246" t="s">
        <v>862</v>
      </c>
      <c r="B62" s="246"/>
      <c r="C62" s="129">
        <v>6264</v>
      </c>
      <c r="D62" s="410"/>
      <c r="E62" s="410">
        <v>1035</v>
      </c>
      <c r="F62" s="410"/>
      <c r="G62" s="410">
        <v>1503</v>
      </c>
      <c r="H62" s="410"/>
      <c r="I62" s="410">
        <v>106</v>
      </c>
      <c r="J62" s="410"/>
      <c r="K62" s="410">
        <v>3620</v>
      </c>
      <c r="L62" s="410"/>
      <c r="M62" s="128"/>
      <c r="N62" s="128"/>
      <c r="O62" s="147"/>
      <c r="P62" s="147"/>
      <c r="Q62" s="147"/>
    </row>
    <row r="63" spans="1:17" ht="12" customHeight="1">
      <c r="A63" s="235"/>
      <c r="B63" s="246" t="s">
        <v>390</v>
      </c>
      <c r="C63" s="129"/>
      <c r="D63" s="410">
        <v>11873</v>
      </c>
      <c r="E63" s="410"/>
      <c r="F63" s="128" t="s">
        <v>208</v>
      </c>
      <c r="G63" s="410"/>
      <c r="H63" s="410">
        <v>3662</v>
      </c>
      <c r="I63" s="410"/>
      <c r="J63" s="128" t="s">
        <v>208</v>
      </c>
      <c r="K63" s="410"/>
      <c r="L63" s="410">
        <v>8211</v>
      </c>
      <c r="M63" s="128"/>
      <c r="N63" s="128"/>
      <c r="O63" s="147"/>
      <c r="P63" s="147"/>
      <c r="Q63" s="147"/>
    </row>
    <row r="64" spans="1:17" ht="12" customHeight="1">
      <c r="A64" s="235"/>
      <c r="B64" s="246" t="s">
        <v>137</v>
      </c>
      <c r="C64" s="129"/>
      <c r="D64" s="410">
        <v>1216</v>
      </c>
      <c r="E64" s="410"/>
      <c r="F64" s="128" t="s">
        <v>208</v>
      </c>
      <c r="G64" s="410"/>
      <c r="H64" s="410">
        <v>521</v>
      </c>
      <c r="I64" s="410"/>
      <c r="J64" s="128" t="s">
        <v>208</v>
      </c>
      <c r="K64" s="410"/>
      <c r="L64" s="410">
        <v>695</v>
      </c>
      <c r="M64" s="128"/>
      <c r="N64" s="128"/>
      <c r="O64" s="147"/>
      <c r="P64" s="147"/>
      <c r="Q64" s="147"/>
    </row>
    <row r="65" spans="1:17" ht="3.75" customHeight="1">
      <c r="A65" s="235"/>
      <c r="B65" s="247"/>
      <c r="C65" s="129"/>
      <c r="D65" s="411"/>
      <c r="E65" s="411"/>
      <c r="F65" s="411"/>
      <c r="G65" s="411"/>
      <c r="H65" s="411"/>
      <c r="I65" s="411"/>
      <c r="J65" s="411"/>
      <c r="K65" s="411"/>
      <c r="L65" s="411"/>
      <c r="M65" s="128"/>
      <c r="N65" s="128"/>
      <c r="O65" s="147"/>
      <c r="P65" s="147"/>
      <c r="Q65" s="147"/>
    </row>
    <row r="66" spans="1:17" ht="12" customHeight="1">
      <c r="A66" s="246" t="s">
        <v>917</v>
      </c>
      <c r="B66" s="246"/>
      <c r="C66" s="129">
        <v>6277</v>
      </c>
      <c r="D66" s="410"/>
      <c r="E66" s="410">
        <v>1056</v>
      </c>
      <c r="F66" s="410"/>
      <c r="G66" s="410">
        <v>1510</v>
      </c>
      <c r="H66" s="410"/>
      <c r="I66" s="410">
        <v>93</v>
      </c>
      <c r="J66" s="410"/>
      <c r="K66" s="410">
        <v>3618</v>
      </c>
      <c r="L66" s="410"/>
      <c r="M66" s="491"/>
      <c r="N66" s="492"/>
      <c r="O66" s="147"/>
      <c r="P66" s="147"/>
      <c r="Q66" s="147"/>
    </row>
    <row r="67" spans="1:17" ht="12" customHeight="1">
      <c r="A67" s="235"/>
      <c r="B67" s="246" t="s">
        <v>390</v>
      </c>
      <c r="C67" s="129"/>
      <c r="D67" s="410">
        <v>10352</v>
      </c>
      <c r="E67" s="410"/>
      <c r="F67" s="128" t="s">
        <v>208</v>
      </c>
      <c r="G67" s="410"/>
      <c r="H67" s="410">
        <v>2128</v>
      </c>
      <c r="I67" s="410"/>
      <c r="J67" s="128" t="s">
        <v>208</v>
      </c>
      <c r="K67" s="410"/>
      <c r="L67" s="410">
        <v>8224</v>
      </c>
      <c r="M67" s="398"/>
      <c r="N67" s="398"/>
      <c r="O67" s="147"/>
      <c r="P67" s="147"/>
      <c r="Q67" s="147"/>
    </row>
    <row r="68" spans="1:17" ht="12" customHeight="1">
      <c r="A68" s="235"/>
      <c r="B68" s="246" t="s">
        <v>137</v>
      </c>
      <c r="C68" s="129"/>
      <c r="D68" s="410">
        <v>1499</v>
      </c>
      <c r="E68" s="410"/>
      <c r="F68" s="128" t="s">
        <v>208</v>
      </c>
      <c r="G68" s="410"/>
      <c r="H68" s="410">
        <v>433</v>
      </c>
      <c r="I68" s="410"/>
      <c r="J68" s="128" t="s">
        <v>208</v>
      </c>
      <c r="K68" s="410"/>
      <c r="L68" s="410">
        <v>1066</v>
      </c>
      <c r="M68" s="398"/>
      <c r="N68" s="398"/>
      <c r="O68" s="147"/>
      <c r="P68" s="147"/>
      <c r="Q68" s="147"/>
    </row>
    <row r="69" spans="1:17" ht="3.75" customHeight="1">
      <c r="A69" s="235"/>
      <c r="B69" s="247"/>
      <c r="C69" s="129"/>
      <c r="D69" s="397"/>
      <c r="E69" s="397"/>
      <c r="F69" s="397"/>
      <c r="G69" s="397"/>
      <c r="H69" s="397"/>
      <c r="I69" s="397"/>
      <c r="J69" s="397"/>
      <c r="K69" s="397"/>
      <c r="L69" s="397"/>
      <c r="M69" s="398"/>
      <c r="N69" s="398"/>
      <c r="O69" s="147"/>
      <c r="P69" s="147"/>
      <c r="Q69" s="147"/>
    </row>
    <row r="70" spans="1:17" ht="12" customHeight="1">
      <c r="A70" s="246" t="s">
        <v>978</v>
      </c>
      <c r="B70" s="246"/>
      <c r="C70" s="129">
        <v>6184</v>
      </c>
      <c r="D70" s="396"/>
      <c r="E70" s="396">
        <v>1030</v>
      </c>
      <c r="F70" s="396"/>
      <c r="G70" s="396">
        <v>1497</v>
      </c>
      <c r="H70" s="396"/>
      <c r="I70" s="396">
        <v>88</v>
      </c>
      <c r="J70" s="396"/>
      <c r="K70" s="396">
        <v>3569</v>
      </c>
      <c r="L70" s="396"/>
      <c r="M70" s="398"/>
      <c r="N70" s="398"/>
      <c r="O70" s="147"/>
      <c r="P70" s="147"/>
      <c r="Q70" s="147"/>
    </row>
    <row r="71" spans="1:17" ht="12" customHeight="1">
      <c r="A71" s="235"/>
      <c r="B71" s="246" t="s">
        <v>390</v>
      </c>
      <c r="C71" s="129"/>
      <c r="D71" s="396">
        <v>12732</v>
      </c>
      <c r="E71" s="396"/>
      <c r="F71" s="128" t="s">
        <v>208</v>
      </c>
      <c r="G71" s="396"/>
      <c r="H71" s="396">
        <v>2276</v>
      </c>
      <c r="I71" s="396"/>
      <c r="J71" s="128" t="s">
        <v>208</v>
      </c>
      <c r="K71" s="396"/>
      <c r="L71" s="396">
        <v>10456</v>
      </c>
      <c r="M71" s="398"/>
      <c r="N71" s="398"/>
      <c r="O71" s="147"/>
      <c r="P71" s="147"/>
      <c r="Q71" s="147"/>
    </row>
    <row r="72" spans="1:17" ht="12" customHeight="1">
      <c r="A72" s="235"/>
      <c r="B72" s="246" t="s">
        <v>137</v>
      </c>
      <c r="C72" s="129"/>
      <c r="D72" s="396">
        <v>1706</v>
      </c>
      <c r="E72" s="396"/>
      <c r="F72" s="128" t="s">
        <v>208</v>
      </c>
      <c r="G72" s="396"/>
      <c r="H72" s="396">
        <v>674</v>
      </c>
      <c r="I72" s="396"/>
      <c r="J72" s="128" t="s">
        <v>208</v>
      </c>
      <c r="K72" s="396"/>
      <c r="L72" s="396">
        <v>1032</v>
      </c>
      <c r="M72" s="398"/>
      <c r="N72" s="398"/>
      <c r="O72" s="147"/>
      <c r="P72" s="147"/>
      <c r="Q72" s="147"/>
    </row>
    <row r="73" spans="1:17" ht="12" customHeight="1">
      <c r="A73" s="235"/>
      <c r="B73" s="247"/>
      <c r="C73" s="129"/>
      <c r="D73" s="396"/>
      <c r="E73" s="396"/>
      <c r="F73" s="396"/>
      <c r="G73" s="396"/>
      <c r="H73" s="396"/>
      <c r="I73" s="396"/>
      <c r="J73" s="396"/>
      <c r="K73" s="396"/>
      <c r="L73" s="396"/>
      <c r="M73" s="398"/>
      <c r="N73" s="398"/>
      <c r="O73" s="147"/>
      <c r="P73" s="147"/>
      <c r="Q73" s="147"/>
    </row>
    <row r="74" spans="1:17" ht="12" customHeight="1">
      <c r="A74" s="235" t="s">
        <v>789</v>
      </c>
      <c r="B74" s="235"/>
      <c r="C74" s="129">
        <v>4737</v>
      </c>
      <c r="D74" s="396"/>
      <c r="E74" s="396">
        <v>952</v>
      </c>
      <c r="F74" s="396"/>
      <c r="G74" s="396">
        <v>945</v>
      </c>
      <c r="H74" s="396"/>
      <c r="I74" s="396">
        <v>74</v>
      </c>
      <c r="J74" s="396"/>
      <c r="K74" s="396">
        <v>2766</v>
      </c>
      <c r="L74" s="396"/>
      <c r="M74" s="398"/>
      <c r="N74" s="398"/>
      <c r="O74" s="147"/>
      <c r="P74" s="147"/>
      <c r="Q74" s="147"/>
    </row>
    <row r="75" spans="1:17" ht="12" customHeight="1">
      <c r="A75" s="235"/>
      <c r="B75" s="246" t="s">
        <v>796</v>
      </c>
      <c r="C75" s="129"/>
      <c r="D75" s="396">
        <v>12060</v>
      </c>
      <c r="E75" s="396"/>
      <c r="F75" s="137" t="s">
        <v>208</v>
      </c>
      <c r="G75" s="396"/>
      <c r="H75" s="396">
        <v>1604</v>
      </c>
      <c r="I75" s="396"/>
      <c r="J75" s="137" t="s">
        <v>208</v>
      </c>
      <c r="K75" s="396"/>
      <c r="L75" s="396">
        <v>10456</v>
      </c>
      <c r="M75" s="398"/>
      <c r="N75" s="398"/>
      <c r="O75" s="147"/>
      <c r="P75" s="147"/>
      <c r="Q75" s="147"/>
    </row>
    <row r="76" spans="1:17" ht="12" customHeight="1">
      <c r="A76" s="235"/>
      <c r="B76" s="246" t="s">
        <v>137</v>
      </c>
      <c r="C76" s="129"/>
      <c r="D76" s="396">
        <v>1706</v>
      </c>
      <c r="E76" s="396"/>
      <c r="F76" s="137" t="s">
        <v>208</v>
      </c>
      <c r="G76" s="396"/>
      <c r="H76" s="396">
        <v>674</v>
      </c>
      <c r="I76" s="396"/>
      <c r="J76" s="137" t="s">
        <v>208</v>
      </c>
      <c r="K76" s="396"/>
      <c r="L76" s="396">
        <v>1032</v>
      </c>
      <c r="M76" s="398"/>
      <c r="N76" s="398"/>
      <c r="O76" s="147"/>
      <c r="P76" s="147"/>
      <c r="Q76" s="147"/>
    </row>
    <row r="77" spans="1:17" ht="7.5" customHeight="1">
      <c r="A77" s="235"/>
      <c r="B77" s="247"/>
      <c r="C77" s="129"/>
      <c r="D77" s="396"/>
      <c r="E77" s="396"/>
      <c r="F77" s="396"/>
      <c r="G77" s="396"/>
      <c r="H77" s="396"/>
      <c r="I77" s="396"/>
      <c r="J77" s="396"/>
      <c r="K77" s="396"/>
      <c r="L77" s="396"/>
      <c r="M77" s="398"/>
      <c r="N77" s="398"/>
      <c r="O77" s="147"/>
      <c r="P77" s="147"/>
      <c r="Q77" s="147"/>
    </row>
    <row r="78" spans="1:17" ht="12" customHeight="1">
      <c r="A78" s="235" t="s">
        <v>268</v>
      </c>
      <c r="B78" s="235"/>
      <c r="C78" s="129">
        <v>403</v>
      </c>
      <c r="D78" s="137">
        <v>118</v>
      </c>
      <c r="E78" s="396">
        <v>9</v>
      </c>
      <c r="F78" s="137" t="s">
        <v>208</v>
      </c>
      <c r="G78" s="396">
        <v>138</v>
      </c>
      <c r="H78" s="137">
        <v>118</v>
      </c>
      <c r="I78" s="396">
        <v>3</v>
      </c>
      <c r="J78" s="137" t="s">
        <v>208</v>
      </c>
      <c r="K78" s="396">
        <v>253</v>
      </c>
      <c r="L78" s="137" t="s">
        <v>208</v>
      </c>
      <c r="M78" s="398"/>
      <c r="N78" s="398"/>
      <c r="O78" s="147"/>
      <c r="P78" s="147"/>
      <c r="Q78" s="147"/>
    </row>
    <row r="79" spans="1:17" ht="7.5" customHeight="1">
      <c r="A79" s="248"/>
      <c r="B79" s="235"/>
      <c r="C79" s="129"/>
      <c r="D79" s="396"/>
      <c r="E79" s="396"/>
      <c r="F79" s="396"/>
      <c r="G79" s="396"/>
      <c r="H79" s="396"/>
      <c r="I79" s="396"/>
      <c r="J79" s="396"/>
      <c r="K79" s="396"/>
      <c r="L79" s="396"/>
      <c r="M79" s="398"/>
      <c r="N79" s="398"/>
      <c r="O79" s="147"/>
      <c r="P79" s="147"/>
      <c r="Q79" s="147"/>
    </row>
    <row r="80" spans="1:17" ht="12" customHeight="1">
      <c r="A80" s="235" t="s">
        <v>449</v>
      </c>
      <c r="B80" s="235"/>
      <c r="C80" s="129">
        <v>539</v>
      </c>
      <c r="D80" s="396">
        <v>421</v>
      </c>
      <c r="E80" s="396">
        <v>43</v>
      </c>
      <c r="F80" s="137" t="s">
        <v>208</v>
      </c>
      <c r="G80" s="396">
        <v>209</v>
      </c>
      <c r="H80" s="396">
        <v>421</v>
      </c>
      <c r="I80" s="396">
        <v>4</v>
      </c>
      <c r="J80" s="137" t="s">
        <v>208</v>
      </c>
      <c r="K80" s="396">
        <v>283</v>
      </c>
      <c r="L80" s="137" t="s">
        <v>208</v>
      </c>
      <c r="M80" s="398"/>
      <c r="N80" s="398"/>
      <c r="O80" s="147"/>
      <c r="P80" s="147"/>
      <c r="Q80" s="147"/>
    </row>
    <row r="81" spans="1:17" ht="7.5" customHeight="1">
      <c r="A81" s="248"/>
      <c r="B81" s="235"/>
      <c r="C81" s="129"/>
      <c r="D81" s="396"/>
      <c r="E81" s="396"/>
      <c r="F81" s="396"/>
      <c r="G81" s="396"/>
      <c r="H81" s="396"/>
      <c r="I81" s="396"/>
      <c r="J81" s="396"/>
      <c r="K81" s="396"/>
      <c r="L81" s="396"/>
      <c r="M81" s="398"/>
      <c r="N81" s="398"/>
      <c r="O81" s="147"/>
      <c r="P81" s="147"/>
      <c r="Q81" s="147"/>
    </row>
    <row r="82" spans="1:17" ht="12" customHeight="1">
      <c r="A82" s="235" t="s">
        <v>450</v>
      </c>
      <c r="B82" s="235"/>
      <c r="C82" s="129">
        <v>505</v>
      </c>
      <c r="D82" s="396">
        <v>133</v>
      </c>
      <c r="E82" s="396">
        <v>26</v>
      </c>
      <c r="F82" s="137" t="s">
        <v>208</v>
      </c>
      <c r="G82" s="396">
        <v>205</v>
      </c>
      <c r="H82" s="396">
        <v>133</v>
      </c>
      <c r="I82" s="396">
        <v>7</v>
      </c>
      <c r="J82" s="137" t="s">
        <v>208</v>
      </c>
      <c r="K82" s="396">
        <v>267</v>
      </c>
      <c r="L82" s="137" t="s">
        <v>208</v>
      </c>
      <c r="M82" s="398"/>
      <c r="N82" s="398"/>
      <c r="O82" s="147"/>
      <c r="P82" s="147"/>
      <c r="Q82" s="147"/>
    </row>
    <row r="83" spans="1:17" ht="3.75" customHeight="1">
      <c r="A83" s="237"/>
      <c r="B83" s="249"/>
      <c r="C83" s="135"/>
      <c r="D83" s="135"/>
      <c r="E83" s="135"/>
      <c r="F83" s="135"/>
      <c r="G83" s="135"/>
      <c r="H83" s="135"/>
      <c r="I83" s="135"/>
      <c r="J83" s="135"/>
      <c r="K83" s="135"/>
      <c r="L83" s="135"/>
      <c r="M83" s="128"/>
      <c r="N83" s="128"/>
      <c r="O83" s="147"/>
      <c r="P83" s="147"/>
      <c r="Q83" s="147"/>
    </row>
    <row r="84" spans="1:17">
      <c r="A84" s="192" t="s">
        <v>908</v>
      </c>
      <c r="B84" s="147"/>
      <c r="C84" s="147"/>
      <c r="D84" s="147"/>
      <c r="E84" s="147"/>
      <c r="F84" s="147"/>
      <c r="G84" s="147"/>
      <c r="H84" s="147"/>
      <c r="I84" s="147"/>
      <c r="J84" s="147"/>
      <c r="K84" s="147"/>
      <c r="L84" s="147"/>
      <c r="M84" s="147"/>
      <c r="N84" s="233"/>
      <c r="O84" s="147"/>
      <c r="P84" s="147"/>
      <c r="Q84" s="147"/>
    </row>
    <row r="85" spans="1:17">
      <c r="A85" s="192" t="s">
        <v>797</v>
      </c>
      <c r="B85" s="147"/>
      <c r="C85" s="147"/>
      <c r="D85" s="147"/>
      <c r="E85" s="147"/>
      <c r="F85" s="147"/>
      <c r="G85" s="147"/>
      <c r="H85" s="147"/>
      <c r="I85" s="147"/>
      <c r="J85" s="147"/>
      <c r="K85" s="147"/>
      <c r="L85" s="147"/>
      <c r="M85" s="147"/>
      <c r="N85" s="147"/>
      <c r="O85" s="147"/>
      <c r="P85" s="147"/>
      <c r="Q85" s="147"/>
    </row>
    <row r="86" spans="1:17">
      <c r="A86" s="250" t="s">
        <v>731</v>
      </c>
      <c r="B86" s="147"/>
      <c r="C86" s="147"/>
      <c r="D86" s="147"/>
      <c r="E86" s="147"/>
      <c r="F86" s="147"/>
      <c r="G86" s="147"/>
      <c r="H86" s="147"/>
      <c r="I86" s="147"/>
      <c r="J86" s="147"/>
      <c r="K86" s="147"/>
      <c r="L86" s="147"/>
      <c r="M86" s="147"/>
      <c r="N86" s="147"/>
      <c r="O86" s="147"/>
      <c r="P86" s="147"/>
      <c r="Q86" s="147"/>
    </row>
    <row r="87" spans="1:17">
      <c r="A87" s="250" t="s">
        <v>798</v>
      </c>
      <c r="B87" s="147"/>
      <c r="C87" s="147"/>
      <c r="D87" s="147"/>
      <c r="E87" s="147"/>
      <c r="F87" s="147"/>
      <c r="G87" s="147"/>
      <c r="H87" s="147"/>
      <c r="I87" s="147"/>
      <c r="J87" s="147"/>
      <c r="K87" s="147"/>
      <c r="L87" s="147"/>
      <c r="M87" s="147"/>
      <c r="N87" s="147"/>
      <c r="O87" s="147"/>
      <c r="P87" s="147"/>
      <c r="Q87" s="147"/>
    </row>
    <row r="88" spans="1:17">
      <c r="A88" s="147"/>
      <c r="B88" s="147"/>
      <c r="C88" s="147"/>
      <c r="D88" s="147"/>
      <c r="E88" s="147"/>
      <c r="F88" s="147"/>
      <c r="G88" s="147"/>
      <c r="H88" s="147"/>
      <c r="I88" s="147"/>
      <c r="J88" s="147"/>
      <c r="K88" s="147"/>
      <c r="L88" s="147"/>
      <c r="M88" s="147"/>
      <c r="N88" s="147"/>
      <c r="O88" s="147"/>
      <c r="P88" s="147"/>
      <c r="Q88" s="147"/>
    </row>
    <row r="89" spans="1:17">
      <c r="A89" s="147"/>
      <c r="B89" s="147"/>
      <c r="C89" s="147"/>
      <c r="D89" s="147"/>
      <c r="E89" s="147"/>
      <c r="F89" s="147"/>
      <c r="G89" s="147"/>
      <c r="H89" s="147"/>
      <c r="I89" s="147"/>
      <c r="J89" s="147"/>
      <c r="K89" s="147"/>
      <c r="L89" s="147"/>
      <c r="M89" s="147"/>
      <c r="N89" s="147"/>
      <c r="O89" s="147"/>
      <c r="P89" s="147"/>
      <c r="Q89" s="147"/>
    </row>
    <row r="90" spans="1:17">
      <c r="A90" s="147"/>
      <c r="B90" s="147"/>
      <c r="C90" s="69"/>
      <c r="D90" s="147"/>
      <c r="E90" s="139"/>
      <c r="F90" s="139"/>
      <c r="G90" s="139"/>
      <c r="H90" s="139"/>
      <c r="I90" s="139"/>
      <c r="J90" s="139"/>
      <c r="K90" s="139"/>
      <c r="L90" s="147"/>
      <c r="M90" s="147"/>
      <c r="N90" s="147"/>
      <c r="O90" s="147"/>
      <c r="P90" s="147"/>
      <c r="Q90" s="147"/>
    </row>
    <row r="91" spans="1:17">
      <c r="A91" s="147"/>
      <c r="B91" s="147"/>
      <c r="C91" s="147"/>
      <c r="D91" s="147"/>
      <c r="E91" s="147"/>
      <c r="F91" s="147"/>
      <c r="G91" s="147"/>
      <c r="H91" s="147"/>
      <c r="I91" s="147"/>
      <c r="J91" s="147"/>
      <c r="K91" s="147"/>
      <c r="L91" s="147"/>
      <c r="M91" s="147"/>
      <c r="N91" s="147"/>
      <c r="O91" s="147"/>
      <c r="P91" s="147"/>
      <c r="Q91" s="147"/>
    </row>
    <row r="92" spans="1:17">
      <c r="A92" s="147"/>
      <c r="B92" s="147"/>
      <c r="C92" s="147"/>
      <c r="D92" s="147"/>
      <c r="E92" s="147"/>
      <c r="F92" s="147"/>
      <c r="G92" s="147"/>
      <c r="H92" s="147"/>
      <c r="I92" s="147"/>
      <c r="J92" s="147"/>
      <c r="K92" s="147"/>
      <c r="L92" s="147"/>
      <c r="M92" s="147"/>
      <c r="N92" s="147"/>
      <c r="O92" s="147"/>
      <c r="P92" s="147"/>
      <c r="Q92" s="147"/>
    </row>
  </sheetData>
  <mergeCells count="60">
    <mergeCell ref="K6:L6"/>
    <mergeCell ref="M6:N6"/>
    <mergeCell ref="M7:N7"/>
    <mergeCell ref="K24:N24"/>
    <mergeCell ref="K25:L25"/>
    <mergeCell ref="K7:L7"/>
    <mergeCell ref="M52:N52"/>
    <mergeCell ref="M25:N25"/>
    <mergeCell ref="I52:J52"/>
    <mergeCell ref="E52:F52"/>
    <mergeCell ref="A52:B53"/>
    <mergeCell ref="C52:D52"/>
    <mergeCell ref="C25:D25"/>
    <mergeCell ref="A3:B4"/>
    <mergeCell ref="I18:J18"/>
    <mergeCell ref="G25:H25"/>
    <mergeCell ref="E15:F15"/>
    <mergeCell ref="I15:J15"/>
    <mergeCell ref="E8:F8"/>
    <mergeCell ref="E13:F13"/>
    <mergeCell ref="E14:F14"/>
    <mergeCell ref="E12:F12"/>
    <mergeCell ref="E11:F11"/>
    <mergeCell ref="A24:B26"/>
    <mergeCell ref="G24:J24"/>
    <mergeCell ref="I25:J25"/>
    <mergeCell ref="C24:F24"/>
    <mergeCell ref="E25:F25"/>
    <mergeCell ref="K3:N3"/>
    <mergeCell ref="M4:N4"/>
    <mergeCell ref="E4:F4"/>
    <mergeCell ref="E9:F9"/>
    <mergeCell ref="K4:L4"/>
    <mergeCell ref="G4:H4"/>
    <mergeCell ref="I6:J6"/>
    <mergeCell ref="M9:N9"/>
    <mergeCell ref="G3:J3"/>
    <mergeCell ref="C3:F3"/>
    <mergeCell ref="I8:J8"/>
    <mergeCell ref="I4:J4"/>
    <mergeCell ref="C4:D4"/>
    <mergeCell ref="I5:J5"/>
    <mergeCell ref="E7:F7"/>
    <mergeCell ref="I7:J7"/>
    <mergeCell ref="M66:N66"/>
    <mergeCell ref="E5:F5"/>
    <mergeCell ref="E6:F6"/>
    <mergeCell ref="E10:F10"/>
    <mergeCell ref="K8:L8"/>
    <mergeCell ref="M8:N8"/>
    <mergeCell ref="K9:L9"/>
    <mergeCell ref="I9:J9"/>
    <mergeCell ref="E18:F18"/>
    <mergeCell ref="I14:J14"/>
    <mergeCell ref="I13:J13"/>
    <mergeCell ref="I12:J12"/>
    <mergeCell ref="I11:J11"/>
    <mergeCell ref="I10:J10"/>
    <mergeCell ref="K52:L52"/>
    <mergeCell ref="G52:H52"/>
  </mergeCells>
  <phoneticPr fontId="3"/>
  <printOptions gridLinesSet="0"/>
  <pageMargins left="0.59055118110236227" right="0.59055118110236227" top="0.59055118110236227" bottom="0.59055118110236227" header="0.39370078740157483" footer="0.19685039370078741"/>
  <pageSetup paperSize="9" scale="85" orientation="portrait"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70C0"/>
    <pageSetUpPr fitToPage="1"/>
  </sheetPr>
  <dimension ref="A1:J72"/>
  <sheetViews>
    <sheetView zoomScaleNormal="100" workbookViewId="0">
      <selection activeCell="O1" sqref="O1"/>
    </sheetView>
  </sheetViews>
  <sheetFormatPr defaultColWidth="8.88671875" defaultRowHeight="10.8"/>
  <cols>
    <col min="1" max="3" width="2.109375" style="387" customWidth="1"/>
    <col min="4" max="4" width="14.6640625" style="387" customWidth="1"/>
    <col min="5" max="10" width="13.6640625" style="387" customWidth="1"/>
    <col min="11" max="16384" width="8.88671875" style="387"/>
  </cols>
  <sheetData>
    <row r="1" spans="1:10" s="106" customFormat="1" ht="16.2">
      <c r="A1" s="107" t="s">
        <v>778</v>
      </c>
      <c r="B1" s="107"/>
      <c r="E1" s="6"/>
    </row>
    <row r="2" spans="1:10">
      <c r="D2" s="3"/>
      <c r="E2" s="3"/>
      <c r="F2" s="3"/>
      <c r="G2" s="3"/>
      <c r="H2" s="3"/>
      <c r="I2" s="3"/>
      <c r="J2" s="8" t="s">
        <v>227</v>
      </c>
    </row>
    <row r="3" spans="1:10" ht="12" customHeight="1">
      <c r="A3" s="514" t="s">
        <v>423</v>
      </c>
      <c r="B3" s="514"/>
      <c r="C3" s="514"/>
      <c r="D3" s="515"/>
      <c r="E3" s="447" t="s">
        <v>254</v>
      </c>
      <c r="F3" s="449"/>
      <c r="G3" s="447" t="s">
        <v>902</v>
      </c>
      <c r="H3" s="449"/>
      <c r="I3" s="447" t="s">
        <v>903</v>
      </c>
      <c r="J3" s="448"/>
    </row>
    <row r="4" spans="1:10" ht="12" customHeight="1">
      <c r="A4" s="516"/>
      <c r="B4" s="516"/>
      <c r="C4" s="516"/>
      <c r="D4" s="517"/>
      <c r="E4" s="384" t="s">
        <v>448</v>
      </c>
      <c r="F4" s="384" t="s">
        <v>92</v>
      </c>
      <c r="G4" s="384" t="s">
        <v>448</v>
      </c>
      <c r="H4" s="384" t="s">
        <v>92</v>
      </c>
      <c r="I4" s="384" t="s">
        <v>448</v>
      </c>
      <c r="J4" s="383" t="s">
        <v>92</v>
      </c>
    </row>
    <row r="5" spans="1:10" ht="14.25" customHeight="1">
      <c r="C5" s="3"/>
      <c r="D5" s="22" t="s">
        <v>995</v>
      </c>
      <c r="E5" s="114">
        <v>187407</v>
      </c>
      <c r="F5" s="114">
        <v>268566333</v>
      </c>
      <c r="G5" s="114">
        <v>8681</v>
      </c>
      <c r="H5" s="114">
        <v>179222025</v>
      </c>
      <c r="I5" s="114">
        <v>178726</v>
      </c>
      <c r="J5" s="114">
        <v>89344308</v>
      </c>
    </row>
    <row r="6" spans="1:10" ht="14.25" customHeight="1">
      <c r="C6" s="3"/>
      <c r="D6" s="22" t="s">
        <v>918</v>
      </c>
      <c r="E6" s="114">
        <v>179387</v>
      </c>
      <c r="F6" s="114">
        <v>269924168</v>
      </c>
      <c r="G6" s="114">
        <v>8624</v>
      </c>
      <c r="H6" s="114">
        <v>183493817</v>
      </c>
      <c r="I6" s="114">
        <v>170763</v>
      </c>
      <c r="J6" s="114">
        <v>86430351</v>
      </c>
    </row>
    <row r="7" spans="1:10" ht="14.25" customHeight="1">
      <c r="C7" s="3"/>
      <c r="D7" s="22" t="s">
        <v>901</v>
      </c>
      <c r="E7" s="114">
        <v>170778</v>
      </c>
      <c r="F7" s="114">
        <v>267284098</v>
      </c>
      <c r="G7" s="114">
        <v>8339</v>
      </c>
      <c r="H7" s="114">
        <v>180888492</v>
      </c>
      <c r="I7" s="114">
        <v>162439</v>
      </c>
      <c r="J7" s="114">
        <v>86395606</v>
      </c>
    </row>
    <row r="8" spans="1:10" ht="14.25" customHeight="1">
      <c r="C8" s="3"/>
      <c r="D8" s="22" t="s">
        <v>994</v>
      </c>
      <c r="E8" s="114">
        <v>160510</v>
      </c>
      <c r="F8" s="114">
        <v>245583970</v>
      </c>
      <c r="G8" s="114">
        <v>7922</v>
      </c>
      <c r="H8" s="114">
        <v>165367024</v>
      </c>
      <c r="I8" s="114">
        <v>152588</v>
      </c>
      <c r="J8" s="114">
        <v>80216946</v>
      </c>
    </row>
    <row r="9" spans="1:10" ht="14.25" customHeight="1">
      <c r="C9" s="3"/>
      <c r="D9" s="22" t="s">
        <v>996</v>
      </c>
      <c r="E9" s="114">
        <v>157086</v>
      </c>
      <c r="F9" s="114">
        <v>238029638</v>
      </c>
      <c r="G9" s="114">
        <v>7723</v>
      </c>
      <c r="H9" s="114">
        <v>158018275</v>
      </c>
      <c r="I9" s="114">
        <v>149363</v>
      </c>
      <c r="J9" s="114">
        <v>80011363</v>
      </c>
    </row>
    <row r="10" spans="1:10" ht="8.25" customHeight="1">
      <c r="C10" s="3"/>
      <c r="D10" s="15"/>
      <c r="E10" s="24"/>
      <c r="F10" s="24"/>
      <c r="G10" s="24"/>
      <c r="H10" s="24"/>
      <c r="I10" s="24"/>
      <c r="J10" s="24"/>
    </row>
    <row r="11" spans="1:10" ht="14.25" customHeight="1">
      <c r="A11" s="387" t="s">
        <v>451</v>
      </c>
      <c r="C11" s="3"/>
      <c r="D11" s="15"/>
      <c r="E11" s="24">
        <v>51130</v>
      </c>
      <c r="F11" s="24">
        <v>186850660</v>
      </c>
      <c r="G11" s="24">
        <v>6731</v>
      </c>
      <c r="H11" s="24">
        <v>138264881</v>
      </c>
      <c r="I11" s="24">
        <v>44399</v>
      </c>
      <c r="J11" s="24">
        <v>48585779</v>
      </c>
    </row>
    <row r="12" spans="1:10" ht="14.25" customHeight="1">
      <c r="C12" s="3" t="s">
        <v>452</v>
      </c>
      <c r="D12" s="15"/>
      <c r="E12" s="24">
        <v>25311</v>
      </c>
      <c r="F12" s="24">
        <v>162360370</v>
      </c>
      <c r="G12" s="24">
        <v>6044</v>
      </c>
      <c r="H12" s="24">
        <v>123040408</v>
      </c>
      <c r="I12" s="24">
        <v>19267</v>
      </c>
      <c r="J12" s="24">
        <v>39319962</v>
      </c>
    </row>
    <row r="13" spans="1:10" ht="14.25" customHeight="1">
      <c r="C13" s="3" t="s">
        <v>449</v>
      </c>
      <c r="D13" s="15"/>
      <c r="E13" s="24">
        <v>25819</v>
      </c>
      <c r="F13" s="24">
        <v>24490290</v>
      </c>
      <c r="G13" s="24">
        <v>687</v>
      </c>
      <c r="H13" s="24">
        <v>15224473</v>
      </c>
      <c r="I13" s="24">
        <v>25132</v>
      </c>
      <c r="J13" s="24">
        <v>9265817</v>
      </c>
    </row>
    <row r="14" spans="1:10" ht="14.25" customHeight="1">
      <c r="C14" s="3"/>
      <c r="D14" s="15" t="s">
        <v>453</v>
      </c>
      <c r="E14" s="24">
        <v>270</v>
      </c>
      <c r="F14" s="24">
        <v>10601722</v>
      </c>
      <c r="G14" s="24">
        <v>92</v>
      </c>
      <c r="H14" s="24">
        <v>10229081</v>
      </c>
      <c r="I14" s="24">
        <v>178</v>
      </c>
      <c r="J14" s="24">
        <v>372641</v>
      </c>
    </row>
    <row r="15" spans="1:10" ht="14.25" customHeight="1">
      <c r="C15" s="3"/>
      <c r="D15" s="15" t="s">
        <v>454</v>
      </c>
      <c r="E15" s="24">
        <v>17150</v>
      </c>
      <c r="F15" s="24">
        <v>6309420</v>
      </c>
      <c r="G15" s="24">
        <v>319</v>
      </c>
      <c r="H15" s="24">
        <v>1296184</v>
      </c>
      <c r="I15" s="24">
        <v>16831</v>
      </c>
      <c r="J15" s="24">
        <v>5013236</v>
      </c>
    </row>
    <row r="16" spans="1:10" ht="14.25" customHeight="1">
      <c r="C16" s="3"/>
      <c r="D16" s="15" t="s">
        <v>455</v>
      </c>
      <c r="E16" s="24">
        <v>5110</v>
      </c>
      <c r="F16" s="24">
        <v>5905015</v>
      </c>
      <c r="G16" s="24">
        <v>203</v>
      </c>
      <c r="H16" s="24">
        <v>3582880</v>
      </c>
      <c r="I16" s="24">
        <v>4907</v>
      </c>
      <c r="J16" s="24">
        <v>2322135</v>
      </c>
    </row>
    <row r="17" spans="1:10" ht="14.25" customHeight="1">
      <c r="C17" s="3"/>
      <c r="D17" s="15" t="s">
        <v>456</v>
      </c>
      <c r="E17" s="24">
        <v>2916</v>
      </c>
      <c r="F17" s="24">
        <v>1518409</v>
      </c>
      <c r="G17" s="24">
        <v>47</v>
      </c>
      <c r="H17" s="24">
        <v>48323</v>
      </c>
      <c r="I17" s="24">
        <v>2869</v>
      </c>
      <c r="J17" s="24">
        <v>1470086</v>
      </c>
    </row>
    <row r="18" spans="1:10" ht="14.25" customHeight="1">
      <c r="C18" s="3"/>
      <c r="D18" s="15" t="s">
        <v>457</v>
      </c>
      <c r="E18" s="24">
        <v>373</v>
      </c>
      <c r="F18" s="24">
        <v>155724</v>
      </c>
      <c r="G18" s="24">
        <v>26</v>
      </c>
      <c r="H18" s="24">
        <v>68005</v>
      </c>
      <c r="I18" s="24">
        <v>347</v>
      </c>
      <c r="J18" s="24">
        <v>87719</v>
      </c>
    </row>
    <row r="19" spans="1:10" ht="14.25" customHeight="1">
      <c r="A19" s="387" t="s">
        <v>229</v>
      </c>
      <c r="C19" s="3"/>
      <c r="D19" s="15"/>
      <c r="E19" s="24">
        <v>19078</v>
      </c>
      <c r="F19" s="24">
        <v>32839000</v>
      </c>
      <c r="G19" s="24">
        <v>903</v>
      </c>
      <c r="H19" s="24">
        <v>19232387</v>
      </c>
      <c r="I19" s="24">
        <v>18175</v>
      </c>
      <c r="J19" s="24">
        <v>13606613</v>
      </c>
    </row>
    <row r="20" spans="1:10" ht="14.25" customHeight="1">
      <c r="C20" s="3" t="s">
        <v>97</v>
      </c>
      <c r="D20" s="15"/>
      <c r="E20" s="24">
        <v>5494</v>
      </c>
      <c r="F20" s="24">
        <v>5345445</v>
      </c>
      <c r="G20" s="24">
        <v>66</v>
      </c>
      <c r="H20" s="24">
        <v>174188</v>
      </c>
      <c r="I20" s="24">
        <v>5428</v>
      </c>
      <c r="J20" s="24">
        <v>5171257</v>
      </c>
    </row>
    <row r="21" spans="1:10" ht="14.25" customHeight="1">
      <c r="C21" s="3"/>
      <c r="D21" s="15" t="s">
        <v>458</v>
      </c>
      <c r="E21" s="24">
        <v>4343</v>
      </c>
      <c r="F21" s="24">
        <v>4615180</v>
      </c>
      <c r="G21" s="24">
        <v>30</v>
      </c>
      <c r="H21" s="24">
        <v>94632</v>
      </c>
      <c r="I21" s="24">
        <v>4313</v>
      </c>
      <c r="J21" s="24">
        <v>4520548</v>
      </c>
    </row>
    <row r="22" spans="1:10" ht="14.25" customHeight="1">
      <c r="C22" s="3"/>
      <c r="D22" s="15" t="s">
        <v>459</v>
      </c>
      <c r="E22" s="24">
        <v>1151</v>
      </c>
      <c r="F22" s="24">
        <v>730265</v>
      </c>
      <c r="G22" s="24">
        <v>36</v>
      </c>
      <c r="H22" s="24">
        <v>79556</v>
      </c>
      <c r="I22" s="24">
        <v>1115</v>
      </c>
      <c r="J22" s="24">
        <v>650709</v>
      </c>
    </row>
    <row r="23" spans="1:10" ht="14.25" customHeight="1">
      <c r="C23" s="3"/>
      <c r="D23" s="15" t="s">
        <v>460</v>
      </c>
      <c r="E23" s="24">
        <v>0</v>
      </c>
      <c r="F23" s="24">
        <v>0</v>
      </c>
      <c r="G23" s="24">
        <v>0</v>
      </c>
      <c r="H23" s="24">
        <v>0</v>
      </c>
      <c r="I23" s="24">
        <v>0</v>
      </c>
      <c r="J23" s="24">
        <v>0</v>
      </c>
    </row>
    <row r="24" spans="1:10" ht="14.25" customHeight="1">
      <c r="C24" s="3" t="s">
        <v>461</v>
      </c>
      <c r="D24" s="15"/>
      <c r="E24" s="24">
        <v>13584</v>
      </c>
      <c r="F24" s="24">
        <v>27493555</v>
      </c>
      <c r="G24" s="24">
        <v>837</v>
      </c>
      <c r="H24" s="24">
        <v>19058199</v>
      </c>
      <c r="I24" s="24">
        <v>12747</v>
      </c>
      <c r="J24" s="24">
        <v>8435356</v>
      </c>
    </row>
    <row r="25" spans="1:10" ht="14.25" customHeight="1">
      <c r="C25" s="3"/>
      <c r="D25" s="15" t="s">
        <v>462</v>
      </c>
      <c r="E25" s="24">
        <v>67</v>
      </c>
      <c r="F25" s="24">
        <v>35419</v>
      </c>
      <c r="G25" s="24">
        <v>9</v>
      </c>
      <c r="H25" s="24">
        <v>14689</v>
      </c>
      <c r="I25" s="24">
        <v>58</v>
      </c>
      <c r="J25" s="24">
        <v>20730</v>
      </c>
    </row>
    <row r="26" spans="1:10" ht="14.25" customHeight="1">
      <c r="C26" s="3"/>
      <c r="D26" s="15" t="s">
        <v>463</v>
      </c>
      <c r="E26" s="24">
        <v>4220</v>
      </c>
      <c r="F26" s="24">
        <v>18457620</v>
      </c>
      <c r="G26" s="24">
        <v>476</v>
      </c>
      <c r="H26" s="24">
        <v>16177846</v>
      </c>
      <c r="I26" s="24">
        <v>3744</v>
      </c>
      <c r="J26" s="24">
        <v>2279774</v>
      </c>
    </row>
    <row r="27" spans="1:10" ht="14.25" customHeight="1">
      <c r="C27" s="3"/>
      <c r="D27" s="15" t="s">
        <v>464</v>
      </c>
      <c r="E27" s="24">
        <v>4120</v>
      </c>
      <c r="F27" s="24">
        <v>5826462</v>
      </c>
      <c r="G27" s="24">
        <v>253</v>
      </c>
      <c r="H27" s="24">
        <v>2657047</v>
      </c>
      <c r="I27" s="24">
        <v>3867</v>
      </c>
      <c r="J27" s="24">
        <v>3169415</v>
      </c>
    </row>
    <row r="28" spans="1:10" ht="14.25" customHeight="1">
      <c r="C28" s="3"/>
      <c r="D28" s="15" t="s">
        <v>465</v>
      </c>
      <c r="E28" s="24">
        <v>3018</v>
      </c>
      <c r="F28" s="24">
        <v>2009276</v>
      </c>
      <c r="G28" s="24">
        <v>90</v>
      </c>
      <c r="H28" s="24">
        <v>202926</v>
      </c>
      <c r="I28" s="24">
        <v>2928</v>
      </c>
      <c r="J28" s="24">
        <v>1806350</v>
      </c>
    </row>
    <row r="29" spans="1:10" ht="14.25" customHeight="1">
      <c r="C29" s="3"/>
      <c r="D29" s="15" t="s">
        <v>466</v>
      </c>
      <c r="E29" s="24">
        <v>1471</v>
      </c>
      <c r="F29" s="24">
        <v>858221</v>
      </c>
      <c r="G29" s="24">
        <v>9</v>
      </c>
      <c r="H29" s="24">
        <v>5691</v>
      </c>
      <c r="I29" s="24">
        <v>1462</v>
      </c>
      <c r="J29" s="24">
        <v>852530</v>
      </c>
    </row>
    <row r="30" spans="1:10" ht="14.25" customHeight="1">
      <c r="C30" s="3"/>
      <c r="D30" s="15" t="s">
        <v>467</v>
      </c>
      <c r="E30" s="24">
        <v>688</v>
      </c>
      <c r="F30" s="24">
        <v>306557</v>
      </c>
      <c r="G30" s="24">
        <v>0</v>
      </c>
      <c r="H30" s="24">
        <v>0</v>
      </c>
      <c r="I30" s="24">
        <v>688</v>
      </c>
      <c r="J30" s="24">
        <v>306557</v>
      </c>
    </row>
    <row r="31" spans="1:10" ht="14.25" customHeight="1">
      <c r="A31" s="387" t="s">
        <v>230</v>
      </c>
      <c r="C31" s="3"/>
      <c r="D31" s="15"/>
      <c r="E31" s="24">
        <v>86878</v>
      </c>
      <c r="F31" s="24">
        <v>18339978</v>
      </c>
      <c r="G31" s="24">
        <v>89</v>
      </c>
      <c r="H31" s="24">
        <v>521007</v>
      </c>
      <c r="I31" s="24">
        <v>86789</v>
      </c>
      <c r="J31" s="24">
        <v>17818971</v>
      </c>
    </row>
    <row r="32" spans="1:10" ht="14.25" customHeight="1">
      <c r="B32" s="3" t="s">
        <v>932</v>
      </c>
      <c r="D32" s="15"/>
      <c r="E32" s="24">
        <v>41322</v>
      </c>
      <c r="F32" s="24">
        <v>15801867</v>
      </c>
      <c r="G32" s="24">
        <v>89</v>
      </c>
      <c r="H32" s="24">
        <v>521007</v>
      </c>
      <c r="I32" s="24">
        <v>41233</v>
      </c>
      <c r="J32" s="24">
        <v>15280860</v>
      </c>
    </row>
    <row r="33" spans="2:10" ht="14.25" customHeight="1">
      <c r="C33" s="3" t="s">
        <v>468</v>
      </c>
      <c r="D33" s="15"/>
      <c r="E33" s="24">
        <v>9447</v>
      </c>
      <c r="F33" s="24">
        <v>1003714</v>
      </c>
      <c r="G33" s="24">
        <v>0</v>
      </c>
      <c r="H33" s="24">
        <v>0</v>
      </c>
      <c r="I33" s="24">
        <v>9447</v>
      </c>
      <c r="J33" s="24">
        <v>1003714</v>
      </c>
    </row>
    <row r="34" spans="2:10" ht="14.25" customHeight="1">
      <c r="C34" s="3" t="s">
        <v>469</v>
      </c>
      <c r="D34" s="15"/>
      <c r="E34" s="24">
        <v>6</v>
      </c>
      <c r="F34" s="24">
        <v>57</v>
      </c>
      <c r="G34" s="24">
        <v>0</v>
      </c>
      <c r="H34" s="24">
        <v>0</v>
      </c>
      <c r="I34" s="24">
        <v>6</v>
      </c>
      <c r="J34" s="24">
        <v>57</v>
      </c>
    </row>
    <row r="35" spans="2:10" ht="14.25" customHeight="1">
      <c r="C35" s="3" t="s">
        <v>470</v>
      </c>
      <c r="D35" s="15"/>
      <c r="E35" s="24">
        <v>182</v>
      </c>
      <c r="F35" s="24">
        <v>322188</v>
      </c>
      <c r="G35" s="24">
        <v>17</v>
      </c>
      <c r="H35" s="24">
        <v>29754</v>
      </c>
      <c r="I35" s="24">
        <v>165</v>
      </c>
      <c r="J35" s="24">
        <v>292434</v>
      </c>
    </row>
    <row r="36" spans="2:10" ht="14.25" customHeight="1">
      <c r="C36" s="3" t="s">
        <v>471</v>
      </c>
      <c r="D36" s="15"/>
      <c r="E36" s="24">
        <v>53</v>
      </c>
      <c r="F36" s="24">
        <v>5051</v>
      </c>
      <c r="G36" s="24">
        <v>0</v>
      </c>
      <c r="H36" s="24">
        <v>0</v>
      </c>
      <c r="I36" s="24">
        <v>53</v>
      </c>
      <c r="J36" s="24">
        <v>5051</v>
      </c>
    </row>
    <row r="37" spans="2:10" ht="14.25" customHeight="1">
      <c r="C37" s="3" t="s">
        <v>472</v>
      </c>
      <c r="D37" s="15"/>
      <c r="E37" s="24">
        <v>2443</v>
      </c>
      <c r="F37" s="24">
        <v>5557923</v>
      </c>
      <c r="G37" s="24">
        <v>72</v>
      </c>
      <c r="H37" s="24">
        <v>491253</v>
      </c>
      <c r="I37" s="24">
        <v>2371</v>
      </c>
      <c r="J37" s="24">
        <v>5066670</v>
      </c>
    </row>
    <row r="38" spans="2:10" ht="14.25" customHeight="1">
      <c r="C38" s="3" t="s">
        <v>473</v>
      </c>
      <c r="D38" s="15"/>
      <c r="E38" s="24">
        <v>1</v>
      </c>
      <c r="F38" s="24">
        <v>0</v>
      </c>
      <c r="G38" s="24">
        <v>0</v>
      </c>
      <c r="H38" s="24">
        <v>0</v>
      </c>
      <c r="I38" s="24">
        <v>1</v>
      </c>
      <c r="J38" s="24">
        <v>0</v>
      </c>
    </row>
    <row r="39" spans="2:10" ht="14.25" customHeight="1">
      <c r="C39" s="3" t="s">
        <v>192</v>
      </c>
      <c r="D39" s="15"/>
      <c r="E39" s="24">
        <v>29190</v>
      </c>
      <c r="F39" s="24">
        <v>8912934</v>
      </c>
      <c r="G39" s="24">
        <v>0</v>
      </c>
      <c r="H39" s="24">
        <v>0</v>
      </c>
      <c r="I39" s="24">
        <v>29190</v>
      </c>
      <c r="J39" s="24">
        <v>8912934</v>
      </c>
    </row>
    <row r="40" spans="2:10" ht="14.25" customHeight="1">
      <c r="B40" s="387" t="s">
        <v>933</v>
      </c>
      <c r="C40" s="3"/>
      <c r="D40" s="15"/>
      <c r="E40" s="24">
        <v>42834</v>
      </c>
      <c r="F40" s="24">
        <v>2372397</v>
      </c>
      <c r="G40" s="24">
        <v>0</v>
      </c>
      <c r="H40" s="24">
        <v>0</v>
      </c>
      <c r="I40" s="24">
        <v>42834</v>
      </c>
      <c r="J40" s="24">
        <v>2372397</v>
      </c>
    </row>
    <row r="41" spans="2:10" ht="14.25" customHeight="1">
      <c r="C41" s="3" t="s">
        <v>474</v>
      </c>
      <c r="D41" s="15"/>
      <c r="E41" s="24">
        <v>9981</v>
      </c>
      <c r="F41" s="24">
        <v>1002866</v>
      </c>
      <c r="G41" s="24">
        <v>0</v>
      </c>
      <c r="H41" s="24">
        <v>0</v>
      </c>
      <c r="I41" s="24">
        <v>9981</v>
      </c>
      <c r="J41" s="24">
        <v>1002866</v>
      </c>
    </row>
    <row r="42" spans="2:10" ht="14.25" customHeight="1">
      <c r="C42" s="3" t="s">
        <v>269</v>
      </c>
      <c r="D42" s="15"/>
      <c r="E42" s="24">
        <v>430</v>
      </c>
      <c r="F42" s="24">
        <v>35348</v>
      </c>
      <c r="G42" s="24">
        <v>0</v>
      </c>
      <c r="H42" s="24">
        <v>0</v>
      </c>
      <c r="I42" s="24">
        <v>430</v>
      </c>
      <c r="J42" s="24">
        <v>35348</v>
      </c>
    </row>
    <row r="43" spans="2:10" ht="14.25" customHeight="1">
      <c r="C43" s="3" t="s">
        <v>475</v>
      </c>
      <c r="D43" s="15"/>
      <c r="E43" s="24">
        <v>43</v>
      </c>
      <c r="F43" s="24">
        <v>6895</v>
      </c>
      <c r="G43" s="24">
        <v>0</v>
      </c>
      <c r="H43" s="24">
        <v>0</v>
      </c>
      <c r="I43" s="24">
        <v>43</v>
      </c>
      <c r="J43" s="24">
        <v>6895</v>
      </c>
    </row>
    <row r="44" spans="2:10" ht="14.25" customHeight="1">
      <c r="C44" s="3" t="s">
        <v>476</v>
      </c>
      <c r="D44" s="15"/>
      <c r="E44" s="24">
        <v>10695</v>
      </c>
      <c r="F44" s="24">
        <v>84980</v>
      </c>
      <c r="G44" s="24">
        <v>0</v>
      </c>
      <c r="H44" s="24">
        <v>0</v>
      </c>
      <c r="I44" s="24">
        <v>10695</v>
      </c>
      <c r="J44" s="24">
        <v>84980</v>
      </c>
    </row>
    <row r="45" spans="2:10" ht="14.25" customHeight="1">
      <c r="C45" s="3" t="s">
        <v>477</v>
      </c>
      <c r="D45" s="15"/>
      <c r="E45" s="24">
        <v>18083</v>
      </c>
      <c r="F45" s="24">
        <v>352825</v>
      </c>
      <c r="G45" s="24">
        <v>0</v>
      </c>
      <c r="H45" s="24">
        <v>0</v>
      </c>
      <c r="I45" s="24">
        <v>18083</v>
      </c>
      <c r="J45" s="24">
        <v>352825</v>
      </c>
    </row>
    <row r="46" spans="2:10" ht="14.25" customHeight="1">
      <c r="C46" s="3" t="s">
        <v>478</v>
      </c>
      <c r="D46" s="15"/>
      <c r="E46" s="24">
        <v>22</v>
      </c>
      <c r="F46" s="24">
        <v>11807</v>
      </c>
      <c r="G46" s="24">
        <v>0</v>
      </c>
      <c r="H46" s="24">
        <v>0</v>
      </c>
      <c r="I46" s="24">
        <v>22</v>
      </c>
      <c r="J46" s="24">
        <v>11807</v>
      </c>
    </row>
    <row r="47" spans="2:10" ht="14.25" customHeight="1">
      <c r="C47" s="3" t="s">
        <v>479</v>
      </c>
      <c r="D47" s="15"/>
      <c r="E47" s="24">
        <v>0</v>
      </c>
      <c r="F47" s="24">
        <v>0</v>
      </c>
      <c r="G47" s="24">
        <v>0</v>
      </c>
      <c r="H47" s="24">
        <v>0</v>
      </c>
      <c r="I47" s="24">
        <v>0</v>
      </c>
      <c r="J47" s="24">
        <v>0</v>
      </c>
    </row>
    <row r="48" spans="2:10" ht="14.25" customHeight="1">
      <c r="C48" s="3" t="s">
        <v>480</v>
      </c>
      <c r="D48" s="15"/>
      <c r="E48" s="24">
        <v>1415</v>
      </c>
      <c r="F48" s="24">
        <v>558986</v>
      </c>
      <c r="G48" s="24">
        <v>0</v>
      </c>
      <c r="H48" s="24">
        <v>0</v>
      </c>
      <c r="I48" s="24">
        <v>1415</v>
      </c>
      <c r="J48" s="24">
        <v>558986</v>
      </c>
    </row>
    <row r="49" spans="1:10" ht="14.25" customHeight="1">
      <c r="C49" s="3" t="s">
        <v>481</v>
      </c>
      <c r="D49" s="15"/>
      <c r="E49" s="24">
        <v>0</v>
      </c>
      <c r="F49" s="24">
        <v>0</v>
      </c>
      <c r="G49" s="24">
        <v>0</v>
      </c>
      <c r="H49" s="24">
        <v>0</v>
      </c>
      <c r="I49" s="24">
        <v>0</v>
      </c>
      <c r="J49" s="24">
        <v>0</v>
      </c>
    </row>
    <row r="50" spans="1:10" ht="14.25" customHeight="1">
      <c r="C50" s="3" t="s">
        <v>482</v>
      </c>
      <c r="D50" s="15"/>
      <c r="E50" s="24">
        <v>1004</v>
      </c>
      <c r="F50" s="24">
        <v>112191</v>
      </c>
      <c r="G50" s="24">
        <v>0</v>
      </c>
      <c r="H50" s="24">
        <v>0</v>
      </c>
      <c r="I50" s="24">
        <v>1004</v>
      </c>
      <c r="J50" s="24">
        <v>112191</v>
      </c>
    </row>
    <row r="51" spans="1:10" ht="14.25" customHeight="1">
      <c r="C51" s="3" t="s">
        <v>483</v>
      </c>
      <c r="D51" s="15"/>
      <c r="E51" s="24">
        <v>11</v>
      </c>
      <c r="F51" s="24">
        <v>4834</v>
      </c>
      <c r="G51" s="24">
        <v>0</v>
      </c>
      <c r="H51" s="24">
        <v>0</v>
      </c>
      <c r="I51" s="24">
        <v>11</v>
      </c>
      <c r="J51" s="24">
        <v>4834</v>
      </c>
    </row>
    <row r="52" spans="1:10" ht="14.25" customHeight="1">
      <c r="C52" s="3" t="s">
        <v>484</v>
      </c>
      <c r="D52" s="15"/>
      <c r="E52" s="24">
        <v>3</v>
      </c>
      <c r="F52" s="24">
        <v>19</v>
      </c>
      <c r="G52" s="24">
        <v>0</v>
      </c>
      <c r="H52" s="24">
        <v>0</v>
      </c>
      <c r="I52" s="24">
        <v>3</v>
      </c>
      <c r="J52" s="24">
        <v>19</v>
      </c>
    </row>
    <row r="53" spans="1:10" ht="14.25" customHeight="1">
      <c r="C53" s="3" t="s">
        <v>485</v>
      </c>
      <c r="D53" s="15"/>
      <c r="E53" s="24">
        <v>6</v>
      </c>
      <c r="F53" s="24">
        <v>47</v>
      </c>
      <c r="G53" s="24">
        <v>0</v>
      </c>
      <c r="H53" s="24">
        <v>0</v>
      </c>
      <c r="I53" s="24">
        <v>6</v>
      </c>
      <c r="J53" s="24">
        <v>47</v>
      </c>
    </row>
    <row r="54" spans="1:10" ht="14.25" customHeight="1">
      <c r="C54" s="3" t="s">
        <v>486</v>
      </c>
      <c r="D54" s="15"/>
      <c r="E54" s="24">
        <v>16</v>
      </c>
      <c r="F54" s="24">
        <v>1551</v>
      </c>
      <c r="G54" s="24">
        <v>0</v>
      </c>
      <c r="H54" s="24">
        <v>0</v>
      </c>
      <c r="I54" s="24">
        <v>16</v>
      </c>
      <c r="J54" s="24">
        <v>1551</v>
      </c>
    </row>
    <row r="55" spans="1:10" ht="14.25" customHeight="1">
      <c r="C55" s="3" t="s">
        <v>487</v>
      </c>
      <c r="D55" s="15"/>
      <c r="E55" s="24">
        <v>1125</v>
      </c>
      <c r="F55" s="24">
        <v>200048</v>
      </c>
      <c r="G55" s="24">
        <v>0</v>
      </c>
      <c r="H55" s="24">
        <v>0</v>
      </c>
      <c r="I55" s="24">
        <v>1125</v>
      </c>
      <c r="J55" s="24">
        <v>200048</v>
      </c>
    </row>
    <row r="56" spans="1:10" ht="14.25" customHeight="1">
      <c r="C56" s="3" t="s">
        <v>488</v>
      </c>
      <c r="D56" s="15"/>
      <c r="E56" s="24">
        <v>0</v>
      </c>
      <c r="F56" s="24">
        <v>0</v>
      </c>
      <c r="G56" s="24">
        <v>0</v>
      </c>
      <c r="H56" s="24">
        <v>0</v>
      </c>
      <c r="I56" s="24">
        <v>0</v>
      </c>
      <c r="J56" s="24">
        <v>0</v>
      </c>
    </row>
    <row r="57" spans="1:10" ht="14.25" customHeight="1">
      <c r="B57" s="387" t="s">
        <v>934</v>
      </c>
      <c r="C57" s="3"/>
      <c r="D57" s="15"/>
      <c r="E57" s="24">
        <v>2722</v>
      </c>
      <c r="F57" s="24">
        <v>165714</v>
      </c>
      <c r="G57" s="24">
        <v>0</v>
      </c>
      <c r="H57" s="24">
        <v>0</v>
      </c>
      <c r="I57" s="24">
        <v>2722</v>
      </c>
      <c r="J57" s="24">
        <v>165714</v>
      </c>
    </row>
    <row r="58" spans="1:10" ht="14.25" customHeight="1">
      <c r="C58" s="3" t="s">
        <v>489</v>
      </c>
      <c r="D58" s="15"/>
      <c r="E58" s="24">
        <v>1866</v>
      </c>
      <c r="F58" s="24">
        <v>114080</v>
      </c>
      <c r="G58" s="24">
        <v>0</v>
      </c>
      <c r="H58" s="24">
        <v>0</v>
      </c>
      <c r="I58" s="24">
        <v>1866</v>
      </c>
      <c r="J58" s="24">
        <v>114080</v>
      </c>
    </row>
    <row r="59" spans="1:10" ht="14.25" customHeight="1">
      <c r="C59" s="3" t="s">
        <v>490</v>
      </c>
      <c r="D59" s="15"/>
      <c r="E59" s="24">
        <v>1</v>
      </c>
      <c r="F59" s="24">
        <v>5</v>
      </c>
      <c r="G59" s="24">
        <v>0</v>
      </c>
      <c r="H59" s="24">
        <v>0</v>
      </c>
      <c r="I59" s="24">
        <v>1</v>
      </c>
      <c r="J59" s="24">
        <v>5</v>
      </c>
    </row>
    <row r="60" spans="1:10" ht="14.25" customHeight="1">
      <c r="C60" s="3" t="s">
        <v>491</v>
      </c>
      <c r="D60" s="15"/>
      <c r="E60" s="24">
        <v>855</v>
      </c>
      <c r="F60" s="24">
        <v>51629</v>
      </c>
      <c r="G60" s="24">
        <v>0</v>
      </c>
      <c r="H60" s="24">
        <v>0</v>
      </c>
      <c r="I60" s="24">
        <v>855</v>
      </c>
      <c r="J60" s="24">
        <v>51629</v>
      </c>
    </row>
    <row r="61" spans="1:10" ht="3.75" customHeight="1">
      <c r="A61" s="54"/>
      <c r="B61" s="54"/>
      <c r="C61" s="54"/>
      <c r="D61" s="116"/>
      <c r="E61" s="386"/>
      <c r="F61" s="386"/>
      <c r="G61" s="386"/>
      <c r="H61" s="386"/>
      <c r="I61" s="386"/>
      <c r="J61" s="386"/>
    </row>
    <row r="62" spans="1:10">
      <c r="A62" s="124" t="s">
        <v>228</v>
      </c>
      <c r="B62" s="124"/>
    </row>
    <row r="63" spans="1:10">
      <c r="A63" s="124" t="s">
        <v>314</v>
      </c>
      <c r="B63" s="124"/>
    </row>
    <row r="64" spans="1:10">
      <c r="A64" s="387" t="s">
        <v>1</v>
      </c>
    </row>
    <row r="65" spans="1:10">
      <c r="A65" s="387" t="s">
        <v>904</v>
      </c>
    </row>
    <row r="66" spans="1:10">
      <c r="E66" s="118"/>
      <c r="F66" s="118"/>
      <c r="G66" s="118"/>
      <c r="H66" s="118"/>
      <c r="I66" s="118"/>
      <c r="J66" s="118"/>
    </row>
    <row r="67" spans="1:10">
      <c r="E67" s="118"/>
      <c r="F67" s="118"/>
      <c r="G67" s="118"/>
      <c r="H67" s="118"/>
      <c r="I67" s="118"/>
      <c r="J67" s="118"/>
    </row>
    <row r="68" spans="1:10">
      <c r="E68" s="118"/>
      <c r="F68" s="118"/>
      <c r="G68" s="118"/>
      <c r="H68" s="118"/>
      <c r="I68" s="118"/>
      <c r="J68" s="118"/>
    </row>
    <row r="69" spans="1:10">
      <c r="E69" s="118"/>
      <c r="F69" s="118"/>
      <c r="G69" s="118"/>
      <c r="H69" s="118"/>
      <c r="I69" s="118"/>
      <c r="J69" s="118"/>
    </row>
    <row r="70" spans="1:10">
      <c r="E70" s="118"/>
      <c r="F70" s="118"/>
      <c r="G70" s="118"/>
      <c r="H70" s="118"/>
      <c r="I70" s="118"/>
      <c r="J70" s="118"/>
    </row>
    <row r="72" spans="1:10">
      <c r="E72" s="118"/>
    </row>
  </sheetData>
  <mergeCells count="4">
    <mergeCell ref="E3:F3"/>
    <mergeCell ref="G3:H3"/>
    <mergeCell ref="I3:J3"/>
    <mergeCell ref="A3:D4"/>
  </mergeCells>
  <phoneticPr fontId="2"/>
  <printOptions gridLinesSet="0"/>
  <pageMargins left="0.59055118110236227" right="0.59055118110236227" top="0.59055118110236227" bottom="0.59055118110236227" header="0.19685039370078741" footer="0.19685039370078741"/>
  <pageSetup paperSize="9" scale="9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sheetPr>
  <dimension ref="A1:T62"/>
  <sheetViews>
    <sheetView zoomScaleNormal="100" workbookViewId="0">
      <selection activeCell="O1" sqref="O1"/>
    </sheetView>
  </sheetViews>
  <sheetFormatPr defaultColWidth="8.88671875" defaultRowHeight="10.8"/>
  <cols>
    <col min="1" max="2" width="2.109375" style="387" customWidth="1"/>
    <col min="3" max="3" width="14" style="387" customWidth="1"/>
    <col min="4" max="4" width="11" style="387" customWidth="1"/>
    <col min="5" max="7" width="10" style="387" customWidth="1"/>
    <col min="8" max="8" width="10.5546875" style="387" customWidth="1"/>
    <col min="9" max="12" width="10" style="387" customWidth="1"/>
    <col min="13" max="13" width="9.5546875" style="387" customWidth="1"/>
    <col min="14" max="14" width="9" style="387" customWidth="1"/>
    <col min="15" max="16384" width="8.88671875" style="387"/>
  </cols>
  <sheetData>
    <row r="1" spans="1:20" s="106" customFormat="1" ht="16.2">
      <c r="A1" s="1" t="s">
        <v>341</v>
      </c>
      <c r="D1" s="6"/>
    </row>
    <row r="2" spans="1:20" s="108" customFormat="1" ht="14.4">
      <c r="A2" s="107" t="s">
        <v>780</v>
      </c>
      <c r="D2" s="120"/>
      <c r="E2" s="120"/>
      <c r="F2" s="120"/>
      <c r="G2" s="120"/>
      <c r="H2" s="120"/>
      <c r="I2" s="120"/>
      <c r="J2" s="120"/>
      <c r="K2" s="120"/>
      <c r="L2" s="120"/>
      <c r="M2" s="119"/>
      <c r="N2" s="121"/>
    </row>
    <row r="3" spans="1:20">
      <c r="B3" s="110"/>
      <c r="D3" s="3"/>
      <c r="E3" s="3"/>
      <c r="F3" s="3"/>
      <c r="G3" s="3"/>
      <c r="H3" s="3"/>
      <c r="I3" s="3"/>
      <c r="J3" s="3"/>
      <c r="K3" s="3"/>
      <c r="L3" s="3"/>
      <c r="M3" s="4"/>
      <c r="N3" s="8" t="s">
        <v>492</v>
      </c>
    </row>
    <row r="4" spans="1:20" ht="21.6">
      <c r="A4" s="518" t="s">
        <v>423</v>
      </c>
      <c r="B4" s="518"/>
      <c r="C4" s="519"/>
      <c r="D4" s="111" t="s">
        <v>254</v>
      </c>
      <c r="E4" s="111" t="s">
        <v>98</v>
      </c>
      <c r="F4" s="111" t="s">
        <v>99</v>
      </c>
      <c r="G4" s="111" t="s">
        <v>100</v>
      </c>
      <c r="H4" s="112" t="s">
        <v>493</v>
      </c>
      <c r="I4" s="111" t="s">
        <v>101</v>
      </c>
      <c r="J4" s="111" t="s">
        <v>102</v>
      </c>
      <c r="K4" s="111" t="s">
        <v>103</v>
      </c>
      <c r="L4" s="111" t="s">
        <v>104</v>
      </c>
      <c r="M4" s="112" t="s">
        <v>494</v>
      </c>
      <c r="N4" s="113" t="s">
        <v>495</v>
      </c>
    </row>
    <row r="5" spans="1:20" ht="16.5" customHeight="1">
      <c r="B5" s="3"/>
      <c r="C5" s="22" t="s">
        <v>995</v>
      </c>
      <c r="D5" s="24">
        <v>28434625</v>
      </c>
      <c r="E5" s="24">
        <v>161274</v>
      </c>
      <c r="F5" s="24">
        <v>68225</v>
      </c>
      <c r="G5" s="24">
        <v>1705732</v>
      </c>
      <c r="H5" s="24">
        <v>16295553</v>
      </c>
      <c r="I5" s="24">
        <v>5045200</v>
      </c>
      <c r="J5" s="24">
        <v>2177411</v>
      </c>
      <c r="K5" s="24">
        <v>1540992</v>
      </c>
      <c r="L5" s="24">
        <v>1440238</v>
      </c>
      <c r="M5" s="24">
        <v>0</v>
      </c>
      <c r="N5" s="24">
        <v>0</v>
      </c>
    </row>
    <row r="6" spans="1:20" ht="16.5" customHeight="1">
      <c r="B6" s="3"/>
      <c r="C6" s="22" t="s">
        <v>918</v>
      </c>
      <c r="D6" s="24">
        <v>27675413</v>
      </c>
      <c r="E6" s="24">
        <v>179954</v>
      </c>
      <c r="F6" s="24">
        <v>84002</v>
      </c>
      <c r="G6" s="24">
        <v>1418227</v>
      </c>
      <c r="H6" s="24">
        <v>16250437</v>
      </c>
      <c r="I6" s="24">
        <v>4923593</v>
      </c>
      <c r="J6" s="24">
        <v>2147924</v>
      </c>
      <c r="K6" s="24">
        <v>1433081</v>
      </c>
      <c r="L6" s="24">
        <v>1238195</v>
      </c>
      <c r="M6" s="24">
        <v>0</v>
      </c>
      <c r="N6" s="24">
        <v>0</v>
      </c>
    </row>
    <row r="7" spans="1:20" ht="16.5" customHeight="1">
      <c r="B7" s="3"/>
      <c r="C7" s="22" t="s">
        <v>901</v>
      </c>
      <c r="D7" s="53">
        <v>26536295</v>
      </c>
      <c r="E7" s="115">
        <v>187456</v>
      </c>
      <c r="F7" s="115">
        <v>77587</v>
      </c>
      <c r="G7" s="115">
        <v>1307424</v>
      </c>
      <c r="H7" s="115">
        <v>14882022</v>
      </c>
      <c r="I7" s="115">
        <v>4792982</v>
      </c>
      <c r="J7" s="115">
        <v>2095619</v>
      </c>
      <c r="K7" s="115">
        <v>1771276</v>
      </c>
      <c r="L7" s="115">
        <v>1421929</v>
      </c>
      <c r="M7" s="115">
        <v>0</v>
      </c>
      <c r="N7" s="115">
        <v>0</v>
      </c>
    </row>
    <row r="8" spans="1:20" ht="16.5" customHeight="1">
      <c r="B8" s="3"/>
      <c r="C8" s="22" t="s">
        <v>994</v>
      </c>
      <c r="D8" s="53">
        <v>23618139</v>
      </c>
      <c r="E8" s="115">
        <v>172283</v>
      </c>
      <c r="F8" s="115">
        <v>65536</v>
      </c>
      <c r="G8" s="115">
        <v>1070039</v>
      </c>
      <c r="H8" s="115">
        <v>12656723</v>
      </c>
      <c r="I8" s="115">
        <v>4632482</v>
      </c>
      <c r="J8" s="115">
        <v>1925298</v>
      </c>
      <c r="K8" s="115">
        <v>1517722</v>
      </c>
      <c r="L8" s="115">
        <v>1543056</v>
      </c>
      <c r="M8" s="115">
        <v>0</v>
      </c>
      <c r="N8" s="115">
        <v>0</v>
      </c>
    </row>
    <row r="9" spans="1:20" ht="16.5" customHeight="1">
      <c r="B9" s="3"/>
      <c r="C9" s="22" t="s">
        <v>997</v>
      </c>
      <c r="D9" s="53">
        <v>26856585</v>
      </c>
      <c r="E9" s="115">
        <v>217405</v>
      </c>
      <c r="F9" s="115">
        <v>113831</v>
      </c>
      <c r="G9" s="115">
        <v>1469107</v>
      </c>
      <c r="H9" s="115">
        <v>14753772</v>
      </c>
      <c r="I9" s="115">
        <v>5414289</v>
      </c>
      <c r="J9" s="115">
        <v>2198003</v>
      </c>
      <c r="K9" s="115">
        <v>1592401</v>
      </c>
      <c r="L9" s="115">
        <v>1097777</v>
      </c>
      <c r="M9" s="115">
        <v>0</v>
      </c>
      <c r="N9" s="115">
        <v>0</v>
      </c>
    </row>
    <row r="10" spans="1:20" ht="16.5" customHeight="1">
      <c r="B10" s="3"/>
      <c r="C10" s="3"/>
      <c r="D10" s="53"/>
      <c r="E10" s="24"/>
      <c r="F10" s="24"/>
      <c r="G10" s="24"/>
      <c r="H10" s="24"/>
      <c r="I10" s="24"/>
      <c r="J10" s="24"/>
      <c r="K10" s="24"/>
      <c r="L10" s="24"/>
      <c r="M10" s="24"/>
      <c r="N10" s="24"/>
    </row>
    <row r="11" spans="1:20" ht="16.5" customHeight="1">
      <c r="A11" s="520" t="s">
        <v>451</v>
      </c>
      <c r="B11" s="521"/>
      <c r="C11" s="522"/>
      <c r="D11" s="53">
        <v>23445301</v>
      </c>
      <c r="E11" s="24">
        <v>217405</v>
      </c>
      <c r="F11" s="24">
        <v>113831</v>
      </c>
      <c r="G11" s="24">
        <v>140736</v>
      </c>
      <c r="H11" s="24">
        <v>13029949</v>
      </c>
      <c r="I11" s="24">
        <v>5169825</v>
      </c>
      <c r="J11" s="24">
        <v>2197903</v>
      </c>
      <c r="K11" s="24">
        <v>1592401</v>
      </c>
      <c r="L11" s="24">
        <v>983251</v>
      </c>
      <c r="M11" s="24">
        <v>0</v>
      </c>
      <c r="N11" s="24">
        <v>0</v>
      </c>
      <c r="O11" s="24"/>
      <c r="P11" s="24"/>
      <c r="Q11" s="24"/>
      <c r="R11" s="24"/>
      <c r="S11" s="24"/>
      <c r="T11" s="24"/>
    </row>
    <row r="12" spans="1:20" ht="16.5" customHeight="1">
      <c r="B12" s="3" t="s">
        <v>452</v>
      </c>
      <c r="C12" s="3"/>
      <c r="D12" s="53">
        <v>22663525</v>
      </c>
      <c r="E12" s="24">
        <v>217405</v>
      </c>
      <c r="F12" s="24">
        <v>113831</v>
      </c>
      <c r="G12" s="24">
        <v>78769</v>
      </c>
      <c r="H12" s="115">
        <v>12390348</v>
      </c>
      <c r="I12" s="115">
        <v>5146723</v>
      </c>
      <c r="J12" s="24">
        <v>2197903</v>
      </c>
      <c r="K12" s="24">
        <v>1592401</v>
      </c>
      <c r="L12" s="24">
        <v>926145</v>
      </c>
      <c r="M12" s="24">
        <v>0</v>
      </c>
      <c r="N12" s="24">
        <v>0</v>
      </c>
      <c r="O12" s="24"/>
      <c r="P12" s="24"/>
      <c r="Q12" s="24"/>
      <c r="R12" s="24"/>
      <c r="S12" s="24"/>
      <c r="T12" s="24"/>
    </row>
    <row r="13" spans="1:20" ht="16.5" customHeight="1">
      <c r="B13" s="3" t="s">
        <v>449</v>
      </c>
      <c r="C13" s="3"/>
      <c r="D13" s="53">
        <v>781776</v>
      </c>
      <c r="E13" s="24">
        <v>0</v>
      </c>
      <c r="F13" s="24">
        <v>0</v>
      </c>
      <c r="G13" s="24">
        <v>61967</v>
      </c>
      <c r="H13" s="24">
        <v>639601</v>
      </c>
      <c r="I13" s="24">
        <v>23102</v>
      </c>
      <c r="J13" s="24">
        <v>0</v>
      </c>
      <c r="K13" s="24">
        <v>0</v>
      </c>
      <c r="L13" s="24">
        <v>57106</v>
      </c>
      <c r="M13" s="24">
        <v>0</v>
      </c>
      <c r="N13" s="24">
        <v>0</v>
      </c>
      <c r="O13" s="24"/>
      <c r="P13" s="24"/>
      <c r="Q13" s="24"/>
      <c r="R13" s="24"/>
      <c r="S13" s="24"/>
      <c r="T13" s="24"/>
    </row>
    <row r="14" spans="1:20" ht="16.5" customHeight="1">
      <c r="B14" s="3"/>
      <c r="C14" s="3" t="s">
        <v>453</v>
      </c>
      <c r="D14" s="53">
        <v>0</v>
      </c>
      <c r="E14" s="24">
        <v>0</v>
      </c>
      <c r="F14" s="24">
        <v>0</v>
      </c>
      <c r="G14" s="24">
        <v>0</v>
      </c>
      <c r="H14" s="24">
        <v>0</v>
      </c>
      <c r="I14" s="24">
        <v>0</v>
      </c>
      <c r="J14" s="24">
        <v>0</v>
      </c>
      <c r="K14" s="24">
        <v>0</v>
      </c>
      <c r="L14" s="24">
        <v>0</v>
      </c>
      <c r="M14" s="24">
        <v>0</v>
      </c>
      <c r="N14" s="24">
        <v>0</v>
      </c>
      <c r="O14" s="24"/>
      <c r="P14" s="24"/>
      <c r="Q14" s="24"/>
      <c r="R14" s="24"/>
      <c r="S14" s="24"/>
      <c r="T14" s="24"/>
    </row>
    <row r="15" spans="1:20" ht="16.5" customHeight="1">
      <c r="B15" s="3"/>
      <c r="C15" s="3" t="s">
        <v>454</v>
      </c>
      <c r="D15" s="53">
        <v>207973</v>
      </c>
      <c r="E15" s="24">
        <v>0</v>
      </c>
      <c r="F15" s="24">
        <v>0</v>
      </c>
      <c r="G15" s="24">
        <v>31367</v>
      </c>
      <c r="H15" s="24">
        <v>126326</v>
      </c>
      <c r="I15" s="24">
        <v>0</v>
      </c>
      <c r="J15" s="24">
        <v>0</v>
      </c>
      <c r="K15" s="24">
        <v>0</v>
      </c>
      <c r="L15" s="24">
        <v>50280</v>
      </c>
      <c r="M15" s="24">
        <v>0</v>
      </c>
      <c r="N15" s="24">
        <v>0</v>
      </c>
      <c r="O15" s="24"/>
      <c r="P15" s="24"/>
      <c r="Q15" s="24"/>
      <c r="R15" s="24"/>
      <c r="S15" s="24"/>
      <c r="T15" s="24"/>
    </row>
    <row r="16" spans="1:20" ht="16.5" customHeight="1">
      <c r="B16" s="3"/>
      <c r="C16" s="3" t="s">
        <v>455</v>
      </c>
      <c r="D16" s="53">
        <v>543875</v>
      </c>
      <c r="E16" s="24">
        <v>0</v>
      </c>
      <c r="F16" s="24">
        <v>0</v>
      </c>
      <c r="G16" s="24">
        <v>30600</v>
      </c>
      <c r="H16" s="24">
        <v>513275</v>
      </c>
      <c r="I16" s="24">
        <v>0</v>
      </c>
      <c r="J16" s="24">
        <v>0</v>
      </c>
      <c r="K16" s="24">
        <v>0</v>
      </c>
      <c r="L16" s="24">
        <v>0</v>
      </c>
      <c r="M16" s="24">
        <v>0</v>
      </c>
      <c r="N16" s="24">
        <v>0</v>
      </c>
      <c r="O16" s="24"/>
      <c r="P16" s="24"/>
      <c r="Q16" s="24"/>
      <c r="R16" s="24"/>
      <c r="S16" s="24"/>
      <c r="T16" s="24"/>
    </row>
    <row r="17" spans="1:20" ht="16.5" customHeight="1">
      <c r="B17" s="3"/>
      <c r="C17" s="3" t="s">
        <v>456</v>
      </c>
      <c r="D17" s="53">
        <v>23102</v>
      </c>
      <c r="E17" s="24">
        <v>0</v>
      </c>
      <c r="F17" s="24">
        <v>0</v>
      </c>
      <c r="G17" s="24">
        <v>0</v>
      </c>
      <c r="H17" s="24">
        <v>0</v>
      </c>
      <c r="I17" s="24">
        <v>23102</v>
      </c>
      <c r="J17" s="24">
        <v>0</v>
      </c>
      <c r="K17" s="24">
        <v>0</v>
      </c>
      <c r="L17" s="24">
        <v>0</v>
      </c>
      <c r="M17" s="24">
        <v>0</v>
      </c>
      <c r="N17" s="24">
        <v>0</v>
      </c>
      <c r="O17" s="24"/>
      <c r="P17" s="24"/>
      <c r="Q17" s="24"/>
      <c r="R17" s="24"/>
      <c r="S17" s="24"/>
      <c r="T17" s="24"/>
    </row>
    <row r="18" spans="1:20" ht="16.5" customHeight="1">
      <c r="B18" s="3"/>
      <c r="C18" s="3" t="s">
        <v>457</v>
      </c>
      <c r="D18" s="53">
        <v>6826</v>
      </c>
      <c r="E18" s="24">
        <v>0</v>
      </c>
      <c r="F18" s="24">
        <v>0</v>
      </c>
      <c r="G18" s="24">
        <v>0</v>
      </c>
      <c r="H18" s="24">
        <v>0</v>
      </c>
      <c r="I18" s="24">
        <v>0</v>
      </c>
      <c r="J18" s="24">
        <v>0</v>
      </c>
      <c r="K18" s="24">
        <v>0</v>
      </c>
      <c r="L18" s="24">
        <v>6826</v>
      </c>
      <c r="M18" s="24">
        <v>0</v>
      </c>
      <c r="N18" s="24">
        <v>0</v>
      </c>
      <c r="O18" s="24"/>
      <c r="P18" s="24"/>
      <c r="Q18" s="24"/>
      <c r="R18" s="24"/>
      <c r="S18" s="24"/>
      <c r="T18" s="24"/>
    </row>
    <row r="19" spans="1:20" ht="16.5" customHeight="1">
      <c r="A19" s="387" t="s">
        <v>229</v>
      </c>
      <c r="B19" s="3"/>
      <c r="C19" s="3"/>
      <c r="D19" s="53">
        <v>3259919</v>
      </c>
      <c r="E19" s="24">
        <v>0</v>
      </c>
      <c r="F19" s="24">
        <v>0</v>
      </c>
      <c r="G19" s="24">
        <v>1328371</v>
      </c>
      <c r="H19" s="24">
        <v>1722458</v>
      </c>
      <c r="I19" s="24">
        <v>94464</v>
      </c>
      <c r="J19" s="24">
        <v>100</v>
      </c>
      <c r="K19" s="24">
        <v>0</v>
      </c>
      <c r="L19" s="24">
        <v>114526</v>
      </c>
      <c r="M19" s="24">
        <v>0</v>
      </c>
      <c r="N19" s="24">
        <v>0</v>
      </c>
      <c r="O19" s="24"/>
      <c r="P19" s="24"/>
      <c r="Q19" s="24"/>
      <c r="R19" s="24"/>
      <c r="S19" s="24"/>
      <c r="T19" s="24"/>
    </row>
    <row r="20" spans="1:20" ht="16.5" customHeight="1">
      <c r="B20" s="3" t="s">
        <v>97</v>
      </c>
      <c r="C20" s="3"/>
      <c r="D20" s="53">
        <v>114526</v>
      </c>
      <c r="E20" s="24">
        <v>0</v>
      </c>
      <c r="F20" s="24">
        <v>0</v>
      </c>
      <c r="G20" s="24">
        <v>0</v>
      </c>
      <c r="H20" s="24">
        <v>0</v>
      </c>
      <c r="I20" s="24">
        <v>0</v>
      </c>
      <c r="J20" s="24">
        <v>0</v>
      </c>
      <c r="K20" s="24">
        <v>0</v>
      </c>
      <c r="L20" s="24">
        <v>114526</v>
      </c>
      <c r="M20" s="24">
        <v>0</v>
      </c>
      <c r="N20" s="24">
        <v>0</v>
      </c>
      <c r="O20" s="24"/>
      <c r="P20" s="24"/>
      <c r="Q20" s="24"/>
      <c r="R20" s="24"/>
      <c r="S20" s="24"/>
      <c r="T20" s="24"/>
    </row>
    <row r="21" spans="1:20" ht="16.5" customHeight="1">
      <c r="B21" s="3"/>
      <c r="C21" s="3" t="s">
        <v>458</v>
      </c>
      <c r="D21" s="53">
        <v>89056</v>
      </c>
      <c r="E21" s="24">
        <v>0</v>
      </c>
      <c r="F21" s="24">
        <v>0</v>
      </c>
      <c r="G21" s="24">
        <v>0</v>
      </c>
      <c r="H21" s="24">
        <v>0</v>
      </c>
      <c r="I21" s="24">
        <v>0</v>
      </c>
      <c r="J21" s="24">
        <v>0</v>
      </c>
      <c r="K21" s="24">
        <v>0</v>
      </c>
      <c r="L21" s="24">
        <v>89056</v>
      </c>
      <c r="M21" s="24">
        <v>0</v>
      </c>
      <c r="N21" s="24">
        <v>0</v>
      </c>
      <c r="O21" s="24"/>
      <c r="P21" s="24"/>
      <c r="Q21" s="24"/>
      <c r="R21" s="24"/>
      <c r="S21" s="24"/>
      <c r="T21" s="24"/>
    </row>
    <row r="22" spans="1:20" ht="16.5" customHeight="1">
      <c r="B22" s="3"/>
      <c r="C22" s="3" t="s">
        <v>496</v>
      </c>
      <c r="D22" s="53">
        <v>25470</v>
      </c>
      <c r="E22" s="24">
        <v>0</v>
      </c>
      <c r="F22" s="24">
        <v>0</v>
      </c>
      <c r="G22" s="24">
        <v>0</v>
      </c>
      <c r="H22" s="24">
        <v>0</v>
      </c>
      <c r="I22" s="24">
        <v>0</v>
      </c>
      <c r="J22" s="24">
        <v>0</v>
      </c>
      <c r="K22" s="24">
        <v>0</v>
      </c>
      <c r="L22" s="24">
        <v>25470</v>
      </c>
      <c r="M22" s="24">
        <v>0</v>
      </c>
      <c r="N22" s="24">
        <v>0</v>
      </c>
      <c r="O22" s="24"/>
      <c r="P22" s="24"/>
      <c r="Q22" s="24"/>
      <c r="R22" s="24"/>
      <c r="S22" s="24"/>
      <c r="T22" s="24"/>
    </row>
    <row r="23" spans="1:20" ht="16.5" customHeight="1">
      <c r="B23" s="3"/>
      <c r="C23" s="15" t="s">
        <v>497</v>
      </c>
      <c r="D23" s="53">
        <v>0</v>
      </c>
      <c r="E23" s="24">
        <v>0</v>
      </c>
      <c r="F23" s="24">
        <v>0</v>
      </c>
      <c r="G23" s="24">
        <v>0</v>
      </c>
      <c r="H23" s="24">
        <v>0</v>
      </c>
      <c r="I23" s="24">
        <v>0</v>
      </c>
      <c r="J23" s="24">
        <v>0</v>
      </c>
      <c r="K23" s="24">
        <v>0</v>
      </c>
      <c r="L23" s="24">
        <v>0</v>
      </c>
      <c r="M23" s="24">
        <v>0</v>
      </c>
      <c r="N23" s="24">
        <v>0</v>
      </c>
      <c r="O23" s="24"/>
      <c r="P23" s="24"/>
      <c r="Q23" s="24"/>
      <c r="R23" s="24"/>
      <c r="S23" s="24"/>
      <c r="T23" s="24"/>
    </row>
    <row r="24" spans="1:20" ht="16.5" customHeight="1">
      <c r="B24" s="3" t="s">
        <v>450</v>
      </c>
      <c r="C24" s="3"/>
      <c r="D24" s="53">
        <v>3145393</v>
      </c>
      <c r="E24" s="24">
        <v>0</v>
      </c>
      <c r="F24" s="24">
        <v>0</v>
      </c>
      <c r="G24" s="24">
        <v>1328371</v>
      </c>
      <c r="H24" s="24">
        <v>1722458</v>
      </c>
      <c r="I24" s="24">
        <v>94464</v>
      </c>
      <c r="J24" s="24">
        <v>100</v>
      </c>
      <c r="K24" s="24">
        <v>0</v>
      </c>
      <c r="L24" s="24">
        <v>0</v>
      </c>
      <c r="M24" s="24">
        <v>0</v>
      </c>
      <c r="N24" s="24">
        <v>0</v>
      </c>
      <c r="O24" s="24"/>
      <c r="P24" s="24"/>
      <c r="Q24" s="24"/>
      <c r="R24" s="24"/>
      <c r="S24" s="24"/>
      <c r="T24" s="24"/>
    </row>
    <row r="25" spans="1:20" ht="16.5" customHeight="1">
      <c r="B25" s="3"/>
      <c r="C25" s="3" t="s">
        <v>498</v>
      </c>
      <c r="D25" s="53">
        <v>894</v>
      </c>
      <c r="E25" s="24">
        <v>0</v>
      </c>
      <c r="F25" s="24">
        <v>0</v>
      </c>
      <c r="G25" s="24">
        <v>0</v>
      </c>
      <c r="H25" s="24">
        <v>894</v>
      </c>
      <c r="I25" s="24">
        <v>0</v>
      </c>
      <c r="J25" s="24">
        <v>0</v>
      </c>
      <c r="K25" s="24">
        <v>0</v>
      </c>
      <c r="L25" s="24">
        <v>0</v>
      </c>
      <c r="M25" s="24">
        <v>0</v>
      </c>
      <c r="N25" s="24">
        <v>0</v>
      </c>
      <c r="O25" s="24"/>
      <c r="P25" s="24"/>
      <c r="Q25" s="24"/>
      <c r="R25" s="24"/>
      <c r="S25" s="24"/>
      <c r="T25" s="24"/>
    </row>
    <row r="26" spans="1:20" ht="16.5" customHeight="1">
      <c r="B26" s="3"/>
      <c r="C26" s="3" t="s">
        <v>499</v>
      </c>
      <c r="D26" s="53">
        <v>2117294</v>
      </c>
      <c r="E26" s="24">
        <v>0</v>
      </c>
      <c r="F26" s="24">
        <v>0</v>
      </c>
      <c r="G26" s="24">
        <v>1328371</v>
      </c>
      <c r="H26" s="24">
        <v>788923</v>
      </c>
      <c r="I26" s="24">
        <v>0</v>
      </c>
      <c r="J26" s="24">
        <v>0</v>
      </c>
      <c r="K26" s="24">
        <v>0</v>
      </c>
      <c r="L26" s="24">
        <v>0</v>
      </c>
      <c r="M26" s="24">
        <v>0</v>
      </c>
      <c r="N26" s="24">
        <v>0</v>
      </c>
      <c r="O26" s="24"/>
      <c r="P26" s="24"/>
      <c r="Q26" s="24"/>
      <c r="R26" s="24"/>
      <c r="S26" s="24"/>
      <c r="T26" s="24"/>
    </row>
    <row r="27" spans="1:20" ht="16.5" customHeight="1">
      <c r="B27" s="3"/>
      <c r="C27" s="3" t="s">
        <v>500</v>
      </c>
      <c r="D27" s="53">
        <v>932481</v>
      </c>
      <c r="E27" s="24">
        <v>0</v>
      </c>
      <c r="F27" s="24">
        <v>0</v>
      </c>
      <c r="G27" s="24">
        <v>0</v>
      </c>
      <c r="H27" s="24">
        <v>932381</v>
      </c>
      <c r="I27" s="24">
        <v>0</v>
      </c>
      <c r="J27" s="24">
        <v>100</v>
      </c>
      <c r="K27" s="24">
        <v>0</v>
      </c>
      <c r="L27" s="24">
        <v>0</v>
      </c>
      <c r="M27" s="24">
        <v>0</v>
      </c>
      <c r="N27" s="24">
        <v>0</v>
      </c>
      <c r="O27" s="24"/>
      <c r="P27" s="24"/>
      <c r="Q27" s="24"/>
      <c r="R27" s="24"/>
      <c r="S27" s="24"/>
      <c r="T27" s="24"/>
    </row>
    <row r="28" spans="1:20" ht="16.5" customHeight="1">
      <c r="B28" s="3"/>
      <c r="C28" s="3" t="s">
        <v>501</v>
      </c>
      <c r="D28" s="53">
        <v>94464</v>
      </c>
      <c r="E28" s="24">
        <v>0</v>
      </c>
      <c r="F28" s="24">
        <v>0</v>
      </c>
      <c r="G28" s="24">
        <v>0</v>
      </c>
      <c r="H28" s="24">
        <v>0</v>
      </c>
      <c r="I28" s="24">
        <v>94464</v>
      </c>
      <c r="J28" s="24">
        <v>0</v>
      </c>
      <c r="K28" s="24">
        <v>0</v>
      </c>
      <c r="L28" s="24">
        <v>0</v>
      </c>
      <c r="M28" s="24">
        <v>0</v>
      </c>
      <c r="N28" s="24">
        <v>0</v>
      </c>
      <c r="O28" s="24"/>
      <c r="P28" s="24"/>
      <c r="Q28" s="24"/>
      <c r="R28" s="24"/>
      <c r="S28" s="24"/>
      <c r="T28" s="24"/>
    </row>
    <row r="29" spans="1:20" ht="16.5" customHeight="1">
      <c r="B29" s="3"/>
      <c r="C29" s="3" t="s">
        <v>502</v>
      </c>
      <c r="D29" s="53">
        <v>260</v>
      </c>
      <c r="E29" s="24">
        <v>0</v>
      </c>
      <c r="F29" s="24">
        <v>0</v>
      </c>
      <c r="G29" s="24">
        <v>0</v>
      </c>
      <c r="H29" s="24">
        <v>260</v>
      </c>
      <c r="I29" s="24">
        <v>0</v>
      </c>
      <c r="J29" s="24">
        <v>0</v>
      </c>
      <c r="K29" s="24">
        <v>0</v>
      </c>
      <c r="L29" s="24">
        <v>0</v>
      </c>
      <c r="M29" s="24">
        <v>0</v>
      </c>
      <c r="N29" s="24">
        <v>0</v>
      </c>
      <c r="O29" s="24"/>
      <c r="P29" s="24"/>
      <c r="Q29" s="24"/>
      <c r="R29" s="24"/>
      <c r="S29" s="24"/>
      <c r="T29" s="24"/>
    </row>
    <row r="30" spans="1:20" ht="16.5" customHeight="1">
      <c r="B30" s="3"/>
      <c r="C30" s="3" t="s">
        <v>503</v>
      </c>
      <c r="D30" s="53">
        <v>0</v>
      </c>
      <c r="E30" s="24">
        <v>0</v>
      </c>
      <c r="F30" s="24">
        <v>0</v>
      </c>
      <c r="G30" s="24">
        <v>0</v>
      </c>
      <c r="H30" s="24">
        <v>0</v>
      </c>
      <c r="I30" s="24">
        <v>0</v>
      </c>
      <c r="J30" s="24">
        <v>0</v>
      </c>
      <c r="K30" s="24">
        <v>0</v>
      </c>
      <c r="L30" s="24">
        <v>0</v>
      </c>
      <c r="M30" s="24">
        <v>0</v>
      </c>
      <c r="N30" s="24">
        <v>0</v>
      </c>
      <c r="O30" s="24"/>
      <c r="P30" s="24"/>
      <c r="Q30" s="24"/>
      <c r="R30" s="24"/>
      <c r="S30" s="24"/>
      <c r="T30" s="24"/>
    </row>
    <row r="31" spans="1:20" ht="16.5" customHeight="1">
      <c r="A31" s="387" t="s">
        <v>230</v>
      </c>
      <c r="B31" s="3"/>
      <c r="C31" s="3"/>
      <c r="D31" s="53">
        <v>151365</v>
      </c>
      <c r="E31" s="24">
        <v>0</v>
      </c>
      <c r="F31" s="24">
        <v>0</v>
      </c>
      <c r="G31" s="24">
        <v>0</v>
      </c>
      <c r="H31" s="24">
        <v>1365</v>
      </c>
      <c r="I31" s="24">
        <v>150000</v>
      </c>
      <c r="J31" s="24">
        <v>0</v>
      </c>
      <c r="K31" s="24">
        <v>0</v>
      </c>
      <c r="L31" s="24">
        <v>0</v>
      </c>
      <c r="M31" s="24">
        <v>0</v>
      </c>
      <c r="N31" s="24">
        <v>0</v>
      </c>
      <c r="O31" s="24"/>
      <c r="P31" s="24"/>
      <c r="Q31" s="24"/>
      <c r="R31" s="24"/>
      <c r="S31" s="24"/>
      <c r="T31" s="24"/>
    </row>
    <row r="32" spans="1:20" ht="16.5" customHeight="1">
      <c r="B32" s="3" t="s">
        <v>504</v>
      </c>
      <c r="C32" s="3"/>
      <c r="D32" s="53">
        <v>0</v>
      </c>
      <c r="E32" s="24">
        <v>0</v>
      </c>
      <c r="F32" s="24">
        <v>0</v>
      </c>
      <c r="G32" s="24">
        <v>0</v>
      </c>
      <c r="H32" s="24">
        <v>0</v>
      </c>
      <c r="I32" s="24">
        <v>0</v>
      </c>
      <c r="J32" s="24">
        <v>0</v>
      </c>
      <c r="K32" s="24">
        <v>0</v>
      </c>
      <c r="L32" s="24">
        <v>0</v>
      </c>
      <c r="M32" s="24">
        <v>0</v>
      </c>
      <c r="N32" s="24">
        <v>0</v>
      </c>
      <c r="O32" s="24"/>
      <c r="P32" s="24"/>
      <c r="Q32" s="24"/>
      <c r="R32" s="24"/>
      <c r="S32" s="24"/>
      <c r="T32" s="24"/>
    </row>
    <row r="33" spans="2:20" ht="16.5" customHeight="1">
      <c r="B33" s="3" t="s">
        <v>505</v>
      </c>
      <c r="C33" s="3"/>
      <c r="D33" s="53">
        <v>0</v>
      </c>
      <c r="E33" s="24">
        <v>0</v>
      </c>
      <c r="F33" s="24">
        <v>0</v>
      </c>
      <c r="G33" s="24">
        <v>0</v>
      </c>
      <c r="H33" s="24">
        <v>0</v>
      </c>
      <c r="I33" s="24">
        <v>0</v>
      </c>
      <c r="J33" s="24">
        <v>0</v>
      </c>
      <c r="K33" s="24">
        <v>0</v>
      </c>
      <c r="L33" s="24">
        <v>0</v>
      </c>
      <c r="M33" s="24">
        <v>0</v>
      </c>
      <c r="N33" s="24">
        <v>0</v>
      </c>
      <c r="O33" s="24"/>
      <c r="P33" s="24"/>
      <c r="Q33" s="24"/>
      <c r="R33" s="24"/>
      <c r="S33" s="24"/>
      <c r="T33" s="24"/>
    </row>
    <row r="34" spans="2:20" ht="16.5" customHeight="1">
      <c r="B34" s="3" t="s">
        <v>506</v>
      </c>
      <c r="C34" s="3"/>
      <c r="D34" s="53">
        <v>1365</v>
      </c>
      <c r="E34" s="24">
        <v>0</v>
      </c>
      <c r="F34" s="24">
        <v>0</v>
      </c>
      <c r="G34" s="24">
        <v>0</v>
      </c>
      <c r="H34" s="24">
        <v>1365</v>
      </c>
      <c r="I34" s="24">
        <v>0</v>
      </c>
      <c r="J34" s="24">
        <v>0</v>
      </c>
      <c r="K34" s="24">
        <v>0</v>
      </c>
      <c r="L34" s="24">
        <v>0</v>
      </c>
      <c r="M34" s="24">
        <v>0</v>
      </c>
      <c r="N34" s="24">
        <v>0</v>
      </c>
      <c r="O34" s="24"/>
      <c r="P34" s="24"/>
      <c r="Q34" s="24"/>
      <c r="R34" s="24"/>
      <c r="S34" s="24"/>
      <c r="T34" s="24"/>
    </row>
    <row r="35" spans="2:20" ht="16.5" customHeight="1">
      <c r="B35" s="3" t="s">
        <v>507</v>
      </c>
      <c r="C35" s="3"/>
      <c r="D35" s="53">
        <v>0</v>
      </c>
      <c r="E35" s="24">
        <v>0</v>
      </c>
      <c r="F35" s="24">
        <v>0</v>
      </c>
      <c r="G35" s="24">
        <v>0</v>
      </c>
      <c r="H35" s="24">
        <v>0</v>
      </c>
      <c r="I35" s="24">
        <v>0</v>
      </c>
      <c r="J35" s="24">
        <v>0</v>
      </c>
      <c r="K35" s="24">
        <v>0</v>
      </c>
      <c r="L35" s="24">
        <v>0</v>
      </c>
      <c r="M35" s="24">
        <v>0</v>
      </c>
      <c r="N35" s="24">
        <v>0</v>
      </c>
      <c r="O35" s="24"/>
      <c r="P35" s="24"/>
      <c r="Q35" s="24"/>
      <c r="R35" s="24"/>
      <c r="S35" s="24"/>
      <c r="T35" s="24"/>
    </row>
    <row r="36" spans="2:20" ht="16.5" customHeight="1">
      <c r="B36" s="3" t="s">
        <v>508</v>
      </c>
      <c r="C36" s="3"/>
      <c r="D36" s="53">
        <v>150000</v>
      </c>
      <c r="E36" s="24">
        <v>0</v>
      </c>
      <c r="F36" s="24">
        <v>0</v>
      </c>
      <c r="G36" s="24">
        <v>0</v>
      </c>
      <c r="H36" s="24">
        <v>0</v>
      </c>
      <c r="I36" s="24">
        <v>150000</v>
      </c>
      <c r="J36" s="24">
        <v>0</v>
      </c>
      <c r="K36" s="24">
        <v>0</v>
      </c>
      <c r="L36" s="24">
        <v>0</v>
      </c>
      <c r="M36" s="24">
        <v>0</v>
      </c>
      <c r="N36" s="24">
        <v>0</v>
      </c>
      <c r="O36" s="24"/>
      <c r="P36" s="24"/>
      <c r="Q36" s="24"/>
      <c r="R36" s="24"/>
      <c r="S36" s="24"/>
      <c r="T36" s="24"/>
    </row>
    <row r="37" spans="2:20" ht="16.5" customHeight="1">
      <c r="B37" s="3" t="s">
        <v>509</v>
      </c>
      <c r="C37" s="3"/>
      <c r="D37" s="53">
        <v>0</v>
      </c>
      <c r="E37" s="24">
        <v>0</v>
      </c>
      <c r="F37" s="24">
        <v>0</v>
      </c>
      <c r="G37" s="24">
        <v>0</v>
      </c>
      <c r="H37" s="24">
        <v>0</v>
      </c>
      <c r="I37" s="24">
        <v>0</v>
      </c>
      <c r="J37" s="24">
        <v>0</v>
      </c>
      <c r="K37" s="24">
        <v>0</v>
      </c>
      <c r="L37" s="24">
        <v>0</v>
      </c>
      <c r="M37" s="24">
        <v>0</v>
      </c>
      <c r="N37" s="24">
        <v>0</v>
      </c>
      <c r="O37" s="24"/>
      <c r="P37" s="24"/>
      <c r="Q37" s="24"/>
      <c r="R37" s="24"/>
      <c r="S37" s="24"/>
      <c r="T37" s="24"/>
    </row>
    <row r="38" spans="2:20" ht="16.5" customHeight="1">
      <c r="B38" s="3" t="s">
        <v>510</v>
      </c>
      <c r="C38" s="3"/>
      <c r="D38" s="53">
        <v>0</v>
      </c>
      <c r="E38" s="24">
        <v>0</v>
      </c>
      <c r="F38" s="24">
        <v>0</v>
      </c>
      <c r="G38" s="24">
        <v>0</v>
      </c>
      <c r="H38" s="24">
        <v>0</v>
      </c>
      <c r="I38" s="24">
        <v>0</v>
      </c>
      <c r="J38" s="24">
        <v>0</v>
      </c>
      <c r="K38" s="24">
        <v>0</v>
      </c>
      <c r="L38" s="24">
        <v>0</v>
      </c>
      <c r="M38" s="24">
        <v>0</v>
      </c>
      <c r="N38" s="24">
        <v>0</v>
      </c>
      <c r="O38" s="24"/>
      <c r="P38" s="24"/>
      <c r="Q38" s="24"/>
      <c r="R38" s="24"/>
      <c r="S38" s="24"/>
      <c r="T38" s="24"/>
    </row>
    <row r="39" spans="2:20" ht="16.5" customHeight="1">
      <c r="B39" s="3" t="s">
        <v>511</v>
      </c>
      <c r="C39" s="3"/>
      <c r="D39" s="53">
        <v>0</v>
      </c>
      <c r="E39" s="24">
        <v>0</v>
      </c>
      <c r="F39" s="24">
        <v>0</v>
      </c>
      <c r="G39" s="24">
        <v>0</v>
      </c>
      <c r="H39" s="24">
        <v>0</v>
      </c>
      <c r="I39" s="24">
        <v>0</v>
      </c>
      <c r="J39" s="24">
        <v>0</v>
      </c>
      <c r="K39" s="24">
        <v>0</v>
      </c>
      <c r="L39" s="24">
        <v>0</v>
      </c>
      <c r="M39" s="24">
        <v>0</v>
      </c>
      <c r="N39" s="24">
        <v>0</v>
      </c>
      <c r="O39" s="24"/>
      <c r="P39" s="24"/>
      <c r="Q39" s="24"/>
      <c r="R39" s="24"/>
      <c r="S39" s="24"/>
      <c r="T39" s="24"/>
    </row>
    <row r="40" spans="2:20" ht="16.5" customHeight="1">
      <c r="B40" s="3" t="s">
        <v>269</v>
      </c>
      <c r="C40" s="3"/>
      <c r="D40" s="53">
        <v>0</v>
      </c>
      <c r="E40" s="24">
        <v>0</v>
      </c>
      <c r="F40" s="24">
        <v>0</v>
      </c>
      <c r="G40" s="24">
        <v>0</v>
      </c>
      <c r="H40" s="24">
        <v>0</v>
      </c>
      <c r="I40" s="24">
        <v>0</v>
      </c>
      <c r="J40" s="24">
        <v>0</v>
      </c>
      <c r="K40" s="24">
        <v>0</v>
      </c>
      <c r="L40" s="24">
        <v>0</v>
      </c>
      <c r="M40" s="24">
        <v>0</v>
      </c>
      <c r="N40" s="24">
        <v>0</v>
      </c>
      <c r="O40" s="24"/>
      <c r="P40" s="24"/>
      <c r="Q40" s="24"/>
      <c r="R40" s="24"/>
      <c r="S40" s="24"/>
      <c r="T40" s="24"/>
    </row>
    <row r="41" spans="2:20" ht="16.5" customHeight="1">
      <c r="B41" s="3" t="s">
        <v>512</v>
      </c>
      <c r="C41" s="3"/>
      <c r="D41" s="53">
        <v>0</v>
      </c>
      <c r="E41" s="24">
        <v>0</v>
      </c>
      <c r="F41" s="24">
        <v>0</v>
      </c>
      <c r="G41" s="24">
        <v>0</v>
      </c>
      <c r="H41" s="24">
        <v>0</v>
      </c>
      <c r="I41" s="24">
        <v>0</v>
      </c>
      <c r="J41" s="24">
        <v>0</v>
      </c>
      <c r="K41" s="24">
        <v>0</v>
      </c>
      <c r="L41" s="24">
        <v>0</v>
      </c>
      <c r="M41" s="24">
        <v>0</v>
      </c>
      <c r="N41" s="24">
        <v>0</v>
      </c>
      <c r="O41" s="24"/>
      <c r="P41" s="24"/>
      <c r="Q41" s="24"/>
      <c r="R41" s="24"/>
      <c r="S41" s="24"/>
      <c r="T41" s="24"/>
    </row>
    <row r="42" spans="2:20" ht="16.5" customHeight="1">
      <c r="B42" s="3" t="s">
        <v>513</v>
      </c>
      <c r="C42" s="3"/>
      <c r="D42" s="53">
        <v>0</v>
      </c>
      <c r="E42" s="24">
        <v>0</v>
      </c>
      <c r="F42" s="24">
        <v>0</v>
      </c>
      <c r="G42" s="24">
        <v>0</v>
      </c>
      <c r="H42" s="24">
        <v>0</v>
      </c>
      <c r="I42" s="24">
        <v>0</v>
      </c>
      <c r="J42" s="24">
        <v>0</v>
      </c>
      <c r="K42" s="24">
        <v>0</v>
      </c>
      <c r="L42" s="24">
        <v>0</v>
      </c>
      <c r="M42" s="24">
        <v>0</v>
      </c>
      <c r="N42" s="24">
        <v>0</v>
      </c>
      <c r="O42" s="24"/>
      <c r="P42" s="24"/>
      <c r="Q42" s="24"/>
      <c r="R42" s="24"/>
      <c r="S42" s="24"/>
      <c r="T42" s="24"/>
    </row>
    <row r="43" spans="2:20" ht="16.5" customHeight="1">
      <c r="B43" s="3" t="s">
        <v>514</v>
      </c>
      <c r="C43" s="3"/>
      <c r="D43" s="53">
        <v>0</v>
      </c>
      <c r="E43" s="24">
        <v>0</v>
      </c>
      <c r="F43" s="24">
        <v>0</v>
      </c>
      <c r="G43" s="24">
        <v>0</v>
      </c>
      <c r="H43" s="24">
        <v>0</v>
      </c>
      <c r="I43" s="24">
        <v>0</v>
      </c>
      <c r="J43" s="24">
        <v>0</v>
      </c>
      <c r="K43" s="24">
        <v>0</v>
      </c>
      <c r="L43" s="24">
        <v>0</v>
      </c>
      <c r="M43" s="24">
        <v>0</v>
      </c>
      <c r="N43" s="24">
        <v>0</v>
      </c>
      <c r="O43" s="24"/>
      <c r="P43" s="24"/>
      <c r="Q43" s="24"/>
      <c r="R43" s="24"/>
      <c r="S43" s="24"/>
      <c r="T43" s="24"/>
    </row>
    <row r="44" spans="2:20" ht="16.5" customHeight="1">
      <c r="B44" s="3" t="s">
        <v>515</v>
      </c>
      <c r="C44" s="3"/>
      <c r="D44" s="53">
        <v>0</v>
      </c>
      <c r="E44" s="24">
        <v>0</v>
      </c>
      <c r="F44" s="24">
        <v>0</v>
      </c>
      <c r="G44" s="24">
        <v>0</v>
      </c>
      <c r="H44" s="24">
        <v>0</v>
      </c>
      <c r="I44" s="24">
        <v>0</v>
      </c>
      <c r="J44" s="24">
        <v>0</v>
      </c>
      <c r="K44" s="24">
        <v>0</v>
      </c>
      <c r="L44" s="24">
        <v>0</v>
      </c>
      <c r="M44" s="24">
        <v>0</v>
      </c>
      <c r="N44" s="24">
        <v>0</v>
      </c>
      <c r="O44" s="24"/>
      <c r="P44" s="24"/>
      <c r="Q44" s="24"/>
      <c r="R44" s="24"/>
      <c r="S44" s="24"/>
      <c r="T44" s="24"/>
    </row>
    <row r="45" spans="2:20" ht="16.5" customHeight="1">
      <c r="B45" s="3" t="s">
        <v>516</v>
      </c>
      <c r="C45" s="3"/>
      <c r="D45" s="53">
        <v>0</v>
      </c>
      <c r="E45" s="24">
        <v>0</v>
      </c>
      <c r="F45" s="24">
        <v>0</v>
      </c>
      <c r="G45" s="24">
        <v>0</v>
      </c>
      <c r="H45" s="24">
        <v>0</v>
      </c>
      <c r="I45" s="24">
        <v>0</v>
      </c>
      <c r="J45" s="24">
        <v>0</v>
      </c>
      <c r="K45" s="24">
        <v>0</v>
      </c>
      <c r="L45" s="24">
        <v>0</v>
      </c>
      <c r="M45" s="24">
        <v>0</v>
      </c>
      <c r="N45" s="24">
        <v>0</v>
      </c>
      <c r="O45" s="24"/>
      <c r="P45" s="24"/>
      <c r="Q45" s="24"/>
      <c r="R45" s="24"/>
      <c r="S45" s="24"/>
      <c r="T45" s="24"/>
    </row>
    <row r="46" spans="2:20" ht="16.5" customHeight="1">
      <c r="B46" s="3" t="s">
        <v>517</v>
      </c>
      <c r="C46" s="3"/>
      <c r="D46" s="53">
        <v>0</v>
      </c>
      <c r="E46" s="24">
        <v>0</v>
      </c>
      <c r="F46" s="24">
        <v>0</v>
      </c>
      <c r="G46" s="24">
        <v>0</v>
      </c>
      <c r="H46" s="24">
        <v>0</v>
      </c>
      <c r="I46" s="24">
        <v>0</v>
      </c>
      <c r="J46" s="24">
        <v>0</v>
      </c>
      <c r="K46" s="24">
        <v>0</v>
      </c>
      <c r="L46" s="24">
        <v>0</v>
      </c>
      <c r="M46" s="24">
        <v>0</v>
      </c>
      <c r="N46" s="24">
        <v>0</v>
      </c>
      <c r="O46" s="24"/>
      <c r="P46" s="24"/>
      <c r="Q46" s="24"/>
      <c r="R46" s="24"/>
      <c r="S46" s="24"/>
      <c r="T46" s="24"/>
    </row>
    <row r="47" spans="2:20" ht="16.5" customHeight="1">
      <c r="B47" s="3" t="s">
        <v>518</v>
      </c>
      <c r="C47" s="3"/>
      <c r="D47" s="53">
        <v>0</v>
      </c>
      <c r="E47" s="24">
        <v>0</v>
      </c>
      <c r="F47" s="24">
        <v>0</v>
      </c>
      <c r="G47" s="24">
        <v>0</v>
      </c>
      <c r="H47" s="24">
        <v>0</v>
      </c>
      <c r="I47" s="24">
        <v>0</v>
      </c>
      <c r="J47" s="24">
        <v>0</v>
      </c>
      <c r="K47" s="24">
        <v>0</v>
      </c>
      <c r="L47" s="24">
        <v>0</v>
      </c>
      <c r="M47" s="24">
        <v>0</v>
      </c>
      <c r="N47" s="24">
        <v>0</v>
      </c>
      <c r="O47" s="24"/>
      <c r="P47" s="24"/>
      <c r="Q47" s="24"/>
      <c r="R47" s="24"/>
      <c r="S47" s="24"/>
      <c r="T47" s="24"/>
    </row>
    <row r="48" spans="2:20" ht="16.5" customHeight="1">
      <c r="B48" s="3" t="s">
        <v>519</v>
      </c>
      <c r="C48" s="3"/>
      <c r="D48" s="53">
        <v>0</v>
      </c>
      <c r="E48" s="24">
        <v>0</v>
      </c>
      <c r="F48" s="24">
        <v>0</v>
      </c>
      <c r="G48" s="24">
        <v>0</v>
      </c>
      <c r="H48" s="24">
        <v>0</v>
      </c>
      <c r="I48" s="24">
        <v>0</v>
      </c>
      <c r="J48" s="24">
        <v>0</v>
      </c>
      <c r="K48" s="24">
        <v>0</v>
      </c>
      <c r="L48" s="24">
        <v>0</v>
      </c>
      <c r="M48" s="24">
        <v>0</v>
      </c>
      <c r="N48" s="24">
        <v>0</v>
      </c>
      <c r="O48" s="24"/>
      <c r="P48" s="24"/>
      <c r="Q48" s="24"/>
      <c r="R48" s="24"/>
      <c r="S48" s="24"/>
      <c r="T48" s="24"/>
    </row>
    <row r="49" spans="1:20" ht="16.5" customHeight="1">
      <c r="B49" s="3" t="s">
        <v>520</v>
      </c>
      <c r="C49" s="3"/>
      <c r="D49" s="53">
        <v>0</v>
      </c>
      <c r="E49" s="24">
        <v>0</v>
      </c>
      <c r="F49" s="24">
        <v>0</v>
      </c>
      <c r="G49" s="24">
        <v>0</v>
      </c>
      <c r="H49" s="24">
        <v>0</v>
      </c>
      <c r="I49" s="24">
        <v>0</v>
      </c>
      <c r="J49" s="24">
        <v>0</v>
      </c>
      <c r="K49" s="24">
        <v>0</v>
      </c>
      <c r="L49" s="24">
        <v>0</v>
      </c>
      <c r="M49" s="24">
        <v>0</v>
      </c>
      <c r="N49" s="24">
        <v>0</v>
      </c>
      <c r="O49" s="24"/>
      <c r="P49" s="24"/>
      <c r="Q49" s="24"/>
      <c r="R49" s="24"/>
      <c r="S49" s="24"/>
      <c r="T49" s="24"/>
    </row>
    <row r="50" spans="1:20" ht="16.5" customHeight="1">
      <c r="B50" s="3" t="s">
        <v>521</v>
      </c>
      <c r="C50" s="3"/>
      <c r="D50" s="53">
        <v>0</v>
      </c>
      <c r="E50" s="24">
        <v>0</v>
      </c>
      <c r="F50" s="24">
        <v>0</v>
      </c>
      <c r="G50" s="24">
        <v>0</v>
      </c>
      <c r="H50" s="24">
        <v>0</v>
      </c>
      <c r="I50" s="24">
        <v>0</v>
      </c>
      <c r="J50" s="24">
        <v>0</v>
      </c>
      <c r="K50" s="24">
        <v>0</v>
      </c>
      <c r="L50" s="24">
        <v>0</v>
      </c>
      <c r="M50" s="24">
        <v>0</v>
      </c>
      <c r="N50" s="24">
        <v>0</v>
      </c>
      <c r="O50" s="24"/>
      <c r="P50" s="24"/>
      <c r="Q50" s="24"/>
      <c r="R50" s="24"/>
      <c r="S50" s="24"/>
      <c r="T50" s="24"/>
    </row>
    <row r="51" spans="1:20" ht="16.5" customHeight="1">
      <c r="B51" s="3" t="s">
        <v>522</v>
      </c>
      <c r="C51" s="3"/>
      <c r="D51" s="53">
        <v>0</v>
      </c>
      <c r="E51" s="24">
        <v>0</v>
      </c>
      <c r="F51" s="24">
        <v>0</v>
      </c>
      <c r="G51" s="24">
        <v>0</v>
      </c>
      <c r="H51" s="24">
        <v>0</v>
      </c>
      <c r="I51" s="24">
        <v>0</v>
      </c>
      <c r="J51" s="24">
        <v>0</v>
      </c>
      <c r="K51" s="24">
        <v>0</v>
      </c>
      <c r="L51" s="24">
        <v>0</v>
      </c>
      <c r="M51" s="24">
        <v>0</v>
      </c>
      <c r="N51" s="24">
        <v>0</v>
      </c>
      <c r="O51" s="24"/>
      <c r="P51" s="24"/>
      <c r="Q51" s="24"/>
      <c r="R51" s="24"/>
      <c r="S51" s="24"/>
      <c r="T51" s="24"/>
    </row>
    <row r="52" spans="1:20" ht="16.5" customHeight="1">
      <c r="B52" s="3" t="s">
        <v>523</v>
      </c>
      <c r="C52" s="3"/>
      <c r="D52" s="53">
        <v>0</v>
      </c>
      <c r="E52" s="24">
        <v>0</v>
      </c>
      <c r="F52" s="24">
        <v>0</v>
      </c>
      <c r="G52" s="24">
        <v>0</v>
      </c>
      <c r="H52" s="24">
        <v>0</v>
      </c>
      <c r="I52" s="24">
        <v>0</v>
      </c>
      <c r="J52" s="24">
        <v>0</v>
      </c>
      <c r="K52" s="24">
        <v>0</v>
      </c>
      <c r="L52" s="24">
        <v>0</v>
      </c>
      <c r="M52" s="24">
        <v>0</v>
      </c>
      <c r="N52" s="24">
        <v>0</v>
      </c>
      <c r="O52" s="24"/>
      <c r="P52" s="24"/>
      <c r="Q52" s="24"/>
      <c r="R52" s="24"/>
      <c r="S52" s="24"/>
      <c r="T52" s="24"/>
    </row>
    <row r="53" spans="1:20" ht="16.5" customHeight="1">
      <c r="B53" s="3" t="s">
        <v>524</v>
      </c>
      <c r="C53" s="3"/>
      <c r="D53" s="53">
        <v>0</v>
      </c>
      <c r="E53" s="24">
        <v>0</v>
      </c>
      <c r="F53" s="24">
        <v>0</v>
      </c>
      <c r="G53" s="24">
        <v>0</v>
      </c>
      <c r="H53" s="24">
        <v>0</v>
      </c>
      <c r="I53" s="24">
        <v>0</v>
      </c>
      <c r="J53" s="24">
        <v>0</v>
      </c>
      <c r="K53" s="24">
        <v>0</v>
      </c>
      <c r="L53" s="24">
        <v>0</v>
      </c>
      <c r="M53" s="24">
        <v>0</v>
      </c>
      <c r="N53" s="24">
        <v>0</v>
      </c>
      <c r="O53" s="24"/>
      <c r="P53" s="24"/>
      <c r="Q53" s="24"/>
      <c r="R53" s="24"/>
      <c r="S53" s="24"/>
      <c r="T53" s="24"/>
    </row>
    <row r="54" spans="1:20" ht="16.5" customHeight="1">
      <c r="B54" s="3" t="s">
        <v>525</v>
      </c>
      <c r="C54" s="3"/>
      <c r="D54" s="53">
        <v>0</v>
      </c>
      <c r="E54" s="24">
        <v>0</v>
      </c>
      <c r="F54" s="24">
        <v>0</v>
      </c>
      <c r="G54" s="24">
        <v>0</v>
      </c>
      <c r="H54" s="24">
        <v>0</v>
      </c>
      <c r="I54" s="24">
        <v>0</v>
      </c>
      <c r="J54" s="24">
        <v>0</v>
      </c>
      <c r="K54" s="24">
        <v>0</v>
      </c>
      <c r="L54" s="24">
        <v>0</v>
      </c>
      <c r="M54" s="24">
        <v>0</v>
      </c>
      <c r="N54" s="24">
        <v>0</v>
      </c>
      <c r="O54" s="24"/>
      <c r="P54" s="24"/>
      <c r="Q54" s="24"/>
      <c r="R54" s="24"/>
      <c r="S54" s="24"/>
      <c r="T54" s="24"/>
    </row>
    <row r="55" spans="1:20" ht="16.5" customHeight="1">
      <c r="B55" s="3" t="s">
        <v>526</v>
      </c>
      <c r="C55" s="3"/>
      <c r="D55" s="53">
        <v>0</v>
      </c>
      <c r="E55" s="24">
        <v>0</v>
      </c>
      <c r="F55" s="24">
        <v>0</v>
      </c>
      <c r="G55" s="24">
        <v>0</v>
      </c>
      <c r="H55" s="24">
        <v>0</v>
      </c>
      <c r="I55" s="24">
        <v>0</v>
      </c>
      <c r="J55" s="24">
        <v>0</v>
      </c>
      <c r="K55" s="24">
        <v>0</v>
      </c>
      <c r="L55" s="24">
        <v>0</v>
      </c>
      <c r="M55" s="24">
        <v>0</v>
      </c>
      <c r="N55" s="24">
        <v>0</v>
      </c>
      <c r="O55" s="24"/>
      <c r="P55" s="24"/>
      <c r="Q55" s="24"/>
      <c r="R55" s="24"/>
      <c r="S55" s="24"/>
      <c r="T55" s="24"/>
    </row>
    <row r="56" spans="1:20" ht="16.5" customHeight="1">
      <c r="B56" s="3" t="s">
        <v>527</v>
      </c>
      <c r="C56" s="3"/>
      <c r="D56" s="53">
        <v>0</v>
      </c>
      <c r="E56" s="24">
        <v>0</v>
      </c>
      <c r="F56" s="24">
        <v>0</v>
      </c>
      <c r="G56" s="24">
        <v>0</v>
      </c>
      <c r="H56" s="24">
        <v>0</v>
      </c>
      <c r="I56" s="24">
        <v>0</v>
      </c>
      <c r="J56" s="24">
        <v>0</v>
      </c>
      <c r="K56" s="24">
        <v>0</v>
      </c>
      <c r="L56" s="24">
        <v>0</v>
      </c>
      <c r="M56" s="24">
        <v>0</v>
      </c>
      <c r="N56" s="24">
        <v>0</v>
      </c>
      <c r="O56" s="24"/>
      <c r="P56" s="24"/>
      <c r="Q56" s="24"/>
      <c r="R56" s="24"/>
      <c r="S56" s="24"/>
      <c r="T56" s="24"/>
    </row>
    <row r="57" spans="1:20" ht="16.5" customHeight="1">
      <c r="B57" s="3" t="s">
        <v>528</v>
      </c>
      <c r="C57" s="3"/>
      <c r="D57" s="53">
        <v>0</v>
      </c>
      <c r="E57" s="24">
        <v>0</v>
      </c>
      <c r="F57" s="24">
        <v>0</v>
      </c>
      <c r="G57" s="24">
        <v>0</v>
      </c>
      <c r="H57" s="24">
        <v>0</v>
      </c>
      <c r="I57" s="24">
        <v>0</v>
      </c>
      <c r="J57" s="24">
        <v>0</v>
      </c>
      <c r="K57" s="24">
        <v>0</v>
      </c>
      <c r="L57" s="24">
        <v>0</v>
      </c>
      <c r="M57" s="24">
        <v>0</v>
      </c>
      <c r="N57" s="24">
        <v>0</v>
      </c>
      <c r="O57" s="24"/>
      <c r="P57" s="24"/>
      <c r="Q57" s="24"/>
      <c r="R57" s="24"/>
      <c r="S57" s="24"/>
      <c r="T57" s="24"/>
    </row>
    <row r="58" spans="1:20" ht="8.25" customHeight="1">
      <c r="A58" s="54"/>
      <c r="B58" s="54"/>
      <c r="C58" s="116"/>
      <c r="D58" s="386"/>
      <c r="E58" s="386"/>
      <c r="F58" s="386"/>
      <c r="G58" s="386"/>
      <c r="H58" s="386"/>
      <c r="I58" s="386"/>
      <c r="J58" s="386"/>
      <c r="K58" s="386"/>
      <c r="L58" s="386"/>
      <c r="M58" s="386"/>
      <c r="N58" s="386"/>
    </row>
    <row r="59" spans="1:20">
      <c r="A59" s="124" t="s">
        <v>228</v>
      </c>
      <c r="C59" s="385"/>
      <c r="D59" s="52"/>
      <c r="E59" s="52"/>
      <c r="F59" s="52"/>
      <c r="G59" s="52"/>
      <c r="H59" s="52"/>
      <c r="I59" s="52"/>
      <c r="J59" s="52"/>
      <c r="K59" s="52"/>
      <c r="L59" s="52"/>
      <c r="M59" s="52"/>
      <c r="N59" s="52"/>
    </row>
    <row r="60" spans="1:20">
      <c r="A60" s="7" t="s">
        <v>315</v>
      </c>
      <c r="D60" s="9"/>
      <c r="E60" s="9"/>
      <c r="F60" s="9"/>
      <c r="G60" s="9"/>
      <c r="H60" s="9"/>
      <c r="I60" s="9"/>
      <c r="J60" s="9"/>
      <c r="K60" s="9"/>
      <c r="L60" s="9"/>
      <c r="M60" s="9"/>
      <c r="N60" s="9"/>
    </row>
    <row r="61" spans="1:20">
      <c r="C61" s="110"/>
    </row>
    <row r="62" spans="1:20">
      <c r="D62" s="118"/>
      <c r="E62" s="118"/>
      <c r="F62" s="118"/>
      <c r="G62" s="118"/>
      <c r="H62" s="118"/>
      <c r="I62" s="118"/>
      <c r="J62" s="118"/>
      <c r="K62" s="118"/>
      <c r="L62" s="118"/>
      <c r="M62" s="118"/>
      <c r="N62" s="118"/>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O63"/>
  <sheetViews>
    <sheetView zoomScaleNormal="100" workbookViewId="0">
      <selection activeCell="O1" sqref="O1"/>
    </sheetView>
  </sheetViews>
  <sheetFormatPr defaultColWidth="8.88671875" defaultRowHeight="10.8"/>
  <cols>
    <col min="1" max="2" width="2.109375" style="387" customWidth="1"/>
    <col min="3" max="3" width="13.88671875" style="387" customWidth="1"/>
    <col min="4" max="4" width="11.109375" style="387" customWidth="1"/>
    <col min="5" max="12" width="10" style="387" customWidth="1"/>
    <col min="13" max="13" width="9.44140625" style="387" customWidth="1"/>
    <col min="14" max="14" width="11.88671875" style="387" customWidth="1"/>
    <col min="15" max="16384" width="8.88671875" style="387"/>
  </cols>
  <sheetData>
    <row r="1" spans="1:15" s="106" customFormat="1" ht="16.2"/>
    <row r="2" spans="1:15" s="108" customFormat="1" ht="14.4">
      <c r="A2" s="107" t="s">
        <v>529</v>
      </c>
      <c r="D2" s="109"/>
    </row>
    <row r="3" spans="1:15">
      <c r="B3" s="110"/>
      <c r="D3" s="2"/>
      <c r="N3" s="52" t="s">
        <v>492</v>
      </c>
    </row>
    <row r="4" spans="1:15" ht="21.6">
      <c r="A4" s="518" t="s">
        <v>423</v>
      </c>
      <c r="B4" s="518"/>
      <c r="C4" s="519"/>
      <c r="D4" s="111" t="s">
        <v>254</v>
      </c>
      <c r="E4" s="111" t="s">
        <v>98</v>
      </c>
      <c r="F4" s="111" t="s">
        <v>99</v>
      </c>
      <c r="G4" s="111" t="s">
        <v>100</v>
      </c>
      <c r="H4" s="112" t="s">
        <v>493</v>
      </c>
      <c r="I4" s="111" t="s">
        <v>101</v>
      </c>
      <c r="J4" s="111" t="s">
        <v>102</v>
      </c>
      <c r="K4" s="111" t="s">
        <v>103</v>
      </c>
      <c r="L4" s="111" t="s">
        <v>104</v>
      </c>
      <c r="M4" s="112" t="s">
        <v>494</v>
      </c>
      <c r="N4" s="113" t="s">
        <v>495</v>
      </c>
    </row>
    <row r="5" spans="1:15" ht="17.25" customHeight="1">
      <c r="B5" s="3"/>
      <c r="C5" s="22" t="s">
        <v>995</v>
      </c>
      <c r="D5" s="24">
        <v>38204782</v>
      </c>
      <c r="E5" s="24">
        <v>788213</v>
      </c>
      <c r="F5" s="24">
        <v>32161</v>
      </c>
      <c r="G5" s="24">
        <v>5401990</v>
      </c>
      <c r="H5" s="24">
        <v>8871228</v>
      </c>
      <c r="I5" s="24">
        <v>5618150</v>
      </c>
      <c r="J5" s="24">
        <v>541991</v>
      </c>
      <c r="K5" s="24">
        <v>54376</v>
      </c>
      <c r="L5" s="24">
        <v>3265918</v>
      </c>
      <c r="M5" s="24">
        <v>25</v>
      </c>
      <c r="N5" s="24">
        <v>13630730</v>
      </c>
    </row>
    <row r="6" spans="1:15" ht="17.25" customHeight="1">
      <c r="B6" s="3"/>
      <c r="C6" s="22" t="s">
        <v>918</v>
      </c>
      <c r="D6" s="24">
        <v>35336723</v>
      </c>
      <c r="E6" s="24">
        <v>704183</v>
      </c>
      <c r="F6" s="24">
        <v>25982</v>
      </c>
      <c r="G6" s="24">
        <v>3248319</v>
      </c>
      <c r="H6" s="24">
        <v>9350468</v>
      </c>
      <c r="I6" s="24">
        <v>5242458</v>
      </c>
      <c r="J6" s="24">
        <v>369418</v>
      </c>
      <c r="K6" s="24">
        <v>29266</v>
      </c>
      <c r="L6" s="24">
        <v>2740824</v>
      </c>
      <c r="M6" s="24">
        <v>45</v>
      </c>
      <c r="N6" s="24">
        <v>13625760</v>
      </c>
    </row>
    <row r="7" spans="1:15" ht="17.25" customHeight="1">
      <c r="B7" s="3"/>
      <c r="C7" s="22" t="s">
        <v>901</v>
      </c>
      <c r="D7" s="53">
        <v>34712308</v>
      </c>
      <c r="E7" s="115">
        <v>688053</v>
      </c>
      <c r="F7" s="115">
        <v>16989</v>
      </c>
      <c r="G7" s="115">
        <v>3060425</v>
      </c>
      <c r="H7" s="115">
        <v>9128838</v>
      </c>
      <c r="I7" s="115">
        <v>5047941</v>
      </c>
      <c r="J7" s="115">
        <v>370183</v>
      </c>
      <c r="K7" s="115">
        <v>14949</v>
      </c>
      <c r="L7" s="115">
        <v>2872460</v>
      </c>
      <c r="M7" s="115">
        <v>20</v>
      </c>
      <c r="N7" s="115">
        <v>13512450</v>
      </c>
    </row>
    <row r="8" spans="1:15" ht="17.25" customHeight="1">
      <c r="B8" s="3"/>
      <c r="C8" s="22" t="s">
        <v>994</v>
      </c>
      <c r="D8" s="53">
        <v>30749646</v>
      </c>
      <c r="E8" s="115">
        <v>588953</v>
      </c>
      <c r="F8" s="115">
        <v>14651</v>
      </c>
      <c r="G8" s="115">
        <v>3420457</v>
      </c>
      <c r="H8" s="115">
        <v>7867618</v>
      </c>
      <c r="I8" s="115">
        <v>2132583</v>
      </c>
      <c r="J8" s="115">
        <v>360637</v>
      </c>
      <c r="K8" s="115">
        <v>11669</v>
      </c>
      <c r="L8" s="115">
        <v>2649212</v>
      </c>
      <c r="M8" s="115">
        <v>8312</v>
      </c>
      <c r="N8" s="115">
        <v>11116910</v>
      </c>
      <c r="O8" s="3"/>
    </row>
    <row r="9" spans="1:15" ht="17.25" customHeight="1">
      <c r="B9" s="3"/>
      <c r="C9" s="22" t="s">
        <v>997</v>
      </c>
      <c r="D9" s="53">
        <v>33233725</v>
      </c>
      <c r="E9" s="115">
        <v>610514</v>
      </c>
      <c r="F9" s="115">
        <v>14595</v>
      </c>
      <c r="G9" s="115">
        <v>3240623</v>
      </c>
      <c r="H9" s="115">
        <v>20764325</v>
      </c>
      <c r="I9" s="115">
        <v>4912640</v>
      </c>
      <c r="J9" s="115">
        <v>320738</v>
      </c>
      <c r="K9" s="115">
        <v>18516</v>
      </c>
      <c r="L9" s="115">
        <v>2929470</v>
      </c>
      <c r="M9" s="115">
        <v>744</v>
      </c>
      <c r="N9" s="115">
        <v>421560</v>
      </c>
      <c r="O9" s="3"/>
    </row>
    <row r="10" spans="1:15" ht="17.25" customHeight="1">
      <c r="B10" s="3"/>
      <c r="C10" s="15"/>
      <c r="D10" s="53"/>
      <c r="E10" s="115"/>
      <c r="F10" s="115"/>
      <c r="G10" s="115"/>
      <c r="H10" s="115"/>
      <c r="I10" s="115"/>
      <c r="J10" s="115"/>
      <c r="K10" s="115"/>
      <c r="L10" s="115"/>
      <c r="M10" s="115"/>
      <c r="N10" s="115"/>
      <c r="O10" s="3"/>
    </row>
    <row r="11" spans="1:15" ht="17.25" customHeight="1">
      <c r="A11" s="520" t="s">
        <v>451</v>
      </c>
      <c r="B11" s="521"/>
      <c r="C11" s="522"/>
      <c r="D11" s="53">
        <v>21885408</v>
      </c>
      <c r="E11" s="115">
        <v>610510</v>
      </c>
      <c r="F11" s="115">
        <v>14595</v>
      </c>
      <c r="G11" s="115">
        <v>1111643</v>
      </c>
      <c r="H11" s="115">
        <v>15871101</v>
      </c>
      <c r="I11" s="115">
        <v>1411718</v>
      </c>
      <c r="J11" s="115">
        <v>261508</v>
      </c>
      <c r="K11" s="115">
        <v>18516</v>
      </c>
      <c r="L11" s="115">
        <v>2163573</v>
      </c>
      <c r="M11" s="115">
        <v>684</v>
      </c>
      <c r="N11" s="115">
        <v>421560</v>
      </c>
      <c r="O11" s="3"/>
    </row>
    <row r="12" spans="1:15" ht="17.25" customHeight="1">
      <c r="B12" s="3" t="s">
        <v>452</v>
      </c>
      <c r="C12" s="15"/>
      <c r="D12" s="53">
        <v>16586603</v>
      </c>
      <c r="E12" s="115">
        <v>610411</v>
      </c>
      <c r="F12" s="115">
        <v>11600</v>
      </c>
      <c r="G12" s="115">
        <v>128683</v>
      </c>
      <c r="H12" s="115">
        <v>13282929</v>
      </c>
      <c r="I12" s="115">
        <v>452916</v>
      </c>
      <c r="J12" s="115">
        <v>217298</v>
      </c>
      <c r="K12" s="115">
        <v>18516</v>
      </c>
      <c r="L12" s="115">
        <v>1864250</v>
      </c>
      <c r="M12" s="115">
        <v>0</v>
      </c>
      <c r="N12" s="115">
        <v>0</v>
      </c>
      <c r="O12" s="3"/>
    </row>
    <row r="13" spans="1:15" ht="17.25" customHeight="1">
      <c r="B13" s="3" t="s">
        <v>449</v>
      </c>
      <c r="C13" s="15"/>
      <c r="D13" s="53">
        <v>5298805</v>
      </c>
      <c r="E13" s="115">
        <v>99</v>
      </c>
      <c r="F13" s="115">
        <v>2995</v>
      </c>
      <c r="G13" s="115">
        <v>982960</v>
      </c>
      <c r="H13" s="115">
        <v>2588172</v>
      </c>
      <c r="I13" s="115">
        <v>958802</v>
      </c>
      <c r="J13" s="115">
        <v>44210</v>
      </c>
      <c r="K13" s="115">
        <v>0</v>
      </c>
      <c r="L13" s="115">
        <v>299323</v>
      </c>
      <c r="M13" s="115">
        <v>684</v>
      </c>
      <c r="N13" s="115">
        <v>421560</v>
      </c>
      <c r="O13" s="3"/>
    </row>
    <row r="14" spans="1:15" ht="17.25" customHeight="1">
      <c r="B14" s="3"/>
      <c r="C14" s="15" t="s">
        <v>453</v>
      </c>
      <c r="D14" s="53">
        <v>268520</v>
      </c>
      <c r="E14" s="24">
        <v>0</v>
      </c>
      <c r="F14" s="24">
        <v>0</v>
      </c>
      <c r="G14" s="24">
        <v>0</v>
      </c>
      <c r="H14" s="24">
        <v>0</v>
      </c>
      <c r="I14" s="24">
        <v>268520</v>
      </c>
      <c r="J14" s="24">
        <v>0</v>
      </c>
      <c r="K14" s="24">
        <v>0</v>
      </c>
      <c r="L14" s="24">
        <v>0</v>
      </c>
      <c r="M14" s="24">
        <v>0</v>
      </c>
      <c r="N14" s="24">
        <v>0</v>
      </c>
    </row>
    <row r="15" spans="1:15" ht="17.25" customHeight="1">
      <c r="B15" s="3"/>
      <c r="C15" s="15" t="s">
        <v>454</v>
      </c>
      <c r="D15" s="53">
        <v>1351075</v>
      </c>
      <c r="E15" s="24">
        <v>99</v>
      </c>
      <c r="F15" s="24">
        <v>2995</v>
      </c>
      <c r="G15" s="24">
        <v>100672</v>
      </c>
      <c r="H15" s="24">
        <v>551976</v>
      </c>
      <c r="I15" s="24">
        <v>61126</v>
      </c>
      <c r="J15" s="24">
        <v>10788</v>
      </c>
      <c r="K15" s="24">
        <v>0</v>
      </c>
      <c r="L15" s="24">
        <v>201175</v>
      </c>
      <c r="M15" s="24">
        <v>684</v>
      </c>
      <c r="N15" s="24">
        <v>421560</v>
      </c>
    </row>
    <row r="16" spans="1:15" ht="17.25" customHeight="1">
      <c r="B16" s="3"/>
      <c r="C16" s="15" t="s">
        <v>455</v>
      </c>
      <c r="D16" s="53">
        <v>2843476</v>
      </c>
      <c r="E16" s="24">
        <v>0</v>
      </c>
      <c r="F16" s="24">
        <v>0</v>
      </c>
      <c r="G16" s="24">
        <v>882288</v>
      </c>
      <c r="H16" s="24">
        <v>1766610</v>
      </c>
      <c r="I16" s="24">
        <v>118134</v>
      </c>
      <c r="J16" s="24">
        <v>0</v>
      </c>
      <c r="K16" s="24">
        <v>0</v>
      </c>
      <c r="L16" s="24">
        <v>76444</v>
      </c>
      <c r="M16" s="24">
        <v>0</v>
      </c>
      <c r="N16" s="24">
        <v>0</v>
      </c>
    </row>
    <row r="17" spans="1:14" ht="17.25" customHeight="1">
      <c r="B17" s="3"/>
      <c r="C17" s="15" t="s">
        <v>456</v>
      </c>
      <c r="D17" s="53">
        <v>801119</v>
      </c>
      <c r="E17" s="24">
        <v>0</v>
      </c>
      <c r="F17" s="24">
        <v>0</v>
      </c>
      <c r="G17" s="24">
        <v>0</v>
      </c>
      <c r="H17" s="24">
        <v>269325</v>
      </c>
      <c r="I17" s="24">
        <v>498372</v>
      </c>
      <c r="J17" s="24">
        <v>33422</v>
      </c>
      <c r="K17" s="24">
        <v>0</v>
      </c>
      <c r="L17" s="24">
        <v>0</v>
      </c>
      <c r="M17" s="24">
        <v>0</v>
      </c>
      <c r="N17" s="24">
        <v>0</v>
      </c>
    </row>
    <row r="18" spans="1:14" ht="17.25" customHeight="1">
      <c r="B18" s="3"/>
      <c r="C18" s="15" t="s">
        <v>457</v>
      </c>
      <c r="D18" s="53">
        <v>34615</v>
      </c>
      <c r="E18" s="24">
        <v>0</v>
      </c>
      <c r="F18" s="24">
        <v>0</v>
      </c>
      <c r="G18" s="24">
        <v>0</v>
      </c>
      <c r="H18" s="24">
        <v>261</v>
      </c>
      <c r="I18" s="24">
        <v>12650</v>
      </c>
      <c r="J18" s="24">
        <v>0</v>
      </c>
      <c r="K18" s="24">
        <v>0</v>
      </c>
      <c r="L18" s="24">
        <v>21704</v>
      </c>
      <c r="M18" s="24">
        <v>0</v>
      </c>
      <c r="N18" s="24">
        <v>0</v>
      </c>
    </row>
    <row r="19" spans="1:14" ht="17.25" customHeight="1">
      <c r="A19" s="387" t="s">
        <v>229</v>
      </c>
      <c r="B19" s="3"/>
      <c r="C19" s="15"/>
      <c r="D19" s="53">
        <v>8682554</v>
      </c>
      <c r="E19" s="24">
        <v>0</v>
      </c>
      <c r="F19" s="24">
        <v>0</v>
      </c>
      <c r="G19" s="24">
        <v>2121408</v>
      </c>
      <c r="H19" s="24">
        <v>4851063</v>
      </c>
      <c r="I19" s="24">
        <v>928559</v>
      </c>
      <c r="J19" s="24">
        <v>23963</v>
      </c>
      <c r="K19" s="24">
        <v>0</v>
      </c>
      <c r="L19" s="24">
        <v>757526</v>
      </c>
      <c r="M19" s="24">
        <v>35</v>
      </c>
      <c r="N19" s="24">
        <v>0</v>
      </c>
    </row>
    <row r="20" spans="1:14" ht="17.25" customHeight="1">
      <c r="B20" s="3" t="s">
        <v>97</v>
      </c>
      <c r="C20" s="15"/>
      <c r="D20" s="53">
        <v>1446462</v>
      </c>
      <c r="E20" s="24">
        <v>0</v>
      </c>
      <c r="F20" s="24">
        <v>0</v>
      </c>
      <c r="G20" s="24">
        <v>528398</v>
      </c>
      <c r="H20" s="24">
        <v>485727</v>
      </c>
      <c r="I20" s="24">
        <v>23220</v>
      </c>
      <c r="J20" s="24">
        <v>5620</v>
      </c>
      <c r="K20" s="24">
        <v>0</v>
      </c>
      <c r="L20" s="24">
        <v>403497</v>
      </c>
      <c r="M20" s="24">
        <v>0</v>
      </c>
      <c r="N20" s="24">
        <v>0</v>
      </c>
    </row>
    <row r="21" spans="1:14" ht="17.25" customHeight="1">
      <c r="B21" s="3"/>
      <c r="C21" s="15" t="s">
        <v>458</v>
      </c>
      <c r="D21" s="53">
        <v>1236611</v>
      </c>
      <c r="E21" s="24">
        <v>0</v>
      </c>
      <c r="F21" s="24">
        <v>0</v>
      </c>
      <c r="G21" s="24">
        <v>344570</v>
      </c>
      <c r="H21" s="24">
        <v>472660</v>
      </c>
      <c r="I21" s="24">
        <v>23220</v>
      </c>
      <c r="J21" s="24">
        <v>5620</v>
      </c>
      <c r="K21" s="24">
        <v>0</v>
      </c>
      <c r="L21" s="24">
        <v>390541</v>
      </c>
      <c r="M21" s="24">
        <v>0</v>
      </c>
      <c r="N21" s="24">
        <v>0</v>
      </c>
    </row>
    <row r="22" spans="1:14" ht="17.25" customHeight="1">
      <c r="B22" s="3"/>
      <c r="C22" s="15" t="s">
        <v>496</v>
      </c>
      <c r="D22" s="53">
        <v>209851</v>
      </c>
      <c r="E22" s="24">
        <v>0</v>
      </c>
      <c r="F22" s="24">
        <v>0</v>
      </c>
      <c r="G22" s="24">
        <v>183828</v>
      </c>
      <c r="H22" s="24">
        <v>13067</v>
      </c>
      <c r="I22" s="24">
        <v>0</v>
      </c>
      <c r="J22" s="24">
        <v>0</v>
      </c>
      <c r="K22" s="24">
        <v>0</v>
      </c>
      <c r="L22" s="24">
        <v>12956</v>
      </c>
      <c r="M22" s="24">
        <v>0</v>
      </c>
      <c r="N22" s="24">
        <v>0</v>
      </c>
    </row>
    <row r="23" spans="1:14" ht="17.25" customHeight="1">
      <c r="B23" s="3"/>
      <c r="C23" s="15" t="s">
        <v>497</v>
      </c>
      <c r="D23" s="53">
        <v>0</v>
      </c>
      <c r="E23" s="24">
        <v>0</v>
      </c>
      <c r="F23" s="24">
        <v>0</v>
      </c>
      <c r="G23" s="24">
        <v>0</v>
      </c>
      <c r="H23" s="24">
        <v>0</v>
      </c>
      <c r="I23" s="24">
        <v>0</v>
      </c>
      <c r="J23" s="24">
        <v>0</v>
      </c>
      <c r="K23" s="24">
        <v>0</v>
      </c>
      <c r="L23" s="24">
        <v>0</v>
      </c>
      <c r="M23" s="24">
        <v>0</v>
      </c>
      <c r="N23" s="24">
        <v>0</v>
      </c>
    </row>
    <row r="24" spans="1:14" ht="17.25" customHeight="1">
      <c r="B24" s="3" t="s">
        <v>450</v>
      </c>
      <c r="C24" s="15"/>
      <c r="D24" s="53">
        <v>7236092</v>
      </c>
      <c r="E24" s="24">
        <v>0</v>
      </c>
      <c r="F24" s="24">
        <v>0</v>
      </c>
      <c r="G24" s="24">
        <v>1593010</v>
      </c>
      <c r="H24" s="24">
        <v>4365336</v>
      </c>
      <c r="I24" s="24">
        <v>905339</v>
      </c>
      <c r="J24" s="24">
        <v>18343</v>
      </c>
      <c r="K24" s="24">
        <v>0</v>
      </c>
      <c r="L24" s="24">
        <v>354029</v>
      </c>
      <c r="M24" s="24">
        <v>35</v>
      </c>
      <c r="N24" s="24">
        <v>0</v>
      </c>
    </row>
    <row r="25" spans="1:14" ht="17.25" customHeight="1">
      <c r="B25" s="3"/>
      <c r="C25" s="15" t="s">
        <v>498</v>
      </c>
      <c r="D25" s="53">
        <v>11081</v>
      </c>
      <c r="E25" s="24">
        <v>0</v>
      </c>
      <c r="F25" s="24">
        <v>0</v>
      </c>
      <c r="G25" s="24">
        <v>0</v>
      </c>
      <c r="H25" s="24">
        <v>11046</v>
      </c>
      <c r="I25" s="24">
        <v>0</v>
      </c>
      <c r="J25" s="24">
        <v>0</v>
      </c>
      <c r="K25" s="24">
        <v>0</v>
      </c>
      <c r="L25" s="24">
        <v>0</v>
      </c>
      <c r="M25" s="24">
        <v>35</v>
      </c>
      <c r="N25" s="24">
        <v>0</v>
      </c>
    </row>
    <row r="26" spans="1:14" ht="17.25" customHeight="1">
      <c r="B26" s="3"/>
      <c r="C26" s="15" t="s">
        <v>499</v>
      </c>
      <c r="D26" s="53">
        <v>2190607</v>
      </c>
      <c r="E26" s="24">
        <v>0</v>
      </c>
      <c r="F26" s="24">
        <v>0</v>
      </c>
      <c r="G26" s="24">
        <v>1569848</v>
      </c>
      <c r="H26" s="24">
        <v>104856</v>
      </c>
      <c r="I26" s="24">
        <v>288918</v>
      </c>
      <c r="J26" s="24">
        <v>11687</v>
      </c>
      <c r="K26" s="24">
        <v>0</v>
      </c>
      <c r="L26" s="24">
        <v>215298</v>
      </c>
      <c r="M26" s="24">
        <v>0</v>
      </c>
      <c r="N26" s="24">
        <v>0</v>
      </c>
    </row>
    <row r="27" spans="1:14" ht="17.25" customHeight="1">
      <c r="B27" s="3"/>
      <c r="C27" s="15" t="s">
        <v>500</v>
      </c>
      <c r="D27" s="53">
        <v>4347988</v>
      </c>
      <c r="E27" s="24">
        <v>0</v>
      </c>
      <c r="F27" s="24">
        <v>0</v>
      </c>
      <c r="G27" s="24">
        <v>12262</v>
      </c>
      <c r="H27" s="24">
        <v>4179120</v>
      </c>
      <c r="I27" s="24">
        <v>149950</v>
      </c>
      <c r="J27" s="24">
        <v>6656</v>
      </c>
      <c r="K27" s="24">
        <v>0</v>
      </c>
      <c r="L27" s="24">
        <v>0</v>
      </c>
      <c r="M27" s="24">
        <v>0</v>
      </c>
      <c r="N27" s="24">
        <v>0</v>
      </c>
    </row>
    <row r="28" spans="1:14" ht="17.25" customHeight="1">
      <c r="B28" s="3"/>
      <c r="C28" s="15" t="s">
        <v>501</v>
      </c>
      <c r="D28" s="53">
        <v>491104</v>
      </c>
      <c r="E28" s="24">
        <v>0</v>
      </c>
      <c r="F28" s="24">
        <v>0</v>
      </c>
      <c r="G28" s="24">
        <v>0</v>
      </c>
      <c r="H28" s="24">
        <v>6573</v>
      </c>
      <c r="I28" s="24">
        <v>460476</v>
      </c>
      <c r="J28" s="24">
        <v>0</v>
      </c>
      <c r="K28" s="24">
        <v>0</v>
      </c>
      <c r="L28" s="24">
        <v>24055</v>
      </c>
      <c r="M28" s="24">
        <v>0</v>
      </c>
      <c r="N28" s="24">
        <v>0</v>
      </c>
    </row>
    <row r="29" spans="1:14" ht="17.25" customHeight="1">
      <c r="B29" s="3"/>
      <c r="C29" s="15" t="s">
        <v>502</v>
      </c>
      <c r="D29" s="53">
        <v>184412</v>
      </c>
      <c r="E29" s="24">
        <v>0</v>
      </c>
      <c r="F29" s="24">
        <v>0</v>
      </c>
      <c r="G29" s="24">
        <v>0</v>
      </c>
      <c r="H29" s="24">
        <v>63741</v>
      </c>
      <c r="I29" s="24">
        <v>5995</v>
      </c>
      <c r="J29" s="24">
        <v>0</v>
      </c>
      <c r="K29" s="24">
        <v>0</v>
      </c>
      <c r="L29" s="24">
        <v>114676</v>
      </c>
      <c r="M29" s="24">
        <v>0</v>
      </c>
      <c r="N29" s="24">
        <v>0</v>
      </c>
    </row>
    <row r="30" spans="1:14" ht="17.25" customHeight="1">
      <c r="B30" s="3"/>
      <c r="C30" s="15" t="s">
        <v>503</v>
      </c>
      <c r="D30" s="53">
        <v>10900</v>
      </c>
      <c r="E30" s="24">
        <v>0</v>
      </c>
      <c r="F30" s="24">
        <v>0</v>
      </c>
      <c r="G30" s="24">
        <v>10900</v>
      </c>
      <c r="H30" s="24">
        <v>0</v>
      </c>
      <c r="I30" s="24">
        <v>0</v>
      </c>
      <c r="J30" s="24">
        <v>0</v>
      </c>
      <c r="K30" s="24">
        <v>0</v>
      </c>
      <c r="L30" s="24">
        <v>0</v>
      </c>
      <c r="M30" s="24">
        <v>0</v>
      </c>
      <c r="N30" s="24">
        <v>0</v>
      </c>
    </row>
    <row r="31" spans="1:14" ht="17.25" customHeight="1">
      <c r="A31" s="387" t="s">
        <v>230</v>
      </c>
      <c r="B31" s="3"/>
      <c r="C31" s="15"/>
      <c r="D31" s="53">
        <v>2665763</v>
      </c>
      <c r="E31" s="24">
        <v>4</v>
      </c>
      <c r="F31" s="24">
        <v>0</v>
      </c>
      <c r="G31" s="24">
        <v>7572</v>
      </c>
      <c r="H31" s="24">
        <v>42161</v>
      </c>
      <c r="I31" s="24">
        <v>2572363</v>
      </c>
      <c r="J31" s="24">
        <v>35267</v>
      </c>
      <c r="K31" s="24">
        <v>0</v>
      </c>
      <c r="L31" s="24">
        <v>8371</v>
      </c>
      <c r="M31" s="24">
        <v>25</v>
      </c>
      <c r="N31" s="24">
        <v>0</v>
      </c>
    </row>
    <row r="32" spans="1:14" ht="17.25" customHeight="1">
      <c r="B32" s="3" t="s">
        <v>504</v>
      </c>
      <c r="C32" s="15"/>
      <c r="D32" s="53">
        <v>0</v>
      </c>
      <c r="E32" s="24">
        <v>0</v>
      </c>
      <c r="F32" s="24">
        <v>0</v>
      </c>
      <c r="G32" s="24">
        <v>0</v>
      </c>
      <c r="H32" s="24">
        <v>0</v>
      </c>
      <c r="I32" s="24">
        <v>0</v>
      </c>
      <c r="J32" s="24">
        <v>0</v>
      </c>
      <c r="K32" s="24">
        <v>0</v>
      </c>
      <c r="L32" s="24">
        <v>0</v>
      </c>
      <c r="M32" s="24">
        <v>0</v>
      </c>
      <c r="N32" s="24">
        <v>0</v>
      </c>
    </row>
    <row r="33" spans="2:14" ht="17.25" customHeight="1">
      <c r="B33" s="3" t="s">
        <v>505</v>
      </c>
      <c r="C33" s="15"/>
      <c r="D33" s="53">
        <v>0</v>
      </c>
      <c r="E33" s="24">
        <v>0</v>
      </c>
      <c r="F33" s="24">
        <v>0</v>
      </c>
      <c r="G33" s="24">
        <v>0</v>
      </c>
      <c r="H33" s="24">
        <v>0</v>
      </c>
      <c r="I33" s="24">
        <v>0</v>
      </c>
      <c r="J33" s="24">
        <v>0</v>
      </c>
      <c r="K33" s="24">
        <v>0</v>
      </c>
      <c r="L33" s="24">
        <v>0</v>
      </c>
      <c r="M33" s="24">
        <v>0</v>
      </c>
      <c r="N33" s="24">
        <v>0</v>
      </c>
    </row>
    <row r="34" spans="2:14" ht="17.25" customHeight="1">
      <c r="B34" s="3" t="s">
        <v>506</v>
      </c>
      <c r="C34" s="15"/>
      <c r="D34" s="53">
        <v>39014</v>
      </c>
      <c r="E34" s="24">
        <v>0</v>
      </c>
      <c r="F34" s="24">
        <v>0</v>
      </c>
      <c r="G34" s="24">
        <v>0</v>
      </c>
      <c r="H34" s="24">
        <v>39014</v>
      </c>
      <c r="I34" s="24">
        <v>0</v>
      </c>
      <c r="J34" s="24">
        <v>0</v>
      </c>
      <c r="K34" s="24">
        <v>0</v>
      </c>
      <c r="L34" s="24">
        <v>0</v>
      </c>
      <c r="M34" s="24">
        <v>0</v>
      </c>
      <c r="N34" s="24">
        <v>0</v>
      </c>
    </row>
    <row r="35" spans="2:14" ht="17.25" customHeight="1">
      <c r="B35" s="3" t="s">
        <v>507</v>
      </c>
      <c r="C35" s="15"/>
      <c r="D35" s="53">
        <v>0</v>
      </c>
      <c r="E35" s="24">
        <v>0</v>
      </c>
      <c r="F35" s="24">
        <v>0</v>
      </c>
      <c r="G35" s="24">
        <v>0</v>
      </c>
      <c r="H35" s="24">
        <v>0</v>
      </c>
      <c r="I35" s="24">
        <v>0</v>
      </c>
      <c r="J35" s="24">
        <v>0</v>
      </c>
      <c r="K35" s="24">
        <v>0</v>
      </c>
      <c r="L35" s="24">
        <v>0</v>
      </c>
      <c r="M35" s="24">
        <v>0</v>
      </c>
      <c r="N35" s="24">
        <v>0</v>
      </c>
    </row>
    <row r="36" spans="2:14" ht="17.25" customHeight="1">
      <c r="B36" s="3" t="s">
        <v>508</v>
      </c>
      <c r="C36" s="15"/>
      <c r="D36" s="53">
        <v>2559131</v>
      </c>
      <c r="E36" s="24">
        <v>0</v>
      </c>
      <c r="F36" s="24">
        <v>0</v>
      </c>
      <c r="G36" s="24">
        <v>0</v>
      </c>
      <c r="H36" s="24">
        <v>2816</v>
      </c>
      <c r="I36" s="24">
        <v>2525749</v>
      </c>
      <c r="J36" s="24">
        <v>30566</v>
      </c>
      <c r="K36" s="24">
        <v>0</v>
      </c>
      <c r="L36" s="24">
        <v>0</v>
      </c>
      <c r="M36" s="24">
        <v>0</v>
      </c>
      <c r="N36" s="24">
        <v>0</v>
      </c>
    </row>
    <row r="37" spans="2:14" ht="17.25" customHeight="1">
      <c r="B37" s="3" t="s">
        <v>509</v>
      </c>
      <c r="C37" s="15"/>
      <c r="D37" s="53">
        <v>0</v>
      </c>
      <c r="E37" s="24">
        <v>0</v>
      </c>
      <c r="F37" s="24">
        <v>0</v>
      </c>
      <c r="G37" s="24">
        <v>0</v>
      </c>
      <c r="H37" s="24">
        <v>0</v>
      </c>
      <c r="I37" s="24">
        <v>0</v>
      </c>
      <c r="J37" s="24">
        <v>0</v>
      </c>
      <c r="K37" s="24">
        <v>0</v>
      </c>
      <c r="L37" s="24">
        <v>0</v>
      </c>
      <c r="M37" s="24">
        <v>0</v>
      </c>
      <c r="N37" s="24">
        <v>0</v>
      </c>
    </row>
    <row r="38" spans="2:14" ht="17.25" customHeight="1">
      <c r="B38" s="3" t="s">
        <v>510</v>
      </c>
      <c r="C38" s="15"/>
      <c r="D38" s="53">
        <v>42522</v>
      </c>
      <c r="E38" s="24">
        <v>0</v>
      </c>
      <c r="F38" s="24">
        <v>0</v>
      </c>
      <c r="G38" s="24">
        <v>0</v>
      </c>
      <c r="H38" s="24">
        <v>331</v>
      </c>
      <c r="I38" s="24">
        <v>39450</v>
      </c>
      <c r="J38" s="24">
        <v>0</v>
      </c>
      <c r="K38" s="24">
        <v>0</v>
      </c>
      <c r="L38" s="24">
        <v>2716</v>
      </c>
      <c r="M38" s="24">
        <v>25</v>
      </c>
      <c r="N38" s="24">
        <v>0</v>
      </c>
    </row>
    <row r="39" spans="2:14" ht="17.25" customHeight="1">
      <c r="B39" s="3" t="s">
        <v>511</v>
      </c>
      <c r="C39" s="15"/>
      <c r="D39" s="53">
        <v>0</v>
      </c>
      <c r="E39" s="24">
        <v>0</v>
      </c>
      <c r="F39" s="24">
        <v>0</v>
      </c>
      <c r="G39" s="24">
        <v>0</v>
      </c>
      <c r="H39" s="24">
        <v>0</v>
      </c>
      <c r="I39" s="24">
        <v>0</v>
      </c>
      <c r="J39" s="24">
        <v>0</v>
      </c>
      <c r="K39" s="24">
        <v>0</v>
      </c>
      <c r="L39" s="24">
        <v>0</v>
      </c>
      <c r="M39" s="24">
        <v>0</v>
      </c>
      <c r="N39" s="24">
        <v>0</v>
      </c>
    </row>
    <row r="40" spans="2:14" ht="17.25" customHeight="1">
      <c r="B40" s="3" t="s">
        <v>269</v>
      </c>
      <c r="C40" s="15"/>
      <c r="D40" s="53">
        <v>0</v>
      </c>
      <c r="E40" s="24">
        <v>0</v>
      </c>
      <c r="F40" s="24">
        <v>0</v>
      </c>
      <c r="G40" s="24">
        <v>0</v>
      </c>
      <c r="H40" s="24">
        <v>0</v>
      </c>
      <c r="I40" s="24">
        <v>0</v>
      </c>
      <c r="J40" s="24">
        <v>0</v>
      </c>
      <c r="K40" s="24">
        <v>0</v>
      </c>
      <c r="L40" s="24">
        <v>0</v>
      </c>
      <c r="M40" s="24">
        <v>0</v>
      </c>
      <c r="N40" s="24">
        <v>0</v>
      </c>
    </row>
    <row r="41" spans="2:14" ht="17.25" customHeight="1">
      <c r="B41" s="3" t="s">
        <v>512</v>
      </c>
      <c r="C41" s="15"/>
      <c r="D41" s="53">
        <v>0</v>
      </c>
      <c r="E41" s="24">
        <v>0</v>
      </c>
      <c r="F41" s="24">
        <v>0</v>
      </c>
      <c r="G41" s="24">
        <v>0</v>
      </c>
      <c r="H41" s="24">
        <v>0</v>
      </c>
      <c r="I41" s="24">
        <v>0</v>
      </c>
      <c r="J41" s="24">
        <v>0</v>
      </c>
      <c r="K41" s="24">
        <v>0</v>
      </c>
      <c r="L41" s="24">
        <v>0</v>
      </c>
      <c r="M41" s="24">
        <v>0</v>
      </c>
      <c r="N41" s="24">
        <v>0</v>
      </c>
    </row>
    <row r="42" spans="2:14" ht="17.25" customHeight="1">
      <c r="B42" s="3" t="s">
        <v>513</v>
      </c>
      <c r="C42" s="15"/>
      <c r="D42" s="53">
        <v>5655</v>
      </c>
      <c r="E42" s="24">
        <v>0</v>
      </c>
      <c r="F42" s="24">
        <v>0</v>
      </c>
      <c r="G42" s="24">
        <v>0</v>
      </c>
      <c r="H42" s="24">
        <v>0</v>
      </c>
      <c r="I42" s="24">
        <v>0</v>
      </c>
      <c r="J42" s="24">
        <v>0</v>
      </c>
      <c r="K42" s="24">
        <v>0</v>
      </c>
      <c r="L42" s="24">
        <v>5655</v>
      </c>
      <c r="M42" s="24">
        <v>0</v>
      </c>
      <c r="N42" s="24">
        <v>0</v>
      </c>
    </row>
    <row r="43" spans="2:14" ht="17.25" customHeight="1">
      <c r="B43" s="3" t="s">
        <v>514</v>
      </c>
      <c r="C43" s="15"/>
      <c r="D43" s="53">
        <v>0</v>
      </c>
      <c r="E43" s="24">
        <v>0</v>
      </c>
      <c r="F43" s="24">
        <v>0</v>
      </c>
      <c r="G43" s="24">
        <v>0</v>
      </c>
      <c r="H43" s="24">
        <v>0</v>
      </c>
      <c r="I43" s="24">
        <v>0</v>
      </c>
      <c r="J43" s="24">
        <v>0</v>
      </c>
      <c r="K43" s="24">
        <v>0</v>
      </c>
      <c r="L43" s="24">
        <v>0</v>
      </c>
      <c r="M43" s="24">
        <v>0</v>
      </c>
      <c r="N43" s="24">
        <v>0</v>
      </c>
    </row>
    <row r="44" spans="2:14" ht="17.25" customHeight="1">
      <c r="B44" s="3" t="s">
        <v>515</v>
      </c>
      <c r="C44" s="15"/>
      <c r="D44" s="53">
        <v>0</v>
      </c>
      <c r="E44" s="24">
        <v>0</v>
      </c>
      <c r="F44" s="24">
        <v>0</v>
      </c>
      <c r="G44" s="24">
        <v>0</v>
      </c>
      <c r="H44" s="24">
        <v>0</v>
      </c>
      <c r="I44" s="24">
        <v>0</v>
      </c>
      <c r="J44" s="24">
        <v>0</v>
      </c>
      <c r="K44" s="24">
        <v>0</v>
      </c>
      <c r="L44" s="24">
        <v>0</v>
      </c>
      <c r="M44" s="24">
        <v>0</v>
      </c>
      <c r="N44" s="24">
        <v>0</v>
      </c>
    </row>
    <row r="45" spans="2:14" ht="17.25" customHeight="1">
      <c r="B45" s="3" t="s">
        <v>516</v>
      </c>
      <c r="C45" s="15"/>
      <c r="D45" s="53">
        <v>0</v>
      </c>
      <c r="E45" s="24">
        <v>0</v>
      </c>
      <c r="F45" s="24">
        <v>0</v>
      </c>
      <c r="G45" s="24">
        <v>0</v>
      </c>
      <c r="H45" s="24">
        <v>0</v>
      </c>
      <c r="I45" s="24">
        <v>0</v>
      </c>
      <c r="J45" s="24">
        <v>0</v>
      </c>
      <c r="K45" s="24">
        <v>0</v>
      </c>
      <c r="L45" s="24">
        <v>0</v>
      </c>
      <c r="M45" s="24">
        <v>0</v>
      </c>
      <c r="N45" s="24">
        <v>0</v>
      </c>
    </row>
    <row r="46" spans="2:14" ht="17.25" customHeight="1">
      <c r="B46" s="3" t="s">
        <v>517</v>
      </c>
      <c r="C46" s="15"/>
      <c r="D46" s="53">
        <v>2500</v>
      </c>
      <c r="E46" s="24">
        <v>0</v>
      </c>
      <c r="F46" s="24">
        <v>0</v>
      </c>
      <c r="G46" s="24">
        <v>2500</v>
      </c>
      <c r="H46" s="24">
        <v>0</v>
      </c>
      <c r="I46" s="24">
        <v>0</v>
      </c>
      <c r="J46" s="24">
        <v>0</v>
      </c>
      <c r="K46" s="24">
        <v>0</v>
      </c>
      <c r="L46" s="24">
        <v>0</v>
      </c>
      <c r="M46" s="24">
        <v>0</v>
      </c>
      <c r="N46" s="24">
        <v>0</v>
      </c>
    </row>
    <row r="47" spans="2:14" ht="17.25" customHeight="1">
      <c r="B47" s="3" t="s">
        <v>518</v>
      </c>
      <c r="C47" s="15"/>
      <c r="D47" s="53">
        <v>0</v>
      </c>
      <c r="E47" s="24">
        <v>0</v>
      </c>
      <c r="F47" s="24">
        <v>0</v>
      </c>
      <c r="G47" s="24">
        <v>0</v>
      </c>
      <c r="H47" s="24">
        <v>0</v>
      </c>
      <c r="I47" s="24">
        <v>0</v>
      </c>
      <c r="J47" s="24">
        <v>0</v>
      </c>
      <c r="K47" s="24">
        <v>0</v>
      </c>
      <c r="L47" s="24">
        <v>0</v>
      </c>
      <c r="M47" s="24">
        <v>0</v>
      </c>
      <c r="N47" s="24">
        <v>0</v>
      </c>
    </row>
    <row r="48" spans="2:14" ht="17.25" customHeight="1">
      <c r="B48" s="3" t="s">
        <v>519</v>
      </c>
      <c r="C48" s="15"/>
      <c r="D48" s="53">
        <v>8432</v>
      </c>
      <c r="E48" s="24">
        <v>0</v>
      </c>
      <c r="F48" s="24">
        <v>0</v>
      </c>
      <c r="G48" s="24">
        <v>5072</v>
      </c>
      <c r="H48" s="24">
        <v>0</v>
      </c>
      <c r="I48" s="24">
        <v>3360</v>
      </c>
      <c r="J48" s="24">
        <v>0</v>
      </c>
      <c r="K48" s="24">
        <v>0</v>
      </c>
      <c r="L48" s="24">
        <v>0</v>
      </c>
      <c r="M48" s="24">
        <v>0</v>
      </c>
      <c r="N48" s="24">
        <v>0</v>
      </c>
    </row>
    <row r="49" spans="1:14" ht="17.25" customHeight="1">
      <c r="B49" s="3" t="s">
        <v>520</v>
      </c>
      <c r="C49" s="15"/>
      <c r="D49" s="53">
        <v>0</v>
      </c>
      <c r="E49" s="24">
        <v>0</v>
      </c>
      <c r="F49" s="24">
        <v>0</v>
      </c>
      <c r="G49" s="24">
        <v>0</v>
      </c>
      <c r="H49" s="24">
        <v>0</v>
      </c>
      <c r="I49" s="24">
        <v>0</v>
      </c>
      <c r="J49" s="24">
        <v>0</v>
      </c>
      <c r="K49" s="24">
        <v>0</v>
      </c>
      <c r="L49" s="24">
        <v>0</v>
      </c>
      <c r="M49" s="24">
        <v>0</v>
      </c>
      <c r="N49" s="24">
        <v>0</v>
      </c>
    </row>
    <row r="50" spans="1:14" ht="17.25" customHeight="1">
      <c r="B50" s="3" t="s">
        <v>521</v>
      </c>
      <c r="C50" s="15"/>
      <c r="D50" s="53">
        <v>0</v>
      </c>
      <c r="E50" s="24">
        <v>0</v>
      </c>
      <c r="F50" s="24">
        <v>0</v>
      </c>
      <c r="G50" s="24">
        <v>0</v>
      </c>
      <c r="H50" s="24">
        <v>0</v>
      </c>
      <c r="I50" s="24">
        <v>0</v>
      </c>
      <c r="J50" s="24">
        <v>0</v>
      </c>
      <c r="K50" s="24">
        <v>0</v>
      </c>
      <c r="L50" s="24">
        <v>0</v>
      </c>
      <c r="M50" s="24">
        <v>0</v>
      </c>
      <c r="N50" s="24">
        <v>0</v>
      </c>
    </row>
    <row r="51" spans="1:14" ht="17.25" customHeight="1">
      <c r="B51" s="3" t="s">
        <v>522</v>
      </c>
      <c r="C51" s="15"/>
      <c r="D51" s="53">
        <v>0</v>
      </c>
      <c r="E51" s="24">
        <v>0</v>
      </c>
      <c r="F51" s="24">
        <v>0</v>
      </c>
      <c r="G51" s="24">
        <v>0</v>
      </c>
      <c r="H51" s="24">
        <v>0</v>
      </c>
      <c r="I51" s="24">
        <v>0</v>
      </c>
      <c r="J51" s="24">
        <v>0</v>
      </c>
      <c r="K51" s="24">
        <v>0</v>
      </c>
      <c r="L51" s="24">
        <v>0</v>
      </c>
      <c r="M51" s="24">
        <v>0</v>
      </c>
      <c r="N51" s="24">
        <v>0</v>
      </c>
    </row>
    <row r="52" spans="1:14" ht="17.25" customHeight="1">
      <c r="B52" s="3" t="s">
        <v>523</v>
      </c>
      <c r="C52" s="15"/>
      <c r="D52" s="53">
        <v>0</v>
      </c>
      <c r="E52" s="24">
        <v>0</v>
      </c>
      <c r="F52" s="24">
        <v>0</v>
      </c>
      <c r="G52" s="24">
        <v>0</v>
      </c>
      <c r="H52" s="24">
        <v>0</v>
      </c>
      <c r="I52" s="24">
        <v>0</v>
      </c>
      <c r="J52" s="24">
        <v>0</v>
      </c>
      <c r="K52" s="24">
        <v>0</v>
      </c>
      <c r="L52" s="24">
        <v>0</v>
      </c>
      <c r="M52" s="24">
        <v>0</v>
      </c>
      <c r="N52" s="24">
        <v>0</v>
      </c>
    </row>
    <row r="53" spans="1:14" ht="17.25" customHeight="1">
      <c r="B53" s="3" t="s">
        <v>524</v>
      </c>
      <c r="C53" s="15"/>
      <c r="D53" s="53">
        <v>0</v>
      </c>
      <c r="E53" s="24">
        <v>0</v>
      </c>
      <c r="F53" s="24">
        <v>0</v>
      </c>
      <c r="G53" s="24">
        <v>0</v>
      </c>
      <c r="H53" s="24">
        <v>0</v>
      </c>
      <c r="I53" s="24">
        <v>0</v>
      </c>
      <c r="J53" s="24">
        <v>0</v>
      </c>
      <c r="K53" s="24">
        <v>0</v>
      </c>
      <c r="L53" s="24">
        <v>0</v>
      </c>
      <c r="M53" s="24">
        <v>0</v>
      </c>
      <c r="N53" s="24">
        <v>0</v>
      </c>
    </row>
    <row r="54" spans="1:14" ht="17.25" customHeight="1">
      <c r="B54" s="3" t="s">
        <v>525</v>
      </c>
      <c r="C54" s="15"/>
      <c r="D54" s="53">
        <v>0</v>
      </c>
      <c r="E54" s="24">
        <v>0</v>
      </c>
      <c r="F54" s="24">
        <v>0</v>
      </c>
      <c r="G54" s="24">
        <v>0</v>
      </c>
      <c r="H54" s="24">
        <v>0</v>
      </c>
      <c r="I54" s="24">
        <v>0</v>
      </c>
      <c r="J54" s="24">
        <v>0</v>
      </c>
      <c r="K54" s="24">
        <v>0</v>
      </c>
      <c r="L54" s="24">
        <v>0</v>
      </c>
      <c r="M54" s="24">
        <v>0</v>
      </c>
      <c r="N54" s="24">
        <v>0</v>
      </c>
    </row>
    <row r="55" spans="1:14" ht="17.25" customHeight="1">
      <c r="B55" s="3" t="s">
        <v>526</v>
      </c>
      <c r="C55" s="15"/>
      <c r="D55" s="53">
        <v>4786</v>
      </c>
      <c r="E55" s="24">
        <v>0</v>
      </c>
      <c r="F55" s="24">
        <v>0</v>
      </c>
      <c r="G55" s="24">
        <v>0</v>
      </c>
      <c r="H55" s="24">
        <v>0</v>
      </c>
      <c r="I55" s="24">
        <v>1679</v>
      </c>
      <c r="J55" s="24">
        <v>3107</v>
      </c>
      <c r="K55" s="24">
        <v>0</v>
      </c>
      <c r="L55" s="24">
        <v>0</v>
      </c>
      <c r="M55" s="24">
        <v>0</v>
      </c>
      <c r="N55" s="24">
        <v>0</v>
      </c>
    </row>
    <row r="56" spans="1:14" ht="17.25" customHeight="1">
      <c r="B56" s="3" t="s">
        <v>527</v>
      </c>
      <c r="C56" s="15"/>
      <c r="D56" s="53">
        <v>0</v>
      </c>
      <c r="E56" s="24">
        <v>0</v>
      </c>
      <c r="F56" s="24">
        <v>0</v>
      </c>
      <c r="G56" s="24">
        <v>0</v>
      </c>
      <c r="H56" s="24">
        <v>0</v>
      </c>
      <c r="I56" s="24">
        <v>0</v>
      </c>
      <c r="J56" s="24">
        <v>0</v>
      </c>
      <c r="K56" s="24">
        <v>0</v>
      </c>
      <c r="L56" s="24">
        <v>0</v>
      </c>
      <c r="M56" s="24">
        <v>0</v>
      </c>
      <c r="N56" s="24">
        <v>0</v>
      </c>
    </row>
    <row r="57" spans="1:14" ht="17.25" customHeight="1">
      <c r="B57" s="3" t="s">
        <v>528</v>
      </c>
      <c r="C57" s="15"/>
      <c r="D57" s="53">
        <v>3723</v>
      </c>
      <c r="E57" s="24">
        <v>4</v>
      </c>
      <c r="F57" s="24">
        <v>0</v>
      </c>
      <c r="G57" s="24">
        <v>0</v>
      </c>
      <c r="H57" s="24">
        <v>0</v>
      </c>
      <c r="I57" s="24">
        <v>2125</v>
      </c>
      <c r="J57" s="24">
        <v>1594</v>
      </c>
      <c r="K57" s="24">
        <v>0</v>
      </c>
      <c r="L57" s="24">
        <v>0</v>
      </c>
      <c r="M57" s="24">
        <v>0</v>
      </c>
      <c r="N57" s="24">
        <v>0</v>
      </c>
    </row>
    <row r="58" spans="1:14" ht="3.75" customHeight="1">
      <c r="A58" s="54"/>
      <c r="B58" s="54"/>
      <c r="C58" s="116"/>
      <c r="D58" s="386"/>
      <c r="E58" s="386"/>
      <c r="F58" s="386"/>
      <c r="G58" s="386"/>
      <c r="H58" s="386"/>
      <c r="I58" s="386"/>
      <c r="J58" s="386"/>
      <c r="K58" s="386"/>
      <c r="L58" s="386"/>
      <c r="M58" s="386"/>
      <c r="N58" s="386"/>
    </row>
    <row r="59" spans="1:14">
      <c r="A59" s="117" t="s">
        <v>228</v>
      </c>
      <c r="C59" s="385"/>
      <c r="D59" s="52"/>
      <c r="E59" s="52"/>
      <c r="F59" s="52"/>
      <c r="G59" s="52"/>
      <c r="H59" s="52"/>
      <c r="I59" s="52"/>
      <c r="J59" s="52"/>
      <c r="K59" s="52"/>
      <c r="L59" s="52"/>
      <c r="M59" s="52"/>
      <c r="N59" s="52"/>
    </row>
    <row r="60" spans="1:14">
      <c r="A60" s="7" t="s">
        <v>315</v>
      </c>
      <c r="D60" s="9"/>
      <c r="E60" s="9"/>
      <c r="F60" s="9"/>
      <c r="G60" s="9"/>
      <c r="H60" s="9"/>
      <c r="I60" s="9"/>
      <c r="J60" s="9"/>
      <c r="K60" s="9"/>
      <c r="L60" s="9"/>
      <c r="M60" s="9"/>
      <c r="N60" s="9"/>
    </row>
    <row r="61" spans="1:14">
      <c r="C61" s="110"/>
    </row>
    <row r="62" spans="1:14">
      <c r="D62" s="118"/>
      <c r="E62" s="118"/>
      <c r="F62" s="118"/>
      <c r="G62" s="118"/>
      <c r="H62" s="118"/>
      <c r="I62" s="118"/>
      <c r="J62" s="118"/>
      <c r="K62" s="118"/>
      <c r="L62" s="118"/>
      <c r="M62" s="118"/>
      <c r="N62" s="118"/>
    </row>
    <row r="63" spans="1:14">
      <c r="D63" s="118"/>
      <c r="E63" s="118"/>
      <c r="F63" s="118"/>
      <c r="G63" s="118"/>
      <c r="H63" s="118"/>
      <c r="I63" s="118"/>
      <c r="J63" s="118"/>
      <c r="K63" s="118"/>
      <c r="L63" s="118"/>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N62"/>
  <sheetViews>
    <sheetView topLeftCell="A34" zoomScaleNormal="100" workbookViewId="0">
      <selection activeCell="O1" sqref="O1"/>
    </sheetView>
  </sheetViews>
  <sheetFormatPr defaultColWidth="8.88671875" defaultRowHeight="10.8"/>
  <cols>
    <col min="1" max="2" width="2.109375" style="387" customWidth="1"/>
    <col min="3" max="3" width="13.88671875" style="387" customWidth="1"/>
    <col min="4" max="4" width="11.44140625" style="387" customWidth="1"/>
    <col min="5" max="6" width="10" style="387" customWidth="1"/>
    <col min="7" max="7" width="11.33203125" style="387" customWidth="1"/>
    <col min="8" max="8" width="10" style="387" customWidth="1"/>
    <col min="9" max="9" width="11.109375" style="387" customWidth="1"/>
    <col min="10" max="12" width="10" style="387" customWidth="1"/>
    <col min="13" max="14" width="9.109375" style="387" customWidth="1"/>
    <col min="15" max="16384" width="8.88671875" style="387"/>
  </cols>
  <sheetData>
    <row r="1" spans="1:14" s="106" customFormat="1" ht="16.2">
      <c r="A1" s="1" t="s">
        <v>342</v>
      </c>
      <c r="D1" s="6"/>
    </row>
    <row r="2" spans="1:14" s="108" customFormat="1" ht="14.4">
      <c r="A2" s="119" t="s">
        <v>530</v>
      </c>
      <c r="C2" s="120"/>
      <c r="D2" s="120"/>
      <c r="E2" s="120"/>
      <c r="F2" s="120"/>
      <c r="G2" s="120"/>
      <c r="H2" s="120"/>
      <c r="I2" s="120"/>
      <c r="J2" s="120"/>
      <c r="K2" s="120"/>
      <c r="L2" s="120"/>
      <c r="M2" s="119"/>
      <c r="N2" s="121"/>
    </row>
    <row r="3" spans="1:14">
      <c r="B3" s="122"/>
      <c r="C3" s="54"/>
      <c r="D3" s="54"/>
      <c r="E3" s="3"/>
      <c r="F3" s="3"/>
      <c r="G3" s="3"/>
      <c r="H3" s="3"/>
      <c r="I3" s="3"/>
      <c r="J3" s="3"/>
      <c r="K3" s="3"/>
      <c r="L3" s="3"/>
      <c r="M3" s="4"/>
      <c r="N3" s="52" t="s">
        <v>531</v>
      </c>
    </row>
    <row r="4" spans="1:14" ht="21.6">
      <c r="A4" s="518" t="s">
        <v>532</v>
      </c>
      <c r="B4" s="518"/>
      <c r="C4" s="519"/>
      <c r="D4" s="111" t="s">
        <v>254</v>
      </c>
      <c r="E4" s="111" t="s">
        <v>98</v>
      </c>
      <c r="F4" s="111" t="s">
        <v>99</v>
      </c>
      <c r="G4" s="111" t="s">
        <v>100</v>
      </c>
      <c r="H4" s="123" t="s">
        <v>533</v>
      </c>
      <c r="I4" s="111" t="s">
        <v>101</v>
      </c>
      <c r="J4" s="111" t="s">
        <v>102</v>
      </c>
      <c r="K4" s="111" t="s">
        <v>103</v>
      </c>
      <c r="L4" s="111" t="s">
        <v>104</v>
      </c>
      <c r="M4" s="112" t="s">
        <v>534</v>
      </c>
      <c r="N4" s="113" t="s">
        <v>535</v>
      </c>
    </row>
    <row r="5" spans="1:14" ht="17.25" customHeight="1">
      <c r="B5" s="3"/>
      <c r="C5" s="22" t="s">
        <v>995</v>
      </c>
      <c r="D5" s="82">
        <v>68737484</v>
      </c>
      <c r="E5" s="12">
        <v>5928547</v>
      </c>
      <c r="F5" s="12">
        <v>1502433</v>
      </c>
      <c r="G5" s="12">
        <v>25048158</v>
      </c>
      <c r="H5" s="12">
        <v>4124315</v>
      </c>
      <c r="I5" s="12">
        <v>22621082</v>
      </c>
      <c r="J5" s="12">
        <v>3497127</v>
      </c>
      <c r="K5" s="12">
        <v>4109432</v>
      </c>
      <c r="L5" s="12">
        <v>1906390</v>
      </c>
      <c r="M5" s="115">
        <v>0</v>
      </c>
      <c r="N5" s="115">
        <v>0</v>
      </c>
    </row>
    <row r="6" spans="1:14" ht="17.25" customHeight="1">
      <c r="B6" s="3"/>
      <c r="C6" s="22" t="s">
        <v>918</v>
      </c>
      <c r="D6" s="53">
        <v>65956695</v>
      </c>
      <c r="E6" s="115">
        <v>5641685</v>
      </c>
      <c r="F6" s="115">
        <v>1181403</v>
      </c>
      <c r="G6" s="115">
        <v>23656766</v>
      </c>
      <c r="H6" s="115">
        <v>4401708</v>
      </c>
      <c r="I6" s="115">
        <v>21481755</v>
      </c>
      <c r="J6" s="115">
        <v>3459557</v>
      </c>
      <c r="K6" s="115">
        <v>4239661</v>
      </c>
      <c r="L6" s="115">
        <v>1894160</v>
      </c>
      <c r="M6" s="115">
        <v>0</v>
      </c>
      <c r="N6" s="115">
        <v>0</v>
      </c>
    </row>
    <row r="7" spans="1:14" ht="17.25" customHeight="1">
      <c r="B7" s="3"/>
      <c r="C7" s="22" t="s">
        <v>901</v>
      </c>
      <c r="D7" s="53">
        <v>65565463</v>
      </c>
      <c r="E7" s="115">
        <v>5708335</v>
      </c>
      <c r="F7" s="115">
        <v>1194304</v>
      </c>
      <c r="G7" s="115">
        <v>23996529</v>
      </c>
      <c r="H7" s="115">
        <v>4445405</v>
      </c>
      <c r="I7" s="115">
        <v>20291450</v>
      </c>
      <c r="J7" s="115">
        <v>3790895</v>
      </c>
      <c r="K7" s="115">
        <v>4171042</v>
      </c>
      <c r="L7" s="115">
        <v>1967503</v>
      </c>
      <c r="M7" s="115">
        <v>0</v>
      </c>
      <c r="N7" s="115">
        <v>0</v>
      </c>
    </row>
    <row r="8" spans="1:14" ht="17.25" customHeight="1">
      <c r="B8" s="3"/>
      <c r="C8" s="22" t="s">
        <v>994</v>
      </c>
      <c r="D8" s="53">
        <v>61509567</v>
      </c>
      <c r="E8" s="115">
        <v>5335840</v>
      </c>
      <c r="F8" s="115">
        <v>1092767</v>
      </c>
      <c r="G8" s="115">
        <v>20498113</v>
      </c>
      <c r="H8" s="115">
        <v>3799889</v>
      </c>
      <c r="I8" s="115">
        <v>21386989</v>
      </c>
      <c r="J8" s="115">
        <v>3361571</v>
      </c>
      <c r="K8" s="115">
        <v>4029259</v>
      </c>
      <c r="L8" s="115">
        <v>1993016</v>
      </c>
      <c r="M8" s="115">
        <v>0</v>
      </c>
      <c r="N8" s="115">
        <v>0</v>
      </c>
    </row>
    <row r="9" spans="1:14" ht="17.25" customHeight="1">
      <c r="B9" s="3"/>
      <c r="C9" s="22" t="s">
        <v>997</v>
      </c>
      <c r="D9" s="53">
        <v>61362313</v>
      </c>
      <c r="E9" s="115">
        <v>5539470</v>
      </c>
      <c r="F9" s="115">
        <v>1237914</v>
      </c>
      <c r="G9" s="115">
        <v>22638851</v>
      </c>
      <c r="H9" s="115">
        <v>4071129</v>
      </c>
      <c r="I9" s="115">
        <v>18123566</v>
      </c>
      <c r="J9" s="115">
        <v>3246152</v>
      </c>
      <c r="K9" s="115">
        <v>4424290</v>
      </c>
      <c r="L9" s="115">
        <v>2080941</v>
      </c>
      <c r="M9" s="115">
        <v>0</v>
      </c>
      <c r="N9" s="115">
        <v>0</v>
      </c>
    </row>
    <row r="10" spans="1:14" ht="17.25" customHeight="1">
      <c r="B10" s="3"/>
      <c r="C10" s="15"/>
      <c r="D10" s="53"/>
      <c r="E10" s="115"/>
      <c r="F10" s="115"/>
      <c r="G10" s="115"/>
      <c r="H10" s="115"/>
      <c r="I10" s="115"/>
      <c r="J10" s="115"/>
      <c r="K10" s="115"/>
      <c r="L10" s="115"/>
      <c r="M10" s="115"/>
      <c r="N10" s="115"/>
    </row>
    <row r="11" spans="1:14" ht="17.25" customHeight="1">
      <c r="A11" s="520" t="s">
        <v>451</v>
      </c>
      <c r="B11" s="521"/>
      <c r="C11" s="522"/>
      <c r="D11" s="53">
        <v>43708365</v>
      </c>
      <c r="E11" s="115">
        <v>5539470</v>
      </c>
      <c r="F11" s="115">
        <v>1237914</v>
      </c>
      <c r="G11" s="115">
        <v>5132876</v>
      </c>
      <c r="H11" s="115">
        <v>4036922</v>
      </c>
      <c r="I11" s="115">
        <v>18020140</v>
      </c>
      <c r="J11" s="115">
        <v>3246152</v>
      </c>
      <c r="K11" s="115">
        <v>4424290</v>
      </c>
      <c r="L11" s="115">
        <v>2070601</v>
      </c>
      <c r="M11" s="115">
        <v>0</v>
      </c>
      <c r="N11" s="115">
        <v>0</v>
      </c>
    </row>
    <row r="12" spans="1:14" ht="17.25" customHeight="1">
      <c r="B12" s="3" t="s">
        <v>536</v>
      </c>
      <c r="C12" s="15"/>
      <c r="D12" s="53">
        <v>27462730</v>
      </c>
      <c r="E12" s="115">
        <v>5539470</v>
      </c>
      <c r="F12" s="115">
        <v>1007837</v>
      </c>
      <c r="G12" s="115">
        <v>3369640</v>
      </c>
      <c r="H12" s="115">
        <v>3992876</v>
      </c>
      <c r="I12" s="115">
        <v>3864871</v>
      </c>
      <c r="J12" s="115">
        <v>3246152</v>
      </c>
      <c r="K12" s="115">
        <v>4424290</v>
      </c>
      <c r="L12" s="115">
        <v>2017594</v>
      </c>
      <c r="M12" s="115">
        <v>0</v>
      </c>
      <c r="N12" s="115">
        <v>0</v>
      </c>
    </row>
    <row r="13" spans="1:14" ht="17.25" customHeight="1">
      <c r="B13" s="3" t="s">
        <v>537</v>
      </c>
      <c r="C13" s="15"/>
      <c r="D13" s="53">
        <v>16245635</v>
      </c>
      <c r="E13" s="115">
        <v>0</v>
      </c>
      <c r="F13" s="115">
        <v>230077</v>
      </c>
      <c r="G13" s="115">
        <v>1763236</v>
      </c>
      <c r="H13" s="115">
        <v>44046</v>
      </c>
      <c r="I13" s="115">
        <v>14155269</v>
      </c>
      <c r="J13" s="115">
        <v>0</v>
      </c>
      <c r="K13" s="115">
        <v>0</v>
      </c>
      <c r="L13" s="115">
        <v>53007</v>
      </c>
      <c r="M13" s="115">
        <v>0</v>
      </c>
      <c r="N13" s="115">
        <v>0</v>
      </c>
    </row>
    <row r="14" spans="1:14" ht="17.25" customHeight="1">
      <c r="B14" s="3"/>
      <c r="C14" s="15" t="s">
        <v>538</v>
      </c>
      <c r="D14" s="53">
        <v>13749118</v>
      </c>
      <c r="E14" s="115">
        <v>0</v>
      </c>
      <c r="F14" s="115">
        <v>0</v>
      </c>
      <c r="G14" s="115">
        <v>0</v>
      </c>
      <c r="H14" s="115">
        <v>0</v>
      </c>
      <c r="I14" s="115">
        <v>13749118</v>
      </c>
      <c r="J14" s="115">
        <v>0</v>
      </c>
      <c r="K14" s="115">
        <v>0</v>
      </c>
      <c r="L14" s="115">
        <v>0</v>
      </c>
      <c r="M14" s="115">
        <v>0</v>
      </c>
      <c r="N14" s="115">
        <v>0</v>
      </c>
    </row>
    <row r="15" spans="1:14" ht="17.25" customHeight="1">
      <c r="B15" s="3"/>
      <c r="C15" s="15" t="s">
        <v>539</v>
      </c>
      <c r="D15" s="53">
        <v>512579</v>
      </c>
      <c r="E15" s="24">
        <v>0</v>
      </c>
      <c r="F15" s="24">
        <v>230077</v>
      </c>
      <c r="G15" s="24">
        <v>114775</v>
      </c>
      <c r="H15" s="24">
        <v>43799</v>
      </c>
      <c r="I15" s="24">
        <v>70921</v>
      </c>
      <c r="J15" s="24">
        <v>0</v>
      </c>
      <c r="K15" s="24">
        <v>0</v>
      </c>
      <c r="L15" s="24">
        <v>53007</v>
      </c>
      <c r="M15" s="115">
        <v>0</v>
      </c>
      <c r="N15" s="115">
        <v>0</v>
      </c>
    </row>
    <row r="16" spans="1:14" ht="17.25" customHeight="1">
      <c r="B16" s="3"/>
      <c r="C16" s="15" t="s">
        <v>540</v>
      </c>
      <c r="D16" s="53">
        <v>1959426</v>
      </c>
      <c r="E16" s="24">
        <v>0</v>
      </c>
      <c r="F16" s="24">
        <v>0</v>
      </c>
      <c r="G16" s="24">
        <v>1645856</v>
      </c>
      <c r="H16" s="24">
        <v>247</v>
      </c>
      <c r="I16" s="24">
        <v>313323</v>
      </c>
      <c r="J16" s="24">
        <v>0</v>
      </c>
      <c r="K16" s="24">
        <v>0</v>
      </c>
      <c r="L16" s="24">
        <v>0</v>
      </c>
      <c r="M16" s="24">
        <v>0</v>
      </c>
      <c r="N16" s="24">
        <v>0</v>
      </c>
    </row>
    <row r="17" spans="1:14" ht="17.25" customHeight="1">
      <c r="B17" s="3"/>
      <c r="C17" s="15" t="s">
        <v>541</v>
      </c>
      <c r="D17" s="53">
        <v>12526</v>
      </c>
      <c r="E17" s="24">
        <v>0</v>
      </c>
      <c r="F17" s="24">
        <v>0</v>
      </c>
      <c r="G17" s="24">
        <v>0</v>
      </c>
      <c r="H17" s="24">
        <v>0</v>
      </c>
      <c r="I17" s="24">
        <v>12526</v>
      </c>
      <c r="J17" s="24">
        <v>0</v>
      </c>
      <c r="K17" s="24">
        <v>0</v>
      </c>
      <c r="L17" s="24">
        <v>0</v>
      </c>
      <c r="M17" s="24">
        <v>0</v>
      </c>
      <c r="N17" s="24">
        <v>0</v>
      </c>
    </row>
    <row r="18" spans="1:14" ht="17.25" customHeight="1">
      <c r="B18" s="3"/>
      <c r="C18" s="15" t="s">
        <v>542</v>
      </c>
      <c r="D18" s="53">
        <v>11986</v>
      </c>
      <c r="E18" s="24">
        <v>0</v>
      </c>
      <c r="F18" s="24">
        <v>0</v>
      </c>
      <c r="G18" s="24">
        <v>2605</v>
      </c>
      <c r="H18" s="24">
        <v>0</v>
      </c>
      <c r="I18" s="24">
        <v>9381</v>
      </c>
      <c r="J18" s="24">
        <v>0</v>
      </c>
      <c r="K18" s="24">
        <v>0</v>
      </c>
      <c r="L18" s="24">
        <v>0</v>
      </c>
      <c r="M18" s="24">
        <v>0</v>
      </c>
      <c r="N18" s="24">
        <v>0</v>
      </c>
    </row>
    <row r="19" spans="1:14" ht="17.25" customHeight="1">
      <c r="A19" s="387" t="s">
        <v>229</v>
      </c>
      <c r="B19" s="3"/>
      <c r="C19" s="15"/>
      <c r="D19" s="53">
        <v>17163699</v>
      </c>
      <c r="E19" s="24">
        <v>0</v>
      </c>
      <c r="F19" s="24">
        <v>0</v>
      </c>
      <c r="G19" s="24">
        <v>17033680</v>
      </c>
      <c r="H19" s="24">
        <v>32461</v>
      </c>
      <c r="I19" s="24">
        <v>87218</v>
      </c>
      <c r="J19" s="24">
        <v>0</v>
      </c>
      <c r="K19" s="24">
        <v>0</v>
      </c>
      <c r="L19" s="24">
        <v>10340</v>
      </c>
      <c r="M19" s="24">
        <v>0</v>
      </c>
      <c r="N19" s="24">
        <v>0</v>
      </c>
    </row>
    <row r="20" spans="1:14" ht="17.25" customHeight="1">
      <c r="B20" s="3" t="s">
        <v>97</v>
      </c>
      <c r="C20" s="15"/>
      <c r="D20" s="53">
        <v>19914</v>
      </c>
      <c r="E20" s="24">
        <v>0</v>
      </c>
      <c r="F20" s="24">
        <v>0</v>
      </c>
      <c r="G20" s="24">
        <v>5000</v>
      </c>
      <c r="H20" s="24">
        <v>0</v>
      </c>
      <c r="I20" s="24">
        <v>4574</v>
      </c>
      <c r="J20" s="24">
        <v>0</v>
      </c>
      <c r="K20" s="24">
        <v>0</v>
      </c>
      <c r="L20" s="24">
        <v>10340</v>
      </c>
      <c r="M20" s="24">
        <v>0</v>
      </c>
      <c r="N20" s="24">
        <v>0</v>
      </c>
    </row>
    <row r="21" spans="1:14" ht="17.25" customHeight="1">
      <c r="B21" s="3"/>
      <c r="C21" s="15" t="s">
        <v>543</v>
      </c>
      <c r="D21" s="53">
        <v>18674</v>
      </c>
      <c r="E21" s="24">
        <v>0</v>
      </c>
      <c r="F21" s="24">
        <v>0</v>
      </c>
      <c r="G21" s="24">
        <v>5000</v>
      </c>
      <c r="H21" s="24">
        <v>0</v>
      </c>
      <c r="I21" s="24">
        <v>4574</v>
      </c>
      <c r="J21" s="24">
        <v>0</v>
      </c>
      <c r="K21" s="24">
        <v>0</v>
      </c>
      <c r="L21" s="24">
        <v>9100</v>
      </c>
      <c r="M21" s="24">
        <v>0</v>
      </c>
      <c r="N21" s="24">
        <v>0</v>
      </c>
    </row>
    <row r="22" spans="1:14" ht="17.25" customHeight="1">
      <c r="B22" s="3"/>
      <c r="C22" s="15" t="s">
        <v>544</v>
      </c>
      <c r="D22" s="53">
        <v>1240</v>
      </c>
      <c r="E22" s="24">
        <v>0</v>
      </c>
      <c r="F22" s="24">
        <v>0</v>
      </c>
      <c r="G22" s="24">
        <v>0</v>
      </c>
      <c r="H22" s="24">
        <v>0</v>
      </c>
      <c r="I22" s="24">
        <v>0</v>
      </c>
      <c r="J22" s="24">
        <v>0</v>
      </c>
      <c r="K22" s="24">
        <v>0</v>
      </c>
      <c r="L22" s="24">
        <v>1240</v>
      </c>
      <c r="M22" s="24">
        <v>0</v>
      </c>
      <c r="N22" s="24">
        <v>0</v>
      </c>
    </row>
    <row r="23" spans="1:14" ht="17.25" customHeight="1">
      <c r="B23" s="3"/>
      <c r="C23" s="15" t="s">
        <v>545</v>
      </c>
      <c r="D23" s="53">
        <v>0</v>
      </c>
      <c r="E23" s="24">
        <v>0</v>
      </c>
      <c r="F23" s="24">
        <v>0</v>
      </c>
      <c r="G23" s="24">
        <v>0</v>
      </c>
      <c r="H23" s="24">
        <v>0</v>
      </c>
      <c r="I23" s="24">
        <v>0</v>
      </c>
      <c r="J23" s="24">
        <v>0</v>
      </c>
      <c r="K23" s="24">
        <v>0</v>
      </c>
      <c r="L23" s="24">
        <v>0</v>
      </c>
      <c r="M23" s="24">
        <v>0</v>
      </c>
      <c r="N23" s="24">
        <v>0</v>
      </c>
    </row>
    <row r="24" spans="1:14" ht="17.25" customHeight="1">
      <c r="B24" s="3" t="s">
        <v>546</v>
      </c>
      <c r="C24" s="15"/>
      <c r="D24" s="53">
        <v>17143785</v>
      </c>
      <c r="E24" s="24">
        <v>0</v>
      </c>
      <c r="F24" s="24">
        <v>0</v>
      </c>
      <c r="G24" s="24">
        <v>17028680</v>
      </c>
      <c r="H24" s="24">
        <v>32461</v>
      </c>
      <c r="I24" s="24">
        <v>82644</v>
      </c>
      <c r="J24" s="24">
        <v>0</v>
      </c>
      <c r="K24" s="24">
        <v>0</v>
      </c>
      <c r="L24" s="24">
        <v>0</v>
      </c>
      <c r="M24" s="24">
        <v>0</v>
      </c>
      <c r="N24" s="24">
        <v>0</v>
      </c>
    </row>
    <row r="25" spans="1:14" ht="17.25" customHeight="1">
      <c r="B25" s="3"/>
      <c r="C25" s="15" t="s">
        <v>547</v>
      </c>
      <c r="D25" s="53">
        <v>512</v>
      </c>
      <c r="E25" s="24">
        <v>0</v>
      </c>
      <c r="F25" s="24">
        <v>0</v>
      </c>
      <c r="G25" s="24">
        <v>0</v>
      </c>
      <c r="H25" s="24">
        <v>512</v>
      </c>
      <c r="I25" s="24">
        <v>0</v>
      </c>
      <c r="J25" s="24">
        <v>0</v>
      </c>
      <c r="K25" s="24">
        <v>0</v>
      </c>
      <c r="L25" s="24">
        <v>0</v>
      </c>
      <c r="M25" s="24">
        <v>0</v>
      </c>
      <c r="N25" s="24">
        <v>0</v>
      </c>
    </row>
    <row r="26" spans="1:14" ht="17.25" customHeight="1">
      <c r="B26" s="3"/>
      <c r="C26" s="15" t="s">
        <v>548</v>
      </c>
      <c r="D26" s="53">
        <v>17073439</v>
      </c>
      <c r="E26" s="24">
        <v>0</v>
      </c>
      <c r="F26" s="24">
        <v>0</v>
      </c>
      <c r="G26" s="24">
        <v>17018806</v>
      </c>
      <c r="H26" s="24">
        <v>30923</v>
      </c>
      <c r="I26" s="24">
        <v>23710</v>
      </c>
      <c r="J26" s="24">
        <v>0</v>
      </c>
      <c r="K26" s="24">
        <v>0</v>
      </c>
      <c r="L26" s="24">
        <v>0</v>
      </c>
      <c r="M26" s="24">
        <v>0</v>
      </c>
      <c r="N26" s="24">
        <v>0</v>
      </c>
    </row>
    <row r="27" spans="1:14" ht="17.25" customHeight="1">
      <c r="B27" s="3"/>
      <c r="C27" s="15" t="s">
        <v>549</v>
      </c>
      <c r="D27" s="53">
        <v>771</v>
      </c>
      <c r="E27" s="24">
        <v>0</v>
      </c>
      <c r="F27" s="24">
        <v>0</v>
      </c>
      <c r="G27" s="24">
        <v>0</v>
      </c>
      <c r="H27" s="24">
        <v>771</v>
      </c>
      <c r="I27" s="24">
        <v>0</v>
      </c>
      <c r="J27" s="24">
        <v>0</v>
      </c>
      <c r="K27" s="24">
        <v>0</v>
      </c>
      <c r="L27" s="24">
        <v>0</v>
      </c>
      <c r="M27" s="24">
        <v>0</v>
      </c>
      <c r="N27" s="24">
        <v>0</v>
      </c>
    </row>
    <row r="28" spans="1:14" ht="17.25" customHeight="1">
      <c r="B28" s="3"/>
      <c r="C28" s="15" t="s">
        <v>550</v>
      </c>
      <c r="D28" s="53">
        <v>58934</v>
      </c>
      <c r="E28" s="24">
        <v>0</v>
      </c>
      <c r="F28" s="24">
        <v>0</v>
      </c>
      <c r="G28" s="24">
        <v>0</v>
      </c>
      <c r="H28" s="24">
        <v>0</v>
      </c>
      <c r="I28" s="24">
        <v>58934</v>
      </c>
      <c r="J28" s="24">
        <v>0</v>
      </c>
      <c r="K28" s="24">
        <v>0</v>
      </c>
      <c r="L28" s="24">
        <v>0</v>
      </c>
      <c r="M28" s="24">
        <v>0</v>
      </c>
      <c r="N28" s="24">
        <v>0</v>
      </c>
    </row>
    <row r="29" spans="1:14" ht="17.25" customHeight="1">
      <c r="B29" s="3"/>
      <c r="C29" s="15" t="s">
        <v>551</v>
      </c>
      <c r="D29" s="53">
        <v>10129</v>
      </c>
      <c r="E29" s="24">
        <v>0</v>
      </c>
      <c r="F29" s="24">
        <v>0</v>
      </c>
      <c r="G29" s="24">
        <v>9874</v>
      </c>
      <c r="H29" s="24">
        <v>255</v>
      </c>
      <c r="I29" s="24">
        <v>0</v>
      </c>
      <c r="J29" s="24">
        <v>0</v>
      </c>
      <c r="K29" s="24">
        <v>0</v>
      </c>
      <c r="L29" s="24">
        <v>0</v>
      </c>
      <c r="M29" s="24">
        <v>0</v>
      </c>
      <c r="N29" s="24">
        <v>0</v>
      </c>
    </row>
    <row r="30" spans="1:14" ht="17.25" customHeight="1">
      <c r="B30" s="3"/>
      <c r="C30" s="15" t="s">
        <v>552</v>
      </c>
      <c r="D30" s="53">
        <v>0</v>
      </c>
      <c r="E30" s="24">
        <v>0</v>
      </c>
      <c r="F30" s="24">
        <v>0</v>
      </c>
      <c r="G30" s="24">
        <v>0</v>
      </c>
      <c r="H30" s="24">
        <v>0</v>
      </c>
      <c r="I30" s="24">
        <v>0</v>
      </c>
      <c r="J30" s="24">
        <v>0</v>
      </c>
      <c r="K30" s="24">
        <v>0</v>
      </c>
      <c r="L30" s="24">
        <v>0</v>
      </c>
      <c r="M30" s="24">
        <v>0</v>
      </c>
      <c r="N30" s="24">
        <v>0</v>
      </c>
    </row>
    <row r="31" spans="1:14" ht="17.25" customHeight="1">
      <c r="A31" s="387" t="s">
        <v>230</v>
      </c>
      <c r="B31" s="3"/>
      <c r="C31" s="15"/>
      <c r="D31" s="53">
        <v>490249</v>
      </c>
      <c r="E31" s="24">
        <v>0</v>
      </c>
      <c r="F31" s="24">
        <v>0</v>
      </c>
      <c r="G31" s="24">
        <v>472295</v>
      </c>
      <c r="H31" s="24">
        <v>1746</v>
      </c>
      <c r="I31" s="24">
        <v>16208</v>
      </c>
      <c r="J31" s="24">
        <v>0</v>
      </c>
      <c r="K31" s="24">
        <v>0</v>
      </c>
      <c r="L31" s="24">
        <v>0</v>
      </c>
      <c r="M31" s="24">
        <v>0</v>
      </c>
      <c r="N31" s="24">
        <v>0</v>
      </c>
    </row>
    <row r="32" spans="1:14" ht="17.25" customHeight="1">
      <c r="B32" s="3" t="s">
        <v>553</v>
      </c>
      <c r="C32" s="15"/>
      <c r="D32" s="53">
        <v>0</v>
      </c>
      <c r="E32" s="24">
        <v>0</v>
      </c>
      <c r="F32" s="24">
        <v>0</v>
      </c>
      <c r="G32" s="24">
        <v>0</v>
      </c>
      <c r="H32" s="24">
        <v>0</v>
      </c>
      <c r="I32" s="24">
        <v>0</v>
      </c>
      <c r="J32" s="24">
        <v>0</v>
      </c>
      <c r="K32" s="24">
        <v>0</v>
      </c>
      <c r="L32" s="24">
        <v>0</v>
      </c>
      <c r="M32" s="24">
        <v>0</v>
      </c>
      <c r="N32" s="24">
        <v>0</v>
      </c>
    </row>
    <row r="33" spans="2:14" ht="17.25" customHeight="1">
      <c r="B33" s="3" t="s">
        <v>554</v>
      </c>
      <c r="C33" s="15"/>
      <c r="D33" s="53">
        <v>0</v>
      </c>
      <c r="E33" s="24">
        <v>0</v>
      </c>
      <c r="F33" s="24">
        <v>0</v>
      </c>
      <c r="G33" s="24">
        <v>0</v>
      </c>
      <c r="H33" s="24">
        <v>0</v>
      </c>
      <c r="I33" s="24">
        <v>0</v>
      </c>
      <c r="J33" s="24">
        <v>0</v>
      </c>
      <c r="K33" s="24">
        <v>0</v>
      </c>
      <c r="L33" s="24">
        <v>0</v>
      </c>
      <c r="M33" s="24">
        <v>0</v>
      </c>
      <c r="N33" s="24">
        <v>0</v>
      </c>
    </row>
    <row r="34" spans="2:14" ht="17.25" customHeight="1">
      <c r="B34" s="3" t="s">
        <v>555</v>
      </c>
      <c r="C34" s="15"/>
      <c r="D34" s="53">
        <v>12946</v>
      </c>
      <c r="E34" s="24">
        <v>0</v>
      </c>
      <c r="F34" s="24">
        <v>0</v>
      </c>
      <c r="G34" s="24">
        <v>0</v>
      </c>
      <c r="H34" s="24">
        <v>1746</v>
      </c>
      <c r="I34" s="24">
        <v>11200</v>
      </c>
      <c r="J34" s="24">
        <v>0</v>
      </c>
      <c r="K34" s="24">
        <v>0</v>
      </c>
      <c r="L34" s="24">
        <v>0</v>
      </c>
      <c r="M34" s="24">
        <v>0</v>
      </c>
      <c r="N34" s="24">
        <v>0</v>
      </c>
    </row>
    <row r="35" spans="2:14" ht="17.25" customHeight="1">
      <c r="B35" s="3" t="s">
        <v>556</v>
      </c>
      <c r="C35" s="15"/>
      <c r="D35" s="53">
        <v>0</v>
      </c>
      <c r="E35" s="24">
        <v>0</v>
      </c>
      <c r="F35" s="24">
        <v>0</v>
      </c>
      <c r="G35" s="24">
        <v>0</v>
      </c>
      <c r="H35" s="24">
        <v>0</v>
      </c>
      <c r="I35" s="24">
        <v>0</v>
      </c>
      <c r="J35" s="24">
        <v>0</v>
      </c>
      <c r="K35" s="24">
        <v>0</v>
      </c>
      <c r="L35" s="24">
        <v>0</v>
      </c>
      <c r="M35" s="24">
        <v>0</v>
      </c>
      <c r="N35" s="24">
        <v>0</v>
      </c>
    </row>
    <row r="36" spans="2:14" ht="17.25" customHeight="1">
      <c r="B36" s="3" t="s">
        <v>557</v>
      </c>
      <c r="C36" s="15"/>
      <c r="D36" s="53">
        <v>477303</v>
      </c>
      <c r="E36" s="24">
        <v>0</v>
      </c>
      <c r="F36" s="24">
        <v>0</v>
      </c>
      <c r="G36" s="24">
        <v>472295</v>
      </c>
      <c r="H36" s="24">
        <v>0</v>
      </c>
      <c r="I36" s="24">
        <v>5008</v>
      </c>
      <c r="J36" s="24">
        <v>0</v>
      </c>
      <c r="K36" s="24">
        <v>0</v>
      </c>
      <c r="L36" s="24">
        <v>0</v>
      </c>
      <c r="M36" s="24">
        <v>0</v>
      </c>
      <c r="N36" s="24">
        <v>0</v>
      </c>
    </row>
    <row r="37" spans="2:14" ht="17.25" customHeight="1">
      <c r="B37" s="3" t="s">
        <v>558</v>
      </c>
      <c r="C37" s="15"/>
      <c r="D37" s="53">
        <v>0</v>
      </c>
      <c r="E37" s="24">
        <v>0</v>
      </c>
      <c r="F37" s="24">
        <v>0</v>
      </c>
      <c r="G37" s="24">
        <v>0</v>
      </c>
      <c r="H37" s="24">
        <v>0</v>
      </c>
      <c r="I37" s="24">
        <v>0</v>
      </c>
      <c r="J37" s="24">
        <v>0</v>
      </c>
      <c r="K37" s="24">
        <v>0</v>
      </c>
      <c r="L37" s="24">
        <v>0</v>
      </c>
      <c r="M37" s="24">
        <v>0</v>
      </c>
      <c r="N37" s="24">
        <v>0</v>
      </c>
    </row>
    <row r="38" spans="2:14" ht="17.25" customHeight="1">
      <c r="B38" s="3" t="s">
        <v>559</v>
      </c>
      <c r="C38" s="15"/>
      <c r="D38" s="53">
        <v>0</v>
      </c>
      <c r="E38" s="24">
        <v>0</v>
      </c>
      <c r="F38" s="24">
        <v>0</v>
      </c>
      <c r="G38" s="24">
        <v>0</v>
      </c>
      <c r="H38" s="24">
        <v>0</v>
      </c>
      <c r="I38" s="24">
        <v>0</v>
      </c>
      <c r="J38" s="24">
        <v>0</v>
      </c>
      <c r="K38" s="24">
        <v>0</v>
      </c>
      <c r="L38" s="24">
        <v>0</v>
      </c>
      <c r="M38" s="24">
        <v>0</v>
      </c>
      <c r="N38" s="24">
        <v>0</v>
      </c>
    </row>
    <row r="39" spans="2:14" ht="17.25" customHeight="1">
      <c r="B39" s="3" t="s">
        <v>560</v>
      </c>
      <c r="C39" s="15"/>
      <c r="D39" s="53">
        <v>0</v>
      </c>
      <c r="E39" s="24">
        <v>0</v>
      </c>
      <c r="F39" s="24">
        <v>0</v>
      </c>
      <c r="G39" s="24">
        <v>0</v>
      </c>
      <c r="H39" s="24">
        <v>0</v>
      </c>
      <c r="I39" s="24">
        <v>0</v>
      </c>
      <c r="J39" s="24">
        <v>0</v>
      </c>
      <c r="K39" s="24">
        <v>0</v>
      </c>
      <c r="L39" s="24">
        <v>0</v>
      </c>
      <c r="M39" s="24">
        <v>0</v>
      </c>
      <c r="N39" s="24">
        <v>0</v>
      </c>
    </row>
    <row r="40" spans="2:14" ht="17.25" customHeight="1">
      <c r="B40" s="3" t="s">
        <v>269</v>
      </c>
      <c r="C40" s="15"/>
      <c r="D40" s="53">
        <v>0</v>
      </c>
      <c r="E40" s="24">
        <v>0</v>
      </c>
      <c r="F40" s="24">
        <v>0</v>
      </c>
      <c r="G40" s="24">
        <v>0</v>
      </c>
      <c r="H40" s="24">
        <v>0</v>
      </c>
      <c r="I40" s="24">
        <v>0</v>
      </c>
      <c r="J40" s="24">
        <v>0</v>
      </c>
      <c r="K40" s="24">
        <v>0</v>
      </c>
      <c r="L40" s="24">
        <v>0</v>
      </c>
      <c r="M40" s="24">
        <v>0</v>
      </c>
      <c r="N40" s="24">
        <v>0</v>
      </c>
    </row>
    <row r="41" spans="2:14" ht="17.25" customHeight="1">
      <c r="B41" s="3" t="s">
        <v>561</v>
      </c>
      <c r="C41" s="15"/>
      <c r="D41" s="53">
        <v>0</v>
      </c>
      <c r="E41" s="24">
        <v>0</v>
      </c>
      <c r="F41" s="24">
        <v>0</v>
      </c>
      <c r="G41" s="24">
        <v>0</v>
      </c>
      <c r="H41" s="24">
        <v>0</v>
      </c>
      <c r="I41" s="24">
        <v>0</v>
      </c>
      <c r="J41" s="24">
        <v>0</v>
      </c>
      <c r="K41" s="24">
        <v>0</v>
      </c>
      <c r="L41" s="24">
        <v>0</v>
      </c>
      <c r="M41" s="24">
        <v>0</v>
      </c>
      <c r="N41" s="24">
        <v>0</v>
      </c>
    </row>
    <row r="42" spans="2:14" ht="17.25" customHeight="1">
      <c r="B42" s="3" t="s">
        <v>562</v>
      </c>
      <c r="C42" s="15"/>
      <c r="D42" s="53">
        <v>0</v>
      </c>
      <c r="E42" s="24">
        <v>0</v>
      </c>
      <c r="F42" s="24">
        <v>0</v>
      </c>
      <c r="G42" s="24">
        <v>0</v>
      </c>
      <c r="H42" s="24">
        <v>0</v>
      </c>
      <c r="I42" s="24">
        <v>0</v>
      </c>
      <c r="J42" s="24">
        <v>0</v>
      </c>
      <c r="K42" s="24">
        <v>0</v>
      </c>
      <c r="L42" s="24">
        <v>0</v>
      </c>
      <c r="M42" s="24">
        <v>0</v>
      </c>
      <c r="N42" s="24">
        <v>0</v>
      </c>
    </row>
    <row r="43" spans="2:14" ht="17.25" customHeight="1">
      <c r="B43" s="3" t="s">
        <v>563</v>
      </c>
      <c r="C43" s="15"/>
      <c r="D43" s="53">
        <v>0</v>
      </c>
      <c r="E43" s="24">
        <v>0</v>
      </c>
      <c r="F43" s="24">
        <v>0</v>
      </c>
      <c r="G43" s="24">
        <v>0</v>
      </c>
      <c r="H43" s="24">
        <v>0</v>
      </c>
      <c r="I43" s="24">
        <v>0</v>
      </c>
      <c r="J43" s="24">
        <v>0</v>
      </c>
      <c r="K43" s="24">
        <v>0</v>
      </c>
      <c r="L43" s="24">
        <v>0</v>
      </c>
      <c r="M43" s="24">
        <v>0</v>
      </c>
      <c r="N43" s="24">
        <v>0</v>
      </c>
    </row>
    <row r="44" spans="2:14" ht="17.25" customHeight="1">
      <c r="B44" s="3" t="s">
        <v>564</v>
      </c>
      <c r="C44" s="15"/>
      <c r="D44" s="53">
        <v>0</v>
      </c>
      <c r="E44" s="24">
        <v>0</v>
      </c>
      <c r="F44" s="24">
        <v>0</v>
      </c>
      <c r="G44" s="24">
        <v>0</v>
      </c>
      <c r="H44" s="24">
        <v>0</v>
      </c>
      <c r="I44" s="24">
        <v>0</v>
      </c>
      <c r="J44" s="24">
        <v>0</v>
      </c>
      <c r="K44" s="24">
        <v>0</v>
      </c>
      <c r="L44" s="24">
        <v>0</v>
      </c>
      <c r="M44" s="24">
        <v>0</v>
      </c>
      <c r="N44" s="24">
        <v>0</v>
      </c>
    </row>
    <row r="45" spans="2:14" ht="17.25" customHeight="1">
      <c r="B45" s="3" t="s">
        <v>565</v>
      </c>
      <c r="C45" s="15"/>
      <c r="D45" s="53">
        <v>0</v>
      </c>
      <c r="E45" s="24">
        <v>0</v>
      </c>
      <c r="F45" s="24">
        <v>0</v>
      </c>
      <c r="G45" s="24">
        <v>0</v>
      </c>
      <c r="H45" s="24">
        <v>0</v>
      </c>
      <c r="I45" s="24">
        <v>0</v>
      </c>
      <c r="J45" s="24">
        <v>0</v>
      </c>
      <c r="K45" s="24">
        <v>0</v>
      </c>
      <c r="L45" s="24">
        <v>0</v>
      </c>
      <c r="M45" s="24">
        <v>0</v>
      </c>
      <c r="N45" s="24">
        <v>0</v>
      </c>
    </row>
    <row r="46" spans="2:14" ht="17.25" customHeight="1">
      <c r="B46" s="3" t="s">
        <v>566</v>
      </c>
      <c r="C46" s="15"/>
      <c r="D46" s="53">
        <v>0</v>
      </c>
      <c r="E46" s="24">
        <v>0</v>
      </c>
      <c r="F46" s="24">
        <v>0</v>
      </c>
      <c r="G46" s="24">
        <v>0</v>
      </c>
      <c r="H46" s="24">
        <v>0</v>
      </c>
      <c r="I46" s="24">
        <v>0</v>
      </c>
      <c r="J46" s="24">
        <v>0</v>
      </c>
      <c r="K46" s="24">
        <v>0</v>
      </c>
      <c r="L46" s="24">
        <v>0</v>
      </c>
      <c r="M46" s="24">
        <v>0</v>
      </c>
      <c r="N46" s="24">
        <v>0</v>
      </c>
    </row>
    <row r="47" spans="2:14" ht="17.25" customHeight="1">
      <c r="B47" s="3" t="s">
        <v>567</v>
      </c>
      <c r="C47" s="15"/>
      <c r="D47" s="53">
        <v>0</v>
      </c>
      <c r="E47" s="24">
        <v>0</v>
      </c>
      <c r="F47" s="24">
        <v>0</v>
      </c>
      <c r="G47" s="24">
        <v>0</v>
      </c>
      <c r="H47" s="24">
        <v>0</v>
      </c>
      <c r="I47" s="24">
        <v>0</v>
      </c>
      <c r="J47" s="24">
        <v>0</v>
      </c>
      <c r="K47" s="24">
        <v>0</v>
      </c>
      <c r="L47" s="24">
        <v>0</v>
      </c>
      <c r="M47" s="24">
        <v>0</v>
      </c>
      <c r="N47" s="24">
        <v>0</v>
      </c>
    </row>
    <row r="48" spans="2:14" ht="17.25" customHeight="1">
      <c r="B48" s="3" t="s">
        <v>568</v>
      </c>
      <c r="C48" s="15"/>
      <c r="D48" s="53">
        <v>0</v>
      </c>
      <c r="E48" s="24">
        <v>0</v>
      </c>
      <c r="F48" s="24">
        <v>0</v>
      </c>
      <c r="G48" s="24">
        <v>0</v>
      </c>
      <c r="H48" s="24">
        <v>0</v>
      </c>
      <c r="I48" s="24">
        <v>0</v>
      </c>
      <c r="J48" s="24">
        <v>0</v>
      </c>
      <c r="K48" s="24">
        <v>0</v>
      </c>
      <c r="L48" s="24">
        <v>0</v>
      </c>
      <c r="M48" s="24">
        <v>0</v>
      </c>
      <c r="N48" s="24">
        <v>0</v>
      </c>
    </row>
    <row r="49" spans="1:14" ht="17.25" customHeight="1">
      <c r="B49" s="3" t="s">
        <v>569</v>
      </c>
      <c r="C49" s="15"/>
      <c r="D49" s="53">
        <v>0</v>
      </c>
      <c r="E49" s="24">
        <v>0</v>
      </c>
      <c r="F49" s="24">
        <v>0</v>
      </c>
      <c r="G49" s="24">
        <v>0</v>
      </c>
      <c r="H49" s="24">
        <v>0</v>
      </c>
      <c r="I49" s="24">
        <v>0</v>
      </c>
      <c r="J49" s="24">
        <v>0</v>
      </c>
      <c r="K49" s="24">
        <v>0</v>
      </c>
      <c r="L49" s="24">
        <v>0</v>
      </c>
      <c r="M49" s="24">
        <v>0</v>
      </c>
      <c r="N49" s="24">
        <v>0</v>
      </c>
    </row>
    <row r="50" spans="1:14" ht="17.25" customHeight="1">
      <c r="B50" s="3" t="s">
        <v>570</v>
      </c>
      <c r="C50" s="15"/>
      <c r="D50" s="53">
        <v>0</v>
      </c>
      <c r="E50" s="24">
        <v>0</v>
      </c>
      <c r="F50" s="24">
        <v>0</v>
      </c>
      <c r="G50" s="24">
        <v>0</v>
      </c>
      <c r="H50" s="24">
        <v>0</v>
      </c>
      <c r="I50" s="24">
        <v>0</v>
      </c>
      <c r="J50" s="24">
        <v>0</v>
      </c>
      <c r="K50" s="24">
        <v>0</v>
      </c>
      <c r="L50" s="24">
        <v>0</v>
      </c>
      <c r="M50" s="24">
        <v>0</v>
      </c>
      <c r="N50" s="24">
        <v>0</v>
      </c>
    </row>
    <row r="51" spans="1:14" ht="17.25" customHeight="1">
      <c r="B51" s="3" t="s">
        <v>571</v>
      </c>
      <c r="C51" s="15"/>
      <c r="D51" s="53">
        <v>0</v>
      </c>
      <c r="E51" s="24">
        <v>0</v>
      </c>
      <c r="F51" s="24">
        <v>0</v>
      </c>
      <c r="G51" s="24">
        <v>0</v>
      </c>
      <c r="H51" s="24">
        <v>0</v>
      </c>
      <c r="I51" s="24">
        <v>0</v>
      </c>
      <c r="J51" s="24">
        <v>0</v>
      </c>
      <c r="K51" s="24">
        <v>0</v>
      </c>
      <c r="L51" s="24">
        <v>0</v>
      </c>
      <c r="M51" s="24">
        <v>0</v>
      </c>
      <c r="N51" s="24">
        <v>0</v>
      </c>
    </row>
    <row r="52" spans="1:14" ht="17.25" customHeight="1">
      <c r="B52" s="3" t="s">
        <v>572</v>
      </c>
      <c r="C52" s="15"/>
      <c r="D52" s="53">
        <v>0</v>
      </c>
      <c r="E52" s="24">
        <v>0</v>
      </c>
      <c r="F52" s="24">
        <v>0</v>
      </c>
      <c r="G52" s="24">
        <v>0</v>
      </c>
      <c r="H52" s="24">
        <v>0</v>
      </c>
      <c r="I52" s="24">
        <v>0</v>
      </c>
      <c r="J52" s="24">
        <v>0</v>
      </c>
      <c r="K52" s="24">
        <v>0</v>
      </c>
      <c r="L52" s="24">
        <v>0</v>
      </c>
      <c r="M52" s="24">
        <v>0</v>
      </c>
      <c r="N52" s="24">
        <v>0</v>
      </c>
    </row>
    <row r="53" spans="1:14" ht="17.25" customHeight="1">
      <c r="B53" s="3" t="s">
        <v>573</v>
      </c>
      <c r="C53" s="15"/>
      <c r="D53" s="53">
        <v>0</v>
      </c>
      <c r="E53" s="24">
        <v>0</v>
      </c>
      <c r="F53" s="24">
        <v>0</v>
      </c>
      <c r="G53" s="24">
        <v>0</v>
      </c>
      <c r="H53" s="24">
        <v>0</v>
      </c>
      <c r="I53" s="24">
        <v>0</v>
      </c>
      <c r="J53" s="24">
        <v>0</v>
      </c>
      <c r="K53" s="24">
        <v>0</v>
      </c>
      <c r="L53" s="24">
        <v>0</v>
      </c>
      <c r="M53" s="24">
        <v>0</v>
      </c>
      <c r="N53" s="24">
        <v>0</v>
      </c>
    </row>
    <row r="54" spans="1:14" ht="17.25" customHeight="1">
      <c r="B54" s="3" t="s">
        <v>574</v>
      </c>
      <c r="C54" s="15"/>
      <c r="D54" s="53">
        <v>0</v>
      </c>
      <c r="E54" s="24">
        <v>0</v>
      </c>
      <c r="F54" s="24">
        <v>0</v>
      </c>
      <c r="G54" s="24">
        <v>0</v>
      </c>
      <c r="H54" s="24">
        <v>0</v>
      </c>
      <c r="I54" s="24">
        <v>0</v>
      </c>
      <c r="J54" s="24">
        <v>0</v>
      </c>
      <c r="K54" s="24">
        <v>0</v>
      </c>
      <c r="L54" s="24">
        <v>0</v>
      </c>
      <c r="M54" s="24">
        <v>0</v>
      </c>
      <c r="N54" s="24">
        <v>0</v>
      </c>
    </row>
    <row r="55" spans="1:14" ht="17.25" customHeight="1">
      <c r="B55" s="3" t="s">
        <v>575</v>
      </c>
      <c r="C55" s="15"/>
      <c r="D55" s="53">
        <v>0</v>
      </c>
      <c r="E55" s="24">
        <v>0</v>
      </c>
      <c r="F55" s="24">
        <v>0</v>
      </c>
      <c r="G55" s="24">
        <v>0</v>
      </c>
      <c r="H55" s="24">
        <v>0</v>
      </c>
      <c r="I55" s="24">
        <v>0</v>
      </c>
      <c r="J55" s="24">
        <v>0</v>
      </c>
      <c r="K55" s="24">
        <v>0</v>
      </c>
      <c r="L55" s="24">
        <v>0</v>
      </c>
      <c r="M55" s="24">
        <v>0</v>
      </c>
      <c r="N55" s="24">
        <v>0</v>
      </c>
    </row>
    <row r="56" spans="1:14" ht="17.25" customHeight="1">
      <c r="B56" s="3" t="s">
        <v>576</v>
      </c>
      <c r="C56" s="15"/>
      <c r="D56" s="53">
        <v>0</v>
      </c>
      <c r="E56" s="24">
        <v>0</v>
      </c>
      <c r="F56" s="24">
        <v>0</v>
      </c>
      <c r="G56" s="24">
        <v>0</v>
      </c>
      <c r="H56" s="24">
        <v>0</v>
      </c>
      <c r="I56" s="24">
        <v>0</v>
      </c>
      <c r="J56" s="24">
        <v>0</v>
      </c>
      <c r="K56" s="24">
        <v>0</v>
      </c>
      <c r="L56" s="24">
        <v>0</v>
      </c>
      <c r="M56" s="24">
        <v>0</v>
      </c>
      <c r="N56" s="24">
        <v>0</v>
      </c>
    </row>
    <row r="57" spans="1:14" ht="17.25" customHeight="1">
      <c r="B57" s="3" t="s">
        <v>577</v>
      </c>
      <c r="C57" s="15"/>
      <c r="D57" s="53">
        <v>0</v>
      </c>
      <c r="E57" s="24">
        <v>0</v>
      </c>
      <c r="F57" s="24">
        <v>0</v>
      </c>
      <c r="G57" s="24">
        <v>0</v>
      </c>
      <c r="H57" s="24">
        <v>0</v>
      </c>
      <c r="I57" s="24">
        <v>0</v>
      </c>
      <c r="J57" s="24">
        <v>0</v>
      </c>
      <c r="K57" s="24">
        <v>0</v>
      </c>
      <c r="L57" s="24">
        <v>0</v>
      </c>
      <c r="M57" s="24">
        <v>0</v>
      </c>
      <c r="N57" s="24">
        <v>0</v>
      </c>
    </row>
    <row r="58" spans="1:14" ht="3.75" customHeight="1">
      <c r="A58" s="54"/>
      <c r="B58" s="54"/>
      <c r="C58" s="116"/>
      <c r="D58" s="386"/>
      <c r="E58" s="386"/>
      <c r="F58" s="386"/>
      <c r="G58" s="386"/>
      <c r="H58" s="386"/>
      <c r="I58" s="386"/>
      <c r="J58" s="386"/>
      <c r="K58" s="386"/>
      <c r="L58" s="386"/>
      <c r="M58" s="386"/>
      <c r="N58" s="386"/>
    </row>
    <row r="59" spans="1:14">
      <c r="A59" s="117" t="s">
        <v>228</v>
      </c>
      <c r="C59" s="385"/>
      <c r="D59" s="52"/>
      <c r="E59" s="52"/>
      <c r="F59" s="52"/>
      <c r="G59" s="52"/>
      <c r="H59" s="52"/>
      <c r="I59" s="52"/>
      <c r="J59" s="52"/>
      <c r="K59" s="52"/>
      <c r="L59" s="52"/>
      <c r="M59" s="52"/>
      <c r="N59" s="52"/>
    </row>
    <row r="60" spans="1:14">
      <c r="A60" s="7" t="s">
        <v>315</v>
      </c>
      <c r="D60" s="9"/>
      <c r="E60" s="9"/>
      <c r="F60" s="9"/>
      <c r="G60" s="9"/>
      <c r="H60" s="9"/>
      <c r="I60" s="9"/>
      <c r="J60" s="9"/>
      <c r="K60" s="9"/>
      <c r="L60" s="9"/>
      <c r="M60" s="9"/>
      <c r="N60" s="9"/>
    </row>
    <row r="61" spans="1:14">
      <c r="C61" s="110"/>
    </row>
    <row r="62" spans="1:14">
      <c r="D62" s="118"/>
      <c r="E62" s="118"/>
      <c r="F62" s="118"/>
      <c r="G62" s="118"/>
      <c r="H62" s="118"/>
      <c r="I62" s="118"/>
      <c r="J62" s="118"/>
      <c r="K62" s="118"/>
      <c r="L62" s="118"/>
      <c r="M62" s="118"/>
      <c r="N62" s="118"/>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N63"/>
  <sheetViews>
    <sheetView zoomScaleNormal="100" zoomScaleSheetLayoutView="90" workbookViewId="0">
      <selection activeCell="O1" sqref="O1"/>
    </sheetView>
  </sheetViews>
  <sheetFormatPr defaultColWidth="8.88671875" defaultRowHeight="10.8"/>
  <cols>
    <col min="1" max="2" width="2.109375" style="387" customWidth="1"/>
    <col min="3" max="3" width="14.6640625" style="387" customWidth="1"/>
    <col min="4" max="4" width="12" style="387" customWidth="1"/>
    <col min="5" max="6" width="10" style="387" customWidth="1"/>
    <col min="7" max="7" width="11" style="387" customWidth="1"/>
    <col min="8" max="8" width="10" style="387" customWidth="1"/>
    <col min="9" max="9" width="11.109375" style="387" customWidth="1"/>
    <col min="10" max="12" width="10" style="387" customWidth="1"/>
    <col min="13" max="13" width="9.44140625" style="387" customWidth="1"/>
    <col min="14" max="14" width="11" style="387" customWidth="1"/>
    <col min="15" max="16384" width="8.88671875" style="387"/>
  </cols>
  <sheetData>
    <row r="1" spans="1:14" s="106" customFormat="1" ht="17.25" customHeight="1"/>
    <row r="2" spans="1:14" s="108" customFormat="1" ht="14.4">
      <c r="A2" s="107" t="s">
        <v>578</v>
      </c>
      <c r="D2" s="109"/>
    </row>
    <row r="3" spans="1:14">
      <c r="B3" s="110"/>
      <c r="D3" s="2"/>
      <c r="N3" s="52" t="s">
        <v>531</v>
      </c>
    </row>
    <row r="4" spans="1:14" ht="21.6">
      <c r="A4" s="518" t="s">
        <v>579</v>
      </c>
      <c r="B4" s="518"/>
      <c r="C4" s="519"/>
      <c r="D4" s="111" t="s">
        <v>254</v>
      </c>
      <c r="E4" s="111" t="s">
        <v>98</v>
      </c>
      <c r="F4" s="111" t="s">
        <v>99</v>
      </c>
      <c r="G4" s="111" t="s">
        <v>100</v>
      </c>
      <c r="H4" s="112" t="s">
        <v>580</v>
      </c>
      <c r="I4" s="111" t="s">
        <v>101</v>
      </c>
      <c r="J4" s="111" t="s">
        <v>102</v>
      </c>
      <c r="K4" s="111" t="s">
        <v>103</v>
      </c>
      <c r="L4" s="111" t="s">
        <v>104</v>
      </c>
      <c r="M4" s="112" t="s">
        <v>581</v>
      </c>
      <c r="N4" s="113" t="s">
        <v>582</v>
      </c>
    </row>
    <row r="5" spans="1:14" ht="17.25" customHeight="1">
      <c r="B5" s="3"/>
      <c r="C5" s="22" t="s">
        <v>995</v>
      </c>
      <c r="D5" s="114">
        <v>53486410</v>
      </c>
      <c r="E5" s="114">
        <v>259950</v>
      </c>
      <c r="F5" s="114">
        <v>29510</v>
      </c>
      <c r="G5" s="114">
        <v>16652599</v>
      </c>
      <c r="H5" s="114">
        <v>7715000</v>
      </c>
      <c r="I5" s="114">
        <v>8707642</v>
      </c>
      <c r="J5" s="114">
        <v>232558</v>
      </c>
      <c r="K5" s="114">
        <v>61787</v>
      </c>
      <c r="L5" s="114">
        <v>3275429</v>
      </c>
      <c r="M5" s="114">
        <v>230</v>
      </c>
      <c r="N5" s="114">
        <v>16551705</v>
      </c>
    </row>
    <row r="6" spans="1:14" ht="17.25" customHeight="1">
      <c r="B6" s="3"/>
      <c r="C6" s="22" t="s">
        <v>918</v>
      </c>
      <c r="D6" s="24">
        <v>50165065</v>
      </c>
      <c r="E6" s="24">
        <v>233676</v>
      </c>
      <c r="F6" s="24">
        <v>22004</v>
      </c>
      <c r="G6" s="24">
        <v>13841701</v>
      </c>
      <c r="H6" s="24">
        <v>9013286</v>
      </c>
      <c r="I6" s="24">
        <v>7853253</v>
      </c>
      <c r="J6" s="24">
        <v>235012</v>
      </c>
      <c r="K6" s="24">
        <v>63346</v>
      </c>
      <c r="L6" s="24">
        <v>3221467</v>
      </c>
      <c r="M6" s="24">
        <v>230</v>
      </c>
      <c r="N6" s="24">
        <v>15681090</v>
      </c>
    </row>
    <row r="7" spans="1:14" ht="17.25" customHeight="1">
      <c r="B7" s="3"/>
      <c r="C7" s="22" t="s">
        <v>901</v>
      </c>
      <c r="D7" s="53">
        <v>48185305</v>
      </c>
      <c r="E7" s="115">
        <v>247931</v>
      </c>
      <c r="F7" s="115">
        <v>8985</v>
      </c>
      <c r="G7" s="115">
        <v>13637614</v>
      </c>
      <c r="H7" s="115">
        <v>8038469</v>
      </c>
      <c r="I7" s="115">
        <v>7168751</v>
      </c>
      <c r="J7" s="115">
        <v>192140</v>
      </c>
      <c r="K7" s="115">
        <v>32408</v>
      </c>
      <c r="L7" s="115">
        <v>3049446</v>
      </c>
      <c r="M7" s="115">
        <v>481</v>
      </c>
      <c r="N7" s="115">
        <v>15809080</v>
      </c>
    </row>
    <row r="8" spans="1:14" ht="17.25" customHeight="1">
      <c r="B8" s="3"/>
      <c r="C8" s="22" t="s">
        <v>994</v>
      </c>
      <c r="D8" s="53">
        <v>43472437</v>
      </c>
      <c r="E8" s="115">
        <v>256433</v>
      </c>
      <c r="F8" s="115">
        <v>14183</v>
      </c>
      <c r="G8" s="115">
        <v>13589975</v>
      </c>
      <c r="H8" s="115">
        <v>6409529</v>
      </c>
      <c r="I8" s="115">
        <v>6454426</v>
      </c>
      <c r="J8" s="115">
        <v>189508</v>
      </c>
      <c r="K8" s="115">
        <v>23133</v>
      </c>
      <c r="L8" s="115">
        <v>2714690</v>
      </c>
      <c r="M8" s="115">
        <v>230</v>
      </c>
      <c r="N8" s="115">
        <v>13475285</v>
      </c>
    </row>
    <row r="9" spans="1:14" ht="17.25" customHeight="1">
      <c r="B9" s="3"/>
      <c r="C9" s="22" t="s">
        <v>997</v>
      </c>
      <c r="D9" s="53">
        <v>47223985</v>
      </c>
      <c r="E9" s="115">
        <v>176926</v>
      </c>
      <c r="F9" s="115">
        <v>50004</v>
      </c>
      <c r="G9" s="115">
        <v>13361961</v>
      </c>
      <c r="H9" s="115">
        <v>22049554</v>
      </c>
      <c r="I9" s="115">
        <v>7649583</v>
      </c>
      <c r="J9" s="115">
        <v>248539</v>
      </c>
      <c r="K9" s="115">
        <v>59798</v>
      </c>
      <c r="L9" s="115">
        <v>3257630</v>
      </c>
      <c r="M9" s="115">
        <v>230</v>
      </c>
      <c r="N9" s="115">
        <v>369760</v>
      </c>
    </row>
    <row r="10" spans="1:14" ht="17.25" customHeight="1">
      <c r="B10" s="3"/>
      <c r="C10" s="15"/>
      <c r="D10" s="53"/>
      <c r="E10" s="115"/>
      <c r="F10" s="115"/>
      <c r="G10" s="115"/>
      <c r="H10" s="115"/>
      <c r="I10" s="115"/>
      <c r="J10" s="115"/>
      <c r="K10" s="115"/>
      <c r="L10" s="115"/>
      <c r="M10" s="115"/>
      <c r="N10" s="115"/>
    </row>
    <row r="11" spans="1:14" ht="17.25" customHeight="1">
      <c r="A11" s="520" t="s">
        <v>451</v>
      </c>
      <c r="B11" s="521"/>
      <c r="C11" s="522"/>
      <c r="D11" s="53">
        <v>30573549</v>
      </c>
      <c r="E11" s="115">
        <v>166562</v>
      </c>
      <c r="F11" s="115">
        <v>50004</v>
      </c>
      <c r="G11" s="115">
        <v>1600287</v>
      </c>
      <c r="H11" s="115">
        <v>20330141</v>
      </c>
      <c r="I11" s="115">
        <v>4794541</v>
      </c>
      <c r="J11" s="115">
        <v>207314</v>
      </c>
      <c r="K11" s="115">
        <v>59798</v>
      </c>
      <c r="L11" s="115">
        <v>2995142</v>
      </c>
      <c r="M11" s="115">
        <v>0</v>
      </c>
      <c r="N11" s="115">
        <v>369760</v>
      </c>
    </row>
    <row r="12" spans="1:14" ht="17.25" customHeight="1">
      <c r="B12" s="3" t="s">
        <v>583</v>
      </c>
      <c r="C12" s="15"/>
      <c r="D12" s="53">
        <v>23561151</v>
      </c>
      <c r="E12" s="115">
        <v>103515</v>
      </c>
      <c r="F12" s="115">
        <v>28689</v>
      </c>
      <c r="G12" s="115">
        <v>833825</v>
      </c>
      <c r="H12" s="115">
        <v>17671688</v>
      </c>
      <c r="I12" s="115">
        <v>2580538</v>
      </c>
      <c r="J12" s="115">
        <v>152654</v>
      </c>
      <c r="K12" s="115">
        <v>58781</v>
      </c>
      <c r="L12" s="115">
        <v>2131461</v>
      </c>
      <c r="M12" s="115">
        <v>0</v>
      </c>
      <c r="N12" s="115">
        <v>0</v>
      </c>
    </row>
    <row r="13" spans="1:14" ht="17.25" customHeight="1">
      <c r="B13" s="3" t="s">
        <v>584</v>
      </c>
      <c r="C13" s="15"/>
      <c r="D13" s="53">
        <v>7012398</v>
      </c>
      <c r="E13" s="115">
        <v>63047</v>
      </c>
      <c r="F13" s="115">
        <v>21315</v>
      </c>
      <c r="G13" s="115">
        <v>766462</v>
      </c>
      <c r="H13" s="115">
        <v>2658453</v>
      </c>
      <c r="I13" s="115">
        <v>2214003</v>
      </c>
      <c r="J13" s="115">
        <v>54660</v>
      </c>
      <c r="K13" s="115">
        <v>1017</v>
      </c>
      <c r="L13" s="115">
        <v>863681</v>
      </c>
      <c r="M13" s="115">
        <v>0</v>
      </c>
      <c r="N13" s="115">
        <v>369760</v>
      </c>
    </row>
    <row r="14" spans="1:14" ht="17.25" customHeight="1">
      <c r="B14" s="3"/>
      <c r="C14" s="15" t="s">
        <v>585</v>
      </c>
      <c r="D14" s="53">
        <v>84403</v>
      </c>
      <c r="E14" s="24">
        <v>0</v>
      </c>
      <c r="F14" s="24">
        <v>0</v>
      </c>
      <c r="G14" s="24">
        <v>0</v>
      </c>
      <c r="H14" s="115">
        <v>0</v>
      </c>
      <c r="I14" s="115">
        <v>84403</v>
      </c>
      <c r="J14" s="24">
        <v>0</v>
      </c>
      <c r="K14" s="24">
        <v>0</v>
      </c>
      <c r="L14" s="24">
        <v>0</v>
      </c>
      <c r="M14" s="24">
        <v>0</v>
      </c>
      <c r="N14" s="24">
        <v>0</v>
      </c>
    </row>
    <row r="15" spans="1:14" ht="17.25" customHeight="1">
      <c r="B15" s="3"/>
      <c r="C15" s="15" t="s">
        <v>586</v>
      </c>
      <c r="D15" s="53">
        <v>2690975</v>
      </c>
      <c r="E15" s="115">
        <v>62994</v>
      </c>
      <c r="F15" s="115">
        <v>21315</v>
      </c>
      <c r="G15" s="115">
        <v>503873</v>
      </c>
      <c r="H15" s="115">
        <v>62083</v>
      </c>
      <c r="I15" s="115">
        <v>1060440</v>
      </c>
      <c r="J15" s="115">
        <v>0</v>
      </c>
      <c r="K15" s="115">
        <v>0</v>
      </c>
      <c r="L15" s="115">
        <v>610510</v>
      </c>
      <c r="M15" s="115">
        <v>0</v>
      </c>
      <c r="N15" s="115">
        <v>369760</v>
      </c>
    </row>
    <row r="16" spans="1:14" ht="17.25" customHeight="1">
      <c r="B16" s="3"/>
      <c r="C16" s="15" t="s">
        <v>587</v>
      </c>
      <c r="D16" s="53">
        <v>3105980</v>
      </c>
      <c r="E16" s="115">
        <v>0</v>
      </c>
      <c r="F16" s="115">
        <v>0</v>
      </c>
      <c r="G16" s="115">
        <v>262589</v>
      </c>
      <c r="H16" s="115">
        <v>2596365</v>
      </c>
      <c r="I16" s="115">
        <v>189068</v>
      </c>
      <c r="J16" s="115">
        <v>0</v>
      </c>
      <c r="K16" s="115">
        <v>1017</v>
      </c>
      <c r="L16" s="115">
        <v>56941</v>
      </c>
      <c r="M16" s="115">
        <v>0</v>
      </c>
      <c r="N16" s="115">
        <v>0</v>
      </c>
    </row>
    <row r="17" spans="1:14" ht="17.25" customHeight="1">
      <c r="B17" s="3"/>
      <c r="C17" s="15" t="s">
        <v>588</v>
      </c>
      <c r="D17" s="53">
        <v>1109075</v>
      </c>
      <c r="E17" s="115">
        <v>53</v>
      </c>
      <c r="F17" s="115">
        <v>0</v>
      </c>
      <c r="G17" s="115">
        <v>0</v>
      </c>
      <c r="H17" s="115">
        <v>0</v>
      </c>
      <c r="I17" s="115">
        <v>874839</v>
      </c>
      <c r="J17" s="115">
        <v>54660</v>
      </c>
      <c r="K17" s="115">
        <v>0</v>
      </c>
      <c r="L17" s="115">
        <v>179523</v>
      </c>
      <c r="M17" s="115">
        <v>0</v>
      </c>
      <c r="N17" s="115">
        <v>0</v>
      </c>
    </row>
    <row r="18" spans="1:14" ht="17.25" customHeight="1">
      <c r="B18" s="3"/>
      <c r="C18" s="15" t="s">
        <v>589</v>
      </c>
      <c r="D18" s="53">
        <v>21965</v>
      </c>
      <c r="E18" s="115">
        <v>0</v>
      </c>
      <c r="F18" s="115">
        <v>0</v>
      </c>
      <c r="G18" s="115">
        <v>0</v>
      </c>
      <c r="H18" s="115">
        <v>5</v>
      </c>
      <c r="I18" s="115">
        <v>5253</v>
      </c>
      <c r="J18" s="115">
        <v>0</v>
      </c>
      <c r="K18" s="115">
        <v>0</v>
      </c>
      <c r="L18" s="115">
        <v>16707</v>
      </c>
      <c r="M18" s="115">
        <v>0</v>
      </c>
      <c r="N18" s="115">
        <v>0</v>
      </c>
    </row>
    <row r="19" spans="1:14" ht="17.25" customHeight="1">
      <c r="A19" s="387" t="s">
        <v>229</v>
      </c>
      <c r="B19" s="3"/>
      <c r="C19" s="15"/>
      <c r="D19" s="53">
        <v>11337566</v>
      </c>
      <c r="E19" s="115">
        <v>53</v>
      </c>
      <c r="F19" s="115">
        <v>0</v>
      </c>
      <c r="G19" s="115">
        <v>7048249</v>
      </c>
      <c r="H19" s="115">
        <v>1716056</v>
      </c>
      <c r="I19" s="115">
        <v>2394343</v>
      </c>
      <c r="J19" s="115">
        <v>38076</v>
      </c>
      <c r="K19" s="115">
        <v>0</v>
      </c>
      <c r="L19" s="115">
        <v>140789</v>
      </c>
      <c r="M19" s="115">
        <v>0</v>
      </c>
      <c r="N19" s="115">
        <v>0</v>
      </c>
    </row>
    <row r="20" spans="1:14" ht="17.25" customHeight="1">
      <c r="B20" s="3" t="s">
        <v>97</v>
      </c>
      <c r="C20" s="15"/>
      <c r="D20" s="53">
        <v>3791584</v>
      </c>
      <c r="E20" s="115">
        <v>0</v>
      </c>
      <c r="F20" s="115">
        <v>0</v>
      </c>
      <c r="G20" s="115">
        <v>1033628</v>
      </c>
      <c r="H20" s="115">
        <v>1595824</v>
      </c>
      <c r="I20" s="115">
        <v>1020203</v>
      </c>
      <c r="J20" s="115">
        <v>1600</v>
      </c>
      <c r="K20" s="115">
        <v>0</v>
      </c>
      <c r="L20" s="115">
        <v>140329</v>
      </c>
      <c r="M20" s="115">
        <v>0</v>
      </c>
      <c r="N20" s="115">
        <v>0</v>
      </c>
    </row>
    <row r="21" spans="1:14" ht="17.25" customHeight="1">
      <c r="B21" s="3"/>
      <c r="C21" s="15" t="s">
        <v>590</v>
      </c>
      <c r="D21" s="53">
        <v>3142951</v>
      </c>
      <c r="E21" s="115">
        <v>0</v>
      </c>
      <c r="F21" s="115">
        <v>0</v>
      </c>
      <c r="G21" s="115">
        <v>690776</v>
      </c>
      <c r="H21" s="115">
        <v>1291684</v>
      </c>
      <c r="I21" s="115">
        <v>1020203</v>
      </c>
      <c r="J21" s="115">
        <v>0</v>
      </c>
      <c r="K21" s="115">
        <v>0</v>
      </c>
      <c r="L21" s="115">
        <v>140288</v>
      </c>
      <c r="M21" s="115">
        <v>0</v>
      </c>
      <c r="N21" s="115">
        <v>0</v>
      </c>
    </row>
    <row r="22" spans="1:14" ht="17.25" customHeight="1">
      <c r="B22" s="3"/>
      <c r="C22" s="15" t="s">
        <v>591</v>
      </c>
      <c r="D22" s="53">
        <v>648633</v>
      </c>
      <c r="E22" s="115">
        <v>0</v>
      </c>
      <c r="F22" s="115">
        <v>0</v>
      </c>
      <c r="G22" s="115">
        <v>342852</v>
      </c>
      <c r="H22" s="115">
        <v>304140</v>
      </c>
      <c r="I22" s="115">
        <v>0</v>
      </c>
      <c r="J22" s="115">
        <v>1600</v>
      </c>
      <c r="K22" s="115">
        <v>0</v>
      </c>
      <c r="L22" s="115">
        <v>41</v>
      </c>
      <c r="M22" s="115">
        <v>0</v>
      </c>
      <c r="N22" s="115">
        <v>0</v>
      </c>
    </row>
    <row r="23" spans="1:14" ht="17.25" customHeight="1">
      <c r="B23" s="3"/>
      <c r="C23" s="15" t="s">
        <v>592</v>
      </c>
      <c r="D23" s="53">
        <v>0</v>
      </c>
      <c r="E23" s="115">
        <v>0</v>
      </c>
      <c r="F23" s="115">
        <v>0</v>
      </c>
      <c r="G23" s="24">
        <v>0</v>
      </c>
      <c r="H23" s="24">
        <v>0</v>
      </c>
      <c r="I23" s="24">
        <v>0</v>
      </c>
      <c r="J23" s="24">
        <v>0</v>
      </c>
      <c r="K23" s="24">
        <v>0</v>
      </c>
      <c r="L23" s="24">
        <v>0</v>
      </c>
      <c r="M23" s="115">
        <v>0</v>
      </c>
      <c r="N23" s="115">
        <v>0</v>
      </c>
    </row>
    <row r="24" spans="1:14" ht="17.25" customHeight="1">
      <c r="B24" s="3" t="s">
        <v>593</v>
      </c>
      <c r="C24" s="15"/>
      <c r="D24" s="53">
        <v>7545982</v>
      </c>
      <c r="E24" s="115">
        <v>53</v>
      </c>
      <c r="F24" s="115">
        <v>0</v>
      </c>
      <c r="G24" s="115">
        <v>6014621</v>
      </c>
      <c r="H24" s="115">
        <v>120232</v>
      </c>
      <c r="I24" s="115">
        <v>1374140</v>
      </c>
      <c r="J24" s="115">
        <v>36476</v>
      </c>
      <c r="K24" s="115">
        <v>0</v>
      </c>
      <c r="L24" s="115">
        <v>460</v>
      </c>
      <c r="M24" s="115">
        <v>0</v>
      </c>
      <c r="N24" s="115">
        <v>0</v>
      </c>
    </row>
    <row r="25" spans="1:14" ht="17.25" customHeight="1">
      <c r="B25" s="3"/>
      <c r="C25" s="15" t="s">
        <v>594</v>
      </c>
      <c r="D25" s="53">
        <v>471</v>
      </c>
      <c r="E25" s="24">
        <v>0</v>
      </c>
      <c r="F25" s="115">
        <v>0</v>
      </c>
      <c r="G25" s="24">
        <v>0</v>
      </c>
      <c r="H25" s="24">
        <v>471</v>
      </c>
      <c r="I25" s="24">
        <v>0</v>
      </c>
      <c r="J25" s="24">
        <v>0</v>
      </c>
      <c r="K25" s="24">
        <v>0</v>
      </c>
      <c r="L25" s="24">
        <v>0</v>
      </c>
      <c r="M25" s="115">
        <v>0</v>
      </c>
      <c r="N25" s="115">
        <v>0</v>
      </c>
    </row>
    <row r="26" spans="1:14" ht="17.25" customHeight="1">
      <c r="B26" s="3"/>
      <c r="C26" s="15" t="s">
        <v>595</v>
      </c>
      <c r="D26" s="53">
        <v>2905058</v>
      </c>
      <c r="E26" s="115">
        <v>0</v>
      </c>
      <c r="F26" s="115">
        <v>0</v>
      </c>
      <c r="G26" s="115">
        <v>2317606</v>
      </c>
      <c r="H26" s="115">
        <v>89865</v>
      </c>
      <c r="I26" s="115">
        <v>480411</v>
      </c>
      <c r="J26" s="115">
        <v>17176</v>
      </c>
      <c r="K26" s="115">
        <v>0</v>
      </c>
      <c r="L26" s="115">
        <v>0</v>
      </c>
      <c r="M26" s="115">
        <v>0</v>
      </c>
      <c r="N26" s="115">
        <v>0</v>
      </c>
    </row>
    <row r="27" spans="1:14" ht="17.25" customHeight="1">
      <c r="B27" s="3"/>
      <c r="C27" s="15" t="s">
        <v>596</v>
      </c>
      <c r="D27" s="53">
        <v>22988</v>
      </c>
      <c r="E27" s="115">
        <v>0</v>
      </c>
      <c r="F27" s="115">
        <v>0</v>
      </c>
      <c r="G27" s="115">
        <v>0</v>
      </c>
      <c r="H27" s="115">
        <v>19350</v>
      </c>
      <c r="I27" s="115">
        <v>3638</v>
      </c>
      <c r="J27" s="115">
        <v>0</v>
      </c>
      <c r="K27" s="24">
        <v>0</v>
      </c>
      <c r="L27" s="24">
        <v>0</v>
      </c>
      <c r="M27" s="115">
        <v>0</v>
      </c>
      <c r="N27" s="115">
        <v>0</v>
      </c>
    </row>
    <row r="28" spans="1:14" ht="17.25" customHeight="1">
      <c r="B28" s="3"/>
      <c r="C28" s="15" t="s">
        <v>597</v>
      </c>
      <c r="D28" s="53">
        <v>1866574</v>
      </c>
      <c r="E28" s="115">
        <v>19</v>
      </c>
      <c r="F28" s="115">
        <v>0</v>
      </c>
      <c r="G28" s="115">
        <v>1328543</v>
      </c>
      <c r="H28" s="115">
        <v>6459</v>
      </c>
      <c r="I28" s="115">
        <v>511793</v>
      </c>
      <c r="J28" s="115">
        <v>19300</v>
      </c>
      <c r="K28" s="115">
        <v>0</v>
      </c>
      <c r="L28" s="115">
        <v>460</v>
      </c>
      <c r="M28" s="115">
        <v>0</v>
      </c>
      <c r="N28" s="115">
        <v>0</v>
      </c>
    </row>
    <row r="29" spans="1:14" ht="17.25" customHeight="1">
      <c r="B29" s="3"/>
      <c r="C29" s="15" t="s">
        <v>598</v>
      </c>
      <c r="D29" s="53">
        <v>1769530</v>
      </c>
      <c r="E29" s="115">
        <v>34</v>
      </c>
      <c r="F29" s="115">
        <v>0</v>
      </c>
      <c r="G29" s="115">
        <v>1390562</v>
      </c>
      <c r="H29" s="115">
        <v>636</v>
      </c>
      <c r="I29" s="115">
        <v>378298</v>
      </c>
      <c r="J29" s="24">
        <v>0</v>
      </c>
      <c r="K29" s="24">
        <v>0</v>
      </c>
      <c r="L29" s="24">
        <v>0</v>
      </c>
      <c r="M29" s="115">
        <v>0</v>
      </c>
      <c r="N29" s="115">
        <v>0</v>
      </c>
    </row>
    <row r="30" spans="1:14" ht="17.25" customHeight="1">
      <c r="B30" s="3"/>
      <c r="C30" s="15" t="s">
        <v>599</v>
      </c>
      <c r="D30" s="53">
        <v>981361</v>
      </c>
      <c r="E30" s="115">
        <v>0</v>
      </c>
      <c r="F30" s="115">
        <v>0</v>
      </c>
      <c r="G30" s="115">
        <v>977910</v>
      </c>
      <c r="H30" s="24">
        <v>3451</v>
      </c>
      <c r="I30" s="115">
        <v>0</v>
      </c>
      <c r="J30" s="24">
        <v>0</v>
      </c>
      <c r="K30" s="24">
        <v>0</v>
      </c>
      <c r="L30" s="24">
        <v>0</v>
      </c>
      <c r="M30" s="115">
        <v>0</v>
      </c>
      <c r="N30" s="115">
        <v>0</v>
      </c>
    </row>
    <row r="31" spans="1:14" ht="17.25" customHeight="1">
      <c r="A31" s="387" t="s">
        <v>230</v>
      </c>
      <c r="B31" s="3"/>
      <c r="C31" s="15"/>
      <c r="D31" s="53">
        <v>5312870</v>
      </c>
      <c r="E31" s="115">
        <v>10311</v>
      </c>
      <c r="F31" s="115">
        <v>0</v>
      </c>
      <c r="G31" s="115">
        <v>4713425</v>
      </c>
      <c r="H31" s="115">
        <v>3357</v>
      </c>
      <c r="I31" s="115">
        <v>460699</v>
      </c>
      <c r="J31" s="115">
        <v>3149</v>
      </c>
      <c r="K31" s="115">
        <v>0</v>
      </c>
      <c r="L31" s="115">
        <v>121699</v>
      </c>
      <c r="M31" s="115">
        <v>230</v>
      </c>
      <c r="N31" s="115">
        <v>0</v>
      </c>
    </row>
    <row r="32" spans="1:14" ht="17.25" customHeight="1">
      <c r="B32" s="3" t="s">
        <v>600</v>
      </c>
      <c r="C32" s="15"/>
      <c r="D32" s="53">
        <v>845</v>
      </c>
      <c r="E32" s="115">
        <v>845</v>
      </c>
      <c r="F32" s="115">
        <v>0</v>
      </c>
      <c r="G32" s="115">
        <v>0</v>
      </c>
      <c r="H32" s="115">
        <v>0</v>
      </c>
      <c r="I32" s="115">
        <v>0</v>
      </c>
      <c r="J32" s="115">
        <v>0</v>
      </c>
      <c r="K32" s="115">
        <v>0</v>
      </c>
      <c r="L32" s="115">
        <v>0</v>
      </c>
      <c r="M32" s="115">
        <v>0</v>
      </c>
      <c r="N32" s="115">
        <v>0</v>
      </c>
    </row>
    <row r="33" spans="2:14" ht="17.25" customHeight="1">
      <c r="B33" s="3" t="s">
        <v>601</v>
      </c>
      <c r="C33" s="15"/>
      <c r="D33" s="53">
        <v>167</v>
      </c>
      <c r="E33" s="115">
        <v>167</v>
      </c>
      <c r="F33" s="115">
        <v>0</v>
      </c>
      <c r="G33" s="24">
        <v>0</v>
      </c>
      <c r="H33" s="115">
        <v>0</v>
      </c>
      <c r="I33" s="115">
        <v>0</v>
      </c>
      <c r="J33" s="115">
        <v>0</v>
      </c>
      <c r="K33" s="115">
        <v>0</v>
      </c>
      <c r="L33" s="115">
        <v>0</v>
      </c>
      <c r="M33" s="115">
        <v>0</v>
      </c>
      <c r="N33" s="115">
        <v>0</v>
      </c>
    </row>
    <row r="34" spans="2:14" ht="17.25" customHeight="1">
      <c r="B34" s="3" t="s">
        <v>602</v>
      </c>
      <c r="C34" s="15"/>
      <c r="D34" s="53">
        <v>4351</v>
      </c>
      <c r="E34" s="115">
        <v>0</v>
      </c>
      <c r="F34" s="115">
        <v>0</v>
      </c>
      <c r="G34" s="115">
        <v>0</v>
      </c>
      <c r="H34" s="115">
        <v>1754</v>
      </c>
      <c r="I34" s="115">
        <v>0</v>
      </c>
      <c r="J34" s="115">
        <v>2597</v>
      </c>
      <c r="K34" s="115">
        <v>0</v>
      </c>
      <c r="L34" s="115">
        <v>0</v>
      </c>
      <c r="M34" s="115">
        <v>0</v>
      </c>
      <c r="N34" s="115">
        <v>0</v>
      </c>
    </row>
    <row r="35" spans="2:14" ht="17.25" customHeight="1">
      <c r="B35" s="3" t="s">
        <v>603</v>
      </c>
      <c r="C35" s="15"/>
      <c r="D35" s="53">
        <v>722</v>
      </c>
      <c r="E35" s="115">
        <v>722</v>
      </c>
      <c r="F35" s="115">
        <v>0</v>
      </c>
      <c r="G35" s="24">
        <v>0</v>
      </c>
      <c r="H35" s="24">
        <v>0</v>
      </c>
      <c r="I35" s="115">
        <v>0</v>
      </c>
      <c r="J35" s="115">
        <v>0</v>
      </c>
      <c r="K35" s="115">
        <v>0</v>
      </c>
      <c r="L35" s="115">
        <v>0</v>
      </c>
      <c r="M35" s="115">
        <v>0</v>
      </c>
      <c r="N35" s="115">
        <v>0</v>
      </c>
    </row>
    <row r="36" spans="2:14" ht="17.25" customHeight="1">
      <c r="B36" s="3" t="s">
        <v>604</v>
      </c>
      <c r="C36" s="15"/>
      <c r="D36" s="53">
        <v>4760216</v>
      </c>
      <c r="E36" s="115">
        <v>0</v>
      </c>
      <c r="F36" s="115">
        <v>0</v>
      </c>
      <c r="G36" s="115">
        <v>4377040</v>
      </c>
      <c r="H36" s="115">
        <v>0</v>
      </c>
      <c r="I36" s="115">
        <v>364740</v>
      </c>
      <c r="J36" s="115">
        <v>0</v>
      </c>
      <c r="K36" s="115">
        <v>0</v>
      </c>
      <c r="L36" s="115">
        <v>18436</v>
      </c>
      <c r="M36" s="115">
        <v>0</v>
      </c>
      <c r="N36" s="115">
        <v>0</v>
      </c>
    </row>
    <row r="37" spans="2:14" ht="17.25" customHeight="1">
      <c r="B37" s="3" t="s">
        <v>605</v>
      </c>
      <c r="C37" s="15"/>
      <c r="D37" s="53">
        <v>18</v>
      </c>
      <c r="E37" s="115">
        <v>18</v>
      </c>
      <c r="F37" s="115">
        <v>0</v>
      </c>
      <c r="G37" s="115">
        <v>0</v>
      </c>
      <c r="H37" s="115">
        <v>0</v>
      </c>
      <c r="I37" s="115">
        <v>0</v>
      </c>
      <c r="J37" s="115">
        <v>0</v>
      </c>
      <c r="K37" s="115">
        <v>0</v>
      </c>
      <c r="L37" s="115">
        <v>0</v>
      </c>
      <c r="M37" s="115">
        <v>0</v>
      </c>
      <c r="N37" s="115">
        <v>0</v>
      </c>
    </row>
    <row r="38" spans="2:14" ht="17.25" customHeight="1">
      <c r="B38" s="3" t="s">
        <v>606</v>
      </c>
      <c r="C38" s="15"/>
      <c r="D38" s="53">
        <v>48764</v>
      </c>
      <c r="E38" s="115">
        <v>0</v>
      </c>
      <c r="F38" s="115">
        <v>0</v>
      </c>
      <c r="G38" s="115">
        <v>2000</v>
      </c>
      <c r="H38" s="115">
        <v>1178</v>
      </c>
      <c r="I38" s="115">
        <v>41954</v>
      </c>
      <c r="J38" s="115">
        <v>552</v>
      </c>
      <c r="K38" s="115">
        <v>0</v>
      </c>
      <c r="L38" s="115">
        <v>2850</v>
      </c>
      <c r="M38" s="115">
        <v>230</v>
      </c>
      <c r="N38" s="24">
        <v>0</v>
      </c>
    </row>
    <row r="39" spans="2:14" ht="17.25" customHeight="1">
      <c r="B39" s="3" t="s">
        <v>607</v>
      </c>
      <c r="C39" s="15"/>
      <c r="D39" s="53">
        <v>425</v>
      </c>
      <c r="E39" s="115">
        <v>0</v>
      </c>
      <c r="F39" s="115">
        <v>0</v>
      </c>
      <c r="G39" s="115">
        <v>0</v>
      </c>
      <c r="H39" s="115">
        <v>425</v>
      </c>
      <c r="I39" s="115">
        <v>0</v>
      </c>
      <c r="J39" s="115">
        <v>0</v>
      </c>
      <c r="K39" s="115">
        <v>0</v>
      </c>
      <c r="L39" s="115">
        <v>0</v>
      </c>
      <c r="M39" s="115">
        <v>0</v>
      </c>
      <c r="N39" s="115">
        <v>0</v>
      </c>
    </row>
    <row r="40" spans="2:14" ht="17.25" customHeight="1">
      <c r="B40" s="3" t="s">
        <v>269</v>
      </c>
      <c r="C40" s="15"/>
      <c r="D40" s="53">
        <v>0</v>
      </c>
      <c r="E40" s="115">
        <v>0</v>
      </c>
      <c r="F40" s="115">
        <v>0</v>
      </c>
      <c r="G40" s="115">
        <v>0</v>
      </c>
      <c r="H40" s="115">
        <v>0</v>
      </c>
      <c r="I40" s="115">
        <v>0</v>
      </c>
      <c r="J40" s="115">
        <v>0</v>
      </c>
      <c r="K40" s="115">
        <v>0</v>
      </c>
      <c r="L40" s="115">
        <v>0</v>
      </c>
      <c r="M40" s="115">
        <v>0</v>
      </c>
      <c r="N40" s="115">
        <v>0</v>
      </c>
    </row>
    <row r="41" spans="2:14" ht="17.25" customHeight="1">
      <c r="B41" s="3" t="s">
        <v>608</v>
      </c>
      <c r="C41" s="15"/>
      <c r="D41" s="53">
        <v>0</v>
      </c>
      <c r="E41" s="115">
        <v>0</v>
      </c>
      <c r="F41" s="115">
        <v>0</v>
      </c>
      <c r="G41" s="115">
        <v>0</v>
      </c>
      <c r="H41" s="115">
        <v>0</v>
      </c>
      <c r="I41" s="115">
        <v>0</v>
      </c>
      <c r="J41" s="115">
        <v>0</v>
      </c>
      <c r="K41" s="115">
        <v>0</v>
      </c>
      <c r="L41" s="115">
        <v>0</v>
      </c>
      <c r="M41" s="115">
        <v>0</v>
      </c>
      <c r="N41" s="115">
        <v>0</v>
      </c>
    </row>
    <row r="42" spans="2:14" ht="17.25" customHeight="1">
      <c r="B42" s="3" t="s">
        <v>609</v>
      </c>
      <c r="C42" s="15"/>
      <c r="D42" s="53">
        <v>52484</v>
      </c>
      <c r="E42" s="115">
        <v>3295</v>
      </c>
      <c r="F42" s="115">
        <v>0</v>
      </c>
      <c r="G42" s="115">
        <v>39123</v>
      </c>
      <c r="H42" s="115">
        <v>0</v>
      </c>
      <c r="I42" s="115">
        <v>0</v>
      </c>
      <c r="J42" s="115">
        <v>0</v>
      </c>
      <c r="K42" s="115">
        <v>0</v>
      </c>
      <c r="L42" s="115">
        <v>10066</v>
      </c>
      <c r="M42" s="115">
        <v>0</v>
      </c>
      <c r="N42" s="115">
        <v>0</v>
      </c>
    </row>
    <row r="43" spans="2:14" ht="17.25" customHeight="1">
      <c r="B43" s="3" t="s">
        <v>610</v>
      </c>
      <c r="C43" s="15"/>
      <c r="D43" s="53">
        <v>6990</v>
      </c>
      <c r="E43" s="115">
        <v>0</v>
      </c>
      <c r="F43" s="115">
        <v>0</v>
      </c>
      <c r="G43" s="115">
        <v>0</v>
      </c>
      <c r="H43" s="115">
        <v>0</v>
      </c>
      <c r="I43" s="115">
        <v>6990</v>
      </c>
      <c r="J43" s="115">
        <v>0</v>
      </c>
      <c r="K43" s="115">
        <v>0</v>
      </c>
      <c r="L43" s="24">
        <v>0</v>
      </c>
      <c r="M43" s="115">
        <v>0</v>
      </c>
      <c r="N43" s="115">
        <v>0</v>
      </c>
    </row>
    <row r="44" spans="2:14" ht="17.25" customHeight="1">
      <c r="B44" s="3" t="s">
        <v>611</v>
      </c>
      <c r="C44" s="15"/>
      <c r="D44" s="53">
        <v>1098</v>
      </c>
      <c r="E44" s="115">
        <v>1098</v>
      </c>
      <c r="F44" s="115">
        <v>0</v>
      </c>
      <c r="G44" s="115">
        <v>0</v>
      </c>
      <c r="H44" s="115">
        <v>0</v>
      </c>
      <c r="I44" s="115">
        <v>0</v>
      </c>
      <c r="J44" s="115">
        <v>0</v>
      </c>
      <c r="K44" s="115">
        <v>0</v>
      </c>
      <c r="L44" s="115">
        <v>0</v>
      </c>
      <c r="M44" s="115">
        <v>0</v>
      </c>
      <c r="N44" s="115">
        <v>0</v>
      </c>
    </row>
    <row r="45" spans="2:14" ht="17.25" customHeight="1">
      <c r="B45" s="3" t="s">
        <v>612</v>
      </c>
      <c r="C45" s="15"/>
      <c r="D45" s="53">
        <v>26</v>
      </c>
      <c r="E45" s="115">
        <v>26</v>
      </c>
      <c r="F45" s="115">
        <v>0</v>
      </c>
      <c r="G45" s="115">
        <v>0</v>
      </c>
      <c r="H45" s="115">
        <v>0</v>
      </c>
      <c r="I45" s="24">
        <v>0</v>
      </c>
      <c r="J45" s="115">
        <v>0</v>
      </c>
      <c r="K45" s="115">
        <v>0</v>
      </c>
      <c r="L45" s="115">
        <v>0</v>
      </c>
      <c r="M45" s="115">
        <v>0</v>
      </c>
      <c r="N45" s="115">
        <v>0</v>
      </c>
    </row>
    <row r="46" spans="2:14" ht="17.25" customHeight="1">
      <c r="B46" s="3" t="s">
        <v>613</v>
      </c>
      <c r="C46" s="15"/>
      <c r="D46" s="53">
        <v>111016</v>
      </c>
      <c r="E46" s="115">
        <v>0</v>
      </c>
      <c r="F46" s="115">
        <v>0</v>
      </c>
      <c r="G46" s="115">
        <v>86806</v>
      </c>
      <c r="H46" s="115">
        <v>0</v>
      </c>
      <c r="I46" s="115">
        <v>24210</v>
      </c>
      <c r="J46" s="115">
        <v>0</v>
      </c>
      <c r="K46" s="115">
        <v>0</v>
      </c>
      <c r="L46" s="115">
        <v>0</v>
      </c>
      <c r="M46" s="115">
        <v>0</v>
      </c>
      <c r="N46" s="115">
        <v>0</v>
      </c>
    </row>
    <row r="47" spans="2:14" ht="17.25" customHeight="1">
      <c r="B47" s="3" t="s">
        <v>614</v>
      </c>
      <c r="C47" s="15"/>
      <c r="D47" s="53">
        <v>0</v>
      </c>
      <c r="E47" s="115">
        <v>0</v>
      </c>
      <c r="F47" s="115">
        <v>0</v>
      </c>
      <c r="G47" s="115">
        <v>0</v>
      </c>
      <c r="H47" s="115">
        <v>0</v>
      </c>
      <c r="I47" s="24">
        <v>0</v>
      </c>
      <c r="J47" s="115">
        <v>0</v>
      </c>
      <c r="K47" s="115">
        <v>0</v>
      </c>
      <c r="L47" s="115">
        <v>0</v>
      </c>
      <c r="M47" s="115">
        <v>0</v>
      </c>
      <c r="N47" s="115">
        <v>0</v>
      </c>
    </row>
    <row r="48" spans="2:14" ht="17.25" customHeight="1">
      <c r="B48" s="3" t="s">
        <v>615</v>
      </c>
      <c r="C48" s="15"/>
      <c r="D48" s="53">
        <v>303822</v>
      </c>
      <c r="E48" s="115">
        <v>197</v>
      </c>
      <c r="F48" s="115">
        <v>0</v>
      </c>
      <c r="G48" s="115">
        <v>190473</v>
      </c>
      <c r="H48" s="115">
        <v>0</v>
      </c>
      <c r="I48" s="115">
        <v>22805</v>
      </c>
      <c r="J48" s="115">
        <v>0</v>
      </c>
      <c r="K48" s="115">
        <v>0</v>
      </c>
      <c r="L48" s="115">
        <v>90347</v>
      </c>
      <c r="M48" s="115">
        <v>0</v>
      </c>
      <c r="N48" s="115">
        <v>0</v>
      </c>
    </row>
    <row r="49" spans="1:14" ht="17.25" customHeight="1">
      <c r="B49" s="3" t="s">
        <v>616</v>
      </c>
      <c r="C49" s="15"/>
      <c r="D49" s="53">
        <v>13471</v>
      </c>
      <c r="E49" s="115">
        <v>0</v>
      </c>
      <c r="F49" s="115">
        <v>0</v>
      </c>
      <c r="G49" s="115">
        <v>13471</v>
      </c>
      <c r="H49" s="115">
        <v>0</v>
      </c>
      <c r="I49" s="115">
        <v>0</v>
      </c>
      <c r="J49" s="115">
        <v>0</v>
      </c>
      <c r="K49" s="115">
        <v>0</v>
      </c>
      <c r="L49" s="115">
        <v>0</v>
      </c>
      <c r="M49" s="115">
        <v>0</v>
      </c>
      <c r="N49" s="115">
        <v>0</v>
      </c>
    </row>
    <row r="50" spans="1:14" ht="17.25" customHeight="1">
      <c r="B50" s="3" t="s">
        <v>617</v>
      </c>
      <c r="C50" s="15"/>
      <c r="D50" s="53">
        <v>20</v>
      </c>
      <c r="E50" s="115">
        <v>20</v>
      </c>
      <c r="F50" s="115">
        <v>0</v>
      </c>
      <c r="G50" s="115">
        <v>0</v>
      </c>
      <c r="H50" s="115">
        <v>0</v>
      </c>
      <c r="I50" s="115">
        <v>0</v>
      </c>
      <c r="J50" s="115">
        <v>0</v>
      </c>
      <c r="K50" s="115">
        <v>0</v>
      </c>
      <c r="L50" s="115">
        <v>0</v>
      </c>
      <c r="M50" s="115">
        <v>0</v>
      </c>
      <c r="N50" s="115">
        <v>0</v>
      </c>
    </row>
    <row r="51" spans="1:14" ht="17.25" customHeight="1">
      <c r="B51" s="3" t="s">
        <v>618</v>
      </c>
      <c r="C51" s="15"/>
      <c r="D51" s="53">
        <v>307</v>
      </c>
      <c r="E51" s="115">
        <v>307</v>
      </c>
      <c r="F51" s="115">
        <v>0</v>
      </c>
      <c r="G51" s="115">
        <v>0</v>
      </c>
      <c r="H51" s="115">
        <v>0</v>
      </c>
      <c r="I51" s="115">
        <v>0</v>
      </c>
      <c r="J51" s="115">
        <v>0</v>
      </c>
      <c r="K51" s="115">
        <v>0</v>
      </c>
      <c r="L51" s="115">
        <v>0</v>
      </c>
      <c r="M51" s="115">
        <v>0</v>
      </c>
      <c r="N51" s="115">
        <v>0</v>
      </c>
    </row>
    <row r="52" spans="1:14" ht="17.25" customHeight="1">
      <c r="B52" s="3" t="s">
        <v>619</v>
      </c>
      <c r="C52" s="15"/>
      <c r="D52" s="53">
        <v>4589</v>
      </c>
      <c r="E52" s="115">
        <v>77</v>
      </c>
      <c r="F52" s="115">
        <v>0</v>
      </c>
      <c r="G52" s="115">
        <v>4512</v>
      </c>
      <c r="H52" s="115">
        <v>0</v>
      </c>
      <c r="I52" s="115">
        <v>0</v>
      </c>
      <c r="J52" s="115">
        <v>0</v>
      </c>
      <c r="K52" s="115">
        <v>0</v>
      </c>
      <c r="L52" s="115">
        <v>0</v>
      </c>
      <c r="M52" s="115">
        <v>0</v>
      </c>
      <c r="N52" s="115">
        <v>0</v>
      </c>
    </row>
    <row r="53" spans="1:14" ht="17.25" customHeight="1">
      <c r="B53" s="3" t="s">
        <v>620</v>
      </c>
      <c r="C53" s="15"/>
      <c r="D53" s="53">
        <v>378</v>
      </c>
      <c r="E53" s="115">
        <v>378</v>
      </c>
      <c r="F53" s="115">
        <v>0</v>
      </c>
      <c r="G53" s="115">
        <v>0</v>
      </c>
      <c r="H53" s="115">
        <v>0</v>
      </c>
      <c r="I53" s="115">
        <v>0</v>
      </c>
      <c r="J53" s="115">
        <v>0</v>
      </c>
      <c r="K53" s="115">
        <v>0</v>
      </c>
      <c r="L53" s="115">
        <v>0</v>
      </c>
      <c r="M53" s="115">
        <v>0</v>
      </c>
      <c r="N53" s="115">
        <v>0</v>
      </c>
    </row>
    <row r="54" spans="1:14" ht="17.25" customHeight="1">
      <c r="B54" s="3" t="s">
        <v>621</v>
      </c>
      <c r="C54" s="15"/>
      <c r="D54" s="115">
        <v>0</v>
      </c>
      <c r="E54" s="115">
        <v>0</v>
      </c>
      <c r="F54" s="115">
        <v>0</v>
      </c>
      <c r="G54" s="115">
        <v>0</v>
      </c>
      <c r="H54" s="115">
        <v>0</v>
      </c>
      <c r="I54" s="115">
        <v>0</v>
      </c>
      <c r="J54" s="115">
        <v>0</v>
      </c>
      <c r="K54" s="115">
        <v>0</v>
      </c>
      <c r="L54" s="115">
        <v>0</v>
      </c>
      <c r="M54" s="115">
        <v>0</v>
      </c>
      <c r="N54" s="115">
        <v>0</v>
      </c>
    </row>
    <row r="55" spans="1:14" ht="17.25" customHeight="1">
      <c r="B55" s="3" t="s">
        <v>622</v>
      </c>
      <c r="C55" s="15"/>
      <c r="D55" s="53">
        <v>1687</v>
      </c>
      <c r="E55" s="115">
        <v>1687</v>
      </c>
      <c r="F55" s="115">
        <v>0</v>
      </c>
      <c r="G55" s="115">
        <v>0</v>
      </c>
      <c r="H55" s="115">
        <v>0</v>
      </c>
      <c r="I55" s="115">
        <v>0</v>
      </c>
      <c r="J55" s="115">
        <v>0</v>
      </c>
      <c r="K55" s="115">
        <v>0</v>
      </c>
      <c r="L55" s="115">
        <v>0</v>
      </c>
      <c r="M55" s="115">
        <v>0</v>
      </c>
      <c r="N55" s="115">
        <v>0</v>
      </c>
    </row>
    <row r="56" spans="1:14" ht="17.25" customHeight="1">
      <c r="B56" s="3" t="s">
        <v>623</v>
      </c>
      <c r="C56" s="15"/>
      <c r="D56" s="53">
        <v>0</v>
      </c>
      <c r="E56" s="115">
        <v>0</v>
      </c>
      <c r="F56" s="115">
        <v>0</v>
      </c>
      <c r="G56" s="115">
        <v>0</v>
      </c>
      <c r="H56" s="115">
        <v>0</v>
      </c>
      <c r="I56" s="115">
        <v>0</v>
      </c>
      <c r="J56" s="115">
        <v>0</v>
      </c>
      <c r="K56" s="115">
        <v>0</v>
      </c>
      <c r="L56" s="115">
        <v>0</v>
      </c>
      <c r="M56" s="115">
        <v>0</v>
      </c>
      <c r="N56" s="115">
        <v>0</v>
      </c>
    </row>
    <row r="57" spans="1:14" ht="17.25" customHeight="1">
      <c r="B57" s="3" t="s">
        <v>624</v>
      </c>
      <c r="C57" s="15"/>
      <c r="D57" s="53">
        <v>1474</v>
      </c>
      <c r="E57" s="115">
        <v>1474</v>
      </c>
      <c r="F57" s="115">
        <v>0</v>
      </c>
      <c r="G57" s="115">
        <v>0</v>
      </c>
      <c r="H57" s="115">
        <v>0</v>
      </c>
      <c r="I57" s="115">
        <v>0</v>
      </c>
      <c r="J57" s="115">
        <v>0</v>
      </c>
      <c r="K57" s="115">
        <v>0</v>
      </c>
      <c r="L57" s="115">
        <v>0</v>
      </c>
      <c r="M57" s="115">
        <v>0</v>
      </c>
      <c r="N57" s="115">
        <v>0</v>
      </c>
    </row>
    <row r="58" spans="1:14" ht="3.75" customHeight="1">
      <c r="A58" s="54"/>
      <c r="B58" s="54"/>
      <c r="C58" s="116"/>
      <c r="D58" s="386"/>
      <c r="E58" s="386"/>
      <c r="F58" s="386"/>
      <c r="G58" s="386"/>
      <c r="H58" s="386"/>
      <c r="I58" s="386"/>
      <c r="J58" s="386"/>
      <c r="K58" s="386"/>
      <c r="L58" s="386"/>
      <c r="M58" s="386"/>
      <c r="N58" s="386"/>
    </row>
    <row r="59" spans="1:14">
      <c r="A59" s="117" t="s">
        <v>228</v>
      </c>
      <c r="C59" s="385"/>
      <c r="D59" s="52"/>
      <c r="E59" s="52"/>
      <c r="F59" s="52"/>
      <c r="G59" s="52"/>
      <c r="H59" s="52"/>
      <c r="I59" s="52"/>
      <c r="J59" s="52"/>
      <c r="K59" s="52"/>
      <c r="L59" s="52"/>
      <c r="M59" s="52"/>
      <c r="N59" s="52"/>
    </row>
    <row r="60" spans="1:14">
      <c r="A60" s="7" t="s">
        <v>315</v>
      </c>
      <c r="D60" s="9"/>
      <c r="E60" s="9"/>
      <c r="F60" s="9"/>
      <c r="G60" s="9"/>
      <c r="H60" s="9"/>
      <c r="I60" s="9"/>
      <c r="J60" s="9"/>
      <c r="K60" s="9"/>
      <c r="L60" s="9"/>
      <c r="M60" s="9"/>
      <c r="N60" s="9"/>
    </row>
    <row r="61" spans="1:14">
      <c r="C61" s="110"/>
    </row>
    <row r="62" spans="1:14">
      <c r="D62" s="118"/>
      <c r="E62" s="118"/>
      <c r="F62" s="118"/>
      <c r="G62" s="118"/>
      <c r="H62" s="118"/>
      <c r="I62" s="118"/>
      <c r="J62" s="118"/>
      <c r="K62" s="118"/>
      <c r="L62" s="118"/>
      <c r="M62" s="118"/>
      <c r="N62" s="118"/>
    </row>
    <row r="63" spans="1:14">
      <c r="E63" s="118"/>
      <c r="F63" s="118"/>
      <c r="G63" s="118"/>
      <c r="H63" s="118"/>
      <c r="I63" s="118"/>
      <c r="J63" s="118"/>
      <c r="K63" s="118"/>
      <c r="L63" s="118"/>
      <c r="M63" s="118"/>
    </row>
  </sheetData>
  <mergeCells count="2">
    <mergeCell ref="A4:C4"/>
    <mergeCell ref="A11:C11"/>
  </mergeCells>
  <phoneticPr fontId="2"/>
  <printOptions gridLinesSet="0"/>
  <pageMargins left="0.59055118110236227" right="0.59055118110236227" top="0.59055118110236227" bottom="0.59055118110236227" header="0.19685039370078741" footer="0.19685039370078741"/>
  <pageSetup paperSize="9" scale="75"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pageSetUpPr fitToPage="1"/>
  </sheetPr>
  <dimension ref="A1:AE82"/>
  <sheetViews>
    <sheetView zoomScaleNormal="100" workbookViewId="0">
      <selection activeCell="O19" sqref="O19"/>
    </sheetView>
  </sheetViews>
  <sheetFormatPr defaultColWidth="10.109375" defaultRowHeight="10.8"/>
  <cols>
    <col min="1" max="13" width="9.5546875" style="35" customWidth="1"/>
    <col min="14" max="17" width="7.6640625" style="35" customWidth="1"/>
    <col min="18" max="25" width="10.6640625" style="35" customWidth="1"/>
    <col min="26" max="26" width="5.6640625" style="35" customWidth="1"/>
    <col min="27" max="16384" width="10.109375" style="35"/>
  </cols>
  <sheetData>
    <row r="1" spans="1:31" s="28" customFormat="1" ht="16.2">
      <c r="A1" s="26" t="s">
        <v>2</v>
      </c>
      <c r="B1" s="27"/>
    </row>
    <row r="2" spans="1:31" s="31" customFormat="1" ht="14.4">
      <c r="A2" s="29" t="s">
        <v>343</v>
      </c>
      <c r="B2" s="30"/>
      <c r="C2" s="30"/>
      <c r="D2" s="30"/>
      <c r="E2" s="30"/>
      <c r="F2" s="30"/>
      <c r="G2" s="30"/>
      <c r="H2" s="30"/>
      <c r="I2" s="30"/>
      <c r="J2" s="30"/>
      <c r="K2" s="30"/>
      <c r="L2" s="30"/>
      <c r="M2" s="30"/>
      <c r="N2" s="30"/>
      <c r="O2" s="30"/>
      <c r="P2" s="30"/>
      <c r="Q2" s="30"/>
      <c r="R2" s="30"/>
      <c r="S2" s="30"/>
      <c r="T2" s="30"/>
      <c r="U2" s="30"/>
      <c r="V2" s="30"/>
      <c r="W2" s="30"/>
      <c r="X2" s="30"/>
    </row>
    <row r="3" spans="1:31">
      <c r="A3" s="32"/>
      <c r="B3" s="33"/>
      <c r="C3" s="33"/>
      <c r="D3" s="33"/>
      <c r="E3" s="33"/>
      <c r="F3" s="33"/>
      <c r="G3" s="33"/>
      <c r="H3" s="33"/>
      <c r="I3" s="33"/>
      <c r="J3" s="33"/>
      <c r="K3" s="34" t="s">
        <v>3</v>
      </c>
      <c r="L3" s="33"/>
      <c r="M3" s="33"/>
      <c r="N3" s="33"/>
      <c r="O3" s="33"/>
      <c r="P3" s="33"/>
      <c r="Q3" s="33"/>
      <c r="R3" s="33"/>
      <c r="S3" s="33"/>
      <c r="T3" s="33"/>
      <c r="U3" s="33"/>
      <c r="V3" s="33"/>
      <c r="W3" s="33"/>
      <c r="X3" s="33"/>
    </row>
    <row r="4" spans="1:31" s="33" customFormat="1" ht="12" customHeight="1">
      <c r="A4" s="530" t="s">
        <v>217</v>
      </c>
      <c r="B4" s="523" t="s">
        <v>4</v>
      </c>
      <c r="C4" s="524"/>
      <c r="D4" s="523" t="s">
        <v>5</v>
      </c>
      <c r="E4" s="524"/>
      <c r="F4" s="523" t="s">
        <v>6</v>
      </c>
      <c r="G4" s="524"/>
      <c r="H4" s="523" t="s">
        <v>7</v>
      </c>
      <c r="I4" s="524"/>
      <c r="J4" s="523" t="s">
        <v>8</v>
      </c>
      <c r="K4" s="524"/>
    </row>
    <row r="5" spans="1:31" ht="12" customHeight="1">
      <c r="A5" s="531"/>
      <c r="B5" s="36" t="s">
        <v>274</v>
      </c>
      <c r="C5" s="36" t="s">
        <v>275</v>
      </c>
      <c r="D5" s="36" t="s">
        <v>274</v>
      </c>
      <c r="E5" s="36" t="s">
        <v>275</v>
      </c>
      <c r="F5" s="36" t="s">
        <v>274</v>
      </c>
      <c r="G5" s="36" t="s">
        <v>275</v>
      </c>
      <c r="H5" s="36" t="s">
        <v>274</v>
      </c>
      <c r="I5" s="36" t="s">
        <v>275</v>
      </c>
      <c r="J5" s="36" t="s">
        <v>274</v>
      </c>
      <c r="K5" s="37" t="s">
        <v>275</v>
      </c>
      <c r="L5" s="33"/>
      <c r="M5" s="33"/>
      <c r="N5" s="33"/>
      <c r="O5" s="33"/>
      <c r="P5" s="33"/>
      <c r="Q5" s="33"/>
      <c r="R5" s="33"/>
      <c r="S5" s="33"/>
      <c r="T5" s="33"/>
      <c r="U5" s="33"/>
      <c r="V5" s="33"/>
      <c r="W5" s="33"/>
      <c r="X5" s="33"/>
      <c r="Y5" s="33"/>
      <c r="Z5" s="33"/>
      <c r="AA5" s="33"/>
      <c r="AB5" s="33"/>
      <c r="AC5" s="33"/>
      <c r="AD5" s="33"/>
      <c r="AE5" s="33"/>
    </row>
    <row r="6" spans="1:31" ht="12" customHeight="1">
      <c r="A6" s="38" t="s">
        <v>940</v>
      </c>
      <c r="B6" s="39">
        <v>15074</v>
      </c>
      <c r="C6" s="39">
        <v>1848</v>
      </c>
      <c r="D6" s="39">
        <v>10306</v>
      </c>
      <c r="E6" s="39">
        <v>1374</v>
      </c>
      <c r="F6" s="39">
        <v>612</v>
      </c>
      <c r="G6" s="39">
        <v>78</v>
      </c>
      <c r="H6" s="39">
        <v>1846</v>
      </c>
      <c r="I6" s="41">
        <v>88</v>
      </c>
      <c r="J6" s="39">
        <v>2310</v>
      </c>
      <c r="K6" s="39">
        <v>308</v>
      </c>
    </row>
    <row r="7" spans="1:31" ht="12" customHeight="1">
      <c r="A7" s="38" t="s">
        <v>855</v>
      </c>
      <c r="B7" s="40">
        <v>13939</v>
      </c>
      <c r="C7" s="41">
        <v>1784</v>
      </c>
      <c r="D7" s="39">
        <v>9599</v>
      </c>
      <c r="E7" s="39">
        <v>1314</v>
      </c>
      <c r="F7" s="39">
        <v>613</v>
      </c>
      <c r="G7" s="39">
        <v>86</v>
      </c>
      <c r="H7" s="39">
        <v>1721</v>
      </c>
      <c r="I7" s="41">
        <v>81</v>
      </c>
      <c r="J7" s="39">
        <v>2006</v>
      </c>
      <c r="K7" s="39">
        <v>303</v>
      </c>
    </row>
    <row r="8" spans="1:31" ht="12" customHeight="1">
      <c r="A8" s="38" t="s">
        <v>919</v>
      </c>
      <c r="B8" s="40">
        <v>13916</v>
      </c>
      <c r="C8" s="41">
        <v>1692</v>
      </c>
      <c r="D8" s="39">
        <v>9837</v>
      </c>
      <c r="E8" s="39">
        <v>1273</v>
      </c>
      <c r="F8" s="39">
        <v>482</v>
      </c>
      <c r="G8" s="39">
        <v>79</v>
      </c>
      <c r="H8" s="39">
        <v>1533</v>
      </c>
      <c r="I8" s="41">
        <v>55</v>
      </c>
      <c r="J8" s="39">
        <v>2064</v>
      </c>
      <c r="K8" s="39">
        <v>285</v>
      </c>
    </row>
    <row r="9" spans="1:31" ht="12" customHeight="1">
      <c r="A9" s="34" t="s">
        <v>941</v>
      </c>
      <c r="B9" s="40">
        <v>14855</v>
      </c>
      <c r="C9" s="41">
        <v>21948</v>
      </c>
      <c r="D9" s="41">
        <v>10805</v>
      </c>
      <c r="E9" s="41">
        <v>16731</v>
      </c>
      <c r="F9" s="41">
        <v>652</v>
      </c>
      <c r="G9" s="41">
        <v>860</v>
      </c>
      <c r="H9" s="41">
        <v>1392</v>
      </c>
      <c r="I9" s="41">
        <v>880</v>
      </c>
      <c r="J9" s="41">
        <v>2006</v>
      </c>
      <c r="K9" s="41">
        <v>3477</v>
      </c>
    </row>
    <row r="10" spans="1:31" ht="12" customHeight="1">
      <c r="A10" s="34" t="s">
        <v>943</v>
      </c>
      <c r="B10" s="40">
        <v>14391</v>
      </c>
      <c r="C10" s="41">
        <v>21901</v>
      </c>
      <c r="D10" s="41">
        <v>10663</v>
      </c>
      <c r="E10" s="41">
        <v>16983</v>
      </c>
      <c r="F10" s="41">
        <v>854</v>
      </c>
      <c r="G10" s="41">
        <v>1134</v>
      </c>
      <c r="H10" s="41">
        <v>1556</v>
      </c>
      <c r="I10" s="41">
        <v>1048</v>
      </c>
      <c r="J10" s="41">
        <v>1318</v>
      </c>
      <c r="K10" s="41">
        <v>2736</v>
      </c>
    </row>
    <row r="11" spans="1:31" ht="4.95" customHeight="1">
      <c r="A11" s="34"/>
      <c r="B11" s="40"/>
      <c r="C11" s="41"/>
      <c r="D11" s="41"/>
      <c r="E11" s="41"/>
      <c r="F11" s="41"/>
      <c r="G11" s="41"/>
      <c r="H11" s="41"/>
      <c r="I11" s="41"/>
      <c r="J11" s="41"/>
      <c r="K11" s="41"/>
    </row>
    <row r="12" spans="1:31" ht="12" customHeight="1">
      <c r="A12" s="77" t="s">
        <v>945</v>
      </c>
      <c r="B12" s="40">
        <v>1071</v>
      </c>
      <c r="C12" s="41">
        <v>1745</v>
      </c>
      <c r="D12" s="39">
        <v>783</v>
      </c>
      <c r="E12" s="39">
        <v>1379</v>
      </c>
      <c r="F12" s="39">
        <v>46</v>
      </c>
      <c r="G12" s="39">
        <v>71</v>
      </c>
      <c r="H12" s="39">
        <v>131</v>
      </c>
      <c r="I12" s="41">
        <v>82</v>
      </c>
      <c r="J12" s="39">
        <v>111</v>
      </c>
      <c r="K12" s="39">
        <v>213</v>
      </c>
    </row>
    <row r="13" spans="1:31" ht="12" customHeight="1">
      <c r="A13" s="34" t="s">
        <v>391</v>
      </c>
      <c r="B13" s="40">
        <v>1093</v>
      </c>
      <c r="C13" s="41">
        <v>1778</v>
      </c>
      <c r="D13" s="39">
        <v>813</v>
      </c>
      <c r="E13" s="39">
        <v>1408</v>
      </c>
      <c r="F13" s="39">
        <v>46</v>
      </c>
      <c r="G13" s="39">
        <v>71</v>
      </c>
      <c r="H13" s="39">
        <v>127</v>
      </c>
      <c r="I13" s="41">
        <v>83</v>
      </c>
      <c r="J13" s="39">
        <v>107</v>
      </c>
      <c r="K13" s="39">
        <v>216</v>
      </c>
    </row>
    <row r="14" spans="1:31" ht="12" customHeight="1">
      <c r="A14" s="34" t="s">
        <v>392</v>
      </c>
      <c r="B14" s="40">
        <v>1222</v>
      </c>
      <c r="C14" s="41">
        <v>1765</v>
      </c>
      <c r="D14" s="39">
        <v>884</v>
      </c>
      <c r="E14" s="39">
        <v>1379</v>
      </c>
      <c r="F14" s="39">
        <v>51</v>
      </c>
      <c r="G14" s="39">
        <v>75</v>
      </c>
      <c r="H14" s="39">
        <v>156</v>
      </c>
      <c r="I14" s="41">
        <v>80</v>
      </c>
      <c r="J14" s="39">
        <v>131</v>
      </c>
      <c r="K14" s="39">
        <v>231</v>
      </c>
    </row>
    <row r="15" spans="1:31" ht="12" customHeight="1">
      <c r="A15" s="34" t="s">
        <v>393</v>
      </c>
      <c r="B15" s="40">
        <v>1180</v>
      </c>
      <c r="C15" s="41">
        <v>1761</v>
      </c>
      <c r="D15" s="39">
        <v>866</v>
      </c>
      <c r="E15" s="39">
        <v>1378</v>
      </c>
      <c r="F15" s="39">
        <v>81</v>
      </c>
      <c r="G15" s="39">
        <v>103</v>
      </c>
      <c r="H15" s="39">
        <v>134</v>
      </c>
      <c r="I15" s="41">
        <v>84</v>
      </c>
      <c r="J15" s="39">
        <v>99</v>
      </c>
      <c r="K15" s="39">
        <v>196</v>
      </c>
    </row>
    <row r="16" spans="1:31" ht="12" customHeight="1">
      <c r="A16" s="34" t="s">
        <v>394</v>
      </c>
      <c r="B16" s="40">
        <v>1261</v>
      </c>
      <c r="C16" s="41">
        <v>1866</v>
      </c>
      <c r="D16" s="39">
        <v>893</v>
      </c>
      <c r="E16" s="39">
        <v>1431</v>
      </c>
      <c r="F16" s="39">
        <v>87</v>
      </c>
      <c r="G16" s="39">
        <v>107</v>
      </c>
      <c r="H16" s="39">
        <v>148</v>
      </c>
      <c r="I16" s="41">
        <v>97</v>
      </c>
      <c r="J16" s="39">
        <v>133</v>
      </c>
      <c r="K16" s="39">
        <v>231</v>
      </c>
    </row>
    <row r="17" spans="1:17" ht="12" customHeight="1">
      <c r="A17" s="34" t="s">
        <v>395</v>
      </c>
      <c r="B17" s="40">
        <v>1198</v>
      </c>
      <c r="C17" s="41">
        <v>1862</v>
      </c>
      <c r="D17" s="39">
        <v>880</v>
      </c>
      <c r="E17" s="39">
        <v>1429</v>
      </c>
      <c r="F17" s="39">
        <v>63</v>
      </c>
      <c r="G17" s="39">
        <v>99</v>
      </c>
      <c r="H17" s="39">
        <v>135</v>
      </c>
      <c r="I17" s="41">
        <v>94</v>
      </c>
      <c r="J17" s="39">
        <v>120</v>
      </c>
      <c r="K17" s="39">
        <v>240</v>
      </c>
    </row>
    <row r="18" spans="1:17" ht="12" customHeight="1">
      <c r="A18" s="34" t="s">
        <v>396</v>
      </c>
      <c r="B18" s="40">
        <v>1191</v>
      </c>
      <c r="C18" s="41">
        <v>1819</v>
      </c>
      <c r="D18" s="39">
        <v>940</v>
      </c>
      <c r="E18" s="39">
        <v>1429</v>
      </c>
      <c r="F18" s="39">
        <v>76</v>
      </c>
      <c r="G18" s="39">
        <v>101</v>
      </c>
      <c r="H18" s="39">
        <v>117</v>
      </c>
      <c r="I18" s="41">
        <v>85</v>
      </c>
      <c r="J18" s="39">
        <v>58</v>
      </c>
      <c r="K18" s="39">
        <v>204</v>
      </c>
    </row>
    <row r="19" spans="1:17" ht="12" customHeight="1">
      <c r="A19" s="34" t="s">
        <v>397</v>
      </c>
      <c r="B19" s="40">
        <v>1228</v>
      </c>
      <c r="C19" s="41">
        <v>1870</v>
      </c>
      <c r="D19" s="39">
        <v>895</v>
      </c>
      <c r="E19" s="39">
        <v>1425</v>
      </c>
      <c r="F19" s="39">
        <v>72</v>
      </c>
      <c r="G19" s="39">
        <v>92</v>
      </c>
      <c r="H19" s="39">
        <v>118</v>
      </c>
      <c r="I19" s="41">
        <v>94</v>
      </c>
      <c r="J19" s="39">
        <v>143</v>
      </c>
      <c r="K19" s="39">
        <v>259</v>
      </c>
    </row>
    <row r="20" spans="1:17" ht="12" customHeight="1">
      <c r="A20" s="34" t="s">
        <v>398</v>
      </c>
      <c r="B20" s="40">
        <v>1115</v>
      </c>
      <c r="C20" s="41">
        <v>1825</v>
      </c>
      <c r="D20" s="39">
        <v>817</v>
      </c>
      <c r="E20" s="39">
        <v>1379</v>
      </c>
      <c r="F20" s="39">
        <v>75</v>
      </c>
      <c r="G20" s="39">
        <v>96</v>
      </c>
      <c r="H20" s="39">
        <v>121</v>
      </c>
      <c r="I20" s="41">
        <v>96</v>
      </c>
      <c r="J20" s="39">
        <v>102</v>
      </c>
      <c r="K20" s="39">
        <v>254</v>
      </c>
    </row>
    <row r="21" spans="1:17" ht="12" customHeight="1">
      <c r="A21" s="34" t="s">
        <v>399</v>
      </c>
      <c r="B21" s="40">
        <v>1343</v>
      </c>
      <c r="C21" s="41">
        <v>1891</v>
      </c>
      <c r="D21" s="39">
        <v>1013</v>
      </c>
      <c r="E21" s="39">
        <v>1448</v>
      </c>
      <c r="F21" s="39">
        <v>87</v>
      </c>
      <c r="G21" s="39">
        <v>104</v>
      </c>
      <c r="H21" s="39">
        <v>125</v>
      </c>
      <c r="I21" s="41">
        <v>87</v>
      </c>
      <c r="J21" s="39">
        <v>118</v>
      </c>
      <c r="K21" s="39">
        <v>252</v>
      </c>
    </row>
    <row r="22" spans="1:17" ht="12" customHeight="1">
      <c r="A22" s="34" t="s">
        <v>400</v>
      </c>
      <c r="B22" s="40">
        <v>1228</v>
      </c>
      <c r="C22" s="41">
        <v>1866</v>
      </c>
      <c r="D22" s="39">
        <v>938</v>
      </c>
      <c r="E22" s="39">
        <v>1466</v>
      </c>
      <c r="F22" s="39">
        <v>71</v>
      </c>
      <c r="G22" s="39">
        <v>98</v>
      </c>
      <c r="H22" s="39">
        <v>123</v>
      </c>
      <c r="I22" s="41">
        <v>81</v>
      </c>
      <c r="J22" s="39">
        <v>96</v>
      </c>
      <c r="K22" s="39">
        <v>221</v>
      </c>
    </row>
    <row r="23" spans="1:17" ht="12" customHeight="1">
      <c r="A23" s="34" t="s">
        <v>401</v>
      </c>
      <c r="B23" s="40">
        <v>1261</v>
      </c>
      <c r="C23" s="41">
        <v>1853</v>
      </c>
      <c r="D23" s="39">
        <v>941</v>
      </c>
      <c r="E23" s="39">
        <v>1432</v>
      </c>
      <c r="F23" s="39">
        <v>99</v>
      </c>
      <c r="G23" s="39">
        <v>117</v>
      </c>
      <c r="H23" s="39">
        <v>121</v>
      </c>
      <c r="I23" s="39">
        <v>85</v>
      </c>
      <c r="J23" s="41">
        <v>100</v>
      </c>
      <c r="K23" s="39">
        <v>219</v>
      </c>
    </row>
    <row r="24" spans="1:17" ht="3.75" customHeight="1">
      <c r="A24" s="42"/>
      <c r="B24" s="13"/>
      <c r="C24" s="13"/>
      <c r="D24" s="13"/>
      <c r="E24" s="13"/>
      <c r="F24" s="13"/>
      <c r="G24" s="13"/>
      <c r="H24" s="13"/>
      <c r="I24" s="13"/>
      <c r="J24" s="13"/>
      <c r="K24" s="13"/>
    </row>
    <row r="25" spans="1:17">
      <c r="A25" s="43" t="s">
        <v>775</v>
      </c>
      <c r="B25" s="33"/>
      <c r="C25" s="33"/>
      <c r="D25" s="33"/>
      <c r="E25" s="33"/>
      <c r="F25" s="33"/>
      <c r="G25" s="33"/>
      <c r="H25" s="33"/>
      <c r="I25" s="33"/>
      <c r="J25" s="33"/>
      <c r="K25" s="33"/>
    </row>
    <row r="26" spans="1:17">
      <c r="A26" s="35" t="s">
        <v>276</v>
      </c>
      <c r="B26" s="33"/>
      <c r="C26" s="33"/>
      <c r="D26" s="33"/>
      <c r="E26" s="33"/>
      <c r="F26" s="33"/>
      <c r="G26" s="33"/>
      <c r="H26" s="33"/>
      <c r="I26" s="33"/>
      <c r="J26" s="33"/>
      <c r="K26" s="33"/>
    </row>
    <row r="27" spans="1:17">
      <c r="A27" s="35" t="s">
        <v>819</v>
      </c>
      <c r="B27" s="33"/>
      <c r="C27" s="33"/>
      <c r="D27" s="33"/>
      <c r="E27" s="33"/>
      <c r="F27" s="33"/>
      <c r="G27" s="33"/>
      <c r="H27" s="33"/>
      <c r="I27" s="33"/>
      <c r="J27" s="33"/>
      <c r="K27" s="33"/>
    </row>
    <row r="28" spans="1:17">
      <c r="B28" s="33"/>
      <c r="C28" s="33"/>
      <c r="D28" s="33"/>
      <c r="E28" s="33"/>
      <c r="F28" s="33"/>
      <c r="G28" s="33"/>
      <c r="H28" s="33"/>
      <c r="I28" s="33"/>
      <c r="J28" s="33"/>
      <c r="K28" s="33"/>
    </row>
    <row r="29" spans="1:17">
      <c r="A29" s="44"/>
      <c r="B29" s="33"/>
      <c r="C29" s="33"/>
      <c r="D29" s="33"/>
      <c r="E29" s="33"/>
      <c r="F29" s="33"/>
      <c r="G29" s="33"/>
      <c r="H29" s="33"/>
      <c r="I29" s="33"/>
      <c r="J29" s="33"/>
      <c r="K29" s="33"/>
    </row>
    <row r="30" spans="1:17" s="31" customFormat="1" ht="14.4">
      <c r="A30" s="29" t="s">
        <v>344</v>
      </c>
      <c r="B30" s="30"/>
      <c r="C30" s="30"/>
      <c r="D30" s="30"/>
      <c r="E30" s="30"/>
      <c r="F30" s="30"/>
      <c r="G30" s="30"/>
      <c r="H30" s="30"/>
      <c r="I30" s="30"/>
      <c r="J30" s="30"/>
      <c r="K30" s="30"/>
    </row>
    <row r="31" spans="1:17">
      <c r="A31" s="32"/>
      <c r="B31" s="33"/>
      <c r="C31" s="33"/>
      <c r="D31" s="33"/>
      <c r="E31" s="33"/>
      <c r="F31" s="33"/>
      <c r="G31" s="33"/>
      <c r="H31" s="33"/>
      <c r="I31" s="33"/>
      <c r="J31" s="33"/>
      <c r="K31" s="33"/>
      <c r="M31" s="34" t="s">
        <v>9</v>
      </c>
    </row>
    <row r="32" spans="1:17" ht="12" customHeight="1">
      <c r="A32" s="530" t="s">
        <v>217</v>
      </c>
      <c r="B32" s="525" t="s">
        <v>4</v>
      </c>
      <c r="C32" s="526"/>
      <c r="D32" s="525" t="s">
        <v>271</v>
      </c>
      <c r="E32" s="526"/>
      <c r="F32" s="525" t="s">
        <v>272</v>
      </c>
      <c r="G32" s="526"/>
      <c r="H32" s="525" t="s">
        <v>273</v>
      </c>
      <c r="I32" s="526"/>
      <c r="J32" s="525" t="s">
        <v>10</v>
      </c>
      <c r="K32" s="526"/>
      <c r="L32" s="525" t="s">
        <v>11</v>
      </c>
      <c r="M32" s="527"/>
      <c r="Q32" s="33"/>
    </row>
    <row r="33" spans="1:15" ht="12" customHeight="1">
      <c r="A33" s="531"/>
      <c r="B33" s="36" t="s">
        <v>274</v>
      </c>
      <c r="C33" s="36" t="s">
        <v>275</v>
      </c>
      <c r="D33" s="36" t="s">
        <v>274</v>
      </c>
      <c r="E33" s="36" t="s">
        <v>275</v>
      </c>
      <c r="F33" s="36" t="s">
        <v>274</v>
      </c>
      <c r="G33" s="36" t="s">
        <v>275</v>
      </c>
      <c r="H33" s="36" t="s">
        <v>274</v>
      </c>
      <c r="I33" s="36" t="s">
        <v>275</v>
      </c>
      <c r="J33" s="36" t="s">
        <v>274</v>
      </c>
      <c r="K33" s="36" t="s">
        <v>275</v>
      </c>
      <c r="L33" s="36" t="s">
        <v>274</v>
      </c>
      <c r="M33" s="37" t="s">
        <v>275</v>
      </c>
    </row>
    <row r="34" spans="1:15" ht="12" customHeight="1">
      <c r="A34" s="38" t="s">
        <v>940</v>
      </c>
      <c r="B34" s="402">
        <v>1392</v>
      </c>
      <c r="C34" s="402">
        <v>252</v>
      </c>
      <c r="D34" s="402">
        <v>208</v>
      </c>
      <c r="E34" s="402">
        <v>47</v>
      </c>
      <c r="F34" s="402">
        <v>309</v>
      </c>
      <c r="G34" s="402">
        <v>47</v>
      </c>
      <c r="H34" s="402">
        <v>249</v>
      </c>
      <c r="I34" s="402">
        <v>61</v>
      </c>
      <c r="J34" s="402">
        <v>479</v>
      </c>
      <c r="K34" s="402">
        <v>86</v>
      </c>
      <c r="L34" s="402">
        <v>148</v>
      </c>
      <c r="M34" s="402">
        <v>11</v>
      </c>
    </row>
    <row r="35" spans="1:15" ht="12" customHeight="1">
      <c r="A35" s="38" t="s">
        <v>855</v>
      </c>
      <c r="B35" s="403">
        <v>1632</v>
      </c>
      <c r="C35" s="404">
        <v>253</v>
      </c>
      <c r="D35" s="402">
        <v>249</v>
      </c>
      <c r="E35" s="402">
        <v>63</v>
      </c>
      <c r="F35" s="402">
        <v>324</v>
      </c>
      <c r="G35" s="402">
        <v>54</v>
      </c>
      <c r="H35" s="402">
        <v>306</v>
      </c>
      <c r="I35" s="402">
        <v>70</v>
      </c>
      <c r="J35" s="402">
        <v>625</v>
      </c>
      <c r="K35" s="402">
        <v>50</v>
      </c>
      <c r="L35" s="402">
        <v>127</v>
      </c>
      <c r="M35" s="402">
        <v>16</v>
      </c>
    </row>
    <row r="36" spans="1:15" ht="12" customHeight="1">
      <c r="A36" s="38" t="s">
        <v>919</v>
      </c>
      <c r="B36" s="403">
        <v>1585</v>
      </c>
      <c r="C36" s="404">
        <v>212</v>
      </c>
      <c r="D36" s="402">
        <v>229</v>
      </c>
      <c r="E36" s="402">
        <v>49</v>
      </c>
      <c r="F36" s="402">
        <v>307</v>
      </c>
      <c r="G36" s="402">
        <v>50</v>
      </c>
      <c r="H36" s="402">
        <v>280</v>
      </c>
      <c r="I36" s="402">
        <v>53</v>
      </c>
      <c r="J36" s="402">
        <v>640</v>
      </c>
      <c r="K36" s="402">
        <v>46</v>
      </c>
      <c r="L36" s="402">
        <v>129</v>
      </c>
      <c r="M36" s="402">
        <v>14</v>
      </c>
    </row>
    <row r="37" spans="1:15" ht="12" customHeight="1">
      <c r="A37" s="34" t="s">
        <v>941</v>
      </c>
      <c r="B37" s="403">
        <v>1708</v>
      </c>
      <c r="C37" s="404">
        <v>2622</v>
      </c>
      <c r="D37" s="404">
        <v>245</v>
      </c>
      <c r="E37" s="404">
        <v>586</v>
      </c>
      <c r="F37" s="404">
        <v>304</v>
      </c>
      <c r="G37" s="404">
        <v>608</v>
      </c>
      <c r="H37" s="404">
        <v>272</v>
      </c>
      <c r="I37" s="404">
        <v>657</v>
      </c>
      <c r="J37" s="404">
        <v>739</v>
      </c>
      <c r="K37" s="404">
        <v>561</v>
      </c>
      <c r="L37" s="404">
        <v>148</v>
      </c>
      <c r="M37" s="404">
        <v>210</v>
      </c>
    </row>
    <row r="38" spans="1:15" ht="12" customHeight="1">
      <c r="A38" s="34" t="s">
        <v>942</v>
      </c>
      <c r="B38" s="403">
        <v>1714</v>
      </c>
      <c r="C38" s="404">
        <v>2644</v>
      </c>
      <c r="D38" s="404">
        <v>228</v>
      </c>
      <c r="E38" s="404">
        <v>614</v>
      </c>
      <c r="F38" s="404">
        <v>331</v>
      </c>
      <c r="G38" s="404">
        <v>674</v>
      </c>
      <c r="H38" s="404">
        <v>275</v>
      </c>
      <c r="I38" s="404">
        <v>612</v>
      </c>
      <c r="J38" s="404">
        <v>730</v>
      </c>
      <c r="K38" s="404">
        <v>563</v>
      </c>
      <c r="L38" s="404">
        <v>150</v>
      </c>
      <c r="M38" s="404">
        <v>181</v>
      </c>
    </row>
    <row r="39" spans="1:15" ht="4.95" customHeight="1">
      <c r="A39" s="34"/>
      <c r="B39" s="403"/>
      <c r="C39" s="404"/>
      <c r="D39" s="404"/>
      <c r="E39" s="404"/>
      <c r="F39" s="404"/>
      <c r="G39" s="404"/>
      <c r="H39" s="404"/>
      <c r="I39" s="404"/>
      <c r="J39" s="404"/>
      <c r="K39" s="404"/>
      <c r="L39" s="404"/>
      <c r="M39" s="404"/>
    </row>
    <row r="40" spans="1:15" ht="12" customHeight="1">
      <c r="A40" s="77" t="s">
        <v>944</v>
      </c>
      <c r="B40" s="403">
        <v>111</v>
      </c>
      <c r="C40" s="404">
        <v>209</v>
      </c>
      <c r="D40" s="404">
        <v>18</v>
      </c>
      <c r="E40" s="404">
        <v>50</v>
      </c>
      <c r="F40" s="404">
        <v>25</v>
      </c>
      <c r="G40" s="404">
        <v>52</v>
      </c>
      <c r="H40" s="404">
        <v>19</v>
      </c>
      <c r="I40" s="404">
        <v>52</v>
      </c>
      <c r="J40" s="404">
        <v>39</v>
      </c>
      <c r="K40" s="404">
        <v>42</v>
      </c>
      <c r="L40" s="404">
        <v>10</v>
      </c>
      <c r="M40" s="404">
        <v>13</v>
      </c>
      <c r="N40" s="45"/>
      <c r="O40" s="45"/>
    </row>
    <row r="41" spans="1:15" ht="12" customHeight="1">
      <c r="A41" s="34" t="s">
        <v>391</v>
      </c>
      <c r="B41" s="403">
        <v>106</v>
      </c>
      <c r="C41" s="404">
        <v>211</v>
      </c>
      <c r="D41" s="404">
        <v>16</v>
      </c>
      <c r="E41" s="404">
        <v>49</v>
      </c>
      <c r="F41" s="404">
        <v>22</v>
      </c>
      <c r="G41" s="404">
        <v>54</v>
      </c>
      <c r="H41" s="404">
        <v>18</v>
      </c>
      <c r="I41" s="404">
        <v>52</v>
      </c>
      <c r="J41" s="404">
        <v>39</v>
      </c>
      <c r="K41" s="404">
        <v>42</v>
      </c>
      <c r="L41" s="404">
        <v>11</v>
      </c>
      <c r="M41" s="404">
        <v>14</v>
      </c>
      <c r="N41" s="45"/>
      <c r="O41" s="45"/>
    </row>
    <row r="42" spans="1:15" ht="12" customHeight="1">
      <c r="A42" s="34" t="s">
        <v>392</v>
      </c>
      <c r="B42" s="403">
        <v>124</v>
      </c>
      <c r="C42" s="404">
        <v>212</v>
      </c>
      <c r="D42" s="404">
        <v>17</v>
      </c>
      <c r="E42" s="404">
        <v>48</v>
      </c>
      <c r="F42" s="404">
        <v>26</v>
      </c>
      <c r="G42" s="404">
        <v>54</v>
      </c>
      <c r="H42" s="404">
        <v>21</v>
      </c>
      <c r="I42" s="404">
        <v>52</v>
      </c>
      <c r="J42" s="404">
        <v>47</v>
      </c>
      <c r="K42" s="404">
        <v>43</v>
      </c>
      <c r="L42" s="404">
        <v>13</v>
      </c>
      <c r="M42" s="404">
        <v>15</v>
      </c>
      <c r="N42" s="45"/>
      <c r="O42" s="45"/>
    </row>
    <row r="43" spans="1:15" ht="12" customHeight="1">
      <c r="A43" s="34" t="s">
        <v>393</v>
      </c>
      <c r="B43" s="403">
        <v>153</v>
      </c>
      <c r="C43" s="404">
        <v>220</v>
      </c>
      <c r="D43" s="404">
        <v>23</v>
      </c>
      <c r="E43" s="404">
        <v>51</v>
      </c>
      <c r="F43" s="404">
        <v>26</v>
      </c>
      <c r="G43" s="404">
        <v>54</v>
      </c>
      <c r="H43" s="404">
        <v>24</v>
      </c>
      <c r="I43" s="404">
        <v>50</v>
      </c>
      <c r="J43" s="404">
        <v>66</v>
      </c>
      <c r="K43" s="404">
        <v>49</v>
      </c>
      <c r="L43" s="404">
        <v>14</v>
      </c>
      <c r="M43" s="404">
        <v>16</v>
      </c>
      <c r="N43" s="45"/>
      <c r="O43" s="45"/>
    </row>
    <row r="44" spans="1:15" ht="12" customHeight="1">
      <c r="A44" s="34" t="s">
        <v>394</v>
      </c>
      <c r="B44" s="403">
        <v>152</v>
      </c>
      <c r="C44" s="404">
        <v>228</v>
      </c>
      <c r="D44" s="404">
        <v>22</v>
      </c>
      <c r="E44" s="404">
        <v>53</v>
      </c>
      <c r="F44" s="404">
        <v>29</v>
      </c>
      <c r="G44" s="404">
        <v>58</v>
      </c>
      <c r="H44" s="404">
        <v>26</v>
      </c>
      <c r="I44" s="404">
        <v>51</v>
      </c>
      <c r="J44" s="404">
        <v>63</v>
      </c>
      <c r="K44" s="404">
        <v>50</v>
      </c>
      <c r="L44" s="404">
        <v>12</v>
      </c>
      <c r="M44" s="404">
        <v>16</v>
      </c>
      <c r="N44" s="45"/>
      <c r="O44" s="45"/>
    </row>
    <row r="45" spans="1:15" ht="12" customHeight="1">
      <c r="A45" s="34" t="s">
        <v>395</v>
      </c>
      <c r="B45" s="403">
        <v>149</v>
      </c>
      <c r="C45" s="404">
        <v>230</v>
      </c>
      <c r="D45" s="404">
        <v>18</v>
      </c>
      <c r="E45" s="404">
        <v>52</v>
      </c>
      <c r="F45" s="404">
        <v>28</v>
      </c>
      <c r="G45" s="404">
        <v>59</v>
      </c>
      <c r="H45" s="404">
        <v>26</v>
      </c>
      <c r="I45" s="404">
        <v>53</v>
      </c>
      <c r="J45" s="404">
        <v>64</v>
      </c>
      <c r="K45" s="404">
        <v>49</v>
      </c>
      <c r="L45" s="404">
        <v>13</v>
      </c>
      <c r="M45" s="404">
        <v>17</v>
      </c>
      <c r="N45" s="45"/>
      <c r="O45" s="45"/>
    </row>
    <row r="46" spans="1:15" ht="12" customHeight="1">
      <c r="A46" s="34" t="s">
        <v>396</v>
      </c>
      <c r="B46" s="403">
        <v>159</v>
      </c>
      <c r="C46" s="404">
        <v>228</v>
      </c>
      <c r="D46" s="404">
        <v>16</v>
      </c>
      <c r="E46" s="404">
        <v>50</v>
      </c>
      <c r="F46" s="404">
        <v>31</v>
      </c>
      <c r="G46" s="404">
        <v>58</v>
      </c>
      <c r="H46" s="404">
        <v>29</v>
      </c>
      <c r="I46" s="404">
        <v>56</v>
      </c>
      <c r="J46" s="404">
        <v>70</v>
      </c>
      <c r="K46" s="404">
        <v>48</v>
      </c>
      <c r="L46" s="404">
        <v>13</v>
      </c>
      <c r="M46" s="404">
        <v>16</v>
      </c>
      <c r="N46" s="45"/>
      <c r="O46" s="45"/>
    </row>
    <row r="47" spans="1:15" ht="12" customHeight="1">
      <c r="A47" s="34" t="s">
        <v>397</v>
      </c>
      <c r="B47" s="403">
        <v>157</v>
      </c>
      <c r="C47" s="404">
        <v>224</v>
      </c>
      <c r="D47" s="404">
        <v>21</v>
      </c>
      <c r="E47" s="404">
        <v>51</v>
      </c>
      <c r="F47" s="404">
        <v>32</v>
      </c>
      <c r="G47" s="404">
        <v>59</v>
      </c>
      <c r="H47" s="404">
        <v>23</v>
      </c>
      <c r="I47" s="404">
        <v>52</v>
      </c>
      <c r="J47" s="404">
        <v>70</v>
      </c>
      <c r="K47" s="404">
        <v>48</v>
      </c>
      <c r="L47" s="404">
        <v>11</v>
      </c>
      <c r="M47" s="404">
        <v>14</v>
      </c>
      <c r="N47" s="45"/>
      <c r="O47" s="45"/>
    </row>
    <row r="48" spans="1:15" ht="12" customHeight="1">
      <c r="A48" s="34" t="s">
        <v>398</v>
      </c>
      <c r="B48" s="403">
        <v>141</v>
      </c>
      <c r="C48" s="404">
        <v>217</v>
      </c>
      <c r="D48" s="404">
        <v>19</v>
      </c>
      <c r="E48" s="404">
        <v>51</v>
      </c>
      <c r="F48" s="404">
        <v>27</v>
      </c>
      <c r="G48" s="404">
        <v>57</v>
      </c>
      <c r="H48" s="404">
        <v>19</v>
      </c>
      <c r="I48" s="404">
        <v>49</v>
      </c>
      <c r="J48" s="404">
        <v>64</v>
      </c>
      <c r="K48" s="404">
        <v>46</v>
      </c>
      <c r="L48" s="404">
        <v>12</v>
      </c>
      <c r="M48" s="404">
        <v>14</v>
      </c>
      <c r="N48" s="45"/>
      <c r="O48" s="45"/>
    </row>
    <row r="49" spans="1:15" ht="12" customHeight="1">
      <c r="A49" s="34" t="s">
        <v>399</v>
      </c>
      <c r="B49" s="403">
        <v>159</v>
      </c>
      <c r="C49" s="404">
        <v>221</v>
      </c>
      <c r="D49" s="404">
        <v>21</v>
      </c>
      <c r="E49" s="404">
        <v>53</v>
      </c>
      <c r="F49" s="404">
        <v>29</v>
      </c>
      <c r="G49" s="404">
        <v>57</v>
      </c>
      <c r="H49" s="404">
        <v>24</v>
      </c>
      <c r="I49" s="404">
        <v>48</v>
      </c>
      <c r="J49" s="404">
        <v>70</v>
      </c>
      <c r="K49" s="404">
        <v>48</v>
      </c>
      <c r="L49" s="404">
        <v>15</v>
      </c>
      <c r="M49" s="404">
        <v>15</v>
      </c>
      <c r="N49" s="45"/>
      <c r="O49" s="45"/>
    </row>
    <row r="50" spans="1:15" ht="12" customHeight="1">
      <c r="A50" s="34" t="s">
        <v>400</v>
      </c>
      <c r="B50" s="403">
        <v>151</v>
      </c>
      <c r="C50" s="404">
        <v>226</v>
      </c>
      <c r="D50" s="404">
        <v>17</v>
      </c>
      <c r="E50" s="404">
        <v>53</v>
      </c>
      <c r="F50" s="404">
        <v>28</v>
      </c>
      <c r="G50" s="404">
        <v>57</v>
      </c>
      <c r="H50" s="404">
        <v>25</v>
      </c>
      <c r="I50" s="404">
        <v>49</v>
      </c>
      <c r="J50" s="404">
        <v>68</v>
      </c>
      <c r="K50" s="404">
        <v>51</v>
      </c>
      <c r="L50" s="404">
        <v>13</v>
      </c>
      <c r="M50" s="404">
        <v>16</v>
      </c>
      <c r="N50" s="45"/>
      <c r="O50" s="45"/>
    </row>
    <row r="51" spans="1:15" ht="12" customHeight="1">
      <c r="A51" s="34" t="s">
        <v>401</v>
      </c>
      <c r="B51" s="403">
        <v>152</v>
      </c>
      <c r="C51" s="404">
        <v>218</v>
      </c>
      <c r="D51" s="404">
        <v>20</v>
      </c>
      <c r="E51" s="404">
        <v>53</v>
      </c>
      <c r="F51" s="404">
        <v>28</v>
      </c>
      <c r="G51" s="404">
        <v>55</v>
      </c>
      <c r="H51" s="404">
        <v>21</v>
      </c>
      <c r="I51" s="404">
        <v>48</v>
      </c>
      <c r="J51" s="404">
        <v>70</v>
      </c>
      <c r="K51" s="404">
        <v>47</v>
      </c>
      <c r="L51" s="404">
        <v>13</v>
      </c>
      <c r="M51" s="404">
        <v>15</v>
      </c>
      <c r="N51" s="45"/>
      <c r="O51" s="45"/>
    </row>
    <row r="52" spans="1:15" ht="3.75" customHeight="1">
      <c r="A52" s="42"/>
      <c r="B52" s="13"/>
      <c r="C52" s="13"/>
      <c r="D52" s="13"/>
      <c r="E52" s="13"/>
      <c r="F52" s="13"/>
      <c r="G52" s="13"/>
      <c r="H52" s="13"/>
      <c r="I52" s="13"/>
      <c r="J52" s="13"/>
      <c r="K52" s="13"/>
      <c r="L52" s="46"/>
      <c r="M52" s="46"/>
    </row>
    <row r="53" spans="1:15">
      <c r="A53" s="43" t="s">
        <v>775</v>
      </c>
      <c r="B53" s="33"/>
      <c r="C53" s="33"/>
      <c r="D53" s="33"/>
      <c r="E53" s="33"/>
      <c r="F53" s="33"/>
      <c r="G53" s="33"/>
      <c r="H53" s="33"/>
      <c r="I53" s="33"/>
      <c r="J53" s="33"/>
      <c r="K53" s="33"/>
      <c r="L53" s="33"/>
      <c r="M53" s="33"/>
    </row>
    <row r="54" spans="1:15">
      <c r="A54" s="35" t="s">
        <v>276</v>
      </c>
      <c r="B54" s="33"/>
      <c r="C54" s="33"/>
      <c r="D54" s="33"/>
      <c r="E54" s="33"/>
      <c r="F54" s="33"/>
      <c r="G54" s="33"/>
      <c r="H54" s="33"/>
      <c r="I54" s="33"/>
      <c r="J54" s="33"/>
      <c r="K54" s="33"/>
      <c r="L54" s="33"/>
      <c r="M54" s="33"/>
    </row>
    <row r="55" spans="1:15">
      <c r="A55" s="35" t="s">
        <v>818</v>
      </c>
      <c r="B55" s="33"/>
      <c r="C55" s="33"/>
      <c r="D55" s="33"/>
      <c r="E55" s="33"/>
      <c r="F55" s="33"/>
      <c r="G55" s="33"/>
      <c r="H55" s="33"/>
      <c r="I55" s="33"/>
      <c r="J55" s="33"/>
      <c r="K55" s="33"/>
      <c r="L55" s="33"/>
      <c r="M55" s="33"/>
    </row>
    <row r="56" spans="1:15">
      <c r="B56" s="33"/>
      <c r="C56" s="33"/>
      <c r="D56" s="33"/>
      <c r="E56" s="33"/>
      <c r="F56" s="33"/>
      <c r="G56" s="33"/>
      <c r="H56" s="33"/>
      <c r="I56" s="33"/>
      <c r="J56" s="33"/>
      <c r="K56" s="33"/>
      <c r="L56" s="33"/>
      <c r="M56" s="33"/>
    </row>
    <row r="57" spans="1:15">
      <c r="B57" s="33"/>
      <c r="C57" s="33"/>
      <c r="D57" s="33"/>
      <c r="E57" s="33"/>
      <c r="F57" s="33"/>
      <c r="G57" s="33"/>
      <c r="H57" s="33"/>
      <c r="I57" s="33"/>
      <c r="J57" s="33"/>
      <c r="K57" s="33"/>
      <c r="L57" s="33"/>
      <c r="M57" s="33"/>
    </row>
    <row r="58" spans="1:15" s="31" customFormat="1" ht="14.4">
      <c r="A58" s="29" t="s">
        <v>375</v>
      </c>
      <c r="B58" s="30"/>
      <c r="C58" s="30"/>
      <c r="D58" s="30"/>
      <c r="E58" s="30"/>
      <c r="F58" s="30"/>
      <c r="G58" s="30"/>
      <c r="H58" s="30"/>
      <c r="I58" s="30"/>
      <c r="J58" s="30"/>
      <c r="K58" s="30"/>
      <c r="L58" s="30"/>
      <c r="M58" s="30"/>
    </row>
    <row r="59" spans="1:15">
      <c r="A59" s="32"/>
      <c r="B59" s="33"/>
      <c r="C59" s="34" t="s">
        <v>820</v>
      </c>
      <c r="D59" s="33"/>
      <c r="E59" s="33"/>
      <c r="F59" s="33"/>
      <c r="G59" s="33"/>
      <c r="H59" s="33"/>
      <c r="I59" s="33"/>
      <c r="J59" s="33"/>
      <c r="K59" s="33"/>
      <c r="L59" s="33"/>
      <c r="M59" s="33"/>
    </row>
    <row r="60" spans="1:15" ht="12" customHeight="1">
      <c r="A60" s="530" t="s">
        <v>217</v>
      </c>
      <c r="B60" s="528" t="s">
        <v>12</v>
      </c>
      <c r="C60" s="529"/>
    </row>
    <row r="61" spans="1:15" ht="12" customHeight="1">
      <c r="A61" s="531"/>
      <c r="B61" s="47" t="s">
        <v>105</v>
      </c>
      <c r="C61" s="48" t="s">
        <v>106</v>
      </c>
    </row>
    <row r="62" spans="1:15" ht="15.75" customHeight="1">
      <c r="A62" s="38" t="s">
        <v>940</v>
      </c>
      <c r="B62" s="196" t="s">
        <v>208</v>
      </c>
      <c r="C62" s="39" t="s">
        <v>208</v>
      </c>
    </row>
    <row r="63" spans="1:15" ht="12" customHeight="1">
      <c r="A63" s="38" t="s">
        <v>855</v>
      </c>
      <c r="B63" s="40" t="s">
        <v>208</v>
      </c>
      <c r="C63" s="39" t="s">
        <v>208</v>
      </c>
    </row>
    <row r="64" spans="1:15" ht="12" customHeight="1">
      <c r="A64" s="38" t="s">
        <v>919</v>
      </c>
      <c r="B64" s="40" t="s">
        <v>208</v>
      </c>
      <c r="C64" s="39" t="s">
        <v>208</v>
      </c>
    </row>
    <row r="65" spans="1:13" ht="12" customHeight="1">
      <c r="A65" s="34" t="s">
        <v>941</v>
      </c>
      <c r="B65" s="40" t="s">
        <v>208</v>
      </c>
      <c r="C65" s="39" t="s">
        <v>208</v>
      </c>
    </row>
    <row r="66" spans="1:13" ht="12" customHeight="1">
      <c r="A66" s="34" t="s">
        <v>942</v>
      </c>
      <c r="B66" s="40" t="s">
        <v>208</v>
      </c>
      <c r="C66" s="39" t="s">
        <v>208</v>
      </c>
    </row>
    <row r="67" spans="1:13" ht="4.95" customHeight="1">
      <c r="A67" s="34"/>
      <c r="B67" s="40" t="s">
        <v>208</v>
      </c>
      <c r="C67" s="39" t="s">
        <v>208</v>
      </c>
    </row>
    <row r="68" spans="1:13" ht="12" customHeight="1">
      <c r="A68" s="77" t="s">
        <v>944</v>
      </c>
      <c r="B68" s="40" t="s">
        <v>208</v>
      </c>
      <c r="C68" s="39" t="s">
        <v>208</v>
      </c>
    </row>
    <row r="69" spans="1:13" ht="12" customHeight="1">
      <c r="A69" s="34" t="s">
        <v>391</v>
      </c>
      <c r="B69" s="40" t="s">
        <v>208</v>
      </c>
      <c r="C69" s="39" t="s">
        <v>208</v>
      </c>
    </row>
    <row r="70" spans="1:13" ht="12" customHeight="1">
      <c r="A70" s="34" t="s">
        <v>392</v>
      </c>
      <c r="B70" s="40" t="s">
        <v>208</v>
      </c>
      <c r="C70" s="39" t="s">
        <v>208</v>
      </c>
    </row>
    <row r="71" spans="1:13" ht="12" customHeight="1">
      <c r="A71" s="34" t="s">
        <v>393</v>
      </c>
      <c r="B71" s="40" t="s">
        <v>208</v>
      </c>
      <c r="C71" s="39" t="s">
        <v>208</v>
      </c>
    </row>
    <row r="72" spans="1:13" ht="12" customHeight="1">
      <c r="A72" s="34" t="s">
        <v>394</v>
      </c>
      <c r="B72" s="40" t="s">
        <v>208</v>
      </c>
      <c r="C72" s="39" t="s">
        <v>208</v>
      </c>
      <c r="G72" s="35" t="s">
        <v>13</v>
      </c>
    </row>
    <row r="73" spans="1:13" ht="12" customHeight="1">
      <c r="A73" s="34" t="s">
        <v>395</v>
      </c>
      <c r="B73" s="40" t="s">
        <v>208</v>
      </c>
      <c r="C73" s="39" t="s">
        <v>208</v>
      </c>
    </row>
    <row r="74" spans="1:13" ht="12" customHeight="1">
      <c r="A74" s="34" t="s">
        <v>396</v>
      </c>
      <c r="B74" s="40" t="s">
        <v>208</v>
      </c>
      <c r="C74" s="39" t="s">
        <v>208</v>
      </c>
    </row>
    <row r="75" spans="1:13" ht="12" customHeight="1">
      <c r="A75" s="34" t="s">
        <v>397</v>
      </c>
      <c r="B75" s="40" t="s">
        <v>208</v>
      </c>
      <c r="C75" s="39" t="s">
        <v>208</v>
      </c>
    </row>
    <row r="76" spans="1:13" ht="12" customHeight="1">
      <c r="A76" s="34" t="s">
        <v>398</v>
      </c>
      <c r="B76" s="40" t="s">
        <v>208</v>
      </c>
      <c r="C76" s="39" t="s">
        <v>208</v>
      </c>
    </row>
    <row r="77" spans="1:13" ht="12" customHeight="1">
      <c r="A77" s="34" t="s">
        <v>399</v>
      </c>
      <c r="B77" s="40" t="s">
        <v>208</v>
      </c>
      <c r="C77" s="39" t="s">
        <v>208</v>
      </c>
    </row>
    <row r="78" spans="1:13" ht="12" customHeight="1">
      <c r="A78" s="34" t="s">
        <v>400</v>
      </c>
      <c r="B78" s="40" t="s">
        <v>208</v>
      </c>
      <c r="C78" s="39" t="s">
        <v>208</v>
      </c>
    </row>
    <row r="79" spans="1:13" ht="12" customHeight="1">
      <c r="A79" s="34" t="s">
        <v>401</v>
      </c>
      <c r="B79" s="40" t="s">
        <v>208</v>
      </c>
      <c r="C79" s="39" t="s">
        <v>208</v>
      </c>
      <c r="D79" s="33"/>
      <c r="E79" s="33"/>
      <c r="F79" s="33"/>
      <c r="G79" s="33"/>
      <c r="H79" s="33"/>
      <c r="I79" s="33"/>
      <c r="J79" s="33"/>
      <c r="K79" s="33"/>
      <c r="L79" s="33"/>
      <c r="M79" s="33"/>
    </row>
    <row r="80" spans="1:13" ht="3.75" customHeight="1">
      <c r="A80" s="195"/>
      <c r="B80" s="168"/>
      <c r="C80" s="13"/>
      <c r="D80" s="41"/>
      <c r="E80" s="41"/>
      <c r="F80" s="41"/>
      <c r="G80" s="41"/>
      <c r="H80" s="41"/>
      <c r="I80" s="41"/>
      <c r="J80" s="41"/>
      <c r="K80" s="41"/>
      <c r="L80" s="33"/>
      <c r="M80" s="33"/>
    </row>
    <row r="81" spans="1:3">
      <c r="A81" s="43" t="s">
        <v>775</v>
      </c>
      <c r="B81" s="33"/>
      <c r="C81" s="33"/>
    </row>
    <row r="82" spans="1:3">
      <c r="A82" s="35" t="s">
        <v>255</v>
      </c>
    </row>
  </sheetData>
  <mergeCells count="15">
    <mergeCell ref="J4:K4"/>
    <mergeCell ref="J32:K32"/>
    <mergeCell ref="L32:M32"/>
    <mergeCell ref="B60:C60"/>
    <mergeCell ref="A32:A33"/>
    <mergeCell ref="A60:A61"/>
    <mergeCell ref="B32:C32"/>
    <mergeCell ref="D32:E32"/>
    <mergeCell ref="F32:G32"/>
    <mergeCell ref="H32:I32"/>
    <mergeCell ref="A4:A5"/>
    <mergeCell ref="B4:C4"/>
    <mergeCell ref="D4:E4"/>
    <mergeCell ref="F4:G4"/>
    <mergeCell ref="H4:I4"/>
  </mergeCells>
  <phoneticPr fontId="2"/>
  <printOptions gridLinesSet="0"/>
  <pageMargins left="0.59055118110236227" right="0.59055118110236227" top="0.59055118110236227" bottom="0.59055118110236227" header="0.51181102362204722" footer="0.19685039370078741"/>
  <pageSetup paperSize="9" scale="8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1:L45"/>
  <sheetViews>
    <sheetView zoomScaleNormal="100" workbookViewId="0">
      <selection activeCell="O1" sqref="O1"/>
    </sheetView>
  </sheetViews>
  <sheetFormatPr defaultColWidth="10.109375" defaultRowHeight="10.8"/>
  <cols>
    <col min="1" max="1" width="13.109375" style="89" customWidth="1"/>
    <col min="2" max="9" width="9.33203125" style="89" customWidth="1"/>
    <col min="10" max="16384" width="10.109375" style="89"/>
  </cols>
  <sheetData>
    <row r="1" spans="1:12" s="86" customFormat="1" ht="16.2">
      <c r="A1" s="84" t="s">
        <v>625</v>
      </c>
      <c r="B1" s="85"/>
    </row>
    <row r="2" spans="1:12">
      <c r="A2" s="87"/>
      <c r="B2" s="88"/>
      <c r="C2" s="88"/>
      <c r="D2" s="88"/>
      <c r="E2" s="88"/>
      <c r="F2" s="88"/>
      <c r="G2" s="88"/>
      <c r="H2" s="88"/>
      <c r="I2" s="88"/>
      <c r="K2" s="90" t="s">
        <v>329</v>
      </c>
    </row>
    <row r="3" spans="1:12" ht="16.2" customHeight="1">
      <c r="A3" s="532" t="s">
        <v>217</v>
      </c>
      <c r="B3" s="534" t="s">
        <v>635</v>
      </c>
      <c r="C3" s="535"/>
      <c r="D3" s="536"/>
      <c r="E3" s="534" t="s">
        <v>328</v>
      </c>
      <c r="F3" s="535"/>
      <c r="G3" s="535"/>
      <c r="H3" s="535"/>
      <c r="I3" s="535"/>
      <c r="J3" s="535"/>
      <c r="K3" s="535"/>
      <c r="L3" s="185"/>
    </row>
    <row r="4" spans="1:12" ht="16.2" customHeight="1">
      <c r="A4" s="533"/>
      <c r="B4" s="91" t="s">
        <v>385</v>
      </c>
      <c r="C4" s="357" t="s">
        <v>107</v>
      </c>
      <c r="D4" s="357" t="s">
        <v>108</v>
      </c>
      <c r="E4" s="91" t="s">
        <v>150</v>
      </c>
      <c r="F4" s="92" t="s">
        <v>626</v>
      </c>
      <c r="G4" s="93" t="s">
        <v>270</v>
      </c>
      <c r="H4" s="92" t="s">
        <v>810</v>
      </c>
      <c r="I4" s="93" t="s">
        <v>809</v>
      </c>
      <c r="J4" s="94" t="s">
        <v>109</v>
      </c>
      <c r="K4" s="95" t="s">
        <v>148</v>
      </c>
      <c r="L4" s="356" t="s">
        <v>149</v>
      </c>
    </row>
    <row r="5" spans="1:12" ht="20.25" customHeight="1">
      <c r="A5" s="96" t="s">
        <v>953</v>
      </c>
      <c r="B5" s="97">
        <v>3470677</v>
      </c>
      <c r="C5" s="98">
        <v>1890136</v>
      </c>
      <c r="D5" s="98">
        <v>1580541</v>
      </c>
      <c r="E5" s="99">
        <v>3398565</v>
      </c>
      <c r="F5" s="99">
        <v>147639</v>
      </c>
      <c r="G5" s="99">
        <v>2652477</v>
      </c>
      <c r="H5" s="99">
        <v>483853</v>
      </c>
      <c r="I5" s="99">
        <v>38865</v>
      </c>
      <c r="J5" s="99">
        <v>174</v>
      </c>
      <c r="K5" s="99">
        <v>1336</v>
      </c>
      <c r="L5" s="139">
        <v>8873</v>
      </c>
    </row>
    <row r="6" spans="1:12" ht="20.25" customHeight="1">
      <c r="A6" s="96" t="s">
        <v>853</v>
      </c>
      <c r="B6" s="97">
        <v>3467766</v>
      </c>
      <c r="C6" s="98">
        <v>1881143</v>
      </c>
      <c r="D6" s="98">
        <v>1586623</v>
      </c>
      <c r="E6" s="99">
        <v>3398311</v>
      </c>
      <c r="F6" s="99">
        <v>146064</v>
      </c>
      <c r="G6" s="99">
        <v>2616252</v>
      </c>
      <c r="H6" s="99">
        <v>476022</v>
      </c>
      <c r="I6" s="99">
        <v>88701</v>
      </c>
      <c r="J6" s="99">
        <v>178</v>
      </c>
      <c r="K6" s="99">
        <v>1280</v>
      </c>
      <c r="L6" s="139">
        <v>8428</v>
      </c>
    </row>
    <row r="7" spans="1:12" ht="20.25" customHeight="1">
      <c r="A7" s="96" t="s">
        <v>854</v>
      </c>
      <c r="B7" s="97">
        <v>3455014</v>
      </c>
      <c r="C7" s="98">
        <v>1868861</v>
      </c>
      <c r="D7" s="98">
        <v>1586153</v>
      </c>
      <c r="E7" s="99">
        <v>3388079</v>
      </c>
      <c r="F7" s="99">
        <v>144640</v>
      </c>
      <c r="G7" s="99">
        <v>2571089</v>
      </c>
      <c r="H7" s="99">
        <v>468900</v>
      </c>
      <c r="I7" s="99">
        <v>137407</v>
      </c>
      <c r="J7" s="99">
        <v>148</v>
      </c>
      <c r="K7" s="99">
        <v>1221</v>
      </c>
      <c r="L7" s="139">
        <v>8050</v>
      </c>
    </row>
    <row r="8" spans="1:12" ht="20.25" customHeight="1">
      <c r="A8" s="100" t="s">
        <v>920</v>
      </c>
      <c r="B8" s="97">
        <v>3441151</v>
      </c>
      <c r="C8" s="98">
        <v>1857907</v>
      </c>
      <c r="D8" s="98">
        <v>1583244</v>
      </c>
      <c r="E8" s="99">
        <v>3376564</v>
      </c>
      <c r="F8" s="99">
        <v>143580</v>
      </c>
      <c r="G8" s="99">
        <v>2526274</v>
      </c>
      <c r="H8" s="99">
        <v>461907</v>
      </c>
      <c r="I8" s="99">
        <v>183151</v>
      </c>
      <c r="J8" s="99">
        <v>150</v>
      </c>
      <c r="K8" s="99">
        <v>1127</v>
      </c>
      <c r="L8" s="101">
        <v>8099</v>
      </c>
    </row>
    <row r="9" spans="1:12" ht="20.25" customHeight="1">
      <c r="A9" s="100" t="s">
        <v>954</v>
      </c>
      <c r="B9" s="97">
        <v>3435434</v>
      </c>
      <c r="C9" s="98">
        <v>1850909</v>
      </c>
      <c r="D9" s="98">
        <v>1584525</v>
      </c>
      <c r="E9" s="99">
        <v>3373023</v>
      </c>
      <c r="F9" s="99">
        <v>142715</v>
      </c>
      <c r="G9" s="99">
        <v>2482078</v>
      </c>
      <c r="H9" s="99">
        <v>457069</v>
      </c>
      <c r="I9" s="99">
        <v>233311</v>
      </c>
      <c r="J9" s="99">
        <v>137</v>
      </c>
      <c r="K9" s="99">
        <v>1065</v>
      </c>
      <c r="L9" s="101">
        <v>8284</v>
      </c>
    </row>
    <row r="10" spans="1:12" ht="20.25" customHeight="1">
      <c r="A10" s="102"/>
      <c r="B10" s="97"/>
      <c r="C10" s="98"/>
      <c r="D10" s="98"/>
      <c r="E10" s="99"/>
      <c r="F10" s="99"/>
      <c r="G10" s="99"/>
      <c r="H10" s="99"/>
      <c r="I10" s="99"/>
      <c r="J10" s="99"/>
      <c r="K10" s="99"/>
    </row>
    <row r="11" spans="1:12" ht="20.25" customHeight="1">
      <c r="A11" s="100" t="s">
        <v>955</v>
      </c>
      <c r="B11" s="97">
        <v>3439587</v>
      </c>
      <c r="C11" s="98">
        <v>1856728</v>
      </c>
      <c r="D11" s="98">
        <v>1582859</v>
      </c>
      <c r="E11" s="99">
        <v>3375506</v>
      </c>
      <c r="F11" s="99">
        <v>143455</v>
      </c>
      <c r="G11" s="99">
        <v>2522636</v>
      </c>
      <c r="H11" s="99">
        <v>461303</v>
      </c>
      <c r="I11" s="99">
        <v>186850</v>
      </c>
      <c r="J11" s="99">
        <v>159</v>
      </c>
      <c r="K11" s="99">
        <v>1120</v>
      </c>
      <c r="L11" s="101">
        <v>8124</v>
      </c>
    </row>
    <row r="12" spans="1:12" ht="20.25" customHeight="1">
      <c r="A12" s="100" t="s">
        <v>232</v>
      </c>
      <c r="B12" s="99">
        <v>3439478</v>
      </c>
      <c r="C12" s="98">
        <v>1856443</v>
      </c>
      <c r="D12" s="98">
        <v>1582035</v>
      </c>
      <c r="E12" s="99">
        <v>3375586</v>
      </c>
      <c r="F12" s="99">
        <v>143329</v>
      </c>
      <c r="G12" s="99">
        <v>2518406</v>
      </c>
      <c r="H12" s="99">
        <v>460902</v>
      </c>
      <c r="I12" s="99">
        <v>192036</v>
      </c>
      <c r="J12" s="99">
        <v>164</v>
      </c>
      <c r="K12" s="99">
        <v>1115</v>
      </c>
      <c r="L12" s="101">
        <v>8141</v>
      </c>
    </row>
    <row r="13" spans="1:12" ht="20.25" customHeight="1">
      <c r="A13" s="100" t="s">
        <v>233</v>
      </c>
      <c r="B13" s="99">
        <v>3440298</v>
      </c>
      <c r="C13" s="98">
        <v>1856341</v>
      </c>
      <c r="D13" s="98">
        <v>1583957</v>
      </c>
      <c r="E13" s="99">
        <v>3377757</v>
      </c>
      <c r="F13" s="99">
        <v>143203</v>
      </c>
      <c r="G13" s="99">
        <v>2514041</v>
      </c>
      <c r="H13" s="99">
        <v>460405</v>
      </c>
      <c r="I13" s="99">
        <v>199589</v>
      </c>
      <c r="J13" s="99">
        <v>137</v>
      </c>
      <c r="K13" s="99">
        <v>1104</v>
      </c>
      <c r="L13" s="101">
        <v>8125</v>
      </c>
    </row>
    <row r="14" spans="1:12" ht="20.25" customHeight="1">
      <c r="A14" s="100" t="s">
        <v>234</v>
      </c>
      <c r="B14" s="99">
        <v>3441422</v>
      </c>
      <c r="C14" s="98">
        <v>1856426</v>
      </c>
      <c r="D14" s="98">
        <v>1584996</v>
      </c>
      <c r="E14" s="99">
        <v>3378419</v>
      </c>
      <c r="F14" s="98">
        <v>143061</v>
      </c>
      <c r="G14" s="99">
        <v>2510648</v>
      </c>
      <c r="H14" s="99">
        <v>460281</v>
      </c>
      <c r="I14" s="99">
        <v>204110</v>
      </c>
      <c r="J14" s="99">
        <v>126</v>
      </c>
      <c r="K14" s="99">
        <v>1107</v>
      </c>
      <c r="L14" s="101">
        <v>8156</v>
      </c>
    </row>
    <row r="15" spans="1:12" ht="20.25" customHeight="1">
      <c r="A15" s="100" t="s">
        <v>921</v>
      </c>
      <c r="B15" s="99">
        <v>3439895</v>
      </c>
      <c r="C15" s="98">
        <v>1855237</v>
      </c>
      <c r="D15" s="98">
        <v>1584658</v>
      </c>
      <c r="E15" s="99">
        <v>3376767</v>
      </c>
      <c r="F15" s="99">
        <v>142994</v>
      </c>
      <c r="G15" s="99">
        <v>2507084</v>
      </c>
      <c r="H15" s="99">
        <v>459731</v>
      </c>
      <c r="I15" s="99">
        <v>206889</v>
      </c>
      <c r="J15" s="99">
        <v>128</v>
      </c>
      <c r="K15" s="99">
        <v>1106</v>
      </c>
      <c r="L15" s="101">
        <v>8168</v>
      </c>
    </row>
    <row r="16" spans="1:12" ht="20.25" customHeight="1">
      <c r="A16" s="100" t="s">
        <v>235</v>
      </c>
      <c r="B16" s="99">
        <v>3438429</v>
      </c>
      <c r="C16" s="98">
        <v>1854226</v>
      </c>
      <c r="D16" s="98">
        <v>1584203</v>
      </c>
      <c r="E16" s="99">
        <v>3375549</v>
      </c>
      <c r="F16" s="99">
        <v>142972</v>
      </c>
      <c r="G16" s="99">
        <v>2503807</v>
      </c>
      <c r="H16" s="99">
        <v>459192</v>
      </c>
      <c r="I16" s="99">
        <v>209695</v>
      </c>
      <c r="J16" s="99">
        <v>139</v>
      </c>
      <c r="K16" s="99">
        <v>1099</v>
      </c>
      <c r="L16" s="101">
        <v>8186</v>
      </c>
    </row>
    <row r="17" spans="1:12" ht="20.25" customHeight="1">
      <c r="A17" s="100" t="s">
        <v>236</v>
      </c>
      <c r="B17" s="99">
        <v>3437021</v>
      </c>
      <c r="C17" s="98">
        <v>1853269</v>
      </c>
      <c r="D17" s="98">
        <v>1583752</v>
      </c>
      <c r="E17" s="99">
        <v>3374172</v>
      </c>
      <c r="F17" s="99">
        <v>143054</v>
      </c>
      <c r="G17" s="99">
        <v>2500572</v>
      </c>
      <c r="H17" s="99">
        <v>458756</v>
      </c>
      <c r="I17" s="99">
        <v>212335</v>
      </c>
      <c r="J17" s="99">
        <v>126</v>
      </c>
      <c r="K17" s="99">
        <v>1090</v>
      </c>
      <c r="L17" s="101">
        <v>8153</v>
      </c>
    </row>
    <row r="18" spans="1:12" ht="20.25" customHeight="1">
      <c r="A18" s="100" t="s">
        <v>237</v>
      </c>
      <c r="B18" s="99">
        <v>3438697</v>
      </c>
      <c r="C18" s="98">
        <v>1853680</v>
      </c>
      <c r="D18" s="98">
        <v>1585017</v>
      </c>
      <c r="E18" s="99">
        <v>3376029</v>
      </c>
      <c r="F18" s="99">
        <v>142983</v>
      </c>
      <c r="G18" s="99">
        <v>2497391</v>
      </c>
      <c r="H18" s="99">
        <v>458278</v>
      </c>
      <c r="I18" s="99">
        <v>218075</v>
      </c>
      <c r="J18" s="99">
        <v>130</v>
      </c>
      <c r="K18" s="99">
        <v>1079</v>
      </c>
      <c r="L18" s="101">
        <v>8266</v>
      </c>
    </row>
    <row r="19" spans="1:12" ht="20.25" customHeight="1">
      <c r="A19" s="100" t="s">
        <v>238</v>
      </c>
      <c r="B19" s="99">
        <v>3439872</v>
      </c>
      <c r="C19" s="98">
        <v>1854155</v>
      </c>
      <c r="D19" s="98">
        <v>1585717</v>
      </c>
      <c r="E19" s="99">
        <v>3377427</v>
      </c>
      <c r="F19" s="99">
        <v>142927</v>
      </c>
      <c r="G19" s="99">
        <v>2493523</v>
      </c>
      <c r="H19" s="99">
        <v>458052</v>
      </c>
      <c r="I19" s="99">
        <v>223863</v>
      </c>
      <c r="J19" s="99">
        <v>122</v>
      </c>
      <c r="K19" s="99">
        <v>1080</v>
      </c>
      <c r="L19" s="101">
        <v>8290</v>
      </c>
    </row>
    <row r="20" spans="1:12" ht="20.25" customHeight="1">
      <c r="A20" s="100" t="s">
        <v>239</v>
      </c>
      <c r="B20" s="99">
        <v>3437909</v>
      </c>
      <c r="C20" s="98">
        <v>1852786</v>
      </c>
      <c r="D20" s="98">
        <v>1585123</v>
      </c>
      <c r="E20" s="99">
        <v>3375259</v>
      </c>
      <c r="F20" s="99">
        <v>142824</v>
      </c>
      <c r="G20" s="99">
        <v>2489523</v>
      </c>
      <c r="H20" s="99">
        <v>457524</v>
      </c>
      <c r="I20" s="99">
        <v>226732</v>
      </c>
      <c r="J20" s="99">
        <v>114</v>
      </c>
      <c r="K20" s="99">
        <v>1067</v>
      </c>
      <c r="L20" s="101">
        <v>8309</v>
      </c>
    </row>
    <row r="21" spans="1:12" ht="20.25" customHeight="1">
      <c r="A21" s="100" t="s">
        <v>240</v>
      </c>
      <c r="B21" s="99">
        <v>3436333</v>
      </c>
      <c r="C21" s="98">
        <v>1851811</v>
      </c>
      <c r="D21" s="98">
        <v>1584522</v>
      </c>
      <c r="E21" s="99">
        <v>3374066</v>
      </c>
      <c r="F21" s="99">
        <v>142785</v>
      </c>
      <c r="G21" s="99">
        <v>2485956</v>
      </c>
      <c r="H21" s="99">
        <v>457375</v>
      </c>
      <c r="I21" s="99">
        <v>229650</v>
      </c>
      <c r="J21" s="99">
        <v>121</v>
      </c>
      <c r="K21" s="99">
        <v>1071</v>
      </c>
      <c r="L21" s="101">
        <v>8321</v>
      </c>
    </row>
    <row r="22" spans="1:12" ht="20.25" customHeight="1">
      <c r="A22" s="103"/>
      <c r="B22" s="13"/>
      <c r="C22" s="13"/>
      <c r="D22" s="13"/>
      <c r="E22" s="13"/>
      <c r="F22" s="13"/>
      <c r="G22" s="13"/>
      <c r="H22" s="13"/>
      <c r="I22" s="13"/>
      <c r="J22" s="13"/>
      <c r="K22" s="13"/>
      <c r="L22" s="186"/>
    </row>
    <row r="23" spans="1:12" ht="12" customHeight="1">
      <c r="A23" s="104"/>
    </row>
    <row r="24" spans="1:12" ht="16.2" customHeight="1">
      <c r="A24" s="537" t="s">
        <v>217</v>
      </c>
      <c r="B24" s="534" t="s">
        <v>328</v>
      </c>
      <c r="C24" s="535"/>
      <c r="D24" s="536"/>
      <c r="E24" s="534" t="s">
        <v>628</v>
      </c>
      <c r="F24" s="535"/>
      <c r="G24" s="535"/>
      <c r="H24" s="535"/>
      <c r="I24" s="535"/>
      <c r="J24" s="535"/>
    </row>
    <row r="25" spans="1:12" ht="16.2" customHeight="1">
      <c r="A25" s="538"/>
      <c r="B25" s="94" t="s">
        <v>231</v>
      </c>
      <c r="C25" s="94" t="s">
        <v>256</v>
      </c>
      <c r="D25" s="94" t="s">
        <v>147</v>
      </c>
      <c r="E25" s="357" t="s">
        <v>150</v>
      </c>
      <c r="F25" s="105" t="s">
        <v>626</v>
      </c>
      <c r="G25" s="94" t="s">
        <v>270</v>
      </c>
      <c r="H25" s="105" t="s">
        <v>627</v>
      </c>
      <c r="I25" s="95" t="s">
        <v>109</v>
      </c>
      <c r="J25" s="95" t="s">
        <v>147</v>
      </c>
    </row>
    <row r="26" spans="1:12" ht="20.25" customHeight="1">
      <c r="A26" s="96" t="s">
        <v>953</v>
      </c>
      <c r="B26" s="99">
        <v>442</v>
      </c>
      <c r="C26" s="99">
        <v>64906</v>
      </c>
      <c r="D26" s="98" t="s">
        <v>208</v>
      </c>
      <c r="E26" s="99">
        <v>72112</v>
      </c>
      <c r="F26" s="99">
        <v>36295</v>
      </c>
      <c r="G26" s="99">
        <v>35151</v>
      </c>
      <c r="H26" s="99">
        <v>522</v>
      </c>
      <c r="I26" s="99">
        <v>104</v>
      </c>
      <c r="J26" s="99">
        <v>40</v>
      </c>
    </row>
    <row r="27" spans="1:12" ht="20.25" customHeight="1">
      <c r="A27" s="96" t="s">
        <v>853</v>
      </c>
      <c r="B27" s="101">
        <v>420</v>
      </c>
      <c r="C27" s="101">
        <v>60966</v>
      </c>
      <c r="D27" s="98">
        <v>0</v>
      </c>
      <c r="E27" s="99">
        <v>69329</v>
      </c>
      <c r="F27" s="101">
        <v>35073</v>
      </c>
      <c r="G27" s="101">
        <v>33028</v>
      </c>
      <c r="H27" s="101">
        <v>1083</v>
      </c>
      <c r="I27" s="101">
        <v>104</v>
      </c>
      <c r="J27" s="101">
        <v>41</v>
      </c>
    </row>
    <row r="28" spans="1:12" ht="20.25" customHeight="1">
      <c r="A28" s="96" t="s">
        <v>854</v>
      </c>
      <c r="B28" s="101">
        <v>418</v>
      </c>
      <c r="C28" s="101">
        <v>56206</v>
      </c>
      <c r="D28" s="98">
        <v>0</v>
      </c>
      <c r="E28" s="99">
        <v>66581</v>
      </c>
      <c r="F28" s="101">
        <v>34009</v>
      </c>
      <c r="G28" s="101">
        <v>30853</v>
      </c>
      <c r="H28" s="101">
        <v>1575</v>
      </c>
      <c r="I28" s="101">
        <v>106</v>
      </c>
      <c r="J28" s="101">
        <v>38</v>
      </c>
    </row>
    <row r="29" spans="1:12" ht="20.25" customHeight="1">
      <c r="A29" s="100" t="s">
        <v>920</v>
      </c>
      <c r="B29" s="101">
        <v>379</v>
      </c>
      <c r="C29" s="101">
        <v>51897</v>
      </c>
      <c r="D29" s="98">
        <v>0</v>
      </c>
      <c r="E29" s="99">
        <v>64255</v>
      </c>
      <c r="F29" s="101">
        <v>33020</v>
      </c>
      <c r="G29" s="101">
        <v>29114</v>
      </c>
      <c r="H29" s="101">
        <v>1981</v>
      </c>
      <c r="I29" s="101">
        <v>101</v>
      </c>
      <c r="J29" s="101">
        <v>39</v>
      </c>
    </row>
    <row r="30" spans="1:12" ht="20.25" customHeight="1">
      <c r="A30" s="100" t="s">
        <v>954</v>
      </c>
      <c r="B30" s="101">
        <v>350</v>
      </c>
      <c r="C30" s="101">
        <v>48014</v>
      </c>
      <c r="D30" s="98">
        <v>0</v>
      </c>
      <c r="E30" s="99">
        <v>62257</v>
      </c>
      <c r="F30" s="101">
        <v>32165</v>
      </c>
      <c r="G30" s="101">
        <v>27480</v>
      </c>
      <c r="H30" s="101">
        <v>2471</v>
      </c>
      <c r="I30" s="101">
        <v>103</v>
      </c>
      <c r="J30" s="101">
        <v>38</v>
      </c>
      <c r="L30" s="101"/>
    </row>
    <row r="31" spans="1:12" ht="20.25" customHeight="1">
      <c r="A31" s="102"/>
      <c r="B31" s="97"/>
      <c r="C31" s="99"/>
      <c r="D31" s="99"/>
      <c r="E31" s="99"/>
      <c r="F31" s="99"/>
      <c r="G31" s="99"/>
      <c r="H31" s="99"/>
      <c r="I31" s="99"/>
      <c r="J31" s="99"/>
    </row>
    <row r="32" spans="1:12" ht="20.25" customHeight="1">
      <c r="A32" s="100" t="s">
        <v>955</v>
      </c>
      <c r="B32" s="99">
        <v>379</v>
      </c>
      <c r="C32" s="99">
        <v>51480</v>
      </c>
      <c r="D32" s="98">
        <v>0</v>
      </c>
      <c r="E32" s="99">
        <v>64074</v>
      </c>
      <c r="F32" s="99">
        <v>32938</v>
      </c>
      <c r="G32" s="99">
        <v>28979</v>
      </c>
      <c r="H32" s="99">
        <v>2017</v>
      </c>
      <c r="I32" s="99">
        <v>101</v>
      </c>
      <c r="J32" s="99">
        <v>39</v>
      </c>
      <c r="L32" s="101"/>
    </row>
    <row r="33" spans="1:12" ht="20.25" customHeight="1">
      <c r="A33" s="100" t="s">
        <v>232</v>
      </c>
      <c r="B33" s="99">
        <v>376</v>
      </c>
      <c r="C33" s="99">
        <v>51117</v>
      </c>
      <c r="D33" s="98">
        <v>0</v>
      </c>
      <c r="E33" s="99">
        <v>63813</v>
      </c>
      <c r="F33" s="99">
        <v>32817</v>
      </c>
      <c r="G33" s="99">
        <v>28807</v>
      </c>
      <c r="H33" s="99">
        <v>2049</v>
      </c>
      <c r="I33" s="99">
        <v>101</v>
      </c>
      <c r="J33" s="99">
        <v>39</v>
      </c>
      <c r="L33" s="101"/>
    </row>
    <row r="34" spans="1:12" ht="20.25" customHeight="1">
      <c r="A34" s="100" t="s">
        <v>233</v>
      </c>
      <c r="B34" s="99">
        <v>375</v>
      </c>
      <c r="C34" s="99">
        <v>50778</v>
      </c>
      <c r="D34" s="98">
        <v>0</v>
      </c>
      <c r="E34" s="99">
        <v>63591</v>
      </c>
      <c r="F34" s="99">
        <v>32718</v>
      </c>
      <c r="G34" s="99">
        <v>28646</v>
      </c>
      <c r="H34" s="99">
        <v>2087</v>
      </c>
      <c r="I34" s="99">
        <v>103</v>
      </c>
      <c r="J34" s="99">
        <v>37</v>
      </c>
      <c r="L34" s="101"/>
    </row>
    <row r="35" spans="1:12" ht="20.25" customHeight="1">
      <c r="A35" s="100" t="s">
        <v>234</v>
      </c>
      <c r="B35" s="99">
        <v>376</v>
      </c>
      <c r="C35" s="99">
        <v>50554</v>
      </c>
      <c r="D35" s="98">
        <v>0</v>
      </c>
      <c r="E35" s="99">
        <v>63416</v>
      </c>
      <c r="F35" s="99">
        <v>32648</v>
      </c>
      <c r="G35" s="99">
        <v>28497</v>
      </c>
      <c r="H35" s="99">
        <v>2130</v>
      </c>
      <c r="I35" s="99">
        <v>104</v>
      </c>
      <c r="J35" s="99">
        <v>37</v>
      </c>
      <c r="L35" s="101"/>
    </row>
    <row r="36" spans="1:12" ht="20.25" customHeight="1">
      <c r="A36" s="100" t="s">
        <v>921</v>
      </c>
      <c r="B36" s="99">
        <v>373</v>
      </c>
      <c r="C36" s="99">
        <v>50294</v>
      </c>
      <c r="D36" s="98">
        <v>0</v>
      </c>
      <c r="E36" s="99">
        <v>63239</v>
      </c>
      <c r="F36" s="99">
        <v>32571</v>
      </c>
      <c r="G36" s="99">
        <v>28348</v>
      </c>
      <c r="H36" s="99">
        <v>2179</v>
      </c>
      <c r="I36" s="99">
        <v>103</v>
      </c>
      <c r="J36" s="99">
        <v>38</v>
      </c>
      <c r="L36" s="101"/>
    </row>
    <row r="37" spans="1:12" ht="20.25" customHeight="1">
      <c r="A37" s="100" t="s">
        <v>235</v>
      </c>
      <c r="B37" s="99">
        <v>367</v>
      </c>
      <c r="C37" s="99">
        <v>50092</v>
      </c>
      <c r="D37" s="98">
        <v>0</v>
      </c>
      <c r="E37" s="99">
        <v>63132</v>
      </c>
      <c r="F37" s="99">
        <v>32535</v>
      </c>
      <c r="G37" s="99">
        <v>28239</v>
      </c>
      <c r="H37" s="99">
        <v>2217</v>
      </c>
      <c r="I37" s="99">
        <v>103</v>
      </c>
      <c r="J37" s="99">
        <v>38</v>
      </c>
      <c r="L37" s="101"/>
    </row>
    <row r="38" spans="1:12" ht="20.25" customHeight="1">
      <c r="A38" s="100" t="s">
        <v>236</v>
      </c>
      <c r="B38" s="99">
        <v>362</v>
      </c>
      <c r="C38" s="99">
        <v>49724</v>
      </c>
      <c r="D38" s="98">
        <v>0</v>
      </c>
      <c r="E38" s="99">
        <v>63010</v>
      </c>
      <c r="F38" s="99">
        <v>32490</v>
      </c>
      <c r="G38" s="99">
        <v>28120</v>
      </c>
      <c r="H38" s="99">
        <v>2259</v>
      </c>
      <c r="I38" s="99">
        <v>103</v>
      </c>
      <c r="J38" s="99">
        <v>38</v>
      </c>
      <c r="L38" s="101"/>
    </row>
    <row r="39" spans="1:12" ht="20.25" customHeight="1">
      <c r="A39" s="100" t="s">
        <v>237</v>
      </c>
      <c r="B39" s="99">
        <v>362</v>
      </c>
      <c r="C39" s="99">
        <v>49465</v>
      </c>
      <c r="D39" s="98">
        <v>0</v>
      </c>
      <c r="E39" s="99">
        <v>62881</v>
      </c>
      <c r="F39" s="99">
        <v>32433</v>
      </c>
      <c r="G39" s="99">
        <v>28007</v>
      </c>
      <c r="H39" s="99">
        <v>2300</v>
      </c>
      <c r="I39" s="99">
        <v>103</v>
      </c>
      <c r="J39" s="99">
        <v>38</v>
      </c>
      <c r="L39" s="101"/>
    </row>
    <row r="40" spans="1:12" ht="20.25" customHeight="1">
      <c r="A40" s="100" t="s">
        <v>238</v>
      </c>
      <c r="B40" s="99">
        <v>361</v>
      </c>
      <c r="C40" s="99">
        <v>49209</v>
      </c>
      <c r="D40" s="98">
        <v>0</v>
      </c>
      <c r="E40" s="99">
        <v>62743</v>
      </c>
      <c r="F40" s="99">
        <v>32366</v>
      </c>
      <c r="G40" s="99">
        <v>27902</v>
      </c>
      <c r="H40" s="99">
        <v>2334</v>
      </c>
      <c r="I40" s="99">
        <v>103</v>
      </c>
      <c r="J40" s="99">
        <v>38</v>
      </c>
      <c r="L40" s="101"/>
    </row>
    <row r="41" spans="1:12" ht="20.25" customHeight="1">
      <c r="A41" s="100" t="s">
        <v>239</v>
      </c>
      <c r="B41" s="99">
        <v>356</v>
      </c>
      <c r="C41" s="99">
        <v>48810</v>
      </c>
      <c r="D41" s="98">
        <v>0</v>
      </c>
      <c r="E41" s="99">
        <v>62582</v>
      </c>
      <c r="F41" s="99">
        <v>32299</v>
      </c>
      <c r="G41" s="99">
        <v>27764</v>
      </c>
      <c r="H41" s="99">
        <v>2379</v>
      </c>
      <c r="I41" s="99">
        <v>102</v>
      </c>
      <c r="J41" s="99">
        <v>38</v>
      </c>
      <c r="L41" s="101"/>
    </row>
    <row r="42" spans="1:12" ht="20.25" customHeight="1">
      <c r="A42" s="100" t="s">
        <v>240</v>
      </c>
      <c r="B42" s="99">
        <v>352</v>
      </c>
      <c r="C42" s="99">
        <v>48435</v>
      </c>
      <c r="D42" s="98">
        <v>0</v>
      </c>
      <c r="E42" s="99">
        <v>62450</v>
      </c>
      <c r="F42" s="99">
        <v>32242</v>
      </c>
      <c r="G42" s="99">
        <v>27626</v>
      </c>
      <c r="H42" s="99">
        <v>2441</v>
      </c>
      <c r="I42" s="99">
        <v>103</v>
      </c>
      <c r="J42" s="99">
        <v>38</v>
      </c>
      <c r="L42" s="101"/>
    </row>
    <row r="43" spans="1:12" ht="3.75" customHeight="1">
      <c r="A43" s="103"/>
      <c r="B43" s="13"/>
      <c r="C43" s="13"/>
      <c r="D43" s="13"/>
      <c r="E43" s="13"/>
      <c r="F43" s="13"/>
      <c r="G43" s="13"/>
      <c r="H43" s="13"/>
      <c r="I43" s="13"/>
      <c r="J43" s="13"/>
    </row>
    <row r="44" spans="1:12">
      <c r="A44" s="88" t="s">
        <v>629</v>
      </c>
    </row>
    <row r="45" spans="1:12">
      <c r="A45" s="7" t="s">
        <v>922</v>
      </c>
    </row>
  </sheetData>
  <mergeCells count="6">
    <mergeCell ref="A3:A4"/>
    <mergeCell ref="B3:D3"/>
    <mergeCell ref="A24:A25"/>
    <mergeCell ref="E24:J24"/>
    <mergeCell ref="E3:K3"/>
    <mergeCell ref="B24:D24"/>
  </mergeCells>
  <phoneticPr fontId="2"/>
  <printOptions gridLinesSet="0"/>
  <pageMargins left="0.59055118110236227" right="0.59055118110236227" top="0.59055118110236227" bottom="0.59055118110236227" header="0.51181102362204722" footer="0.19685039370078741"/>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M63"/>
  <sheetViews>
    <sheetView zoomScaleNormal="100" workbookViewId="0">
      <selection activeCell="M2" sqref="M2"/>
    </sheetView>
  </sheetViews>
  <sheetFormatPr defaultRowHeight="10.8"/>
  <cols>
    <col min="1" max="1" width="4.6640625" style="2" customWidth="1"/>
    <col min="2" max="2" width="15.6640625" style="2" customWidth="1"/>
    <col min="3" max="3" width="9.5546875" style="2" customWidth="1"/>
    <col min="4" max="4" width="10" style="2" customWidth="1"/>
    <col min="5" max="5" width="9.5546875" style="2" customWidth="1"/>
    <col min="6" max="6" width="10" style="2" customWidth="1"/>
    <col min="7" max="7" width="9.5546875" style="2" customWidth="1"/>
    <col min="8" max="10" width="10" style="2" customWidth="1"/>
    <col min="11" max="11" width="8.5546875" style="2" customWidth="1"/>
    <col min="12" max="12" width="10.33203125" style="2" bestFit="1" customWidth="1"/>
    <col min="13" max="13" width="10.5546875" style="2" customWidth="1"/>
    <col min="14" max="256" width="9.109375" style="2"/>
    <col min="257" max="257" width="4.6640625" style="2" customWidth="1"/>
    <col min="258" max="258" width="15.6640625" style="2" customWidth="1"/>
    <col min="259" max="259" width="9.5546875" style="2" customWidth="1"/>
    <col min="260" max="260" width="10" style="2" customWidth="1"/>
    <col min="261" max="261" width="9.5546875" style="2" customWidth="1"/>
    <col min="262" max="262" width="10" style="2" customWidth="1"/>
    <col min="263" max="263" width="9.5546875" style="2" customWidth="1"/>
    <col min="264" max="266" width="10" style="2" customWidth="1"/>
    <col min="267" max="267" width="8.5546875" style="2" customWidth="1"/>
    <col min="268" max="268" width="10.33203125" style="2" bestFit="1" customWidth="1"/>
    <col min="269" max="269" width="10.5546875" style="2" customWidth="1"/>
    <col min="270" max="512" width="9.109375" style="2"/>
    <col min="513" max="513" width="4.6640625" style="2" customWidth="1"/>
    <col min="514" max="514" width="15.6640625" style="2" customWidth="1"/>
    <col min="515" max="515" width="9.5546875" style="2" customWidth="1"/>
    <col min="516" max="516" width="10" style="2" customWidth="1"/>
    <col min="517" max="517" width="9.5546875" style="2" customWidth="1"/>
    <col min="518" max="518" width="10" style="2" customWidth="1"/>
    <col min="519" max="519" width="9.5546875" style="2" customWidth="1"/>
    <col min="520" max="522" width="10" style="2" customWidth="1"/>
    <col min="523" max="523" width="8.5546875" style="2" customWidth="1"/>
    <col min="524" max="524" width="10.33203125" style="2" bestFit="1" customWidth="1"/>
    <col min="525" max="525" width="10.5546875" style="2" customWidth="1"/>
    <col min="526" max="768" width="9.109375" style="2"/>
    <col min="769" max="769" width="4.6640625" style="2" customWidth="1"/>
    <col min="770" max="770" width="15.6640625" style="2" customWidth="1"/>
    <col min="771" max="771" width="9.5546875" style="2" customWidth="1"/>
    <col min="772" max="772" width="10" style="2" customWidth="1"/>
    <col min="773" max="773" width="9.5546875" style="2" customWidth="1"/>
    <col min="774" max="774" width="10" style="2" customWidth="1"/>
    <col min="775" max="775" width="9.5546875" style="2" customWidth="1"/>
    <col min="776" max="778" width="10" style="2" customWidth="1"/>
    <col min="779" max="779" width="8.5546875" style="2" customWidth="1"/>
    <col min="780" max="780" width="10.33203125" style="2" bestFit="1" customWidth="1"/>
    <col min="781" max="781" width="10.5546875" style="2" customWidth="1"/>
    <col min="782" max="1024" width="9.109375" style="2"/>
    <col min="1025" max="1025" width="4.6640625" style="2" customWidth="1"/>
    <col min="1026" max="1026" width="15.6640625" style="2" customWidth="1"/>
    <col min="1027" max="1027" width="9.5546875" style="2" customWidth="1"/>
    <col min="1028" max="1028" width="10" style="2" customWidth="1"/>
    <col min="1029" max="1029" width="9.5546875" style="2" customWidth="1"/>
    <col min="1030" max="1030" width="10" style="2" customWidth="1"/>
    <col min="1031" max="1031" width="9.5546875" style="2" customWidth="1"/>
    <col min="1032" max="1034" width="10" style="2" customWidth="1"/>
    <col min="1035" max="1035" width="8.5546875" style="2" customWidth="1"/>
    <col min="1036" max="1036" width="10.33203125" style="2" bestFit="1" customWidth="1"/>
    <col min="1037" max="1037" width="10.5546875" style="2" customWidth="1"/>
    <col min="1038" max="1280" width="9.109375" style="2"/>
    <col min="1281" max="1281" width="4.6640625" style="2" customWidth="1"/>
    <col min="1282" max="1282" width="15.6640625" style="2" customWidth="1"/>
    <col min="1283" max="1283" width="9.5546875" style="2" customWidth="1"/>
    <col min="1284" max="1284" width="10" style="2" customWidth="1"/>
    <col min="1285" max="1285" width="9.5546875" style="2" customWidth="1"/>
    <col min="1286" max="1286" width="10" style="2" customWidth="1"/>
    <col min="1287" max="1287" width="9.5546875" style="2" customWidth="1"/>
    <col min="1288" max="1290" width="10" style="2" customWidth="1"/>
    <col min="1291" max="1291" width="8.5546875" style="2" customWidth="1"/>
    <col min="1292" max="1292" width="10.33203125" style="2" bestFit="1" customWidth="1"/>
    <col min="1293" max="1293" width="10.5546875" style="2" customWidth="1"/>
    <col min="1294" max="1536" width="9.109375" style="2"/>
    <col min="1537" max="1537" width="4.6640625" style="2" customWidth="1"/>
    <col min="1538" max="1538" width="15.6640625" style="2" customWidth="1"/>
    <col min="1539" max="1539" width="9.5546875" style="2" customWidth="1"/>
    <col min="1540" max="1540" width="10" style="2" customWidth="1"/>
    <col min="1541" max="1541" width="9.5546875" style="2" customWidth="1"/>
    <col min="1542" max="1542" width="10" style="2" customWidth="1"/>
    <col min="1543" max="1543" width="9.5546875" style="2" customWidth="1"/>
    <col min="1544" max="1546" width="10" style="2" customWidth="1"/>
    <col min="1547" max="1547" width="8.5546875" style="2" customWidth="1"/>
    <col min="1548" max="1548" width="10.33203125" style="2" bestFit="1" customWidth="1"/>
    <col min="1549" max="1549" width="10.5546875" style="2" customWidth="1"/>
    <col min="1550" max="1792" width="9.109375" style="2"/>
    <col min="1793" max="1793" width="4.6640625" style="2" customWidth="1"/>
    <col min="1794" max="1794" width="15.6640625" style="2" customWidth="1"/>
    <col min="1795" max="1795" width="9.5546875" style="2" customWidth="1"/>
    <col min="1796" max="1796" width="10" style="2" customWidth="1"/>
    <col min="1797" max="1797" width="9.5546875" style="2" customWidth="1"/>
    <col min="1798" max="1798" width="10" style="2" customWidth="1"/>
    <col min="1799" max="1799" width="9.5546875" style="2" customWidth="1"/>
    <col min="1800" max="1802" width="10" style="2" customWidth="1"/>
    <col min="1803" max="1803" width="8.5546875" style="2" customWidth="1"/>
    <col min="1804" max="1804" width="10.33203125" style="2" bestFit="1" customWidth="1"/>
    <col min="1805" max="1805" width="10.5546875" style="2" customWidth="1"/>
    <col min="1806" max="2048" width="9.109375" style="2"/>
    <col min="2049" max="2049" width="4.6640625" style="2" customWidth="1"/>
    <col min="2050" max="2050" width="15.6640625" style="2" customWidth="1"/>
    <col min="2051" max="2051" width="9.5546875" style="2" customWidth="1"/>
    <col min="2052" max="2052" width="10" style="2" customWidth="1"/>
    <col min="2053" max="2053" width="9.5546875" style="2" customWidth="1"/>
    <col min="2054" max="2054" width="10" style="2" customWidth="1"/>
    <col min="2055" max="2055" width="9.5546875" style="2" customWidth="1"/>
    <col min="2056" max="2058" width="10" style="2" customWidth="1"/>
    <col min="2059" max="2059" width="8.5546875" style="2" customWidth="1"/>
    <col min="2060" max="2060" width="10.33203125" style="2" bestFit="1" customWidth="1"/>
    <col min="2061" max="2061" width="10.5546875" style="2" customWidth="1"/>
    <col min="2062" max="2304" width="9.109375" style="2"/>
    <col min="2305" max="2305" width="4.6640625" style="2" customWidth="1"/>
    <col min="2306" max="2306" width="15.6640625" style="2" customWidth="1"/>
    <col min="2307" max="2307" width="9.5546875" style="2" customWidth="1"/>
    <col min="2308" max="2308" width="10" style="2" customWidth="1"/>
    <col min="2309" max="2309" width="9.5546875" style="2" customWidth="1"/>
    <col min="2310" max="2310" width="10" style="2" customWidth="1"/>
    <col min="2311" max="2311" width="9.5546875" style="2" customWidth="1"/>
    <col min="2312" max="2314" width="10" style="2" customWidth="1"/>
    <col min="2315" max="2315" width="8.5546875" style="2" customWidth="1"/>
    <col min="2316" max="2316" width="10.33203125" style="2" bestFit="1" customWidth="1"/>
    <col min="2317" max="2317" width="10.5546875" style="2" customWidth="1"/>
    <col min="2318" max="2560" width="9.109375" style="2"/>
    <col min="2561" max="2561" width="4.6640625" style="2" customWidth="1"/>
    <col min="2562" max="2562" width="15.6640625" style="2" customWidth="1"/>
    <col min="2563" max="2563" width="9.5546875" style="2" customWidth="1"/>
    <col min="2564" max="2564" width="10" style="2" customWidth="1"/>
    <col min="2565" max="2565" width="9.5546875" style="2" customWidth="1"/>
    <col min="2566" max="2566" width="10" style="2" customWidth="1"/>
    <col min="2567" max="2567" width="9.5546875" style="2" customWidth="1"/>
    <col min="2568" max="2570" width="10" style="2" customWidth="1"/>
    <col min="2571" max="2571" width="8.5546875" style="2" customWidth="1"/>
    <col min="2572" max="2572" width="10.33203125" style="2" bestFit="1" customWidth="1"/>
    <col min="2573" max="2573" width="10.5546875" style="2" customWidth="1"/>
    <col min="2574" max="2816" width="9.109375" style="2"/>
    <col min="2817" max="2817" width="4.6640625" style="2" customWidth="1"/>
    <col min="2818" max="2818" width="15.6640625" style="2" customWidth="1"/>
    <col min="2819" max="2819" width="9.5546875" style="2" customWidth="1"/>
    <col min="2820" max="2820" width="10" style="2" customWidth="1"/>
    <col min="2821" max="2821" width="9.5546875" style="2" customWidth="1"/>
    <col min="2822" max="2822" width="10" style="2" customWidth="1"/>
    <col min="2823" max="2823" width="9.5546875" style="2" customWidth="1"/>
    <col min="2824" max="2826" width="10" style="2" customWidth="1"/>
    <col min="2827" max="2827" width="8.5546875" style="2" customWidth="1"/>
    <col min="2828" max="2828" width="10.33203125" style="2" bestFit="1" customWidth="1"/>
    <col min="2829" max="2829" width="10.5546875" style="2" customWidth="1"/>
    <col min="2830" max="3072" width="9.109375" style="2"/>
    <col min="3073" max="3073" width="4.6640625" style="2" customWidth="1"/>
    <col min="3074" max="3074" width="15.6640625" style="2" customWidth="1"/>
    <col min="3075" max="3075" width="9.5546875" style="2" customWidth="1"/>
    <col min="3076" max="3076" width="10" style="2" customWidth="1"/>
    <col min="3077" max="3077" width="9.5546875" style="2" customWidth="1"/>
    <col min="3078" max="3078" width="10" style="2" customWidth="1"/>
    <col min="3079" max="3079" width="9.5546875" style="2" customWidth="1"/>
    <col min="3080" max="3082" width="10" style="2" customWidth="1"/>
    <col min="3083" max="3083" width="8.5546875" style="2" customWidth="1"/>
    <col min="3084" max="3084" width="10.33203125" style="2" bestFit="1" customWidth="1"/>
    <col min="3085" max="3085" width="10.5546875" style="2" customWidth="1"/>
    <col min="3086" max="3328" width="9.109375" style="2"/>
    <col min="3329" max="3329" width="4.6640625" style="2" customWidth="1"/>
    <col min="3330" max="3330" width="15.6640625" style="2" customWidth="1"/>
    <col min="3331" max="3331" width="9.5546875" style="2" customWidth="1"/>
    <col min="3332" max="3332" width="10" style="2" customWidth="1"/>
    <col min="3333" max="3333" width="9.5546875" style="2" customWidth="1"/>
    <col min="3334" max="3334" width="10" style="2" customWidth="1"/>
    <col min="3335" max="3335" width="9.5546875" style="2" customWidth="1"/>
    <col min="3336" max="3338" width="10" style="2" customWidth="1"/>
    <col min="3339" max="3339" width="8.5546875" style="2" customWidth="1"/>
    <col min="3340" max="3340" width="10.33203125" style="2" bestFit="1" customWidth="1"/>
    <col min="3341" max="3341" width="10.5546875" style="2" customWidth="1"/>
    <col min="3342" max="3584" width="9.109375" style="2"/>
    <col min="3585" max="3585" width="4.6640625" style="2" customWidth="1"/>
    <col min="3586" max="3586" width="15.6640625" style="2" customWidth="1"/>
    <col min="3587" max="3587" width="9.5546875" style="2" customWidth="1"/>
    <col min="3588" max="3588" width="10" style="2" customWidth="1"/>
    <col min="3589" max="3589" width="9.5546875" style="2" customWidth="1"/>
    <col min="3590" max="3590" width="10" style="2" customWidth="1"/>
    <col min="3591" max="3591" width="9.5546875" style="2" customWidth="1"/>
    <col min="3592" max="3594" width="10" style="2" customWidth="1"/>
    <col min="3595" max="3595" width="8.5546875" style="2" customWidth="1"/>
    <col min="3596" max="3596" width="10.33203125" style="2" bestFit="1" customWidth="1"/>
    <col min="3597" max="3597" width="10.5546875" style="2" customWidth="1"/>
    <col min="3598" max="3840" width="9.109375" style="2"/>
    <col min="3841" max="3841" width="4.6640625" style="2" customWidth="1"/>
    <col min="3842" max="3842" width="15.6640625" style="2" customWidth="1"/>
    <col min="3843" max="3843" width="9.5546875" style="2" customWidth="1"/>
    <col min="3844" max="3844" width="10" style="2" customWidth="1"/>
    <col min="3845" max="3845" width="9.5546875" style="2" customWidth="1"/>
    <col min="3846" max="3846" width="10" style="2" customWidth="1"/>
    <col min="3847" max="3847" width="9.5546875" style="2" customWidth="1"/>
    <col min="3848" max="3850" width="10" style="2" customWidth="1"/>
    <col min="3851" max="3851" width="8.5546875" style="2" customWidth="1"/>
    <col min="3852" max="3852" width="10.33203125" style="2" bestFit="1" customWidth="1"/>
    <col min="3853" max="3853" width="10.5546875" style="2" customWidth="1"/>
    <col min="3854" max="4096" width="9.109375" style="2"/>
    <col min="4097" max="4097" width="4.6640625" style="2" customWidth="1"/>
    <col min="4098" max="4098" width="15.6640625" style="2" customWidth="1"/>
    <col min="4099" max="4099" width="9.5546875" style="2" customWidth="1"/>
    <col min="4100" max="4100" width="10" style="2" customWidth="1"/>
    <col min="4101" max="4101" width="9.5546875" style="2" customWidth="1"/>
    <col min="4102" max="4102" width="10" style="2" customWidth="1"/>
    <col min="4103" max="4103" width="9.5546875" style="2" customWidth="1"/>
    <col min="4104" max="4106" width="10" style="2" customWidth="1"/>
    <col min="4107" max="4107" width="8.5546875" style="2" customWidth="1"/>
    <col min="4108" max="4108" width="10.33203125" style="2" bestFit="1" customWidth="1"/>
    <col min="4109" max="4109" width="10.5546875" style="2" customWidth="1"/>
    <col min="4110" max="4352" width="9.109375" style="2"/>
    <col min="4353" max="4353" width="4.6640625" style="2" customWidth="1"/>
    <col min="4354" max="4354" width="15.6640625" style="2" customWidth="1"/>
    <col min="4355" max="4355" width="9.5546875" style="2" customWidth="1"/>
    <col min="4356" max="4356" width="10" style="2" customWidth="1"/>
    <col min="4357" max="4357" width="9.5546875" style="2" customWidth="1"/>
    <col min="4358" max="4358" width="10" style="2" customWidth="1"/>
    <col min="4359" max="4359" width="9.5546875" style="2" customWidth="1"/>
    <col min="4360" max="4362" width="10" style="2" customWidth="1"/>
    <col min="4363" max="4363" width="8.5546875" style="2" customWidth="1"/>
    <col min="4364" max="4364" width="10.33203125" style="2" bestFit="1" customWidth="1"/>
    <col min="4365" max="4365" width="10.5546875" style="2" customWidth="1"/>
    <col min="4366" max="4608" width="9.109375" style="2"/>
    <col min="4609" max="4609" width="4.6640625" style="2" customWidth="1"/>
    <col min="4610" max="4610" width="15.6640625" style="2" customWidth="1"/>
    <col min="4611" max="4611" width="9.5546875" style="2" customWidth="1"/>
    <col min="4612" max="4612" width="10" style="2" customWidth="1"/>
    <col min="4613" max="4613" width="9.5546875" style="2" customWidth="1"/>
    <col min="4614" max="4614" width="10" style="2" customWidth="1"/>
    <col min="4615" max="4615" width="9.5546875" style="2" customWidth="1"/>
    <col min="4616" max="4618" width="10" style="2" customWidth="1"/>
    <col min="4619" max="4619" width="8.5546875" style="2" customWidth="1"/>
    <col min="4620" max="4620" width="10.33203125" style="2" bestFit="1" customWidth="1"/>
    <col min="4621" max="4621" width="10.5546875" style="2" customWidth="1"/>
    <col min="4622" max="4864" width="9.109375" style="2"/>
    <col min="4865" max="4865" width="4.6640625" style="2" customWidth="1"/>
    <col min="4866" max="4866" width="15.6640625" style="2" customWidth="1"/>
    <col min="4867" max="4867" width="9.5546875" style="2" customWidth="1"/>
    <col min="4868" max="4868" width="10" style="2" customWidth="1"/>
    <col min="4869" max="4869" width="9.5546875" style="2" customWidth="1"/>
    <col min="4870" max="4870" width="10" style="2" customWidth="1"/>
    <col min="4871" max="4871" width="9.5546875" style="2" customWidth="1"/>
    <col min="4872" max="4874" width="10" style="2" customWidth="1"/>
    <col min="4875" max="4875" width="8.5546875" style="2" customWidth="1"/>
    <col min="4876" max="4876" width="10.33203125" style="2" bestFit="1" customWidth="1"/>
    <col min="4877" max="4877" width="10.5546875" style="2" customWidth="1"/>
    <col min="4878" max="5120" width="9.109375" style="2"/>
    <col min="5121" max="5121" width="4.6640625" style="2" customWidth="1"/>
    <col min="5122" max="5122" width="15.6640625" style="2" customWidth="1"/>
    <col min="5123" max="5123" width="9.5546875" style="2" customWidth="1"/>
    <col min="5124" max="5124" width="10" style="2" customWidth="1"/>
    <col min="5125" max="5125" width="9.5546875" style="2" customWidth="1"/>
    <col min="5126" max="5126" width="10" style="2" customWidth="1"/>
    <col min="5127" max="5127" width="9.5546875" style="2" customWidth="1"/>
    <col min="5128" max="5130" width="10" style="2" customWidth="1"/>
    <col min="5131" max="5131" width="8.5546875" style="2" customWidth="1"/>
    <col min="5132" max="5132" width="10.33203125" style="2" bestFit="1" customWidth="1"/>
    <col min="5133" max="5133" width="10.5546875" style="2" customWidth="1"/>
    <col min="5134" max="5376" width="9.109375" style="2"/>
    <col min="5377" max="5377" width="4.6640625" style="2" customWidth="1"/>
    <col min="5378" max="5378" width="15.6640625" style="2" customWidth="1"/>
    <col min="5379" max="5379" width="9.5546875" style="2" customWidth="1"/>
    <col min="5380" max="5380" width="10" style="2" customWidth="1"/>
    <col min="5381" max="5381" width="9.5546875" style="2" customWidth="1"/>
    <col min="5382" max="5382" width="10" style="2" customWidth="1"/>
    <col min="5383" max="5383" width="9.5546875" style="2" customWidth="1"/>
    <col min="5384" max="5386" width="10" style="2" customWidth="1"/>
    <col min="5387" max="5387" width="8.5546875" style="2" customWidth="1"/>
    <col min="5388" max="5388" width="10.33203125" style="2" bestFit="1" customWidth="1"/>
    <col min="5389" max="5389" width="10.5546875" style="2" customWidth="1"/>
    <col min="5390" max="5632" width="9.109375" style="2"/>
    <col min="5633" max="5633" width="4.6640625" style="2" customWidth="1"/>
    <col min="5634" max="5634" width="15.6640625" style="2" customWidth="1"/>
    <col min="5635" max="5635" width="9.5546875" style="2" customWidth="1"/>
    <col min="5636" max="5636" width="10" style="2" customWidth="1"/>
    <col min="5637" max="5637" width="9.5546875" style="2" customWidth="1"/>
    <col min="5638" max="5638" width="10" style="2" customWidth="1"/>
    <col min="5639" max="5639" width="9.5546875" style="2" customWidth="1"/>
    <col min="5640" max="5642" width="10" style="2" customWidth="1"/>
    <col min="5643" max="5643" width="8.5546875" style="2" customWidth="1"/>
    <col min="5644" max="5644" width="10.33203125" style="2" bestFit="1" customWidth="1"/>
    <col min="5645" max="5645" width="10.5546875" style="2" customWidth="1"/>
    <col min="5646" max="5888" width="9.109375" style="2"/>
    <col min="5889" max="5889" width="4.6640625" style="2" customWidth="1"/>
    <col min="5890" max="5890" width="15.6640625" style="2" customWidth="1"/>
    <col min="5891" max="5891" width="9.5546875" style="2" customWidth="1"/>
    <col min="5892" max="5892" width="10" style="2" customWidth="1"/>
    <col min="5893" max="5893" width="9.5546875" style="2" customWidth="1"/>
    <col min="5894" max="5894" width="10" style="2" customWidth="1"/>
    <col min="5895" max="5895" width="9.5546875" style="2" customWidth="1"/>
    <col min="5896" max="5898" width="10" style="2" customWidth="1"/>
    <col min="5899" max="5899" width="8.5546875" style="2" customWidth="1"/>
    <col min="5900" max="5900" width="10.33203125" style="2" bestFit="1" customWidth="1"/>
    <col min="5901" max="5901" width="10.5546875" style="2" customWidth="1"/>
    <col min="5902" max="6144" width="9.109375" style="2"/>
    <col min="6145" max="6145" width="4.6640625" style="2" customWidth="1"/>
    <col min="6146" max="6146" width="15.6640625" style="2" customWidth="1"/>
    <col min="6147" max="6147" width="9.5546875" style="2" customWidth="1"/>
    <col min="6148" max="6148" width="10" style="2" customWidth="1"/>
    <col min="6149" max="6149" width="9.5546875" style="2" customWidth="1"/>
    <col min="6150" max="6150" width="10" style="2" customWidth="1"/>
    <col min="6151" max="6151" width="9.5546875" style="2" customWidth="1"/>
    <col min="6152" max="6154" width="10" style="2" customWidth="1"/>
    <col min="6155" max="6155" width="8.5546875" style="2" customWidth="1"/>
    <col min="6156" max="6156" width="10.33203125" style="2" bestFit="1" customWidth="1"/>
    <col min="6157" max="6157" width="10.5546875" style="2" customWidth="1"/>
    <col min="6158" max="6400" width="9.109375" style="2"/>
    <col min="6401" max="6401" width="4.6640625" style="2" customWidth="1"/>
    <col min="6402" max="6402" width="15.6640625" style="2" customWidth="1"/>
    <col min="6403" max="6403" width="9.5546875" style="2" customWidth="1"/>
    <col min="6404" max="6404" width="10" style="2" customWidth="1"/>
    <col min="6405" max="6405" width="9.5546875" style="2" customWidth="1"/>
    <col min="6406" max="6406" width="10" style="2" customWidth="1"/>
    <col min="6407" max="6407" width="9.5546875" style="2" customWidth="1"/>
    <col min="6408" max="6410" width="10" style="2" customWidth="1"/>
    <col min="6411" max="6411" width="8.5546875" style="2" customWidth="1"/>
    <col min="6412" max="6412" width="10.33203125" style="2" bestFit="1" customWidth="1"/>
    <col min="6413" max="6413" width="10.5546875" style="2" customWidth="1"/>
    <col min="6414" max="6656" width="9.109375" style="2"/>
    <col min="6657" max="6657" width="4.6640625" style="2" customWidth="1"/>
    <col min="6658" max="6658" width="15.6640625" style="2" customWidth="1"/>
    <col min="6659" max="6659" width="9.5546875" style="2" customWidth="1"/>
    <col min="6660" max="6660" width="10" style="2" customWidth="1"/>
    <col min="6661" max="6661" width="9.5546875" style="2" customWidth="1"/>
    <col min="6662" max="6662" width="10" style="2" customWidth="1"/>
    <col min="6663" max="6663" width="9.5546875" style="2" customWidth="1"/>
    <col min="6664" max="6666" width="10" style="2" customWidth="1"/>
    <col min="6667" max="6667" width="8.5546875" style="2" customWidth="1"/>
    <col min="6668" max="6668" width="10.33203125" style="2" bestFit="1" customWidth="1"/>
    <col min="6669" max="6669" width="10.5546875" style="2" customWidth="1"/>
    <col min="6670" max="6912" width="9.109375" style="2"/>
    <col min="6913" max="6913" width="4.6640625" style="2" customWidth="1"/>
    <col min="6914" max="6914" width="15.6640625" style="2" customWidth="1"/>
    <col min="6915" max="6915" width="9.5546875" style="2" customWidth="1"/>
    <col min="6916" max="6916" width="10" style="2" customWidth="1"/>
    <col min="6917" max="6917" width="9.5546875" style="2" customWidth="1"/>
    <col min="6918" max="6918" width="10" style="2" customWidth="1"/>
    <col min="6919" max="6919" width="9.5546875" style="2" customWidth="1"/>
    <col min="6920" max="6922" width="10" style="2" customWidth="1"/>
    <col min="6923" max="6923" width="8.5546875" style="2" customWidth="1"/>
    <col min="6924" max="6924" width="10.33203125" style="2" bestFit="1" customWidth="1"/>
    <col min="6925" max="6925" width="10.5546875" style="2" customWidth="1"/>
    <col min="6926" max="7168" width="9.109375" style="2"/>
    <col min="7169" max="7169" width="4.6640625" style="2" customWidth="1"/>
    <col min="7170" max="7170" width="15.6640625" style="2" customWidth="1"/>
    <col min="7171" max="7171" width="9.5546875" style="2" customWidth="1"/>
    <col min="7172" max="7172" width="10" style="2" customWidth="1"/>
    <col min="7173" max="7173" width="9.5546875" style="2" customWidth="1"/>
    <col min="7174" max="7174" width="10" style="2" customWidth="1"/>
    <col min="7175" max="7175" width="9.5546875" style="2" customWidth="1"/>
    <col min="7176" max="7178" width="10" style="2" customWidth="1"/>
    <col min="7179" max="7179" width="8.5546875" style="2" customWidth="1"/>
    <col min="7180" max="7180" width="10.33203125" style="2" bestFit="1" customWidth="1"/>
    <col min="7181" max="7181" width="10.5546875" style="2" customWidth="1"/>
    <col min="7182" max="7424" width="9.109375" style="2"/>
    <col min="7425" max="7425" width="4.6640625" style="2" customWidth="1"/>
    <col min="7426" max="7426" width="15.6640625" style="2" customWidth="1"/>
    <col min="7427" max="7427" width="9.5546875" style="2" customWidth="1"/>
    <col min="7428" max="7428" width="10" style="2" customWidth="1"/>
    <col min="7429" max="7429" width="9.5546875" style="2" customWidth="1"/>
    <col min="7430" max="7430" width="10" style="2" customWidth="1"/>
    <col min="7431" max="7431" width="9.5546875" style="2" customWidth="1"/>
    <col min="7432" max="7434" width="10" style="2" customWidth="1"/>
    <col min="7435" max="7435" width="8.5546875" style="2" customWidth="1"/>
    <col min="7436" max="7436" width="10.33203125" style="2" bestFit="1" customWidth="1"/>
    <col min="7437" max="7437" width="10.5546875" style="2" customWidth="1"/>
    <col min="7438" max="7680" width="9.109375" style="2"/>
    <col min="7681" max="7681" width="4.6640625" style="2" customWidth="1"/>
    <col min="7682" max="7682" width="15.6640625" style="2" customWidth="1"/>
    <col min="7683" max="7683" width="9.5546875" style="2" customWidth="1"/>
    <col min="7684" max="7684" width="10" style="2" customWidth="1"/>
    <col min="7685" max="7685" width="9.5546875" style="2" customWidth="1"/>
    <col min="7686" max="7686" width="10" style="2" customWidth="1"/>
    <col min="7687" max="7687" width="9.5546875" style="2" customWidth="1"/>
    <col min="7688" max="7690" width="10" style="2" customWidth="1"/>
    <col min="7691" max="7691" width="8.5546875" style="2" customWidth="1"/>
    <col min="7692" max="7692" width="10.33203125" style="2" bestFit="1" customWidth="1"/>
    <col min="7693" max="7693" width="10.5546875" style="2" customWidth="1"/>
    <col min="7694" max="7936" width="9.109375" style="2"/>
    <col min="7937" max="7937" width="4.6640625" style="2" customWidth="1"/>
    <col min="7938" max="7938" width="15.6640625" style="2" customWidth="1"/>
    <col min="7939" max="7939" width="9.5546875" style="2" customWidth="1"/>
    <col min="7940" max="7940" width="10" style="2" customWidth="1"/>
    <col min="7941" max="7941" width="9.5546875" style="2" customWidth="1"/>
    <col min="7942" max="7942" width="10" style="2" customWidth="1"/>
    <col min="7943" max="7943" width="9.5546875" style="2" customWidth="1"/>
    <col min="7944" max="7946" width="10" style="2" customWidth="1"/>
    <col min="7947" max="7947" width="8.5546875" style="2" customWidth="1"/>
    <col min="7948" max="7948" width="10.33203125" style="2" bestFit="1" customWidth="1"/>
    <col min="7949" max="7949" width="10.5546875" style="2" customWidth="1"/>
    <col min="7950" max="8192" width="9.109375" style="2"/>
    <col min="8193" max="8193" width="4.6640625" style="2" customWidth="1"/>
    <col min="8194" max="8194" width="15.6640625" style="2" customWidth="1"/>
    <col min="8195" max="8195" width="9.5546875" style="2" customWidth="1"/>
    <col min="8196" max="8196" width="10" style="2" customWidth="1"/>
    <col min="8197" max="8197" width="9.5546875" style="2" customWidth="1"/>
    <col min="8198" max="8198" width="10" style="2" customWidth="1"/>
    <col min="8199" max="8199" width="9.5546875" style="2" customWidth="1"/>
    <col min="8200" max="8202" width="10" style="2" customWidth="1"/>
    <col min="8203" max="8203" width="8.5546875" style="2" customWidth="1"/>
    <col min="8204" max="8204" width="10.33203125" style="2" bestFit="1" customWidth="1"/>
    <col min="8205" max="8205" width="10.5546875" style="2" customWidth="1"/>
    <col min="8206" max="8448" width="9.109375" style="2"/>
    <col min="8449" max="8449" width="4.6640625" style="2" customWidth="1"/>
    <col min="8450" max="8450" width="15.6640625" style="2" customWidth="1"/>
    <col min="8451" max="8451" width="9.5546875" style="2" customWidth="1"/>
    <col min="8452" max="8452" width="10" style="2" customWidth="1"/>
    <col min="8453" max="8453" width="9.5546875" style="2" customWidth="1"/>
    <col min="8454" max="8454" width="10" style="2" customWidth="1"/>
    <col min="8455" max="8455" width="9.5546875" style="2" customWidth="1"/>
    <col min="8456" max="8458" width="10" style="2" customWidth="1"/>
    <col min="8459" max="8459" width="8.5546875" style="2" customWidth="1"/>
    <col min="8460" max="8460" width="10.33203125" style="2" bestFit="1" customWidth="1"/>
    <col min="8461" max="8461" width="10.5546875" style="2" customWidth="1"/>
    <col min="8462" max="8704" width="9.109375" style="2"/>
    <col min="8705" max="8705" width="4.6640625" style="2" customWidth="1"/>
    <col min="8706" max="8706" width="15.6640625" style="2" customWidth="1"/>
    <col min="8707" max="8707" width="9.5546875" style="2" customWidth="1"/>
    <col min="8708" max="8708" width="10" style="2" customWidth="1"/>
    <col min="8709" max="8709" width="9.5546875" style="2" customWidth="1"/>
    <col min="8710" max="8710" width="10" style="2" customWidth="1"/>
    <col min="8711" max="8711" width="9.5546875" style="2" customWidth="1"/>
    <col min="8712" max="8714" width="10" style="2" customWidth="1"/>
    <col min="8715" max="8715" width="8.5546875" style="2" customWidth="1"/>
    <col min="8716" max="8716" width="10.33203125" style="2" bestFit="1" customWidth="1"/>
    <col min="8717" max="8717" width="10.5546875" style="2" customWidth="1"/>
    <col min="8718" max="8960" width="9.109375" style="2"/>
    <col min="8961" max="8961" width="4.6640625" style="2" customWidth="1"/>
    <col min="8962" max="8962" width="15.6640625" style="2" customWidth="1"/>
    <col min="8963" max="8963" width="9.5546875" style="2" customWidth="1"/>
    <col min="8964" max="8964" width="10" style="2" customWidth="1"/>
    <col min="8965" max="8965" width="9.5546875" style="2" customWidth="1"/>
    <col min="8966" max="8966" width="10" style="2" customWidth="1"/>
    <col min="8967" max="8967" width="9.5546875" style="2" customWidth="1"/>
    <col min="8968" max="8970" width="10" style="2" customWidth="1"/>
    <col min="8971" max="8971" width="8.5546875" style="2" customWidth="1"/>
    <col min="8972" max="8972" width="10.33203125" style="2" bestFit="1" customWidth="1"/>
    <col min="8973" max="8973" width="10.5546875" style="2" customWidth="1"/>
    <col min="8974" max="9216" width="9.109375" style="2"/>
    <col min="9217" max="9217" width="4.6640625" style="2" customWidth="1"/>
    <col min="9218" max="9218" width="15.6640625" style="2" customWidth="1"/>
    <col min="9219" max="9219" width="9.5546875" style="2" customWidth="1"/>
    <col min="9220" max="9220" width="10" style="2" customWidth="1"/>
    <col min="9221" max="9221" width="9.5546875" style="2" customWidth="1"/>
    <col min="9222" max="9222" width="10" style="2" customWidth="1"/>
    <col min="9223" max="9223" width="9.5546875" style="2" customWidth="1"/>
    <col min="9224" max="9226" width="10" style="2" customWidth="1"/>
    <col min="9227" max="9227" width="8.5546875" style="2" customWidth="1"/>
    <col min="9228" max="9228" width="10.33203125" style="2" bestFit="1" customWidth="1"/>
    <col min="9229" max="9229" width="10.5546875" style="2" customWidth="1"/>
    <col min="9230" max="9472" width="9.109375" style="2"/>
    <col min="9473" max="9473" width="4.6640625" style="2" customWidth="1"/>
    <col min="9474" max="9474" width="15.6640625" style="2" customWidth="1"/>
    <col min="9475" max="9475" width="9.5546875" style="2" customWidth="1"/>
    <col min="9476" max="9476" width="10" style="2" customWidth="1"/>
    <col min="9477" max="9477" width="9.5546875" style="2" customWidth="1"/>
    <col min="9478" max="9478" width="10" style="2" customWidth="1"/>
    <col min="9479" max="9479" width="9.5546875" style="2" customWidth="1"/>
    <col min="9480" max="9482" width="10" style="2" customWidth="1"/>
    <col min="9483" max="9483" width="8.5546875" style="2" customWidth="1"/>
    <col min="9484" max="9484" width="10.33203125" style="2" bestFit="1" customWidth="1"/>
    <col min="9485" max="9485" width="10.5546875" style="2" customWidth="1"/>
    <col min="9486" max="9728" width="9.109375" style="2"/>
    <col min="9729" max="9729" width="4.6640625" style="2" customWidth="1"/>
    <col min="9730" max="9730" width="15.6640625" style="2" customWidth="1"/>
    <col min="9731" max="9731" width="9.5546875" style="2" customWidth="1"/>
    <col min="9732" max="9732" width="10" style="2" customWidth="1"/>
    <col min="9733" max="9733" width="9.5546875" style="2" customWidth="1"/>
    <col min="9734" max="9734" width="10" style="2" customWidth="1"/>
    <col min="9735" max="9735" width="9.5546875" style="2" customWidth="1"/>
    <col min="9736" max="9738" width="10" style="2" customWidth="1"/>
    <col min="9739" max="9739" width="8.5546875" style="2" customWidth="1"/>
    <col min="9740" max="9740" width="10.33203125" style="2" bestFit="1" customWidth="1"/>
    <col min="9741" max="9741" width="10.5546875" style="2" customWidth="1"/>
    <col min="9742" max="9984" width="9.109375" style="2"/>
    <col min="9985" max="9985" width="4.6640625" style="2" customWidth="1"/>
    <col min="9986" max="9986" width="15.6640625" style="2" customWidth="1"/>
    <col min="9987" max="9987" width="9.5546875" style="2" customWidth="1"/>
    <col min="9988" max="9988" width="10" style="2" customWidth="1"/>
    <col min="9989" max="9989" width="9.5546875" style="2" customWidth="1"/>
    <col min="9990" max="9990" width="10" style="2" customWidth="1"/>
    <col min="9991" max="9991" width="9.5546875" style="2" customWidth="1"/>
    <col min="9992" max="9994" width="10" style="2" customWidth="1"/>
    <col min="9995" max="9995" width="8.5546875" style="2" customWidth="1"/>
    <col min="9996" max="9996" width="10.33203125" style="2" bestFit="1" customWidth="1"/>
    <col min="9997" max="9997" width="10.5546875" style="2" customWidth="1"/>
    <col min="9998" max="10240" width="9.109375" style="2"/>
    <col min="10241" max="10241" width="4.6640625" style="2" customWidth="1"/>
    <col min="10242" max="10242" width="15.6640625" style="2" customWidth="1"/>
    <col min="10243" max="10243" width="9.5546875" style="2" customWidth="1"/>
    <col min="10244" max="10244" width="10" style="2" customWidth="1"/>
    <col min="10245" max="10245" width="9.5546875" style="2" customWidth="1"/>
    <col min="10246" max="10246" width="10" style="2" customWidth="1"/>
    <col min="10247" max="10247" width="9.5546875" style="2" customWidth="1"/>
    <col min="10248" max="10250" width="10" style="2" customWidth="1"/>
    <col min="10251" max="10251" width="8.5546875" style="2" customWidth="1"/>
    <col min="10252" max="10252" width="10.33203125" style="2" bestFit="1" customWidth="1"/>
    <col min="10253" max="10253" width="10.5546875" style="2" customWidth="1"/>
    <col min="10254" max="10496" width="9.109375" style="2"/>
    <col min="10497" max="10497" width="4.6640625" style="2" customWidth="1"/>
    <col min="10498" max="10498" width="15.6640625" style="2" customWidth="1"/>
    <col min="10499" max="10499" width="9.5546875" style="2" customWidth="1"/>
    <col min="10500" max="10500" width="10" style="2" customWidth="1"/>
    <col min="10501" max="10501" width="9.5546875" style="2" customWidth="1"/>
    <col min="10502" max="10502" width="10" style="2" customWidth="1"/>
    <col min="10503" max="10503" width="9.5546875" style="2" customWidth="1"/>
    <col min="10504" max="10506" width="10" style="2" customWidth="1"/>
    <col min="10507" max="10507" width="8.5546875" style="2" customWidth="1"/>
    <col min="10508" max="10508" width="10.33203125" style="2" bestFit="1" customWidth="1"/>
    <col min="10509" max="10509" width="10.5546875" style="2" customWidth="1"/>
    <col min="10510" max="10752" width="9.109375" style="2"/>
    <col min="10753" max="10753" width="4.6640625" style="2" customWidth="1"/>
    <col min="10754" max="10754" width="15.6640625" style="2" customWidth="1"/>
    <col min="10755" max="10755" width="9.5546875" style="2" customWidth="1"/>
    <col min="10756" max="10756" width="10" style="2" customWidth="1"/>
    <col min="10757" max="10757" width="9.5546875" style="2" customWidth="1"/>
    <col min="10758" max="10758" width="10" style="2" customWidth="1"/>
    <col min="10759" max="10759" width="9.5546875" style="2" customWidth="1"/>
    <col min="10760" max="10762" width="10" style="2" customWidth="1"/>
    <col min="10763" max="10763" width="8.5546875" style="2" customWidth="1"/>
    <col min="10764" max="10764" width="10.33203125" style="2" bestFit="1" customWidth="1"/>
    <col min="10765" max="10765" width="10.5546875" style="2" customWidth="1"/>
    <col min="10766" max="11008" width="9.109375" style="2"/>
    <col min="11009" max="11009" width="4.6640625" style="2" customWidth="1"/>
    <col min="11010" max="11010" width="15.6640625" style="2" customWidth="1"/>
    <col min="11011" max="11011" width="9.5546875" style="2" customWidth="1"/>
    <col min="11012" max="11012" width="10" style="2" customWidth="1"/>
    <col min="11013" max="11013" width="9.5546875" style="2" customWidth="1"/>
    <col min="11014" max="11014" width="10" style="2" customWidth="1"/>
    <col min="11015" max="11015" width="9.5546875" style="2" customWidth="1"/>
    <col min="11016" max="11018" width="10" style="2" customWidth="1"/>
    <col min="11019" max="11019" width="8.5546875" style="2" customWidth="1"/>
    <col min="11020" max="11020" width="10.33203125" style="2" bestFit="1" customWidth="1"/>
    <col min="11021" max="11021" width="10.5546875" style="2" customWidth="1"/>
    <col min="11022" max="11264" width="9.109375" style="2"/>
    <col min="11265" max="11265" width="4.6640625" style="2" customWidth="1"/>
    <col min="11266" max="11266" width="15.6640625" style="2" customWidth="1"/>
    <col min="11267" max="11267" width="9.5546875" style="2" customWidth="1"/>
    <col min="11268" max="11268" width="10" style="2" customWidth="1"/>
    <col min="11269" max="11269" width="9.5546875" style="2" customWidth="1"/>
    <col min="11270" max="11270" width="10" style="2" customWidth="1"/>
    <col min="11271" max="11271" width="9.5546875" style="2" customWidth="1"/>
    <col min="11272" max="11274" width="10" style="2" customWidth="1"/>
    <col min="11275" max="11275" width="8.5546875" style="2" customWidth="1"/>
    <col min="11276" max="11276" width="10.33203125" style="2" bestFit="1" customWidth="1"/>
    <col min="11277" max="11277" width="10.5546875" style="2" customWidth="1"/>
    <col min="11278" max="11520" width="9.109375" style="2"/>
    <col min="11521" max="11521" width="4.6640625" style="2" customWidth="1"/>
    <col min="11522" max="11522" width="15.6640625" style="2" customWidth="1"/>
    <col min="11523" max="11523" width="9.5546875" style="2" customWidth="1"/>
    <col min="11524" max="11524" width="10" style="2" customWidth="1"/>
    <col min="11525" max="11525" width="9.5546875" style="2" customWidth="1"/>
    <col min="11526" max="11526" width="10" style="2" customWidth="1"/>
    <col min="11527" max="11527" width="9.5546875" style="2" customWidth="1"/>
    <col min="11528" max="11530" width="10" style="2" customWidth="1"/>
    <col min="11531" max="11531" width="8.5546875" style="2" customWidth="1"/>
    <col min="11532" max="11532" width="10.33203125" style="2" bestFit="1" customWidth="1"/>
    <col min="11533" max="11533" width="10.5546875" style="2" customWidth="1"/>
    <col min="11534" max="11776" width="9.109375" style="2"/>
    <col min="11777" max="11777" width="4.6640625" style="2" customWidth="1"/>
    <col min="11778" max="11778" width="15.6640625" style="2" customWidth="1"/>
    <col min="11779" max="11779" width="9.5546875" style="2" customWidth="1"/>
    <col min="11780" max="11780" width="10" style="2" customWidth="1"/>
    <col min="11781" max="11781" width="9.5546875" style="2" customWidth="1"/>
    <col min="11782" max="11782" width="10" style="2" customWidth="1"/>
    <col min="11783" max="11783" width="9.5546875" style="2" customWidth="1"/>
    <col min="11784" max="11786" width="10" style="2" customWidth="1"/>
    <col min="11787" max="11787" width="8.5546875" style="2" customWidth="1"/>
    <col min="11788" max="11788" width="10.33203125" style="2" bestFit="1" customWidth="1"/>
    <col min="11789" max="11789" width="10.5546875" style="2" customWidth="1"/>
    <col min="11790" max="12032" width="9.109375" style="2"/>
    <col min="12033" max="12033" width="4.6640625" style="2" customWidth="1"/>
    <col min="12034" max="12034" width="15.6640625" style="2" customWidth="1"/>
    <col min="12035" max="12035" width="9.5546875" style="2" customWidth="1"/>
    <col min="12036" max="12036" width="10" style="2" customWidth="1"/>
    <col min="12037" max="12037" width="9.5546875" style="2" customWidth="1"/>
    <col min="12038" max="12038" width="10" style="2" customWidth="1"/>
    <col min="12039" max="12039" width="9.5546875" style="2" customWidth="1"/>
    <col min="12040" max="12042" width="10" style="2" customWidth="1"/>
    <col min="12043" max="12043" width="8.5546875" style="2" customWidth="1"/>
    <col min="12044" max="12044" width="10.33203125" style="2" bestFit="1" customWidth="1"/>
    <col min="12045" max="12045" width="10.5546875" style="2" customWidth="1"/>
    <col min="12046" max="12288" width="9.109375" style="2"/>
    <col min="12289" max="12289" width="4.6640625" style="2" customWidth="1"/>
    <col min="12290" max="12290" width="15.6640625" style="2" customWidth="1"/>
    <col min="12291" max="12291" width="9.5546875" style="2" customWidth="1"/>
    <col min="12292" max="12292" width="10" style="2" customWidth="1"/>
    <col min="12293" max="12293" width="9.5546875" style="2" customWidth="1"/>
    <col min="12294" max="12294" width="10" style="2" customWidth="1"/>
    <col min="12295" max="12295" width="9.5546875" style="2" customWidth="1"/>
    <col min="12296" max="12298" width="10" style="2" customWidth="1"/>
    <col min="12299" max="12299" width="8.5546875" style="2" customWidth="1"/>
    <col min="12300" max="12300" width="10.33203125" style="2" bestFit="1" customWidth="1"/>
    <col min="12301" max="12301" width="10.5546875" style="2" customWidth="1"/>
    <col min="12302" max="12544" width="9.109375" style="2"/>
    <col min="12545" max="12545" width="4.6640625" style="2" customWidth="1"/>
    <col min="12546" max="12546" width="15.6640625" style="2" customWidth="1"/>
    <col min="12547" max="12547" width="9.5546875" style="2" customWidth="1"/>
    <col min="12548" max="12548" width="10" style="2" customWidth="1"/>
    <col min="12549" max="12549" width="9.5546875" style="2" customWidth="1"/>
    <col min="12550" max="12550" width="10" style="2" customWidth="1"/>
    <col min="12551" max="12551" width="9.5546875" style="2" customWidth="1"/>
    <col min="12552" max="12554" width="10" style="2" customWidth="1"/>
    <col min="12555" max="12555" width="8.5546875" style="2" customWidth="1"/>
    <col min="12556" max="12556" width="10.33203125" style="2" bestFit="1" customWidth="1"/>
    <col min="12557" max="12557" width="10.5546875" style="2" customWidth="1"/>
    <col min="12558" max="12800" width="9.109375" style="2"/>
    <col min="12801" max="12801" width="4.6640625" style="2" customWidth="1"/>
    <col min="12802" max="12802" width="15.6640625" style="2" customWidth="1"/>
    <col min="12803" max="12803" width="9.5546875" style="2" customWidth="1"/>
    <col min="12804" max="12804" width="10" style="2" customWidth="1"/>
    <col min="12805" max="12805" width="9.5546875" style="2" customWidth="1"/>
    <col min="12806" max="12806" width="10" style="2" customWidth="1"/>
    <col min="12807" max="12807" width="9.5546875" style="2" customWidth="1"/>
    <col min="12808" max="12810" width="10" style="2" customWidth="1"/>
    <col min="12811" max="12811" width="8.5546875" style="2" customWidth="1"/>
    <col min="12812" max="12812" width="10.33203125" style="2" bestFit="1" customWidth="1"/>
    <col min="12813" max="12813" width="10.5546875" style="2" customWidth="1"/>
    <col min="12814" max="13056" width="9.109375" style="2"/>
    <col min="13057" max="13057" width="4.6640625" style="2" customWidth="1"/>
    <col min="13058" max="13058" width="15.6640625" style="2" customWidth="1"/>
    <col min="13059" max="13059" width="9.5546875" style="2" customWidth="1"/>
    <col min="13060" max="13060" width="10" style="2" customWidth="1"/>
    <col min="13061" max="13061" width="9.5546875" style="2" customWidth="1"/>
    <col min="13062" max="13062" width="10" style="2" customWidth="1"/>
    <col min="13063" max="13063" width="9.5546875" style="2" customWidth="1"/>
    <col min="13064" max="13066" width="10" style="2" customWidth="1"/>
    <col min="13067" max="13067" width="8.5546875" style="2" customWidth="1"/>
    <col min="13068" max="13068" width="10.33203125" style="2" bestFit="1" customWidth="1"/>
    <col min="13069" max="13069" width="10.5546875" style="2" customWidth="1"/>
    <col min="13070" max="13312" width="9.109375" style="2"/>
    <col min="13313" max="13313" width="4.6640625" style="2" customWidth="1"/>
    <col min="13314" max="13314" width="15.6640625" style="2" customWidth="1"/>
    <col min="13315" max="13315" width="9.5546875" style="2" customWidth="1"/>
    <col min="13316" max="13316" width="10" style="2" customWidth="1"/>
    <col min="13317" max="13317" width="9.5546875" style="2" customWidth="1"/>
    <col min="13318" max="13318" width="10" style="2" customWidth="1"/>
    <col min="13319" max="13319" width="9.5546875" style="2" customWidth="1"/>
    <col min="13320" max="13322" width="10" style="2" customWidth="1"/>
    <col min="13323" max="13323" width="8.5546875" style="2" customWidth="1"/>
    <col min="13324" max="13324" width="10.33203125" style="2" bestFit="1" customWidth="1"/>
    <col min="13325" max="13325" width="10.5546875" style="2" customWidth="1"/>
    <col min="13326" max="13568" width="9.109375" style="2"/>
    <col min="13569" max="13569" width="4.6640625" style="2" customWidth="1"/>
    <col min="13570" max="13570" width="15.6640625" style="2" customWidth="1"/>
    <col min="13571" max="13571" width="9.5546875" style="2" customWidth="1"/>
    <col min="13572" max="13572" width="10" style="2" customWidth="1"/>
    <col min="13573" max="13573" width="9.5546875" style="2" customWidth="1"/>
    <col min="13574" max="13574" width="10" style="2" customWidth="1"/>
    <col min="13575" max="13575" width="9.5546875" style="2" customWidth="1"/>
    <col min="13576" max="13578" width="10" style="2" customWidth="1"/>
    <col min="13579" max="13579" width="8.5546875" style="2" customWidth="1"/>
    <col min="13580" max="13580" width="10.33203125" style="2" bestFit="1" customWidth="1"/>
    <col min="13581" max="13581" width="10.5546875" style="2" customWidth="1"/>
    <col min="13582" max="13824" width="9.109375" style="2"/>
    <col min="13825" max="13825" width="4.6640625" style="2" customWidth="1"/>
    <col min="13826" max="13826" width="15.6640625" style="2" customWidth="1"/>
    <col min="13827" max="13827" width="9.5546875" style="2" customWidth="1"/>
    <col min="13828" max="13828" width="10" style="2" customWidth="1"/>
    <col min="13829" max="13829" width="9.5546875" style="2" customWidth="1"/>
    <col min="13830" max="13830" width="10" style="2" customWidth="1"/>
    <col min="13831" max="13831" width="9.5546875" style="2" customWidth="1"/>
    <col min="13832" max="13834" width="10" style="2" customWidth="1"/>
    <col min="13835" max="13835" width="8.5546875" style="2" customWidth="1"/>
    <col min="13836" max="13836" width="10.33203125" style="2" bestFit="1" customWidth="1"/>
    <col min="13837" max="13837" width="10.5546875" style="2" customWidth="1"/>
    <col min="13838" max="14080" width="9.109375" style="2"/>
    <col min="14081" max="14081" width="4.6640625" style="2" customWidth="1"/>
    <col min="14082" max="14082" width="15.6640625" style="2" customWidth="1"/>
    <col min="14083" max="14083" width="9.5546875" style="2" customWidth="1"/>
    <col min="14084" max="14084" width="10" style="2" customWidth="1"/>
    <col min="14085" max="14085" width="9.5546875" style="2" customWidth="1"/>
    <col min="14086" max="14086" width="10" style="2" customWidth="1"/>
    <col min="14087" max="14087" width="9.5546875" style="2" customWidth="1"/>
    <col min="14088" max="14090" width="10" style="2" customWidth="1"/>
    <col min="14091" max="14091" width="8.5546875" style="2" customWidth="1"/>
    <col min="14092" max="14092" width="10.33203125" style="2" bestFit="1" customWidth="1"/>
    <col min="14093" max="14093" width="10.5546875" style="2" customWidth="1"/>
    <col min="14094" max="14336" width="9.109375" style="2"/>
    <col min="14337" max="14337" width="4.6640625" style="2" customWidth="1"/>
    <col min="14338" max="14338" width="15.6640625" style="2" customWidth="1"/>
    <col min="14339" max="14339" width="9.5546875" style="2" customWidth="1"/>
    <col min="14340" max="14340" width="10" style="2" customWidth="1"/>
    <col min="14341" max="14341" width="9.5546875" style="2" customWidth="1"/>
    <col min="14342" max="14342" width="10" style="2" customWidth="1"/>
    <col min="14343" max="14343" width="9.5546875" style="2" customWidth="1"/>
    <col min="14344" max="14346" width="10" style="2" customWidth="1"/>
    <col min="14347" max="14347" width="8.5546875" style="2" customWidth="1"/>
    <col min="14348" max="14348" width="10.33203125" style="2" bestFit="1" customWidth="1"/>
    <col min="14349" max="14349" width="10.5546875" style="2" customWidth="1"/>
    <col min="14350" max="14592" width="9.109375" style="2"/>
    <col min="14593" max="14593" width="4.6640625" style="2" customWidth="1"/>
    <col min="14594" max="14594" width="15.6640625" style="2" customWidth="1"/>
    <col min="14595" max="14595" width="9.5546875" style="2" customWidth="1"/>
    <col min="14596" max="14596" width="10" style="2" customWidth="1"/>
    <col min="14597" max="14597" width="9.5546875" style="2" customWidth="1"/>
    <col min="14598" max="14598" width="10" style="2" customWidth="1"/>
    <col min="14599" max="14599" width="9.5546875" style="2" customWidth="1"/>
    <col min="14600" max="14602" width="10" style="2" customWidth="1"/>
    <col min="14603" max="14603" width="8.5546875" style="2" customWidth="1"/>
    <col min="14604" max="14604" width="10.33203125" style="2" bestFit="1" customWidth="1"/>
    <col min="14605" max="14605" width="10.5546875" style="2" customWidth="1"/>
    <col min="14606" max="14848" width="9.109375" style="2"/>
    <col min="14849" max="14849" width="4.6640625" style="2" customWidth="1"/>
    <col min="14850" max="14850" width="15.6640625" style="2" customWidth="1"/>
    <col min="14851" max="14851" width="9.5546875" style="2" customWidth="1"/>
    <col min="14852" max="14852" width="10" style="2" customWidth="1"/>
    <col min="14853" max="14853" width="9.5546875" style="2" customWidth="1"/>
    <col min="14854" max="14854" width="10" style="2" customWidth="1"/>
    <col min="14855" max="14855" width="9.5546875" style="2" customWidth="1"/>
    <col min="14856" max="14858" width="10" style="2" customWidth="1"/>
    <col min="14859" max="14859" width="8.5546875" style="2" customWidth="1"/>
    <col min="14860" max="14860" width="10.33203125" style="2" bestFit="1" customWidth="1"/>
    <col min="14861" max="14861" width="10.5546875" style="2" customWidth="1"/>
    <col min="14862" max="15104" width="9.109375" style="2"/>
    <col min="15105" max="15105" width="4.6640625" style="2" customWidth="1"/>
    <col min="15106" max="15106" width="15.6640625" style="2" customWidth="1"/>
    <col min="15107" max="15107" width="9.5546875" style="2" customWidth="1"/>
    <col min="15108" max="15108" width="10" style="2" customWidth="1"/>
    <col min="15109" max="15109" width="9.5546875" style="2" customWidth="1"/>
    <col min="15110" max="15110" width="10" style="2" customWidth="1"/>
    <col min="15111" max="15111" width="9.5546875" style="2" customWidth="1"/>
    <col min="15112" max="15114" width="10" style="2" customWidth="1"/>
    <col min="15115" max="15115" width="8.5546875" style="2" customWidth="1"/>
    <col min="15116" max="15116" width="10.33203125" style="2" bestFit="1" customWidth="1"/>
    <col min="15117" max="15117" width="10.5546875" style="2" customWidth="1"/>
    <col min="15118" max="15360" width="9.109375" style="2"/>
    <col min="15361" max="15361" width="4.6640625" style="2" customWidth="1"/>
    <col min="15362" max="15362" width="15.6640625" style="2" customWidth="1"/>
    <col min="15363" max="15363" width="9.5546875" style="2" customWidth="1"/>
    <col min="15364" max="15364" width="10" style="2" customWidth="1"/>
    <col min="15365" max="15365" width="9.5546875" style="2" customWidth="1"/>
    <col min="15366" max="15366" width="10" style="2" customWidth="1"/>
    <col min="15367" max="15367" width="9.5546875" style="2" customWidth="1"/>
    <col min="15368" max="15370" width="10" style="2" customWidth="1"/>
    <col min="15371" max="15371" width="8.5546875" style="2" customWidth="1"/>
    <col min="15372" max="15372" width="10.33203125" style="2" bestFit="1" customWidth="1"/>
    <col min="15373" max="15373" width="10.5546875" style="2" customWidth="1"/>
    <col min="15374" max="15616" width="9.109375" style="2"/>
    <col min="15617" max="15617" width="4.6640625" style="2" customWidth="1"/>
    <col min="15618" max="15618" width="15.6640625" style="2" customWidth="1"/>
    <col min="15619" max="15619" width="9.5546875" style="2" customWidth="1"/>
    <col min="15620" max="15620" width="10" style="2" customWidth="1"/>
    <col min="15621" max="15621" width="9.5546875" style="2" customWidth="1"/>
    <col min="15622" max="15622" width="10" style="2" customWidth="1"/>
    <col min="15623" max="15623" width="9.5546875" style="2" customWidth="1"/>
    <col min="15624" max="15626" width="10" style="2" customWidth="1"/>
    <col min="15627" max="15627" width="8.5546875" style="2" customWidth="1"/>
    <col min="15628" max="15628" width="10.33203125" style="2" bestFit="1" customWidth="1"/>
    <col min="15629" max="15629" width="10.5546875" style="2" customWidth="1"/>
    <col min="15630" max="15872" width="9.109375" style="2"/>
    <col min="15873" max="15873" width="4.6640625" style="2" customWidth="1"/>
    <col min="15874" max="15874" width="15.6640625" style="2" customWidth="1"/>
    <col min="15875" max="15875" width="9.5546875" style="2" customWidth="1"/>
    <col min="15876" max="15876" width="10" style="2" customWidth="1"/>
    <col min="15877" max="15877" width="9.5546875" style="2" customWidth="1"/>
    <col min="15878" max="15878" width="10" style="2" customWidth="1"/>
    <col min="15879" max="15879" width="9.5546875" style="2" customWidth="1"/>
    <col min="15880" max="15882" width="10" style="2" customWidth="1"/>
    <col min="15883" max="15883" width="8.5546875" style="2" customWidth="1"/>
    <col min="15884" max="15884" width="10.33203125" style="2" bestFit="1" customWidth="1"/>
    <col min="15885" max="15885" width="10.5546875" style="2" customWidth="1"/>
    <col min="15886" max="16128" width="9.109375" style="2"/>
    <col min="16129" max="16129" width="4.6640625" style="2" customWidth="1"/>
    <col min="16130" max="16130" width="15.6640625" style="2" customWidth="1"/>
    <col min="16131" max="16131" width="9.5546875" style="2" customWidth="1"/>
    <col min="16132" max="16132" width="10" style="2" customWidth="1"/>
    <col min="16133" max="16133" width="9.5546875" style="2" customWidth="1"/>
    <col min="16134" max="16134" width="10" style="2" customWidth="1"/>
    <col min="16135" max="16135" width="9.5546875" style="2" customWidth="1"/>
    <col min="16136" max="16138" width="10" style="2" customWidth="1"/>
    <col min="16139" max="16139" width="8.5546875" style="2" customWidth="1"/>
    <col min="16140" max="16140" width="10.33203125" style="2" bestFit="1" customWidth="1"/>
    <col min="16141" max="16141" width="10.5546875" style="2" customWidth="1"/>
    <col min="16142" max="16384" width="9.109375" style="2"/>
  </cols>
  <sheetData>
    <row r="1" spans="1:13" s="6" customFormat="1" ht="16.2">
      <c r="A1" s="381" t="s">
        <v>1085</v>
      </c>
      <c r="B1" s="56"/>
      <c r="C1" s="56"/>
      <c r="D1" s="56"/>
      <c r="E1" s="56"/>
      <c r="F1" s="56"/>
      <c r="G1" s="56"/>
      <c r="H1" s="81"/>
      <c r="I1" s="56"/>
    </row>
    <row r="2" spans="1:13">
      <c r="A2" s="4"/>
      <c r="B2" s="3"/>
      <c r="C2" s="3"/>
      <c r="D2" s="3"/>
      <c r="E2" s="3"/>
      <c r="F2" s="3"/>
      <c r="G2" s="3"/>
      <c r="H2" s="4"/>
      <c r="I2" s="3"/>
      <c r="K2" s="52" t="s">
        <v>257</v>
      </c>
    </row>
    <row r="3" spans="1:13" ht="13.5" customHeight="1">
      <c r="A3" s="441" t="s">
        <v>123</v>
      </c>
      <c r="B3" s="442"/>
      <c r="C3" s="447" t="s">
        <v>634</v>
      </c>
      <c r="D3" s="449"/>
      <c r="E3" s="447" t="s">
        <v>202</v>
      </c>
      <c r="F3" s="449"/>
      <c r="G3" s="447" t="s">
        <v>203</v>
      </c>
      <c r="H3" s="449"/>
      <c r="I3" s="447" t="s">
        <v>633</v>
      </c>
      <c r="J3" s="448"/>
      <c r="K3" s="448"/>
    </row>
    <row r="4" spans="1:13" ht="13.5" customHeight="1">
      <c r="A4" s="443"/>
      <c r="B4" s="444"/>
      <c r="C4" s="19" t="s">
        <v>18</v>
      </c>
      <c r="D4" s="424" t="s">
        <v>110</v>
      </c>
      <c r="E4" s="19" t="s">
        <v>18</v>
      </c>
      <c r="F4" s="424" t="s">
        <v>110</v>
      </c>
      <c r="G4" s="19" t="s">
        <v>18</v>
      </c>
      <c r="H4" s="424" t="s">
        <v>110</v>
      </c>
      <c r="I4" s="19" t="s">
        <v>18</v>
      </c>
      <c r="J4" s="424" t="s">
        <v>110</v>
      </c>
      <c r="K4" s="19" t="s">
        <v>111</v>
      </c>
    </row>
    <row r="5" spans="1:13" ht="18.75" customHeight="1">
      <c r="A5" s="450" t="s">
        <v>206</v>
      </c>
      <c r="B5" s="451"/>
      <c r="C5" s="82">
        <v>1408766</v>
      </c>
      <c r="D5" s="433">
        <v>1408766</v>
      </c>
      <c r="E5" s="433">
        <v>1838981</v>
      </c>
      <c r="F5" s="433">
        <v>1815026</v>
      </c>
      <c r="G5" s="433">
        <v>2503873</v>
      </c>
      <c r="H5" s="433">
        <v>2294740</v>
      </c>
      <c r="I5" s="433">
        <v>30730991.399999999</v>
      </c>
      <c r="J5" s="433">
        <v>26176254.699999999</v>
      </c>
      <c r="K5" s="434">
        <v>0.85178686099921919</v>
      </c>
    </row>
    <row r="6" spans="1:13">
      <c r="A6" s="452" t="s">
        <v>204</v>
      </c>
      <c r="B6" s="453"/>
      <c r="C6" s="435"/>
      <c r="D6" s="436"/>
      <c r="E6" s="436">
        <v>42008</v>
      </c>
      <c r="F6" s="436">
        <v>42008</v>
      </c>
      <c r="G6" s="436"/>
      <c r="H6" s="436"/>
      <c r="I6" s="436"/>
      <c r="J6" s="436"/>
      <c r="K6" s="436"/>
    </row>
    <row r="7" spans="1:13" ht="11.25" customHeight="1">
      <c r="A7" s="68"/>
      <c r="B7" s="52"/>
      <c r="C7" s="82"/>
      <c r="D7" s="12"/>
      <c r="E7" s="12"/>
      <c r="F7" s="12"/>
      <c r="G7" s="12"/>
      <c r="H7" s="12"/>
      <c r="I7" s="12"/>
      <c r="J7" s="12"/>
      <c r="K7" s="432"/>
    </row>
    <row r="8" spans="1:13" ht="14.25" customHeight="1">
      <c r="A8" s="68"/>
      <c r="B8" s="426" t="s">
        <v>112</v>
      </c>
      <c r="C8" s="82">
        <v>48267</v>
      </c>
      <c r="D8" s="12">
        <v>48267</v>
      </c>
      <c r="E8" s="12">
        <v>55028</v>
      </c>
      <c r="F8" s="12">
        <v>55028</v>
      </c>
      <c r="G8" s="12">
        <v>60614</v>
      </c>
      <c r="H8" s="12">
        <v>60614</v>
      </c>
      <c r="I8" s="12">
        <v>2009846</v>
      </c>
      <c r="J8" s="12">
        <v>1960984</v>
      </c>
      <c r="K8" s="437">
        <v>0.97568868460568625</v>
      </c>
      <c r="L8" s="69"/>
      <c r="M8" s="69"/>
    </row>
    <row r="9" spans="1:13" ht="14.25" customHeight="1">
      <c r="A9" s="68"/>
      <c r="B9" s="426" t="s">
        <v>113</v>
      </c>
      <c r="C9" s="82">
        <v>53861</v>
      </c>
      <c r="D9" s="12">
        <v>53861</v>
      </c>
      <c r="E9" s="12">
        <v>132478</v>
      </c>
      <c r="F9" s="12">
        <v>131660</v>
      </c>
      <c r="G9" s="12">
        <v>165707</v>
      </c>
      <c r="H9" s="12">
        <v>161139</v>
      </c>
      <c r="I9" s="12">
        <v>2663606</v>
      </c>
      <c r="J9" s="12">
        <v>2372112</v>
      </c>
      <c r="K9" s="437">
        <v>0.89056414499742076</v>
      </c>
    </row>
    <row r="10" spans="1:13" ht="14.25" customHeight="1">
      <c r="A10" s="68"/>
      <c r="B10" s="426" t="s">
        <v>114</v>
      </c>
      <c r="C10" s="82">
        <v>73926</v>
      </c>
      <c r="D10" s="12">
        <v>73926</v>
      </c>
      <c r="E10" s="12">
        <v>82493</v>
      </c>
      <c r="F10" s="12">
        <v>82493</v>
      </c>
      <c r="G10" s="12">
        <v>213233</v>
      </c>
      <c r="H10" s="12">
        <v>211415</v>
      </c>
      <c r="I10" s="12">
        <v>2512828</v>
      </c>
      <c r="J10" s="12">
        <v>2405870</v>
      </c>
      <c r="K10" s="437">
        <v>0.9574352084583585</v>
      </c>
    </row>
    <row r="11" spans="1:13" ht="14.25" customHeight="1">
      <c r="A11" s="68"/>
      <c r="B11" s="426" t="s">
        <v>115</v>
      </c>
      <c r="C11" s="82">
        <v>110958</v>
      </c>
      <c r="D11" s="12">
        <v>110958</v>
      </c>
      <c r="E11" s="12">
        <v>256136</v>
      </c>
      <c r="F11" s="12">
        <v>256136</v>
      </c>
      <c r="G11" s="12">
        <v>308969</v>
      </c>
      <c r="H11" s="12">
        <v>306209</v>
      </c>
      <c r="I11" s="12">
        <v>3067427</v>
      </c>
      <c r="J11" s="12">
        <v>2794957</v>
      </c>
      <c r="K11" s="437">
        <v>0.9111731102321261</v>
      </c>
    </row>
    <row r="12" spans="1:13" ht="14.25" customHeight="1">
      <c r="A12" s="68"/>
      <c r="B12" s="426" t="s">
        <v>116</v>
      </c>
      <c r="C12" s="82">
        <v>166866</v>
      </c>
      <c r="D12" s="12">
        <v>155333</v>
      </c>
      <c r="E12" s="12">
        <v>161962</v>
      </c>
      <c r="F12" s="12">
        <v>156780</v>
      </c>
      <c r="G12" s="12">
        <v>277309</v>
      </c>
      <c r="H12" s="12">
        <v>267005</v>
      </c>
      <c r="I12" s="12">
        <v>3271216</v>
      </c>
      <c r="J12" s="12">
        <v>3099428</v>
      </c>
      <c r="K12" s="437">
        <v>0.94748497194926906</v>
      </c>
    </row>
    <row r="13" spans="1:13" ht="14.25" customHeight="1">
      <c r="A13" s="68"/>
      <c r="B13" s="426" t="s">
        <v>117</v>
      </c>
      <c r="C13" s="82">
        <v>248906</v>
      </c>
      <c r="D13" s="12">
        <v>260439</v>
      </c>
      <c r="E13" s="12">
        <v>231975</v>
      </c>
      <c r="F13" s="12">
        <v>226803</v>
      </c>
      <c r="G13" s="12">
        <v>382003</v>
      </c>
      <c r="H13" s="12">
        <v>335836</v>
      </c>
      <c r="I13" s="12">
        <v>3285022</v>
      </c>
      <c r="J13" s="12">
        <v>2727016</v>
      </c>
      <c r="K13" s="437">
        <v>0.8301362974129245</v>
      </c>
    </row>
    <row r="14" spans="1:13" ht="14.25" customHeight="1">
      <c r="A14" s="68"/>
      <c r="B14" s="426" t="s">
        <v>632</v>
      </c>
      <c r="C14" s="82">
        <v>386027</v>
      </c>
      <c r="D14" s="12">
        <v>386027</v>
      </c>
      <c r="E14" s="12">
        <v>312141</v>
      </c>
      <c r="F14" s="12">
        <v>305823</v>
      </c>
      <c r="G14" s="12">
        <v>493057</v>
      </c>
      <c r="H14" s="12">
        <v>414573</v>
      </c>
      <c r="I14" s="12">
        <v>3370321</v>
      </c>
      <c r="J14" s="12">
        <v>2449275</v>
      </c>
      <c r="K14" s="437">
        <v>0.72671861226274881</v>
      </c>
    </row>
    <row r="15" spans="1:13" ht="14.25" customHeight="1">
      <c r="A15" s="68"/>
      <c r="B15" s="426" t="s">
        <v>631</v>
      </c>
      <c r="C15" s="82">
        <v>163798</v>
      </c>
      <c r="D15" s="12">
        <v>163798</v>
      </c>
      <c r="E15" s="12">
        <v>132143</v>
      </c>
      <c r="F15" s="12">
        <v>132143</v>
      </c>
      <c r="G15" s="12">
        <v>269263</v>
      </c>
      <c r="H15" s="12">
        <v>242053</v>
      </c>
      <c r="I15" s="12">
        <v>1947949</v>
      </c>
      <c r="J15" s="12">
        <v>1681039</v>
      </c>
      <c r="K15" s="437">
        <v>0.86297895889471443</v>
      </c>
    </row>
    <row r="16" spans="1:13" ht="14.25" customHeight="1">
      <c r="A16" s="68"/>
      <c r="B16" s="426" t="s">
        <v>630</v>
      </c>
      <c r="C16" s="82">
        <v>54183</v>
      </c>
      <c r="D16" s="12">
        <v>54183</v>
      </c>
      <c r="E16" s="12">
        <v>188883</v>
      </c>
      <c r="F16" s="12">
        <v>188883</v>
      </c>
      <c r="G16" s="12">
        <v>238417</v>
      </c>
      <c r="H16" s="12">
        <v>209097</v>
      </c>
      <c r="I16" s="12">
        <v>3063594</v>
      </c>
      <c r="J16" s="12">
        <v>2583422</v>
      </c>
      <c r="K16" s="437">
        <v>0.84326513239025802</v>
      </c>
    </row>
    <row r="17" spans="1:12" ht="11.25" customHeight="1">
      <c r="A17" s="68"/>
      <c r="B17" s="70"/>
      <c r="C17" s="82"/>
      <c r="D17" s="12"/>
      <c r="E17" s="12"/>
      <c r="F17" s="12"/>
      <c r="G17" s="12"/>
      <c r="H17" s="12"/>
      <c r="I17" s="12"/>
      <c r="J17" s="12"/>
      <c r="K17" s="432"/>
    </row>
    <row r="18" spans="1:12" ht="14.25" customHeight="1">
      <c r="A18" s="70">
        <v>100</v>
      </c>
      <c r="B18" s="426" t="s">
        <v>190</v>
      </c>
      <c r="C18" s="82">
        <v>101974</v>
      </c>
      <c r="D18" s="12">
        <v>101974</v>
      </c>
      <c r="E18" s="12">
        <v>285742</v>
      </c>
      <c r="F18" s="12">
        <v>279277</v>
      </c>
      <c r="G18" s="12">
        <v>95301</v>
      </c>
      <c r="H18" s="12">
        <v>86799</v>
      </c>
      <c r="I18" s="12">
        <v>5539182.4000000004</v>
      </c>
      <c r="J18" s="12">
        <v>4102151.7</v>
      </c>
      <c r="K18" s="437">
        <v>0.74056988988122141</v>
      </c>
      <c r="L18" s="69"/>
    </row>
    <row r="19" spans="1:12" ht="14.25" customHeight="1">
      <c r="A19" s="70"/>
      <c r="B19" s="15" t="s">
        <v>205</v>
      </c>
      <c r="C19" s="435"/>
      <c r="D19" s="436"/>
      <c r="E19" s="436">
        <v>42008</v>
      </c>
      <c r="F19" s="436">
        <v>42008</v>
      </c>
      <c r="G19" s="436"/>
      <c r="H19" s="436"/>
      <c r="I19" s="436"/>
      <c r="J19" s="436"/>
      <c r="K19" s="436"/>
    </row>
    <row r="20" spans="1:12" ht="14.25" customHeight="1">
      <c r="A20" s="68">
        <v>201</v>
      </c>
      <c r="B20" s="426" t="s">
        <v>151</v>
      </c>
      <c r="C20" s="82">
        <v>117213</v>
      </c>
      <c r="D20" s="12">
        <v>117213</v>
      </c>
      <c r="E20" s="12">
        <v>96827</v>
      </c>
      <c r="F20" s="12">
        <v>94302</v>
      </c>
      <c r="G20" s="12">
        <v>223432</v>
      </c>
      <c r="H20" s="12">
        <v>216574</v>
      </c>
      <c r="I20" s="12">
        <v>2495504</v>
      </c>
      <c r="J20" s="12">
        <v>2465709</v>
      </c>
      <c r="K20" s="437">
        <v>0.98806052805365163</v>
      </c>
    </row>
    <row r="21" spans="1:12" ht="14.25" customHeight="1">
      <c r="A21" s="68">
        <v>202</v>
      </c>
      <c r="B21" s="426" t="s">
        <v>152</v>
      </c>
      <c r="C21" s="82">
        <v>12427</v>
      </c>
      <c r="D21" s="12">
        <v>12427</v>
      </c>
      <c r="E21" s="12">
        <v>20371</v>
      </c>
      <c r="F21" s="12">
        <v>20371</v>
      </c>
      <c r="G21" s="12">
        <v>25111</v>
      </c>
      <c r="H21" s="12">
        <v>25111</v>
      </c>
      <c r="I21" s="12">
        <v>825336</v>
      </c>
      <c r="J21" s="12">
        <v>805618</v>
      </c>
      <c r="K21" s="437">
        <v>0.97610912404160244</v>
      </c>
    </row>
    <row r="22" spans="1:12" ht="14.25" customHeight="1">
      <c r="A22" s="68">
        <v>203</v>
      </c>
      <c r="B22" s="426" t="s">
        <v>153</v>
      </c>
      <c r="C22" s="82">
        <v>27608</v>
      </c>
      <c r="D22" s="12">
        <v>27608</v>
      </c>
      <c r="E22" s="12">
        <v>2964</v>
      </c>
      <c r="F22" s="12">
        <v>2964</v>
      </c>
      <c r="G22" s="12">
        <v>32165</v>
      </c>
      <c r="H22" s="12">
        <v>32165</v>
      </c>
      <c r="I22" s="12">
        <v>628949</v>
      </c>
      <c r="J22" s="12">
        <v>623529</v>
      </c>
      <c r="K22" s="437">
        <v>0.99138244913339557</v>
      </c>
    </row>
    <row r="23" spans="1:12" ht="14.25" customHeight="1">
      <c r="A23" s="68">
        <v>204</v>
      </c>
      <c r="B23" s="426" t="s">
        <v>154</v>
      </c>
      <c r="C23" s="82">
        <v>31331</v>
      </c>
      <c r="D23" s="12">
        <v>31331</v>
      </c>
      <c r="E23" s="12">
        <v>33943</v>
      </c>
      <c r="F23" s="12">
        <v>33943</v>
      </c>
      <c r="G23" s="12">
        <v>27484</v>
      </c>
      <c r="H23" s="12">
        <v>27484</v>
      </c>
      <c r="I23" s="12">
        <v>973096</v>
      </c>
      <c r="J23" s="12">
        <v>944060</v>
      </c>
      <c r="K23" s="437">
        <v>0.97016121739273409</v>
      </c>
    </row>
    <row r="24" spans="1:12" ht="14.25" customHeight="1">
      <c r="A24" s="68">
        <v>205</v>
      </c>
      <c r="B24" s="426" t="s">
        <v>155</v>
      </c>
      <c r="C24" s="82">
        <v>11385</v>
      </c>
      <c r="D24" s="12">
        <v>11385</v>
      </c>
      <c r="E24" s="12">
        <v>57966</v>
      </c>
      <c r="F24" s="12">
        <v>57966</v>
      </c>
      <c r="G24" s="12">
        <v>86784</v>
      </c>
      <c r="H24" s="12">
        <v>70138</v>
      </c>
      <c r="I24" s="12">
        <v>756364</v>
      </c>
      <c r="J24" s="12">
        <v>640475</v>
      </c>
      <c r="K24" s="437">
        <v>0.84678144385507503</v>
      </c>
    </row>
    <row r="25" spans="1:12" ht="14.25" customHeight="1">
      <c r="A25" s="68">
        <v>206</v>
      </c>
      <c r="B25" s="426" t="s">
        <v>156</v>
      </c>
      <c r="C25" s="82">
        <v>4509</v>
      </c>
      <c r="D25" s="12">
        <v>4509</v>
      </c>
      <c r="E25" s="12">
        <v>714</v>
      </c>
      <c r="F25" s="12">
        <v>714</v>
      </c>
      <c r="G25" s="12">
        <v>8019</v>
      </c>
      <c r="H25" s="12">
        <v>8019</v>
      </c>
      <c r="I25" s="12">
        <v>211414</v>
      </c>
      <c r="J25" s="12">
        <v>211306</v>
      </c>
      <c r="K25" s="437">
        <v>0.99948915398223392</v>
      </c>
    </row>
    <row r="26" spans="1:12" ht="14.25" customHeight="1">
      <c r="A26" s="68">
        <v>207</v>
      </c>
      <c r="B26" s="426" t="s">
        <v>157</v>
      </c>
      <c r="C26" s="82">
        <v>6790</v>
      </c>
      <c r="D26" s="12">
        <v>6790</v>
      </c>
      <c r="E26" s="12">
        <v>9793</v>
      </c>
      <c r="F26" s="12">
        <v>9793</v>
      </c>
      <c r="G26" s="12">
        <v>23307</v>
      </c>
      <c r="H26" s="12">
        <v>23307</v>
      </c>
      <c r="I26" s="12">
        <v>408882</v>
      </c>
      <c r="J26" s="12">
        <v>405881</v>
      </c>
      <c r="K26" s="437">
        <v>0.9926604741710322</v>
      </c>
    </row>
    <row r="27" spans="1:12" ht="14.25" customHeight="1">
      <c r="A27" s="68">
        <v>208</v>
      </c>
      <c r="B27" s="426" t="s">
        <v>158</v>
      </c>
      <c r="C27" s="82">
        <v>17546</v>
      </c>
      <c r="D27" s="12">
        <v>17546</v>
      </c>
      <c r="E27" s="12">
        <v>17560</v>
      </c>
      <c r="F27" s="12">
        <v>17560</v>
      </c>
      <c r="G27" s="12">
        <v>15726</v>
      </c>
      <c r="H27" s="12">
        <v>13349</v>
      </c>
      <c r="I27" s="12">
        <v>281750</v>
      </c>
      <c r="J27" s="12">
        <v>254171</v>
      </c>
      <c r="K27" s="437">
        <v>0.90211535048802127</v>
      </c>
    </row>
    <row r="28" spans="1:12" ht="14.25" customHeight="1">
      <c r="A28" s="68">
        <v>209</v>
      </c>
      <c r="B28" s="426" t="s">
        <v>159</v>
      </c>
      <c r="C28" s="82">
        <v>121127</v>
      </c>
      <c r="D28" s="12">
        <v>121127</v>
      </c>
      <c r="E28" s="12">
        <v>124763</v>
      </c>
      <c r="F28" s="12">
        <v>124072</v>
      </c>
      <c r="G28" s="12">
        <v>171478</v>
      </c>
      <c r="H28" s="12">
        <v>146539</v>
      </c>
      <c r="I28" s="12">
        <v>1252536</v>
      </c>
      <c r="J28" s="12">
        <v>887108</v>
      </c>
      <c r="K28" s="437">
        <v>0.70824950340748694</v>
      </c>
    </row>
    <row r="29" spans="1:12" ht="14.25" customHeight="1">
      <c r="A29" s="68">
        <v>210</v>
      </c>
      <c r="B29" s="426" t="s">
        <v>160</v>
      </c>
      <c r="C29" s="82">
        <v>27616</v>
      </c>
      <c r="D29" s="12">
        <v>27616</v>
      </c>
      <c r="E29" s="12">
        <v>59801</v>
      </c>
      <c r="F29" s="12">
        <v>59801</v>
      </c>
      <c r="G29" s="12">
        <v>100497</v>
      </c>
      <c r="H29" s="12">
        <v>98679</v>
      </c>
      <c r="I29" s="12">
        <v>1092555</v>
      </c>
      <c r="J29" s="12">
        <v>1032553</v>
      </c>
      <c r="K29" s="437">
        <v>0.94508102566918828</v>
      </c>
    </row>
    <row r="30" spans="1:12" ht="14.25" customHeight="1">
      <c r="A30" s="68">
        <v>212</v>
      </c>
      <c r="B30" s="426" t="s">
        <v>161</v>
      </c>
      <c r="C30" s="82">
        <v>25917</v>
      </c>
      <c r="D30" s="12">
        <v>25917</v>
      </c>
      <c r="E30" s="12">
        <v>28026</v>
      </c>
      <c r="F30" s="12">
        <v>28026</v>
      </c>
      <c r="G30" s="12">
        <v>33596</v>
      </c>
      <c r="H30" s="12">
        <v>33596</v>
      </c>
      <c r="I30" s="12">
        <v>423099</v>
      </c>
      <c r="J30" s="12">
        <v>375652</v>
      </c>
      <c r="K30" s="437">
        <v>0.887858397207273</v>
      </c>
    </row>
    <row r="31" spans="1:12" ht="14.25" customHeight="1">
      <c r="A31" s="68">
        <v>213</v>
      </c>
      <c r="B31" s="426" t="s">
        <v>162</v>
      </c>
      <c r="C31" s="82">
        <v>23032</v>
      </c>
      <c r="D31" s="12">
        <v>23032</v>
      </c>
      <c r="E31" s="12">
        <v>27326</v>
      </c>
      <c r="F31" s="12">
        <v>27326</v>
      </c>
      <c r="G31" s="12">
        <v>43168</v>
      </c>
      <c r="H31" s="12">
        <v>43168</v>
      </c>
      <c r="I31" s="12">
        <v>406140</v>
      </c>
      <c r="J31" s="12">
        <v>390433</v>
      </c>
      <c r="K31" s="437">
        <v>0.96132614369429259</v>
      </c>
    </row>
    <row r="32" spans="1:12" ht="14.25" customHeight="1">
      <c r="A32" s="68">
        <v>214</v>
      </c>
      <c r="B32" s="426" t="s">
        <v>163</v>
      </c>
      <c r="C32" s="82">
        <v>11996</v>
      </c>
      <c r="D32" s="12">
        <v>11996</v>
      </c>
      <c r="E32" s="12">
        <v>31208</v>
      </c>
      <c r="F32" s="12">
        <v>30588</v>
      </c>
      <c r="G32" s="12">
        <v>26986</v>
      </c>
      <c r="H32" s="12">
        <v>25769</v>
      </c>
      <c r="I32" s="12">
        <v>827970</v>
      </c>
      <c r="J32" s="12">
        <v>638514</v>
      </c>
      <c r="K32" s="437">
        <v>0.77118011522156604</v>
      </c>
    </row>
    <row r="33" spans="1:11" ht="14.25" customHeight="1">
      <c r="A33" s="68">
        <v>215</v>
      </c>
      <c r="B33" s="426" t="s">
        <v>164</v>
      </c>
      <c r="C33" s="82">
        <v>10897</v>
      </c>
      <c r="D33" s="12">
        <v>10897</v>
      </c>
      <c r="E33" s="12">
        <v>66246</v>
      </c>
      <c r="F33" s="12">
        <v>75805</v>
      </c>
      <c r="G33" s="12">
        <v>71862</v>
      </c>
      <c r="H33" s="12">
        <v>71862</v>
      </c>
      <c r="I33" s="12">
        <v>672450</v>
      </c>
      <c r="J33" s="12">
        <v>619318</v>
      </c>
      <c r="K33" s="437">
        <v>0.92098743400996352</v>
      </c>
    </row>
    <row r="34" spans="1:11" ht="14.25" customHeight="1">
      <c r="A34" s="68">
        <v>216</v>
      </c>
      <c r="B34" s="426" t="s">
        <v>165</v>
      </c>
      <c r="C34" s="82">
        <v>16258</v>
      </c>
      <c r="D34" s="12">
        <v>16258</v>
      </c>
      <c r="E34" s="12">
        <v>6429</v>
      </c>
      <c r="F34" s="12">
        <v>6429</v>
      </c>
      <c r="G34" s="12">
        <v>35356</v>
      </c>
      <c r="H34" s="12">
        <v>35356</v>
      </c>
      <c r="I34" s="12">
        <v>374049</v>
      </c>
      <c r="J34" s="12">
        <v>363729</v>
      </c>
      <c r="K34" s="437">
        <v>0.97241003184074815</v>
      </c>
    </row>
    <row r="35" spans="1:11" ht="14.25" customHeight="1">
      <c r="A35" s="68">
        <v>217</v>
      </c>
      <c r="B35" s="426" t="s">
        <v>166</v>
      </c>
      <c r="C35" s="82">
        <v>16242</v>
      </c>
      <c r="D35" s="12">
        <v>16242</v>
      </c>
      <c r="E35" s="12">
        <v>13451</v>
      </c>
      <c r="F35" s="12">
        <v>13451</v>
      </c>
      <c r="G35" s="12">
        <v>17531</v>
      </c>
      <c r="H35" s="12">
        <v>16145</v>
      </c>
      <c r="I35" s="12">
        <v>499719</v>
      </c>
      <c r="J35" s="12">
        <v>493782</v>
      </c>
      <c r="K35" s="437">
        <v>0.98811932305955952</v>
      </c>
    </row>
    <row r="36" spans="1:11" ht="14.25" customHeight="1">
      <c r="A36" s="68">
        <v>218</v>
      </c>
      <c r="B36" s="426" t="s">
        <v>167</v>
      </c>
      <c r="C36" s="82">
        <v>8339</v>
      </c>
      <c r="D36" s="12">
        <v>8339</v>
      </c>
      <c r="E36" s="12">
        <v>39648</v>
      </c>
      <c r="F36" s="12">
        <v>30089</v>
      </c>
      <c r="G36" s="12">
        <v>31974</v>
      </c>
      <c r="H36" s="12">
        <v>30466</v>
      </c>
      <c r="I36" s="12">
        <v>460070</v>
      </c>
      <c r="J36" s="12">
        <v>446236</v>
      </c>
      <c r="K36" s="437">
        <v>0.96993066272523742</v>
      </c>
    </row>
    <row r="37" spans="1:11" ht="14.25" customHeight="1">
      <c r="A37" s="68">
        <v>219</v>
      </c>
      <c r="B37" s="426" t="s">
        <v>168</v>
      </c>
      <c r="C37" s="82">
        <v>16927</v>
      </c>
      <c r="D37" s="12">
        <v>16927</v>
      </c>
      <c r="E37" s="12">
        <v>51226</v>
      </c>
      <c r="F37" s="12">
        <v>51226</v>
      </c>
      <c r="G37" s="12">
        <v>79234</v>
      </c>
      <c r="H37" s="12">
        <v>78121</v>
      </c>
      <c r="I37" s="12">
        <v>660174</v>
      </c>
      <c r="J37" s="12">
        <v>603831</v>
      </c>
      <c r="K37" s="437">
        <v>0.91465431840696543</v>
      </c>
    </row>
    <row r="38" spans="1:11" ht="14.25" customHeight="1">
      <c r="A38" s="68">
        <v>220</v>
      </c>
      <c r="B38" s="426" t="s">
        <v>169</v>
      </c>
      <c r="C38" s="82">
        <v>11787</v>
      </c>
      <c r="D38" s="12">
        <v>11787</v>
      </c>
      <c r="E38" s="12">
        <v>51021</v>
      </c>
      <c r="F38" s="12">
        <v>51021</v>
      </c>
      <c r="G38" s="12">
        <v>63119</v>
      </c>
      <c r="H38" s="12">
        <v>63119</v>
      </c>
      <c r="I38" s="12">
        <v>494190</v>
      </c>
      <c r="J38" s="12">
        <v>407287</v>
      </c>
      <c r="K38" s="437">
        <v>0.82415063032436919</v>
      </c>
    </row>
    <row r="39" spans="1:11" ht="14.25" customHeight="1">
      <c r="A39" s="68">
        <v>221</v>
      </c>
      <c r="B39" s="426" t="s">
        <v>1086</v>
      </c>
      <c r="C39" s="82">
        <v>64827</v>
      </c>
      <c r="D39" s="12">
        <v>64827</v>
      </c>
      <c r="E39" s="12">
        <v>59450</v>
      </c>
      <c r="F39" s="12">
        <v>59450</v>
      </c>
      <c r="G39" s="12">
        <v>150484</v>
      </c>
      <c r="H39" s="12">
        <v>139351</v>
      </c>
      <c r="I39" s="12">
        <v>817949</v>
      </c>
      <c r="J39" s="12">
        <v>707089</v>
      </c>
      <c r="K39" s="437">
        <v>0.86446587745690751</v>
      </c>
    </row>
    <row r="40" spans="1:11" ht="14.25" customHeight="1">
      <c r="A40" s="68">
        <v>222</v>
      </c>
      <c r="B40" s="426" t="s">
        <v>170</v>
      </c>
      <c r="C40" s="82">
        <v>48003</v>
      </c>
      <c r="D40" s="12">
        <v>48003</v>
      </c>
      <c r="E40" s="12">
        <v>84146</v>
      </c>
      <c r="F40" s="12">
        <v>82024</v>
      </c>
      <c r="G40" s="12">
        <v>64967</v>
      </c>
      <c r="H40" s="12">
        <v>56875</v>
      </c>
      <c r="I40" s="12">
        <v>510308</v>
      </c>
      <c r="J40" s="12">
        <v>399127</v>
      </c>
      <c r="K40" s="437">
        <v>0.78212961583984575</v>
      </c>
    </row>
    <row r="41" spans="1:11" ht="14.25" customHeight="1">
      <c r="A41" s="68">
        <v>223</v>
      </c>
      <c r="B41" s="426" t="s">
        <v>171</v>
      </c>
      <c r="C41" s="82">
        <v>98971</v>
      </c>
      <c r="D41" s="12">
        <v>98971</v>
      </c>
      <c r="E41" s="12">
        <v>72693</v>
      </c>
      <c r="F41" s="12">
        <v>72693</v>
      </c>
      <c r="G41" s="12">
        <v>118779</v>
      </c>
      <c r="H41" s="12">
        <v>102702</v>
      </c>
      <c r="I41" s="12">
        <v>1130000</v>
      </c>
      <c r="J41" s="12">
        <v>973950</v>
      </c>
      <c r="K41" s="437">
        <v>0.86190265486725659</v>
      </c>
    </row>
    <row r="42" spans="1:11" ht="14.25" customHeight="1">
      <c r="A42" s="68">
        <v>224</v>
      </c>
      <c r="B42" s="426" t="s">
        <v>146</v>
      </c>
      <c r="C42" s="82">
        <v>14786</v>
      </c>
      <c r="D42" s="12">
        <v>14786</v>
      </c>
      <c r="E42" s="12">
        <v>71611</v>
      </c>
      <c r="F42" s="12">
        <v>71611</v>
      </c>
      <c r="G42" s="12">
        <v>57123</v>
      </c>
      <c r="H42" s="12">
        <v>53309</v>
      </c>
      <c r="I42" s="12">
        <v>1049883</v>
      </c>
      <c r="J42" s="12">
        <v>939704</v>
      </c>
      <c r="K42" s="437">
        <v>0.89505592527929301</v>
      </c>
    </row>
    <row r="43" spans="1:11" ht="14.25" customHeight="1">
      <c r="A43" s="68">
        <v>225</v>
      </c>
      <c r="B43" s="426" t="s">
        <v>172</v>
      </c>
      <c r="C43" s="82">
        <v>118066</v>
      </c>
      <c r="D43" s="12">
        <v>118066</v>
      </c>
      <c r="E43" s="12">
        <v>29088</v>
      </c>
      <c r="F43" s="12">
        <v>29088</v>
      </c>
      <c r="G43" s="12">
        <v>67600</v>
      </c>
      <c r="H43" s="12">
        <v>61731</v>
      </c>
      <c r="I43" s="12">
        <v>625428</v>
      </c>
      <c r="J43" s="12">
        <v>575757</v>
      </c>
      <c r="K43" s="437">
        <v>0.92058078627755713</v>
      </c>
    </row>
    <row r="44" spans="1:11" ht="14.25" customHeight="1">
      <c r="A44" s="68">
        <v>226</v>
      </c>
      <c r="B44" s="426" t="s">
        <v>173</v>
      </c>
      <c r="C44" s="82">
        <v>28012</v>
      </c>
      <c r="D44" s="12">
        <v>28012</v>
      </c>
      <c r="E44" s="12">
        <v>59306</v>
      </c>
      <c r="F44" s="12">
        <v>59306</v>
      </c>
      <c r="G44" s="12">
        <v>94510</v>
      </c>
      <c r="H44" s="12">
        <v>85650</v>
      </c>
      <c r="I44" s="12">
        <v>1257347</v>
      </c>
      <c r="J44" s="12">
        <v>1003243</v>
      </c>
      <c r="K44" s="437">
        <v>0.79790463571313253</v>
      </c>
    </row>
    <row r="45" spans="1:11" ht="14.25" customHeight="1">
      <c r="A45" s="68">
        <v>227</v>
      </c>
      <c r="B45" s="426" t="s">
        <v>174</v>
      </c>
      <c r="C45" s="82">
        <v>88795</v>
      </c>
      <c r="D45" s="12">
        <v>88795</v>
      </c>
      <c r="E45" s="12">
        <v>84730</v>
      </c>
      <c r="F45" s="12">
        <v>81923</v>
      </c>
      <c r="G45" s="12">
        <v>110152</v>
      </c>
      <c r="H45" s="12">
        <v>83024</v>
      </c>
      <c r="I45" s="12">
        <v>591330</v>
      </c>
      <c r="J45" s="12">
        <v>514331</v>
      </c>
      <c r="K45" s="437">
        <v>0.86978675189826327</v>
      </c>
    </row>
    <row r="46" spans="1:11" ht="14.25" customHeight="1">
      <c r="A46" s="68">
        <v>228</v>
      </c>
      <c r="B46" s="426" t="s">
        <v>184</v>
      </c>
      <c r="C46" s="82">
        <v>29359</v>
      </c>
      <c r="D46" s="12">
        <v>29359</v>
      </c>
      <c r="E46" s="12">
        <v>33675</v>
      </c>
      <c r="F46" s="12">
        <v>33675</v>
      </c>
      <c r="G46" s="12">
        <v>69110</v>
      </c>
      <c r="H46" s="12">
        <v>69110</v>
      </c>
      <c r="I46" s="12">
        <v>522195</v>
      </c>
      <c r="J46" s="12">
        <v>491981</v>
      </c>
      <c r="K46" s="437">
        <v>0.94214038816917056</v>
      </c>
    </row>
    <row r="47" spans="1:11" ht="14.25" customHeight="1">
      <c r="A47" s="68">
        <v>229</v>
      </c>
      <c r="B47" s="426" t="s">
        <v>185</v>
      </c>
      <c r="C47" s="82">
        <v>44132</v>
      </c>
      <c r="D47" s="12">
        <v>44132</v>
      </c>
      <c r="E47" s="12">
        <v>38880</v>
      </c>
      <c r="F47" s="12">
        <v>36515</v>
      </c>
      <c r="G47" s="12">
        <v>64510</v>
      </c>
      <c r="H47" s="12">
        <v>63999</v>
      </c>
      <c r="I47" s="12">
        <v>763019</v>
      </c>
      <c r="J47" s="12">
        <v>730987</v>
      </c>
      <c r="K47" s="437">
        <v>0.95801939401246894</v>
      </c>
    </row>
    <row r="48" spans="1:11" ht="14.25" customHeight="1">
      <c r="A48" s="68">
        <v>301</v>
      </c>
      <c r="B48" s="426" t="s">
        <v>175</v>
      </c>
      <c r="C48" s="82">
        <v>1906</v>
      </c>
      <c r="D48" s="12">
        <v>1906</v>
      </c>
      <c r="E48" s="12">
        <v>26800</v>
      </c>
      <c r="F48" s="12">
        <v>26602</v>
      </c>
      <c r="G48" s="12">
        <v>18649</v>
      </c>
      <c r="H48" s="12">
        <v>17797</v>
      </c>
      <c r="I48" s="12">
        <v>266861</v>
      </c>
      <c r="J48" s="12">
        <v>230104</v>
      </c>
      <c r="K48" s="437">
        <v>0.86226162683944074</v>
      </c>
    </row>
    <row r="49" spans="1:11" ht="14.25" customHeight="1">
      <c r="A49" s="68">
        <v>365</v>
      </c>
      <c r="B49" s="426" t="s">
        <v>186</v>
      </c>
      <c r="C49" s="82">
        <v>27544</v>
      </c>
      <c r="D49" s="12">
        <v>27544</v>
      </c>
      <c r="E49" s="12">
        <v>38220</v>
      </c>
      <c r="F49" s="12">
        <v>38220</v>
      </c>
      <c r="G49" s="12">
        <v>29736</v>
      </c>
      <c r="H49" s="12">
        <v>28484</v>
      </c>
      <c r="I49" s="12">
        <v>512382</v>
      </c>
      <c r="J49" s="12">
        <v>439702</v>
      </c>
      <c r="K49" s="437">
        <v>0.85815270637922492</v>
      </c>
    </row>
    <row r="50" spans="1:11" ht="14.25" customHeight="1">
      <c r="A50" s="68">
        <v>381</v>
      </c>
      <c r="B50" s="426" t="s">
        <v>176</v>
      </c>
      <c r="C50" s="53">
        <v>0</v>
      </c>
      <c r="D50" s="115">
        <v>0</v>
      </c>
      <c r="E50" s="12">
        <v>13299</v>
      </c>
      <c r="F50" s="12">
        <v>13299</v>
      </c>
      <c r="G50" s="12">
        <v>33506</v>
      </c>
      <c r="H50" s="12">
        <v>33506</v>
      </c>
      <c r="I50" s="12">
        <v>297841</v>
      </c>
      <c r="J50" s="12">
        <v>267937</v>
      </c>
      <c r="K50" s="437">
        <v>0.89959743621596755</v>
      </c>
    </row>
    <row r="51" spans="1:11" ht="14.25" customHeight="1">
      <c r="A51" s="68">
        <v>382</v>
      </c>
      <c r="B51" s="426" t="s">
        <v>177</v>
      </c>
      <c r="C51" s="82">
        <v>2444</v>
      </c>
      <c r="D51" s="12">
        <v>2444</v>
      </c>
      <c r="E51" s="115">
        <v>0</v>
      </c>
      <c r="F51" s="115">
        <v>0</v>
      </c>
      <c r="G51" s="12">
        <v>11709</v>
      </c>
      <c r="H51" s="12">
        <v>11709</v>
      </c>
      <c r="I51" s="12">
        <v>119434</v>
      </c>
      <c r="J51" s="12">
        <v>118122</v>
      </c>
      <c r="K51" s="437">
        <v>0.98901485339183148</v>
      </c>
    </row>
    <row r="52" spans="1:11" ht="14.25" customHeight="1">
      <c r="A52" s="68">
        <v>442</v>
      </c>
      <c r="B52" s="426" t="s">
        <v>178</v>
      </c>
      <c r="C52" s="82">
        <v>18928</v>
      </c>
      <c r="D52" s="12">
        <v>18928</v>
      </c>
      <c r="E52" s="12">
        <v>11031</v>
      </c>
      <c r="F52" s="12">
        <v>11031</v>
      </c>
      <c r="G52" s="12">
        <v>14621</v>
      </c>
      <c r="H52" s="12">
        <v>14621</v>
      </c>
      <c r="I52" s="12">
        <v>254989</v>
      </c>
      <c r="J52" s="12">
        <v>211588</v>
      </c>
      <c r="K52" s="437">
        <v>0.82979265772249</v>
      </c>
    </row>
    <row r="53" spans="1:11" ht="14.25" customHeight="1">
      <c r="A53" s="68">
        <v>443</v>
      </c>
      <c r="B53" s="426" t="s">
        <v>179</v>
      </c>
      <c r="C53" s="82">
        <v>7358</v>
      </c>
      <c r="D53" s="12">
        <v>7358</v>
      </c>
      <c r="E53" s="12">
        <v>8004</v>
      </c>
      <c r="F53" s="12">
        <v>8004</v>
      </c>
      <c r="G53" s="12">
        <v>18442</v>
      </c>
      <c r="H53" s="12">
        <v>16521</v>
      </c>
      <c r="I53" s="12">
        <v>251814</v>
      </c>
      <c r="J53" s="12">
        <v>168863</v>
      </c>
      <c r="K53" s="437">
        <v>0.67058622634166487</v>
      </c>
    </row>
    <row r="54" spans="1:11" ht="14.25" customHeight="1">
      <c r="A54" s="68">
        <v>446</v>
      </c>
      <c r="B54" s="426" t="s">
        <v>187</v>
      </c>
      <c r="C54" s="82">
        <v>23367</v>
      </c>
      <c r="D54" s="12">
        <v>11834</v>
      </c>
      <c r="E54" s="12">
        <v>46100</v>
      </c>
      <c r="F54" s="12">
        <v>43443</v>
      </c>
      <c r="G54" s="12">
        <v>20814</v>
      </c>
      <c r="H54" s="12">
        <v>19289</v>
      </c>
      <c r="I54" s="12">
        <v>268909</v>
      </c>
      <c r="J54" s="12">
        <v>253268</v>
      </c>
      <c r="K54" s="437">
        <v>0.94183534206739083</v>
      </c>
    </row>
    <row r="55" spans="1:11" ht="14.25" customHeight="1">
      <c r="A55" s="68">
        <v>464</v>
      </c>
      <c r="B55" s="426" t="s">
        <v>180</v>
      </c>
      <c r="C55" s="82">
        <v>12650</v>
      </c>
      <c r="D55" s="12">
        <v>24183</v>
      </c>
      <c r="E55" s="12">
        <v>2075</v>
      </c>
      <c r="F55" s="12">
        <v>2075</v>
      </c>
      <c r="G55" s="12">
        <v>13354</v>
      </c>
      <c r="H55" s="12">
        <v>13354</v>
      </c>
      <c r="I55" s="12">
        <v>193349</v>
      </c>
      <c r="J55" s="12">
        <v>181403</v>
      </c>
      <c r="K55" s="437">
        <v>0.93821535151461866</v>
      </c>
    </row>
    <row r="56" spans="1:11" ht="14.25" customHeight="1">
      <c r="A56" s="68">
        <v>481</v>
      </c>
      <c r="B56" s="426" t="s">
        <v>181</v>
      </c>
      <c r="C56" s="82">
        <v>16543</v>
      </c>
      <c r="D56" s="12">
        <v>16543</v>
      </c>
      <c r="E56" s="12">
        <v>37874</v>
      </c>
      <c r="F56" s="12">
        <v>37874</v>
      </c>
      <c r="G56" s="12">
        <v>33913</v>
      </c>
      <c r="H56" s="12">
        <v>26318</v>
      </c>
      <c r="I56" s="12">
        <v>340562</v>
      </c>
      <c r="J56" s="12">
        <v>268691</v>
      </c>
      <c r="K56" s="437">
        <v>0.78896353674220843</v>
      </c>
    </row>
    <row r="57" spans="1:11" ht="14.25" customHeight="1">
      <c r="A57" s="70">
        <v>501</v>
      </c>
      <c r="B57" s="3" t="s">
        <v>182</v>
      </c>
      <c r="C57" s="82">
        <v>43323</v>
      </c>
      <c r="D57" s="12">
        <v>43323</v>
      </c>
      <c r="E57" s="12">
        <v>22830</v>
      </c>
      <c r="F57" s="12">
        <v>22830</v>
      </c>
      <c r="G57" s="12">
        <v>110752</v>
      </c>
      <c r="H57" s="12">
        <v>102196</v>
      </c>
      <c r="I57" s="12">
        <v>691913</v>
      </c>
      <c r="J57" s="12">
        <v>401781</v>
      </c>
      <c r="K57" s="437">
        <v>0.58068138624364629</v>
      </c>
    </row>
    <row r="58" spans="1:11" ht="14.25" customHeight="1">
      <c r="A58" s="70">
        <v>585</v>
      </c>
      <c r="B58" s="3" t="s">
        <v>183</v>
      </c>
      <c r="C58" s="82">
        <v>65738</v>
      </c>
      <c r="D58" s="12">
        <v>65738</v>
      </c>
      <c r="E58" s="12">
        <v>68295</v>
      </c>
      <c r="F58" s="12">
        <v>64790</v>
      </c>
      <c r="G58" s="12">
        <v>79108</v>
      </c>
      <c r="H58" s="12">
        <v>58387</v>
      </c>
      <c r="I58" s="12">
        <v>581796</v>
      </c>
      <c r="J58" s="12">
        <v>344915</v>
      </c>
      <c r="K58" s="437">
        <v>0.59284525847547942</v>
      </c>
    </row>
    <row r="59" spans="1:11" ht="14.25" customHeight="1">
      <c r="A59" s="70">
        <v>586</v>
      </c>
      <c r="B59" s="3" t="s">
        <v>188</v>
      </c>
      <c r="C59" s="82">
        <v>33093</v>
      </c>
      <c r="D59" s="12">
        <v>33093</v>
      </c>
      <c r="E59" s="12">
        <v>5849</v>
      </c>
      <c r="F59" s="12">
        <v>5849</v>
      </c>
      <c r="G59" s="12">
        <v>109904</v>
      </c>
      <c r="H59" s="12">
        <v>91041</v>
      </c>
      <c r="I59" s="12">
        <v>400253</v>
      </c>
      <c r="J59" s="12">
        <v>242368</v>
      </c>
      <c r="K59" s="437">
        <v>0.60553699784886061</v>
      </c>
    </row>
    <row r="60" spans="1:11" ht="3.75" customHeight="1">
      <c r="A60" s="71"/>
      <c r="B60" s="54"/>
      <c r="C60" s="83"/>
      <c r="D60" s="425"/>
      <c r="E60" s="425"/>
      <c r="F60" s="425"/>
      <c r="G60" s="425"/>
      <c r="H60" s="425"/>
      <c r="I60" s="425"/>
      <c r="J60" s="425"/>
      <c r="K60" s="72"/>
    </row>
    <row r="61" spans="1:11">
      <c r="A61" s="3" t="s">
        <v>1088</v>
      </c>
      <c r="B61" s="3"/>
      <c r="D61" s="9"/>
      <c r="E61" s="9"/>
      <c r="F61" s="9"/>
      <c r="G61" s="9"/>
      <c r="H61" s="9"/>
      <c r="I61" s="9"/>
    </row>
    <row r="62" spans="1:11">
      <c r="A62" s="2" t="s">
        <v>265</v>
      </c>
      <c r="B62" s="3"/>
      <c r="D62" s="9"/>
      <c r="E62" s="9"/>
      <c r="F62" s="9"/>
      <c r="G62" s="9"/>
      <c r="H62" s="9"/>
      <c r="I62" s="9"/>
    </row>
    <row r="63" spans="1:11" ht="17.25" customHeight="1">
      <c r="B63" s="3"/>
      <c r="C63" s="69"/>
      <c r="D63" s="9"/>
      <c r="E63" s="9"/>
      <c r="F63" s="9"/>
      <c r="G63" s="9"/>
      <c r="H63" s="9"/>
      <c r="I63" s="9"/>
    </row>
  </sheetData>
  <mergeCells count="7">
    <mergeCell ref="I3:K3"/>
    <mergeCell ref="A5:B5"/>
    <mergeCell ref="A6:B6"/>
    <mergeCell ref="A3:B4"/>
    <mergeCell ref="C3:D3"/>
    <mergeCell ref="E3:F3"/>
    <mergeCell ref="G3:H3"/>
  </mergeCells>
  <phoneticPr fontId="3"/>
  <printOptions gridLinesSet="0"/>
  <pageMargins left="0.59055118110236227" right="0.59055118110236227" top="0.59055118110236227" bottom="0.59055118110236227" header="0.39370078740157483"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O88"/>
  <sheetViews>
    <sheetView zoomScaleNormal="100" zoomScaleSheetLayoutView="100" workbookViewId="0">
      <selection activeCell="C6" sqref="C6:E9"/>
    </sheetView>
  </sheetViews>
  <sheetFormatPr defaultColWidth="9.109375" defaultRowHeight="10.8"/>
  <cols>
    <col min="1" max="1" width="4.33203125" style="147" customWidth="1"/>
    <col min="2" max="2" width="16.44140625" style="147" customWidth="1"/>
    <col min="3" max="5" width="11.44140625" style="147" customWidth="1"/>
    <col min="6" max="6" width="4.33203125" style="147" customWidth="1"/>
    <col min="7" max="7" width="16.44140625" style="147" customWidth="1"/>
    <col min="8" max="10" width="11.44140625" style="147" customWidth="1"/>
    <col min="11" max="11" width="9.5546875" style="147" customWidth="1"/>
    <col min="12" max="16384" width="9.109375" style="147"/>
  </cols>
  <sheetData>
    <row r="1" spans="1:10" s="156" customFormat="1" ht="17.399999999999999">
      <c r="A1" s="188" t="s">
        <v>882</v>
      </c>
    </row>
    <row r="2" spans="1:10" ht="11.4">
      <c r="A2" s="192"/>
      <c r="J2" s="189" t="s">
        <v>800</v>
      </c>
    </row>
    <row r="3" spans="1:10" ht="12" customHeight="1">
      <c r="A3" s="454" t="s">
        <v>640</v>
      </c>
      <c r="B3" s="454"/>
      <c r="C3" s="457" t="s">
        <v>207</v>
      </c>
      <c r="D3" s="457"/>
      <c r="E3" s="457"/>
      <c r="F3" s="454" t="s">
        <v>640</v>
      </c>
      <c r="G3" s="454"/>
      <c r="H3" s="456" t="s">
        <v>207</v>
      </c>
      <c r="I3" s="456"/>
      <c r="J3" s="456"/>
    </row>
    <row r="4" spans="1:10" ht="12" customHeight="1">
      <c r="A4" s="454"/>
      <c r="B4" s="454"/>
      <c r="C4" s="363" t="s">
        <v>15</v>
      </c>
      <c r="D4" s="363" t="s">
        <v>244</v>
      </c>
      <c r="E4" s="364" t="s">
        <v>245</v>
      </c>
      <c r="F4" s="455"/>
      <c r="G4" s="455"/>
      <c r="H4" s="365" t="s">
        <v>15</v>
      </c>
      <c r="I4" s="365" t="s">
        <v>244</v>
      </c>
      <c r="J4" s="365" t="s">
        <v>245</v>
      </c>
    </row>
    <row r="5" spans="1:10" ht="12.75" customHeight="1">
      <c r="A5" s="199"/>
      <c r="B5" s="200" t="s">
        <v>956</v>
      </c>
      <c r="C5" s="367">
        <v>1152103</v>
      </c>
      <c r="D5" s="366">
        <v>390650</v>
      </c>
      <c r="E5" s="366">
        <v>761454</v>
      </c>
      <c r="F5" s="377" t="s">
        <v>970</v>
      </c>
      <c r="G5" s="374"/>
      <c r="H5" s="366" t="s">
        <v>969</v>
      </c>
      <c r="I5" s="366" t="s">
        <v>969</v>
      </c>
      <c r="J5" s="366" t="s">
        <v>969</v>
      </c>
    </row>
    <row r="6" spans="1:10" ht="11.4">
      <c r="A6" s="199"/>
      <c r="B6" s="200" t="s">
        <v>884</v>
      </c>
      <c r="C6" s="360">
        <v>1143136</v>
      </c>
      <c r="D6" s="358">
        <v>382731</v>
      </c>
      <c r="E6" s="358">
        <v>760413</v>
      </c>
      <c r="F6" s="370"/>
      <c r="G6" s="375"/>
      <c r="H6" s="358"/>
      <c r="I6" s="358"/>
      <c r="J6" s="358"/>
    </row>
    <row r="7" spans="1:10" ht="11.4">
      <c r="A7" s="199"/>
      <c r="B7" s="200" t="s">
        <v>885</v>
      </c>
      <c r="C7" s="360">
        <v>1112976</v>
      </c>
      <c r="D7" s="358">
        <v>368470</v>
      </c>
      <c r="E7" s="358">
        <v>744507</v>
      </c>
      <c r="F7" s="414" t="s">
        <v>926</v>
      </c>
      <c r="G7" s="375"/>
      <c r="H7" s="358"/>
      <c r="I7" s="358"/>
      <c r="J7" s="358"/>
    </row>
    <row r="8" spans="1:10" ht="11.4">
      <c r="A8" s="199"/>
      <c r="B8" s="200" t="s">
        <v>965</v>
      </c>
      <c r="C8" s="360">
        <v>746819</v>
      </c>
      <c r="D8" s="358">
        <v>208917</v>
      </c>
      <c r="E8" s="358">
        <v>537907</v>
      </c>
      <c r="F8" s="370"/>
      <c r="G8" s="375" t="s">
        <v>679</v>
      </c>
      <c r="H8" s="358">
        <v>1525</v>
      </c>
      <c r="I8" s="358">
        <v>266</v>
      </c>
      <c r="J8" s="358">
        <v>1259</v>
      </c>
    </row>
    <row r="9" spans="1:10" ht="11.4">
      <c r="A9" s="199"/>
      <c r="B9" s="413" t="s">
        <v>966</v>
      </c>
      <c r="C9" s="360">
        <v>747244</v>
      </c>
      <c r="D9" s="358">
        <v>221120</v>
      </c>
      <c r="E9" s="358">
        <v>526123</v>
      </c>
      <c r="F9" s="370"/>
      <c r="G9" s="375" t="s">
        <v>681</v>
      </c>
      <c r="H9" s="358">
        <v>1909</v>
      </c>
      <c r="I9" s="358">
        <v>330</v>
      </c>
      <c r="J9" s="358">
        <v>1579</v>
      </c>
    </row>
    <row r="10" spans="1:10" ht="11.4">
      <c r="A10" s="199"/>
      <c r="B10" s="199"/>
      <c r="C10" s="360"/>
      <c r="D10" s="358"/>
      <c r="E10" s="358"/>
      <c r="F10" s="370"/>
      <c r="G10" s="375" t="s">
        <v>683</v>
      </c>
      <c r="H10" s="358">
        <v>327</v>
      </c>
      <c r="I10" s="358">
        <v>70</v>
      </c>
      <c r="J10" s="358">
        <v>257</v>
      </c>
    </row>
    <row r="11" spans="1:10" ht="11.4">
      <c r="A11" s="359" t="s">
        <v>957</v>
      </c>
      <c r="B11" s="199"/>
      <c r="C11" s="360"/>
      <c r="D11" s="358"/>
      <c r="E11" s="358"/>
      <c r="F11" s="370"/>
      <c r="G11" s="375" t="s">
        <v>684</v>
      </c>
      <c r="H11" s="358">
        <v>1662</v>
      </c>
      <c r="I11" s="358">
        <v>391</v>
      </c>
      <c r="J11" s="358">
        <v>1271</v>
      </c>
    </row>
    <row r="12" spans="1:10" ht="11.4">
      <c r="A12" s="199"/>
      <c r="B12" s="359" t="s">
        <v>647</v>
      </c>
      <c r="C12" s="360">
        <v>38064</v>
      </c>
      <c r="D12" s="358">
        <v>10795</v>
      </c>
      <c r="E12" s="358">
        <v>27269</v>
      </c>
      <c r="F12" s="370"/>
      <c r="G12" s="375" t="s">
        <v>686</v>
      </c>
      <c r="H12" s="358">
        <v>331</v>
      </c>
      <c r="I12" s="358">
        <v>71</v>
      </c>
      <c r="J12" s="358">
        <v>260</v>
      </c>
    </row>
    <row r="13" spans="1:10" ht="11.4">
      <c r="A13" s="199"/>
      <c r="B13" s="359" t="s">
        <v>649</v>
      </c>
      <c r="C13" s="360">
        <v>20809</v>
      </c>
      <c r="D13" s="358">
        <v>5770</v>
      </c>
      <c r="E13" s="358">
        <v>15039</v>
      </c>
      <c r="F13" s="370"/>
      <c r="G13" s="375" t="s">
        <v>688</v>
      </c>
      <c r="H13" s="358">
        <v>1091</v>
      </c>
      <c r="I13" s="358">
        <v>194</v>
      </c>
      <c r="J13" s="358">
        <v>897</v>
      </c>
    </row>
    <row r="14" spans="1:10" ht="11.4">
      <c r="A14" s="199"/>
      <c r="B14" s="359" t="s">
        <v>650</v>
      </c>
      <c r="C14" s="360">
        <v>15238</v>
      </c>
      <c r="D14" s="358">
        <v>4299</v>
      </c>
      <c r="E14" s="358">
        <v>10939</v>
      </c>
      <c r="F14" s="370"/>
      <c r="G14" s="375" t="s">
        <v>690</v>
      </c>
      <c r="H14" s="358">
        <v>21</v>
      </c>
      <c r="I14" s="358">
        <v>1</v>
      </c>
      <c r="J14" s="358">
        <v>20</v>
      </c>
    </row>
    <row r="15" spans="1:10" ht="11.4">
      <c r="A15" s="199"/>
      <c r="B15" s="359" t="s">
        <v>651</v>
      </c>
      <c r="C15" s="360">
        <v>16688</v>
      </c>
      <c r="D15" s="358">
        <v>4883</v>
      </c>
      <c r="E15" s="358">
        <v>11805</v>
      </c>
      <c r="F15" s="370"/>
      <c r="G15" s="375" t="s">
        <v>692</v>
      </c>
      <c r="H15" s="358">
        <v>70</v>
      </c>
      <c r="I15" s="358">
        <v>1</v>
      </c>
      <c r="J15" s="358">
        <v>69</v>
      </c>
    </row>
    <row r="16" spans="1:10" ht="11.4">
      <c r="A16" s="199"/>
      <c r="B16" s="359" t="s">
        <v>652</v>
      </c>
      <c r="C16" s="360">
        <v>7216</v>
      </c>
      <c r="D16" s="358">
        <v>2164</v>
      </c>
      <c r="E16" s="358">
        <v>5052</v>
      </c>
      <c r="F16" s="370"/>
      <c r="G16" s="375" t="s">
        <v>693</v>
      </c>
      <c r="H16" s="358">
        <v>87</v>
      </c>
      <c r="I16" s="358">
        <v>6</v>
      </c>
      <c r="J16" s="358">
        <v>81</v>
      </c>
    </row>
    <row r="17" spans="1:15" ht="11.4">
      <c r="A17" s="199"/>
      <c r="B17" s="359" t="s">
        <v>653</v>
      </c>
      <c r="C17" s="360">
        <v>22173</v>
      </c>
      <c r="D17" s="358">
        <v>7421</v>
      </c>
      <c r="E17" s="358">
        <v>14752</v>
      </c>
      <c r="F17" s="370"/>
      <c r="G17" s="375" t="s">
        <v>695</v>
      </c>
      <c r="H17" s="358">
        <v>71</v>
      </c>
      <c r="I17" s="358">
        <v>3</v>
      </c>
      <c r="J17" s="358">
        <v>67</v>
      </c>
    </row>
    <row r="18" spans="1:15" ht="11.4">
      <c r="A18" s="199"/>
      <c r="B18" s="359" t="s">
        <v>654</v>
      </c>
      <c r="C18" s="360">
        <v>9842</v>
      </c>
      <c r="D18" s="358">
        <v>3019</v>
      </c>
      <c r="E18" s="358">
        <v>6823</v>
      </c>
      <c r="F18" s="370"/>
      <c r="G18" s="375" t="s">
        <v>334</v>
      </c>
      <c r="H18" s="358">
        <v>393</v>
      </c>
      <c r="I18" s="358">
        <v>52</v>
      </c>
      <c r="J18" s="358">
        <v>341</v>
      </c>
    </row>
    <row r="19" spans="1:15" ht="11.4">
      <c r="A19" s="199"/>
      <c r="B19" s="359" t="s">
        <v>655</v>
      </c>
      <c r="C19" s="360">
        <v>17732</v>
      </c>
      <c r="D19" s="358">
        <v>5557</v>
      </c>
      <c r="E19" s="358">
        <v>12175</v>
      </c>
      <c r="F19" s="370"/>
      <c r="G19" s="375" t="s">
        <v>697</v>
      </c>
      <c r="H19" s="358">
        <v>31</v>
      </c>
      <c r="I19" s="358">
        <v>1</v>
      </c>
      <c r="J19" s="358">
        <v>29</v>
      </c>
    </row>
    <row r="20" spans="1:15" ht="11.4">
      <c r="A20" s="199"/>
      <c r="B20" s="359" t="s">
        <v>656</v>
      </c>
      <c r="C20" s="360">
        <v>29781</v>
      </c>
      <c r="D20" s="358">
        <v>8422</v>
      </c>
      <c r="E20" s="358">
        <v>21359</v>
      </c>
      <c r="F20" s="370"/>
      <c r="G20" s="375"/>
      <c r="H20" s="358"/>
      <c r="I20" s="358"/>
      <c r="J20" s="358"/>
    </row>
    <row r="21" spans="1:15" ht="11.4">
      <c r="A21" s="199"/>
      <c r="B21" s="359" t="s">
        <v>657</v>
      </c>
      <c r="C21" s="360">
        <v>22145</v>
      </c>
      <c r="D21" s="358">
        <v>7735</v>
      </c>
      <c r="E21" s="358">
        <v>14410</v>
      </c>
      <c r="F21" s="370" t="s">
        <v>698</v>
      </c>
      <c r="G21" s="375"/>
      <c r="H21" s="358"/>
      <c r="I21" s="358"/>
      <c r="J21" s="358"/>
    </row>
    <row r="22" spans="1:15" ht="11.4">
      <c r="A22" s="199"/>
      <c r="B22" s="359" t="s">
        <v>801</v>
      </c>
      <c r="C22" s="360">
        <v>5729</v>
      </c>
      <c r="D22" s="358">
        <v>2034</v>
      </c>
      <c r="E22" s="358">
        <v>3695</v>
      </c>
      <c r="F22" s="371"/>
      <c r="G22" s="375" t="s">
        <v>699</v>
      </c>
      <c r="H22" s="358">
        <v>559</v>
      </c>
      <c r="I22" s="358">
        <v>114</v>
      </c>
      <c r="J22" s="358">
        <v>445</v>
      </c>
    </row>
    <row r="23" spans="1:15" ht="11.4">
      <c r="A23" s="199"/>
      <c r="B23" s="359" t="s">
        <v>658</v>
      </c>
      <c r="C23" s="360">
        <v>15703</v>
      </c>
      <c r="D23" s="358">
        <v>4763</v>
      </c>
      <c r="E23" s="358">
        <v>10939</v>
      </c>
      <c r="F23" s="370"/>
      <c r="G23" s="375" t="s">
        <v>700</v>
      </c>
      <c r="H23" s="358">
        <v>887</v>
      </c>
      <c r="I23" s="358">
        <v>191</v>
      </c>
      <c r="J23" s="358">
        <v>696</v>
      </c>
    </row>
    <row r="24" spans="1:15" ht="11.4">
      <c r="A24" s="199"/>
      <c r="B24" s="359" t="s">
        <v>659</v>
      </c>
      <c r="C24" s="360">
        <v>97117</v>
      </c>
      <c r="D24" s="358">
        <v>33558</v>
      </c>
      <c r="E24" s="358">
        <v>63560</v>
      </c>
      <c r="F24" s="370"/>
      <c r="G24" s="375" t="s">
        <v>701</v>
      </c>
      <c r="H24" s="358">
        <v>658</v>
      </c>
      <c r="I24" s="358">
        <v>126</v>
      </c>
      <c r="J24" s="358">
        <v>532</v>
      </c>
    </row>
    <row r="25" spans="1:15" ht="11.4">
      <c r="A25" s="199"/>
      <c r="B25" s="359" t="s">
        <v>660</v>
      </c>
      <c r="C25" s="360">
        <v>28372</v>
      </c>
      <c r="D25" s="358">
        <v>9796</v>
      </c>
      <c r="E25" s="358">
        <v>18576</v>
      </c>
      <c r="F25" s="370"/>
      <c r="G25" s="375" t="s">
        <v>702</v>
      </c>
      <c r="H25" s="358">
        <v>183</v>
      </c>
      <c r="I25" s="358">
        <v>43</v>
      </c>
      <c r="J25" s="358">
        <v>140</v>
      </c>
    </row>
    <row r="26" spans="1:15" ht="11.4">
      <c r="A26" s="199"/>
      <c r="B26" s="361" t="s">
        <v>661</v>
      </c>
      <c r="C26" s="360">
        <v>52801</v>
      </c>
      <c r="D26" s="358">
        <v>15592</v>
      </c>
      <c r="E26" s="358">
        <v>37209</v>
      </c>
      <c r="F26" s="370"/>
      <c r="G26" s="375" t="s">
        <v>703</v>
      </c>
      <c r="H26" s="358">
        <v>341</v>
      </c>
      <c r="I26" s="358">
        <v>63</v>
      </c>
      <c r="J26" s="358">
        <v>277</v>
      </c>
    </row>
    <row r="27" spans="1:15" ht="11.4">
      <c r="A27" s="199"/>
      <c r="B27" s="199"/>
      <c r="C27" s="360"/>
      <c r="D27" s="358"/>
      <c r="E27" s="358"/>
      <c r="F27" s="370"/>
      <c r="G27" s="375" t="s">
        <v>704</v>
      </c>
      <c r="H27" s="358">
        <v>907</v>
      </c>
      <c r="I27" s="358">
        <v>174</v>
      </c>
      <c r="J27" s="358">
        <v>734</v>
      </c>
      <c r="N27" s="359"/>
      <c r="O27" s="199"/>
    </row>
    <row r="28" spans="1:15" ht="15">
      <c r="A28" s="359" t="s">
        <v>963</v>
      </c>
      <c r="B28" s="199"/>
      <c r="C28" s="360"/>
      <c r="D28" s="358"/>
      <c r="E28" s="358"/>
      <c r="F28" s="370"/>
      <c r="G28" s="375" t="s">
        <v>705</v>
      </c>
      <c r="H28" s="358">
        <v>149</v>
      </c>
      <c r="I28" s="358">
        <v>14</v>
      </c>
      <c r="J28" s="358">
        <v>135</v>
      </c>
      <c r="N28" s="199"/>
      <c r="O28" s="359"/>
    </row>
    <row r="29" spans="1:15" ht="11.4">
      <c r="A29" s="199"/>
      <c r="B29" s="359" t="s">
        <v>662</v>
      </c>
      <c r="C29" s="360">
        <v>5393</v>
      </c>
      <c r="D29" s="358">
        <v>4942</v>
      </c>
      <c r="E29" s="358">
        <v>451</v>
      </c>
      <c r="F29" s="370"/>
      <c r="G29" s="375" t="s">
        <v>706</v>
      </c>
      <c r="H29" s="358">
        <v>136</v>
      </c>
      <c r="I29" s="358">
        <v>22</v>
      </c>
      <c r="J29" s="358">
        <v>114</v>
      </c>
    </row>
    <row r="30" spans="1:15" ht="11.4">
      <c r="A30" s="199"/>
      <c r="B30" s="199"/>
      <c r="C30" s="360"/>
      <c r="D30" s="358"/>
      <c r="E30" s="358"/>
      <c r="F30" s="370"/>
      <c r="G30" s="375" t="s">
        <v>707</v>
      </c>
      <c r="H30" s="358">
        <v>373</v>
      </c>
      <c r="I30" s="358">
        <v>72</v>
      </c>
      <c r="J30" s="358">
        <v>301</v>
      </c>
    </row>
    <row r="31" spans="1:15" ht="11.4">
      <c r="A31" s="359" t="s">
        <v>958</v>
      </c>
      <c r="B31" s="199"/>
      <c r="C31" s="360"/>
      <c r="D31" s="358"/>
      <c r="E31" s="358"/>
      <c r="F31" s="370"/>
      <c r="G31" s="375" t="s">
        <v>708</v>
      </c>
      <c r="H31" s="358">
        <v>226</v>
      </c>
      <c r="I31" s="358">
        <v>64</v>
      </c>
      <c r="J31" s="358">
        <v>161</v>
      </c>
    </row>
    <row r="32" spans="1:15" ht="11.4">
      <c r="A32" s="199"/>
      <c r="B32" s="359" t="s">
        <v>663</v>
      </c>
      <c r="C32" s="360">
        <v>18717</v>
      </c>
      <c r="D32" s="358">
        <v>5487</v>
      </c>
      <c r="E32" s="358">
        <v>13230</v>
      </c>
      <c r="F32" s="371"/>
      <c r="G32" s="375" t="s">
        <v>709</v>
      </c>
      <c r="H32" s="358">
        <v>51</v>
      </c>
      <c r="I32" s="358">
        <v>8</v>
      </c>
      <c r="J32" s="358">
        <v>42</v>
      </c>
    </row>
    <row r="33" spans="1:10" ht="11.4">
      <c r="A33" s="199"/>
      <c r="B33" s="199" t="s">
        <v>664</v>
      </c>
      <c r="C33" s="360">
        <v>18840</v>
      </c>
      <c r="D33" s="358">
        <v>5862</v>
      </c>
      <c r="E33" s="358">
        <v>12978</v>
      </c>
      <c r="F33" s="370"/>
      <c r="G33" s="375" t="s">
        <v>710</v>
      </c>
      <c r="H33" s="358">
        <v>696</v>
      </c>
      <c r="I33" s="358">
        <v>152</v>
      </c>
      <c r="J33" s="358">
        <v>543</v>
      </c>
    </row>
    <row r="34" spans="1:10" ht="11.4">
      <c r="A34" s="359"/>
      <c r="B34" s="199" t="s">
        <v>665</v>
      </c>
      <c r="C34" s="360">
        <v>7120</v>
      </c>
      <c r="D34" s="358">
        <v>1905</v>
      </c>
      <c r="E34" s="358">
        <v>5215</v>
      </c>
      <c r="F34" s="370"/>
      <c r="G34" s="375" t="s">
        <v>711</v>
      </c>
      <c r="H34" s="358">
        <v>7</v>
      </c>
      <c r="I34" s="358">
        <v>2</v>
      </c>
      <c r="J34" s="358">
        <v>5</v>
      </c>
    </row>
    <row r="35" spans="1:10" ht="11.4">
      <c r="A35" s="199"/>
      <c r="B35" s="359" t="s">
        <v>666</v>
      </c>
      <c r="C35" s="360">
        <v>5506</v>
      </c>
      <c r="D35" s="358">
        <v>1995</v>
      </c>
      <c r="E35" s="358">
        <v>3511</v>
      </c>
      <c r="F35" s="370"/>
      <c r="G35" s="375" t="s">
        <v>712</v>
      </c>
      <c r="H35" s="358">
        <v>9</v>
      </c>
      <c r="I35" s="358">
        <v>1</v>
      </c>
      <c r="J35" s="358">
        <v>9</v>
      </c>
    </row>
    <row r="36" spans="1:10" ht="11.4">
      <c r="A36" s="199"/>
      <c r="B36" s="359" t="s">
        <v>667</v>
      </c>
      <c r="C36" s="360">
        <v>9475</v>
      </c>
      <c r="D36" s="358">
        <v>2416</v>
      </c>
      <c r="E36" s="358">
        <v>7059</v>
      </c>
      <c r="F36" s="370"/>
      <c r="G36" s="375" t="s">
        <v>713</v>
      </c>
      <c r="H36" s="358">
        <v>4</v>
      </c>
      <c r="I36" s="358">
        <v>3</v>
      </c>
      <c r="J36" s="358">
        <v>1</v>
      </c>
    </row>
    <row r="37" spans="1:10" ht="11.4">
      <c r="A37" s="199"/>
      <c r="B37" s="359" t="s">
        <v>668</v>
      </c>
      <c r="C37" s="360">
        <v>5321</v>
      </c>
      <c r="D37" s="358">
        <v>1462</v>
      </c>
      <c r="E37" s="358">
        <v>3858</v>
      </c>
      <c r="F37" s="370"/>
      <c r="G37" s="375" t="s">
        <v>714</v>
      </c>
      <c r="H37" s="358">
        <v>16</v>
      </c>
      <c r="I37" s="358">
        <v>2</v>
      </c>
      <c r="J37" s="358">
        <v>14</v>
      </c>
    </row>
    <row r="38" spans="1:10" ht="11.4">
      <c r="A38" s="199"/>
      <c r="B38" s="359" t="s">
        <v>669</v>
      </c>
      <c r="C38" s="360">
        <v>26300</v>
      </c>
      <c r="D38" s="358">
        <v>7762</v>
      </c>
      <c r="E38" s="358">
        <v>18538</v>
      </c>
      <c r="F38" s="370"/>
      <c r="G38" s="375" t="s">
        <v>715</v>
      </c>
      <c r="H38" s="358">
        <v>34</v>
      </c>
      <c r="I38" s="358">
        <v>3</v>
      </c>
      <c r="J38" s="358">
        <v>31</v>
      </c>
    </row>
    <row r="39" spans="1:10" ht="11.4">
      <c r="A39" s="199"/>
      <c r="B39" s="359" t="s">
        <v>670</v>
      </c>
      <c r="C39" s="360">
        <v>14769</v>
      </c>
      <c r="D39" s="358">
        <v>4119</v>
      </c>
      <c r="E39" s="358">
        <v>10649</v>
      </c>
      <c r="F39" s="370"/>
      <c r="G39" s="375" t="s">
        <v>716</v>
      </c>
      <c r="H39" s="358">
        <v>4</v>
      </c>
      <c r="I39" s="358" t="s">
        <v>1087</v>
      </c>
      <c r="J39" s="358">
        <v>4</v>
      </c>
    </row>
    <row r="40" spans="1:10" ht="11.4">
      <c r="A40" s="199"/>
      <c r="B40" s="359" t="s">
        <v>671</v>
      </c>
      <c r="C40" s="360">
        <v>11849</v>
      </c>
      <c r="D40" s="358">
        <v>3168</v>
      </c>
      <c r="E40" s="358">
        <v>8681</v>
      </c>
      <c r="F40" s="370"/>
      <c r="G40" s="375" t="s">
        <v>717</v>
      </c>
      <c r="H40" s="358">
        <v>4</v>
      </c>
      <c r="I40" s="358">
        <v>1</v>
      </c>
      <c r="J40" s="358">
        <v>4</v>
      </c>
    </row>
    <row r="41" spans="1:10" ht="11.4">
      <c r="A41" s="199"/>
      <c r="B41" s="359" t="s">
        <v>672</v>
      </c>
      <c r="C41" s="360">
        <v>43087</v>
      </c>
      <c r="D41" s="358">
        <v>11882</v>
      </c>
      <c r="E41" s="358">
        <v>31205</v>
      </c>
      <c r="F41" s="370"/>
      <c r="G41" s="375"/>
      <c r="H41" s="358"/>
      <c r="I41" s="358"/>
      <c r="J41" s="358"/>
    </row>
    <row r="42" spans="1:10" ht="11.4">
      <c r="A42" s="199"/>
      <c r="B42" s="199" t="s">
        <v>959</v>
      </c>
      <c r="C42" s="360">
        <v>26797</v>
      </c>
      <c r="D42" s="358">
        <v>6203</v>
      </c>
      <c r="E42" s="358">
        <v>20593</v>
      </c>
      <c r="F42" s="370" t="s">
        <v>718</v>
      </c>
      <c r="G42" s="375"/>
      <c r="H42" s="358"/>
      <c r="I42" s="358"/>
      <c r="J42" s="358"/>
    </row>
    <row r="43" spans="1:10" ht="11.4">
      <c r="A43" s="199"/>
      <c r="B43" s="359" t="s">
        <v>34</v>
      </c>
      <c r="C43" s="360">
        <v>16648</v>
      </c>
      <c r="D43" s="358">
        <v>4135</v>
      </c>
      <c r="E43" s="358">
        <v>12513</v>
      </c>
      <c r="F43" s="371"/>
      <c r="G43" s="375" t="s">
        <v>720</v>
      </c>
      <c r="H43" s="358">
        <v>749</v>
      </c>
      <c r="I43" s="358">
        <v>96</v>
      </c>
      <c r="J43" s="358">
        <v>653</v>
      </c>
    </row>
    <row r="44" spans="1:10" ht="11.4">
      <c r="A44" s="199"/>
      <c r="B44" s="359" t="s">
        <v>673</v>
      </c>
      <c r="C44" s="360">
        <v>9685</v>
      </c>
      <c r="D44" s="358">
        <v>1965</v>
      </c>
      <c r="E44" s="358">
        <v>7720</v>
      </c>
      <c r="F44" s="370"/>
      <c r="G44" s="375" t="s">
        <v>722</v>
      </c>
      <c r="H44" s="358">
        <v>585</v>
      </c>
      <c r="I44" s="358">
        <v>165</v>
      </c>
      <c r="J44" s="358">
        <v>420</v>
      </c>
    </row>
    <row r="45" spans="1:10" ht="11.4">
      <c r="A45" s="199"/>
      <c r="B45" s="199" t="s">
        <v>674</v>
      </c>
      <c r="C45" s="360">
        <v>11657</v>
      </c>
      <c r="D45" s="358">
        <v>2388</v>
      </c>
      <c r="E45" s="358">
        <v>9269</v>
      </c>
      <c r="F45" s="370"/>
      <c r="G45" s="375" t="s">
        <v>724</v>
      </c>
      <c r="H45" s="358">
        <v>3271</v>
      </c>
      <c r="I45" s="358">
        <v>743</v>
      </c>
      <c r="J45" s="358">
        <v>2527</v>
      </c>
    </row>
    <row r="46" spans="1:10" ht="11.4">
      <c r="A46" s="199"/>
      <c r="B46" s="359" t="s">
        <v>675</v>
      </c>
      <c r="C46" s="360">
        <v>11173</v>
      </c>
      <c r="D46" s="358">
        <v>2381</v>
      </c>
      <c r="E46" s="358">
        <v>8792</v>
      </c>
      <c r="F46" s="370"/>
      <c r="G46" s="375" t="s">
        <v>726</v>
      </c>
      <c r="H46" s="358">
        <v>209</v>
      </c>
      <c r="I46" s="358">
        <v>20</v>
      </c>
      <c r="J46" s="358">
        <v>190</v>
      </c>
    </row>
    <row r="47" spans="1:10" ht="11.4">
      <c r="A47" s="199"/>
      <c r="B47" s="359" t="s">
        <v>676</v>
      </c>
      <c r="C47" s="360">
        <v>19871</v>
      </c>
      <c r="D47" s="358">
        <v>4825</v>
      </c>
      <c r="E47" s="358">
        <v>15046</v>
      </c>
      <c r="F47" s="370"/>
      <c r="G47" s="375" t="s">
        <v>728</v>
      </c>
      <c r="H47" s="358">
        <v>25</v>
      </c>
      <c r="I47" s="358">
        <v>5</v>
      </c>
      <c r="J47" s="358">
        <v>19</v>
      </c>
    </row>
    <row r="48" spans="1:10" ht="11.4">
      <c r="A48" s="199"/>
      <c r="B48" s="359" t="s">
        <v>677</v>
      </c>
      <c r="C48" s="360">
        <v>7702</v>
      </c>
      <c r="D48" s="358">
        <v>1557</v>
      </c>
      <c r="E48" s="358">
        <v>6145</v>
      </c>
      <c r="F48" s="371"/>
      <c r="G48" s="302"/>
      <c r="H48" s="358"/>
      <c r="I48" s="358"/>
      <c r="J48" s="358"/>
    </row>
    <row r="49" spans="1:10" ht="11.4">
      <c r="A49" s="199"/>
      <c r="B49" s="359" t="s">
        <v>678</v>
      </c>
      <c r="C49" s="360">
        <v>3586</v>
      </c>
      <c r="D49" s="358">
        <v>595</v>
      </c>
      <c r="E49" s="358">
        <v>2991</v>
      </c>
      <c r="F49" s="370"/>
      <c r="G49" s="375"/>
      <c r="H49" s="358"/>
      <c r="I49" s="358"/>
      <c r="J49" s="358"/>
    </row>
    <row r="50" spans="1:10" ht="11.4">
      <c r="A50" s="199"/>
      <c r="B50" s="359" t="s">
        <v>680</v>
      </c>
      <c r="C50" s="360">
        <v>1674</v>
      </c>
      <c r="D50" s="358">
        <v>323</v>
      </c>
      <c r="E50" s="358">
        <v>1351</v>
      </c>
      <c r="F50" s="370"/>
      <c r="G50" s="375"/>
      <c r="H50" s="358"/>
      <c r="I50" s="358"/>
      <c r="J50" s="358"/>
    </row>
    <row r="51" spans="1:10" ht="11.4">
      <c r="A51" s="199"/>
      <c r="B51" s="359" t="s">
        <v>682</v>
      </c>
      <c r="C51" s="360">
        <v>2451</v>
      </c>
      <c r="D51" s="358">
        <v>470</v>
      </c>
      <c r="E51" s="358">
        <v>1981</v>
      </c>
      <c r="F51" s="370"/>
      <c r="G51" s="375"/>
      <c r="H51" s="358"/>
      <c r="I51" s="358"/>
      <c r="J51" s="358"/>
    </row>
    <row r="52" spans="1:10" ht="11.4">
      <c r="A52" s="199"/>
      <c r="B52" s="359" t="s">
        <v>802</v>
      </c>
      <c r="C52" s="360">
        <v>1320</v>
      </c>
      <c r="D52" s="358">
        <v>438</v>
      </c>
      <c r="E52" s="358">
        <v>882</v>
      </c>
      <c r="F52" s="370"/>
      <c r="G52" s="375"/>
      <c r="H52" s="358"/>
      <c r="I52" s="358"/>
      <c r="J52" s="358"/>
    </row>
    <row r="53" spans="1:10" ht="11.4">
      <c r="A53" s="199"/>
      <c r="B53" s="199" t="s">
        <v>960</v>
      </c>
      <c r="C53" s="360">
        <v>40279</v>
      </c>
      <c r="D53" s="358">
        <v>13505</v>
      </c>
      <c r="E53" s="358">
        <v>26774</v>
      </c>
      <c r="F53" s="370"/>
      <c r="G53" s="375"/>
      <c r="H53" s="358"/>
      <c r="I53" s="358"/>
      <c r="J53" s="358"/>
    </row>
    <row r="54" spans="1:10" ht="11.4">
      <c r="A54" s="199"/>
      <c r="B54" s="359"/>
      <c r="C54" s="360"/>
      <c r="D54" s="358"/>
      <c r="E54" s="358"/>
      <c r="F54" s="370"/>
      <c r="G54" s="375"/>
      <c r="H54" s="358"/>
      <c r="I54" s="358"/>
      <c r="J54" s="358"/>
    </row>
    <row r="55" spans="1:10" ht="11.4">
      <c r="A55" s="359" t="s">
        <v>958</v>
      </c>
      <c r="B55" s="359"/>
      <c r="C55" s="360"/>
      <c r="D55" s="358"/>
      <c r="E55" s="358"/>
      <c r="F55" s="370"/>
      <c r="G55" s="375"/>
      <c r="H55" s="358"/>
      <c r="I55" s="358"/>
      <c r="J55" s="358"/>
    </row>
    <row r="56" spans="1:10" ht="11.4">
      <c r="A56" s="199"/>
      <c r="B56" s="359" t="s">
        <v>964</v>
      </c>
      <c r="C56" s="360">
        <v>4001</v>
      </c>
      <c r="D56" s="358">
        <v>252</v>
      </c>
      <c r="E56" s="358">
        <v>3750</v>
      </c>
      <c r="F56" s="370"/>
      <c r="G56" s="375"/>
      <c r="H56" s="358"/>
      <c r="I56" s="358"/>
      <c r="J56" s="358"/>
    </row>
    <row r="57" spans="1:10" ht="11.4">
      <c r="A57" s="199"/>
      <c r="B57" s="359"/>
      <c r="C57" s="360"/>
      <c r="D57" s="358"/>
      <c r="E57" s="358"/>
      <c r="F57" s="370"/>
      <c r="G57" s="375"/>
      <c r="H57" s="358"/>
      <c r="I57" s="358"/>
      <c r="J57" s="358"/>
    </row>
    <row r="58" spans="1:10" ht="11.4">
      <c r="A58" s="199" t="s">
        <v>962</v>
      </c>
      <c r="B58" s="359"/>
      <c r="C58" s="360"/>
      <c r="D58" s="358"/>
      <c r="E58" s="358"/>
      <c r="F58" s="370"/>
      <c r="G58" s="375"/>
      <c r="H58" s="358"/>
      <c r="I58" s="358"/>
      <c r="J58" s="358"/>
    </row>
    <row r="59" spans="1:10" ht="11.4">
      <c r="A59" s="199"/>
      <c r="B59" s="359" t="s">
        <v>685</v>
      </c>
      <c r="C59" s="360">
        <v>3903</v>
      </c>
      <c r="D59" s="358">
        <v>793</v>
      </c>
      <c r="E59" s="358">
        <v>3110</v>
      </c>
      <c r="F59" s="370"/>
      <c r="G59" s="375"/>
      <c r="H59" s="358"/>
      <c r="I59" s="358"/>
      <c r="J59" s="358"/>
    </row>
    <row r="60" spans="1:10" ht="11.4">
      <c r="A60" s="199"/>
      <c r="B60" s="359" t="s">
        <v>687</v>
      </c>
      <c r="C60" s="360">
        <v>4781</v>
      </c>
      <c r="D60" s="358">
        <v>998</v>
      </c>
      <c r="E60" s="358">
        <v>3784</v>
      </c>
      <c r="F60" s="370"/>
      <c r="G60" s="375"/>
      <c r="H60" s="358"/>
      <c r="I60" s="358"/>
      <c r="J60" s="358"/>
    </row>
    <row r="61" spans="1:10" ht="11.4">
      <c r="A61" s="199"/>
      <c r="B61" s="199" t="s">
        <v>689</v>
      </c>
      <c r="C61" s="360">
        <v>6308</v>
      </c>
      <c r="D61" s="358">
        <v>1188</v>
      </c>
      <c r="E61" s="358">
        <v>5120</v>
      </c>
      <c r="F61" s="370"/>
      <c r="G61" s="375"/>
      <c r="H61" s="358"/>
      <c r="I61" s="358"/>
      <c r="J61" s="358"/>
    </row>
    <row r="62" spans="1:10" ht="12.75" customHeight="1">
      <c r="A62" s="199"/>
      <c r="B62" s="359" t="s">
        <v>691</v>
      </c>
      <c r="C62" s="360">
        <v>1889</v>
      </c>
      <c r="D62" s="358">
        <v>317</v>
      </c>
      <c r="E62" s="358">
        <v>1572</v>
      </c>
      <c r="F62" s="370"/>
      <c r="G62" s="375"/>
      <c r="H62" s="358"/>
      <c r="I62" s="358"/>
      <c r="J62" s="358"/>
    </row>
    <row r="63" spans="1:10" ht="12.75" customHeight="1">
      <c r="A63" s="199"/>
      <c r="B63" s="199" t="s">
        <v>961</v>
      </c>
      <c r="C63" s="360">
        <v>3553</v>
      </c>
      <c r="D63" s="358">
        <v>883</v>
      </c>
      <c r="E63" s="358">
        <v>2670</v>
      </c>
      <c r="F63" s="370"/>
      <c r="G63" s="375"/>
      <c r="H63" s="358"/>
      <c r="I63" s="358"/>
      <c r="J63" s="358"/>
    </row>
    <row r="64" spans="1:10" ht="12.75" customHeight="1">
      <c r="A64" s="199"/>
      <c r="B64" s="359" t="s">
        <v>694</v>
      </c>
      <c r="C64" s="360">
        <v>215</v>
      </c>
      <c r="D64" s="358">
        <v>41</v>
      </c>
      <c r="E64" s="358">
        <v>174</v>
      </c>
      <c r="F64" s="370"/>
      <c r="G64" s="375"/>
      <c r="H64" s="358"/>
      <c r="I64" s="358"/>
      <c r="J64" s="358"/>
    </row>
    <row r="65" spans="1:10" ht="11.4">
      <c r="A65" s="199"/>
      <c r="B65" s="359" t="s">
        <v>696</v>
      </c>
      <c r="C65" s="360">
        <v>2055</v>
      </c>
      <c r="D65" s="358">
        <v>725</v>
      </c>
      <c r="E65" s="358">
        <v>1330</v>
      </c>
      <c r="F65" s="370"/>
      <c r="G65" s="375"/>
      <c r="H65" s="358"/>
      <c r="I65" s="358"/>
      <c r="J65" s="358"/>
    </row>
    <row r="66" spans="1:10" ht="11.4">
      <c r="A66" s="199"/>
      <c r="B66" s="359"/>
      <c r="C66" s="360"/>
      <c r="D66" s="358"/>
      <c r="E66" s="358"/>
      <c r="F66" s="370"/>
      <c r="G66" s="302"/>
      <c r="H66" s="358"/>
      <c r="I66" s="358"/>
      <c r="J66" s="358"/>
    </row>
    <row r="67" spans="1:10" ht="11.4">
      <c r="A67" s="191" t="s">
        <v>967</v>
      </c>
      <c r="C67" s="296" t="s">
        <v>923</v>
      </c>
      <c r="D67" s="190" t="s">
        <v>923</v>
      </c>
      <c r="E67" s="190" t="s">
        <v>923</v>
      </c>
      <c r="F67" s="372"/>
      <c r="G67" s="241"/>
      <c r="H67" s="190"/>
      <c r="I67" s="190"/>
      <c r="J67" s="190"/>
    </row>
    <row r="68" spans="1:10" ht="11.4">
      <c r="B68" s="295"/>
      <c r="C68" s="296"/>
      <c r="D68" s="190"/>
      <c r="E68" s="190"/>
      <c r="F68" s="373"/>
      <c r="G68" s="376"/>
      <c r="H68" s="190"/>
      <c r="I68" s="190"/>
      <c r="J68" s="190"/>
    </row>
    <row r="69" spans="1:10" ht="11.4">
      <c r="A69" s="191" t="s">
        <v>968</v>
      </c>
      <c r="C69" s="296"/>
      <c r="D69" s="190"/>
      <c r="E69" s="190"/>
      <c r="F69" s="373"/>
      <c r="G69" s="376"/>
      <c r="H69" s="190"/>
      <c r="I69" s="190"/>
      <c r="J69" s="190"/>
    </row>
    <row r="70" spans="1:10" ht="11.4">
      <c r="B70" s="191" t="s">
        <v>719</v>
      </c>
      <c r="C70" s="296">
        <v>10212</v>
      </c>
      <c r="D70" s="190">
        <v>2372</v>
      </c>
      <c r="E70" s="190">
        <v>7840</v>
      </c>
      <c r="F70" s="373"/>
      <c r="G70" s="376"/>
      <c r="H70" s="190"/>
      <c r="I70" s="190"/>
      <c r="J70" s="190"/>
    </row>
    <row r="71" spans="1:10" ht="11.4">
      <c r="B71" s="191" t="s">
        <v>721</v>
      </c>
      <c r="C71" s="296">
        <v>7943</v>
      </c>
      <c r="D71" s="190">
        <v>1705</v>
      </c>
      <c r="E71" s="190">
        <v>6239</v>
      </c>
      <c r="F71" s="373"/>
      <c r="G71" s="376"/>
      <c r="H71" s="190"/>
      <c r="I71" s="190"/>
      <c r="J71" s="190"/>
    </row>
    <row r="72" spans="1:10" ht="11.4">
      <c r="B72" s="191" t="s">
        <v>723</v>
      </c>
      <c r="C72" s="296">
        <v>20683</v>
      </c>
      <c r="D72" s="190">
        <v>5796</v>
      </c>
      <c r="E72" s="190">
        <v>14886</v>
      </c>
      <c r="F72" s="373"/>
      <c r="G72" s="376"/>
      <c r="H72" s="190"/>
      <c r="I72" s="190"/>
      <c r="J72" s="190"/>
    </row>
    <row r="73" spans="1:10" ht="11.4">
      <c r="B73" s="191" t="s">
        <v>725</v>
      </c>
      <c r="C73" s="296">
        <v>4752</v>
      </c>
      <c r="D73" s="190">
        <v>1056</v>
      </c>
      <c r="E73" s="190">
        <v>3695</v>
      </c>
      <c r="F73" s="373"/>
      <c r="G73" s="376"/>
      <c r="H73" s="190"/>
      <c r="I73" s="190"/>
      <c r="J73" s="190"/>
    </row>
    <row r="74" spans="1:10" ht="11.4">
      <c r="B74" s="191" t="s">
        <v>727</v>
      </c>
      <c r="C74" s="296">
        <v>15993</v>
      </c>
      <c r="D74" s="190">
        <v>4007</v>
      </c>
      <c r="E74" s="190">
        <v>11985</v>
      </c>
      <c r="F74" s="373"/>
      <c r="G74" s="376"/>
      <c r="H74" s="190"/>
      <c r="I74" s="190"/>
      <c r="J74" s="190"/>
    </row>
    <row r="75" spans="1:10" ht="11.4">
      <c r="B75" s="191" t="s">
        <v>641</v>
      </c>
      <c r="C75" s="296">
        <v>7987</v>
      </c>
      <c r="D75" s="190">
        <v>2096</v>
      </c>
      <c r="E75" s="190">
        <v>5891</v>
      </c>
      <c r="F75" s="373"/>
      <c r="G75" s="376"/>
      <c r="H75" s="190"/>
      <c r="I75" s="190"/>
      <c r="J75" s="190"/>
    </row>
    <row r="76" spans="1:10" ht="11.4">
      <c r="B76" s="191" t="s">
        <v>642</v>
      </c>
      <c r="C76" s="296">
        <v>22167</v>
      </c>
      <c r="D76" s="190">
        <v>5276</v>
      </c>
      <c r="E76" s="190">
        <v>16890</v>
      </c>
      <c r="F76" s="373"/>
      <c r="G76" s="376"/>
      <c r="H76" s="190"/>
      <c r="I76" s="190"/>
      <c r="J76" s="190"/>
    </row>
    <row r="77" spans="1:10" ht="11.4">
      <c r="B77" s="191" t="s">
        <v>643</v>
      </c>
      <c r="C77" s="296">
        <v>1496</v>
      </c>
      <c r="D77" s="190">
        <v>306</v>
      </c>
      <c r="E77" s="190">
        <v>1190</v>
      </c>
      <c r="F77" s="373"/>
      <c r="G77" s="376"/>
      <c r="H77" s="190"/>
      <c r="I77" s="190"/>
      <c r="J77" s="190"/>
    </row>
    <row r="78" spans="1:10" ht="11.4">
      <c r="B78" s="191" t="s">
        <v>189</v>
      </c>
      <c r="C78" s="296">
        <v>7095</v>
      </c>
      <c r="D78" s="190">
        <v>1396</v>
      </c>
      <c r="E78" s="190">
        <v>5700</v>
      </c>
      <c r="F78" s="373"/>
      <c r="G78" s="376"/>
      <c r="H78" s="190"/>
      <c r="I78" s="190"/>
      <c r="J78" s="190"/>
    </row>
    <row r="79" spans="1:10" ht="11.4">
      <c r="B79" s="191" t="s">
        <v>644</v>
      </c>
      <c r="C79" s="296">
        <v>486</v>
      </c>
      <c r="D79" s="190">
        <v>248</v>
      </c>
      <c r="E79" s="190">
        <v>238</v>
      </c>
      <c r="F79" s="373"/>
      <c r="G79" s="376"/>
      <c r="H79" s="190"/>
      <c r="I79" s="190"/>
      <c r="J79" s="190"/>
    </row>
    <row r="80" spans="1:10" ht="11.4">
      <c r="B80" s="191" t="s">
        <v>645</v>
      </c>
      <c r="C80" s="296">
        <v>681</v>
      </c>
      <c r="D80" s="190">
        <v>248</v>
      </c>
      <c r="E80" s="190">
        <v>433</v>
      </c>
      <c r="F80" s="373"/>
      <c r="G80" s="376"/>
      <c r="H80" s="190"/>
      <c r="I80" s="190"/>
      <c r="J80" s="190"/>
    </row>
    <row r="81" spans="1:10" ht="11.4">
      <c r="B81" s="191" t="s">
        <v>646</v>
      </c>
      <c r="C81" s="296">
        <v>13824</v>
      </c>
      <c r="D81" s="190">
        <v>3175</v>
      </c>
      <c r="E81" s="190">
        <v>10650</v>
      </c>
      <c r="F81" s="373"/>
      <c r="G81" s="376"/>
      <c r="H81" s="190"/>
      <c r="I81" s="190"/>
      <c r="J81" s="190"/>
    </row>
    <row r="82" spans="1:10" ht="11.4">
      <c r="B82" s="191" t="s">
        <v>648</v>
      </c>
      <c r="C82" s="296">
        <v>10465</v>
      </c>
      <c r="D82" s="190">
        <v>1732</v>
      </c>
      <c r="E82" s="190">
        <v>8733</v>
      </c>
      <c r="F82" s="373"/>
      <c r="G82" s="376"/>
      <c r="H82" s="190"/>
      <c r="I82" s="190"/>
      <c r="J82" s="190"/>
    </row>
    <row r="83" spans="1:10" ht="11.4">
      <c r="B83" s="191" t="s">
        <v>803</v>
      </c>
      <c r="C83" s="296" t="s">
        <v>923</v>
      </c>
      <c r="D83" s="190" t="s">
        <v>923</v>
      </c>
      <c r="E83" s="190" t="s">
        <v>923</v>
      </c>
      <c r="F83" s="373"/>
      <c r="G83" s="376"/>
      <c r="H83" s="190"/>
      <c r="I83" s="190"/>
      <c r="J83" s="190"/>
    </row>
    <row r="84" spans="1:10" ht="4.5" customHeight="1">
      <c r="A84" s="362"/>
      <c r="B84" s="362"/>
      <c r="C84" s="368"/>
      <c r="D84" s="369"/>
      <c r="E84" s="369"/>
      <c r="F84" s="370"/>
      <c r="G84" s="302"/>
      <c r="H84" s="358"/>
      <c r="I84" s="369"/>
      <c r="J84" s="369"/>
    </row>
    <row r="85" spans="1:10">
      <c r="A85" s="199" t="s">
        <v>729</v>
      </c>
      <c r="B85" s="199"/>
      <c r="C85" s="199"/>
      <c r="D85" s="199"/>
      <c r="E85" s="199"/>
      <c r="F85" s="415"/>
      <c r="G85" s="415"/>
      <c r="H85" s="415"/>
      <c r="I85" s="199"/>
      <c r="J85" s="199"/>
    </row>
    <row r="86" spans="1:10">
      <c r="A86" s="215" t="s">
        <v>971</v>
      </c>
      <c r="B86" s="199"/>
      <c r="C86" s="199"/>
      <c r="D86" s="199"/>
      <c r="E86" s="215"/>
      <c r="F86" s="199"/>
      <c r="G86" s="199"/>
      <c r="H86" s="199"/>
      <c r="I86" s="199"/>
      <c r="J86" s="199"/>
    </row>
    <row r="87" spans="1:10">
      <c r="A87" s="215" t="s">
        <v>924</v>
      </c>
      <c r="B87" s="199"/>
      <c r="C87" s="199"/>
      <c r="D87" s="199"/>
      <c r="E87" s="215"/>
      <c r="F87" s="199"/>
      <c r="G87" s="199"/>
      <c r="H87" s="199"/>
      <c r="I87" s="199"/>
      <c r="J87" s="199"/>
    </row>
    <row r="88" spans="1:10">
      <c r="A88" s="199" t="s">
        <v>925</v>
      </c>
      <c r="B88" s="199"/>
      <c r="C88" s="199"/>
      <c r="D88" s="199"/>
      <c r="E88" s="199"/>
      <c r="F88" s="199"/>
      <c r="G88" s="199"/>
      <c r="H88" s="199"/>
      <c r="I88" s="199"/>
      <c r="J88" s="199"/>
    </row>
  </sheetData>
  <mergeCells count="4">
    <mergeCell ref="A3:B4"/>
    <mergeCell ref="F3:G4"/>
    <mergeCell ref="H3:J3"/>
    <mergeCell ref="C3:E3"/>
  </mergeCells>
  <phoneticPr fontId="2"/>
  <printOptions horizontalCentered="1" gridLinesSet="0"/>
  <pageMargins left="0.59055118110236227" right="0.59055118110236227" top="0.59055118110236227" bottom="0.59055118110236227" header="0.39370078740157483" footer="0.39370078740157483"/>
  <pageSetup paperSize="9" scale="73" orientation="portrait" r:id="rId1"/>
  <headerFooter alignWithMargins="0"/>
  <colBreaks count="1" manualBreakCount="1">
    <brk id="11" max="9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AX79"/>
  <sheetViews>
    <sheetView zoomScaleNormal="100" zoomScaleSheetLayoutView="100" workbookViewId="0">
      <pane xSplit="2" ySplit="5" topLeftCell="C6" activePane="bottomRight" state="frozen"/>
      <selection activeCell="O1" sqref="O1"/>
      <selection pane="topRight" activeCell="O1" sqref="O1"/>
      <selection pane="bottomLeft" activeCell="O1" sqref="O1"/>
      <selection pane="bottomRight" activeCell="O1" sqref="O1"/>
    </sheetView>
  </sheetViews>
  <sheetFormatPr defaultColWidth="9.109375" defaultRowHeight="10.8"/>
  <cols>
    <col min="1" max="1" width="10.6640625" style="2" customWidth="1"/>
    <col min="2" max="2" width="10" style="2" customWidth="1"/>
    <col min="3" max="5" width="7.6640625" style="2" customWidth="1"/>
    <col min="6" max="6" width="4.6640625" style="2" customWidth="1"/>
    <col min="7" max="7" width="11.44140625" style="2" customWidth="1"/>
    <col min="8" max="10" width="10.6640625" style="2" customWidth="1"/>
    <col min="11" max="11" width="6.44140625" style="2" customWidth="1"/>
    <col min="12" max="12" width="9.33203125" style="2" customWidth="1"/>
    <col min="13" max="13" width="10" style="2" customWidth="1"/>
    <col min="14" max="14" width="6.44140625" style="2" customWidth="1"/>
    <col min="15" max="15" width="9.44140625" style="2" bestFit="1" customWidth="1"/>
    <col min="16" max="16" width="10.33203125" style="2" bestFit="1" customWidth="1"/>
    <col min="17" max="16384" width="9.109375" style="2"/>
  </cols>
  <sheetData>
    <row r="1" spans="1:16" s="6" customFormat="1" ht="17.25" customHeight="1">
      <c r="A1" s="18" t="s">
        <v>838</v>
      </c>
      <c r="B1" s="1"/>
    </row>
    <row r="2" spans="1:16" ht="12" customHeight="1">
      <c r="A2" s="441" t="s">
        <v>839</v>
      </c>
      <c r="B2" s="442"/>
      <c r="C2" s="447" t="s">
        <v>840</v>
      </c>
      <c r="D2" s="448"/>
      <c r="E2" s="448"/>
      <c r="F2" s="449"/>
      <c r="G2" s="447" t="s">
        <v>841</v>
      </c>
      <c r="H2" s="448"/>
      <c r="I2" s="448"/>
      <c r="J2" s="448"/>
      <c r="K2" s="448"/>
      <c r="L2" s="448"/>
      <c r="M2" s="448"/>
    </row>
    <row r="3" spans="1:16" ht="12" customHeight="1">
      <c r="A3" s="458"/>
      <c r="B3" s="459"/>
      <c r="C3" s="447" t="s">
        <v>842</v>
      </c>
      <c r="D3" s="448"/>
      <c r="E3" s="449"/>
      <c r="F3" s="462" t="s">
        <v>258</v>
      </c>
      <c r="G3" s="445" t="s">
        <v>246</v>
      </c>
      <c r="H3" s="447" t="s">
        <v>843</v>
      </c>
      <c r="I3" s="448"/>
      <c r="J3" s="449"/>
      <c r="K3" s="464" t="s">
        <v>259</v>
      </c>
      <c r="L3" s="462" t="s">
        <v>260</v>
      </c>
      <c r="M3" s="460" t="s">
        <v>22</v>
      </c>
    </row>
    <row r="4" spans="1:16" ht="12" customHeight="1">
      <c r="A4" s="443"/>
      <c r="B4" s="444"/>
      <c r="C4" s="19" t="s">
        <v>844</v>
      </c>
      <c r="D4" s="19" t="s">
        <v>845</v>
      </c>
      <c r="E4" s="19" t="s">
        <v>846</v>
      </c>
      <c r="F4" s="463"/>
      <c r="G4" s="446"/>
      <c r="H4" s="19" t="s">
        <v>847</v>
      </c>
      <c r="I4" s="19" t="s">
        <v>845</v>
      </c>
      <c r="J4" s="19" t="s">
        <v>846</v>
      </c>
      <c r="K4" s="465"/>
      <c r="L4" s="463"/>
      <c r="M4" s="461"/>
    </row>
    <row r="5" spans="1:16" s="180" customFormat="1">
      <c r="A5" s="178"/>
      <c r="B5" s="179"/>
      <c r="C5" s="5" t="s">
        <v>125</v>
      </c>
      <c r="D5" s="5" t="s">
        <v>125</v>
      </c>
      <c r="E5" s="5" t="s">
        <v>125</v>
      </c>
      <c r="F5" s="8" t="s">
        <v>126</v>
      </c>
      <c r="G5" s="8" t="s">
        <v>124</v>
      </c>
      <c r="H5" s="5" t="s">
        <v>124</v>
      </c>
      <c r="I5" s="5" t="s">
        <v>124</v>
      </c>
      <c r="J5" s="5" t="s">
        <v>124</v>
      </c>
      <c r="K5" s="8" t="s">
        <v>124</v>
      </c>
      <c r="L5" s="8" t="s">
        <v>124</v>
      </c>
      <c r="M5" s="5" t="s">
        <v>124</v>
      </c>
    </row>
    <row r="6" spans="1:16" ht="13.5" customHeight="1">
      <c r="A6" s="9" t="s">
        <v>848</v>
      </c>
      <c r="B6" s="3"/>
      <c r="C6" s="181"/>
      <c r="D6" s="182"/>
      <c r="E6" s="182"/>
      <c r="F6" s="12"/>
      <c r="G6" s="12"/>
      <c r="H6" s="182"/>
      <c r="I6" s="182"/>
      <c r="J6" s="182"/>
      <c r="K6" s="12"/>
      <c r="L6" s="12"/>
      <c r="M6" s="182"/>
    </row>
    <row r="7" spans="1:16" ht="13.5" customHeight="1">
      <c r="A7" s="9"/>
      <c r="B7" s="144" t="s">
        <v>936</v>
      </c>
      <c r="C7" s="97">
        <v>644564</v>
      </c>
      <c r="D7" s="98">
        <v>325541</v>
      </c>
      <c r="E7" s="98">
        <v>319023</v>
      </c>
      <c r="F7" s="115">
        <v>11</v>
      </c>
      <c r="G7" s="98">
        <v>103140910</v>
      </c>
      <c r="H7" s="98">
        <v>95192073</v>
      </c>
      <c r="I7" s="98">
        <v>32272364</v>
      </c>
      <c r="J7" s="98">
        <v>62919709</v>
      </c>
      <c r="K7" s="115">
        <v>476</v>
      </c>
      <c r="L7" s="115">
        <v>0</v>
      </c>
      <c r="M7" s="98">
        <v>7948361</v>
      </c>
      <c r="O7" s="76"/>
      <c r="P7" s="25"/>
    </row>
    <row r="8" spans="1:16" ht="13.5" customHeight="1">
      <c r="A8" s="9"/>
      <c r="B8" s="144" t="s">
        <v>821</v>
      </c>
      <c r="C8" s="97">
        <v>647369</v>
      </c>
      <c r="D8" s="98">
        <v>329305</v>
      </c>
      <c r="E8" s="98">
        <v>318064</v>
      </c>
      <c r="F8" s="115">
        <v>11</v>
      </c>
      <c r="G8" s="98">
        <v>101294441</v>
      </c>
      <c r="H8" s="98">
        <v>95348146</v>
      </c>
      <c r="I8" s="98">
        <v>32628341</v>
      </c>
      <c r="J8" s="98">
        <v>62719805</v>
      </c>
      <c r="K8" s="115">
        <v>475</v>
      </c>
      <c r="L8" s="115">
        <v>0</v>
      </c>
      <c r="M8" s="98">
        <v>5945820</v>
      </c>
      <c r="O8" s="76"/>
      <c r="P8" s="25"/>
    </row>
    <row r="9" spans="1:16" ht="13.5" customHeight="1">
      <c r="A9" s="9"/>
      <c r="B9" s="17" t="s">
        <v>883</v>
      </c>
      <c r="C9" s="98">
        <v>654946</v>
      </c>
      <c r="D9" s="98">
        <v>335006</v>
      </c>
      <c r="E9" s="98">
        <v>319940</v>
      </c>
      <c r="F9" s="115">
        <v>10</v>
      </c>
      <c r="G9" s="98">
        <v>102659131</v>
      </c>
      <c r="H9" s="98">
        <v>96335482</v>
      </c>
      <c r="I9" s="98">
        <v>33198486</v>
      </c>
      <c r="J9" s="98">
        <v>63136996</v>
      </c>
      <c r="K9" s="115">
        <v>475</v>
      </c>
      <c r="L9" s="115" t="s">
        <v>208</v>
      </c>
      <c r="M9" s="98">
        <v>6323175</v>
      </c>
      <c r="O9" s="76"/>
      <c r="P9" s="25"/>
    </row>
    <row r="10" spans="1:16" ht="13.5" customHeight="1">
      <c r="A10" s="9"/>
      <c r="B10" s="17" t="s">
        <v>884</v>
      </c>
      <c r="C10" s="98">
        <v>655937</v>
      </c>
      <c r="D10" s="98">
        <v>337778</v>
      </c>
      <c r="E10" s="98">
        <v>318159</v>
      </c>
      <c r="F10" s="115">
        <v>10</v>
      </c>
      <c r="G10" s="98">
        <v>102641511</v>
      </c>
      <c r="H10" s="98">
        <v>96515639</v>
      </c>
      <c r="I10" s="98">
        <v>33456844</v>
      </c>
      <c r="J10" s="98">
        <v>63058795</v>
      </c>
      <c r="K10" s="115">
        <v>475</v>
      </c>
      <c r="L10" s="115">
        <v>0</v>
      </c>
      <c r="M10" s="98">
        <v>6125397</v>
      </c>
      <c r="N10" s="25"/>
      <c r="O10" s="76"/>
      <c r="P10" s="25"/>
    </row>
    <row r="11" spans="1:16" ht="13.5" customHeight="1">
      <c r="A11" s="9"/>
      <c r="B11" s="17" t="s">
        <v>885</v>
      </c>
      <c r="C11" s="98">
        <v>655130</v>
      </c>
      <c r="D11" s="98">
        <v>344604</v>
      </c>
      <c r="E11" s="98">
        <v>310526</v>
      </c>
      <c r="F11" s="115">
        <v>9</v>
      </c>
      <c r="G11" s="98">
        <v>101938496</v>
      </c>
      <c r="H11" s="98">
        <v>96006698</v>
      </c>
      <c r="I11" s="98">
        <v>34119174</v>
      </c>
      <c r="J11" s="98">
        <v>61887524</v>
      </c>
      <c r="K11" s="115">
        <v>475</v>
      </c>
      <c r="L11" s="115">
        <v>0</v>
      </c>
      <c r="M11" s="98">
        <v>5931323</v>
      </c>
      <c r="N11" s="25"/>
      <c r="O11" s="76"/>
      <c r="P11" s="25"/>
    </row>
    <row r="12" spans="1:16" ht="13.5" customHeight="1">
      <c r="A12" s="9" t="s">
        <v>849</v>
      </c>
      <c r="B12" s="5"/>
      <c r="C12" s="97"/>
      <c r="D12" s="98"/>
      <c r="E12" s="98"/>
      <c r="F12" s="115"/>
      <c r="G12" s="98"/>
      <c r="H12" s="98"/>
      <c r="I12" s="98"/>
      <c r="J12" s="98"/>
      <c r="K12" s="115"/>
      <c r="L12" s="115"/>
      <c r="M12" s="98"/>
    </row>
    <row r="13" spans="1:16" ht="13.5" customHeight="1">
      <c r="A13" s="9"/>
      <c r="B13" s="144" t="s">
        <v>936</v>
      </c>
      <c r="C13" s="97">
        <v>234226</v>
      </c>
      <c r="D13" s="98">
        <v>117786</v>
      </c>
      <c r="E13" s="98">
        <v>116440</v>
      </c>
      <c r="F13" s="115">
        <v>0</v>
      </c>
      <c r="G13" s="98">
        <v>34938220</v>
      </c>
      <c r="H13" s="98">
        <v>32407953</v>
      </c>
      <c r="I13" s="98">
        <v>11372881</v>
      </c>
      <c r="J13" s="98">
        <v>21035072</v>
      </c>
      <c r="K13" s="115">
        <v>0</v>
      </c>
      <c r="L13" s="115">
        <v>0</v>
      </c>
      <c r="M13" s="98">
        <v>2530267</v>
      </c>
      <c r="O13" s="76"/>
      <c r="P13" s="25"/>
    </row>
    <row r="14" spans="1:16" ht="13.5" customHeight="1">
      <c r="A14" s="9"/>
      <c r="B14" s="144" t="s">
        <v>821</v>
      </c>
      <c r="C14" s="97">
        <v>236767</v>
      </c>
      <c r="D14" s="98">
        <v>119769</v>
      </c>
      <c r="E14" s="98">
        <v>116998</v>
      </c>
      <c r="F14" s="115">
        <v>0</v>
      </c>
      <c r="G14" s="98">
        <v>35321571</v>
      </c>
      <c r="H14" s="98">
        <v>32699946</v>
      </c>
      <c r="I14" s="98">
        <v>11563095</v>
      </c>
      <c r="J14" s="98">
        <v>21136851</v>
      </c>
      <c r="K14" s="115">
        <v>0</v>
      </c>
      <c r="L14" s="115">
        <v>0</v>
      </c>
      <c r="M14" s="98">
        <v>2621625</v>
      </c>
      <c r="O14" s="76"/>
      <c r="P14" s="25"/>
    </row>
    <row r="15" spans="1:16" ht="13.5" customHeight="1">
      <c r="A15" s="9"/>
      <c r="B15" s="17" t="s">
        <v>883</v>
      </c>
      <c r="C15" s="97">
        <v>241642</v>
      </c>
      <c r="D15" s="98">
        <v>122074</v>
      </c>
      <c r="E15" s="98">
        <v>119568</v>
      </c>
      <c r="F15" s="115" t="s">
        <v>208</v>
      </c>
      <c r="G15" s="98">
        <v>36051358</v>
      </c>
      <c r="H15" s="98">
        <v>33436093</v>
      </c>
      <c r="I15" s="98">
        <v>11797883</v>
      </c>
      <c r="J15" s="98">
        <v>21638210</v>
      </c>
      <c r="K15" s="115" t="s">
        <v>208</v>
      </c>
      <c r="L15" s="115" t="s">
        <v>208</v>
      </c>
      <c r="M15" s="98">
        <v>2615265</v>
      </c>
      <c r="O15" s="76"/>
      <c r="P15" s="25"/>
    </row>
    <row r="16" spans="1:16" ht="13.5" customHeight="1">
      <c r="A16" s="9"/>
      <c r="B16" s="17" t="s">
        <v>884</v>
      </c>
      <c r="C16" s="97">
        <v>245367</v>
      </c>
      <c r="D16" s="98">
        <v>124354</v>
      </c>
      <c r="E16" s="98">
        <v>121013</v>
      </c>
      <c r="F16" s="115">
        <v>0</v>
      </c>
      <c r="G16" s="98">
        <v>36688595</v>
      </c>
      <c r="H16" s="98">
        <v>34054865</v>
      </c>
      <c r="I16" s="98">
        <v>12024198</v>
      </c>
      <c r="J16" s="98">
        <v>22030667</v>
      </c>
      <c r="K16" s="115">
        <v>0</v>
      </c>
      <c r="L16" s="115">
        <v>0</v>
      </c>
      <c r="M16" s="98">
        <v>2633730</v>
      </c>
      <c r="O16" s="76"/>
      <c r="P16" s="25"/>
    </row>
    <row r="17" spans="1:16" ht="13.5" customHeight="1">
      <c r="A17" s="9"/>
      <c r="B17" s="17" t="s">
        <v>885</v>
      </c>
      <c r="C17" s="97">
        <v>246213</v>
      </c>
      <c r="D17" s="98">
        <v>127653</v>
      </c>
      <c r="E17" s="98">
        <v>118560</v>
      </c>
      <c r="F17" s="115">
        <v>0</v>
      </c>
      <c r="G17" s="98">
        <v>36590810</v>
      </c>
      <c r="H17" s="98">
        <v>33993661</v>
      </c>
      <c r="I17" s="98">
        <v>12327733</v>
      </c>
      <c r="J17" s="98">
        <v>21665928</v>
      </c>
      <c r="K17" s="115">
        <v>0</v>
      </c>
      <c r="L17" s="115">
        <v>0</v>
      </c>
      <c r="M17" s="98">
        <v>2597149</v>
      </c>
      <c r="O17" s="76"/>
      <c r="P17" s="25"/>
    </row>
    <row r="18" spans="1:16" ht="13.5" customHeight="1">
      <c r="A18" s="3" t="s">
        <v>23</v>
      </c>
      <c r="B18" s="5"/>
      <c r="C18" s="97"/>
      <c r="D18" s="98"/>
      <c r="E18" s="98"/>
      <c r="F18" s="115"/>
      <c r="G18" s="98"/>
      <c r="H18" s="98"/>
      <c r="I18" s="98"/>
      <c r="J18" s="98"/>
      <c r="K18" s="115"/>
      <c r="L18" s="115"/>
      <c r="M18" s="98"/>
    </row>
    <row r="19" spans="1:16" ht="13.5" customHeight="1">
      <c r="A19" s="9"/>
      <c r="B19" s="144" t="s">
        <v>936</v>
      </c>
      <c r="C19" s="97">
        <v>56529</v>
      </c>
      <c r="D19" s="98">
        <v>34021</v>
      </c>
      <c r="E19" s="98">
        <v>22508</v>
      </c>
      <c r="F19" s="115">
        <v>0</v>
      </c>
      <c r="G19" s="98">
        <v>13534207</v>
      </c>
      <c r="H19" s="98">
        <v>12265604</v>
      </c>
      <c r="I19" s="98">
        <v>5660193</v>
      </c>
      <c r="J19" s="98">
        <v>6605411</v>
      </c>
      <c r="K19" s="115">
        <v>0</v>
      </c>
      <c r="L19" s="115">
        <v>0</v>
      </c>
      <c r="M19" s="98">
        <v>1268603</v>
      </c>
      <c r="O19" s="76"/>
      <c r="P19" s="25"/>
    </row>
    <row r="20" spans="1:16" ht="13.5" customHeight="1">
      <c r="A20" s="9"/>
      <c r="B20" s="144" t="s">
        <v>821</v>
      </c>
      <c r="C20" s="97">
        <v>56838</v>
      </c>
      <c r="D20" s="98">
        <v>34635</v>
      </c>
      <c r="E20" s="98">
        <v>22203</v>
      </c>
      <c r="F20" s="115">
        <v>0</v>
      </c>
      <c r="G20" s="98">
        <v>13486592</v>
      </c>
      <c r="H20" s="98">
        <v>12230322</v>
      </c>
      <c r="I20" s="98">
        <v>5746853</v>
      </c>
      <c r="J20" s="98">
        <v>6483469</v>
      </c>
      <c r="K20" s="115">
        <v>0</v>
      </c>
      <c r="L20" s="115">
        <v>0</v>
      </c>
      <c r="M20" s="98">
        <v>1256271</v>
      </c>
      <c r="O20" s="76"/>
      <c r="P20" s="25"/>
    </row>
    <row r="21" spans="1:16" ht="13.5" customHeight="1">
      <c r="A21" s="9"/>
      <c r="B21" s="17" t="s">
        <v>883</v>
      </c>
      <c r="C21" s="97">
        <v>58255</v>
      </c>
      <c r="D21" s="98">
        <v>35745</v>
      </c>
      <c r="E21" s="98">
        <v>22510</v>
      </c>
      <c r="F21" s="115" t="s">
        <v>208</v>
      </c>
      <c r="G21" s="98">
        <v>13722399</v>
      </c>
      <c r="H21" s="98">
        <v>12519775</v>
      </c>
      <c r="I21" s="98">
        <v>5920842</v>
      </c>
      <c r="J21" s="98">
        <v>6598933</v>
      </c>
      <c r="K21" s="115" t="s">
        <v>208</v>
      </c>
      <c r="L21" s="115" t="s">
        <v>208</v>
      </c>
      <c r="M21" s="98">
        <v>1202624</v>
      </c>
      <c r="O21" s="76"/>
      <c r="P21" s="25"/>
    </row>
    <row r="22" spans="1:16" ht="13.5" customHeight="1">
      <c r="A22" s="9"/>
      <c r="B22" s="17" t="s">
        <v>884</v>
      </c>
      <c r="C22" s="97">
        <v>59495</v>
      </c>
      <c r="D22" s="98">
        <v>36810</v>
      </c>
      <c r="E22" s="98">
        <v>22685</v>
      </c>
      <c r="F22" s="115">
        <v>0</v>
      </c>
      <c r="G22" s="98">
        <v>14099622</v>
      </c>
      <c r="H22" s="98">
        <v>12811719</v>
      </c>
      <c r="I22" s="98">
        <v>6085385</v>
      </c>
      <c r="J22" s="98">
        <v>6726334</v>
      </c>
      <c r="K22" s="115">
        <v>0</v>
      </c>
      <c r="L22" s="115">
        <v>0</v>
      </c>
      <c r="M22" s="98">
        <v>1287903</v>
      </c>
    </row>
    <row r="23" spans="1:16" ht="13.5" customHeight="1">
      <c r="A23" s="9"/>
      <c r="B23" s="17" t="s">
        <v>885</v>
      </c>
      <c r="C23" s="97">
        <v>59950</v>
      </c>
      <c r="D23" s="98">
        <v>37587</v>
      </c>
      <c r="E23" s="98">
        <v>22363</v>
      </c>
      <c r="F23" s="115">
        <v>0</v>
      </c>
      <c r="G23" s="98">
        <v>13999381</v>
      </c>
      <c r="H23" s="98">
        <v>12790997</v>
      </c>
      <c r="I23" s="98">
        <v>6209700</v>
      </c>
      <c r="J23" s="98">
        <v>6581297</v>
      </c>
      <c r="K23" s="115">
        <v>0</v>
      </c>
      <c r="L23" s="115">
        <v>0</v>
      </c>
      <c r="M23" s="98">
        <v>1208384</v>
      </c>
    </row>
    <row r="24" spans="1:16" ht="13.5" customHeight="1">
      <c r="A24" s="3" t="s">
        <v>24</v>
      </c>
      <c r="B24" s="5"/>
      <c r="C24" s="97"/>
      <c r="D24" s="98"/>
      <c r="E24" s="98"/>
      <c r="F24" s="115"/>
      <c r="G24" s="98"/>
      <c r="H24" s="98"/>
      <c r="I24" s="98"/>
      <c r="J24" s="98"/>
      <c r="K24" s="115"/>
      <c r="L24" s="115"/>
      <c r="M24" s="98"/>
    </row>
    <row r="25" spans="1:16" ht="13.5" customHeight="1">
      <c r="A25" s="9"/>
      <c r="B25" s="144" t="s">
        <v>936</v>
      </c>
      <c r="C25" s="97">
        <v>58900</v>
      </c>
      <c r="D25" s="98">
        <v>38384</v>
      </c>
      <c r="E25" s="98">
        <v>20516</v>
      </c>
      <c r="F25" s="115">
        <v>0</v>
      </c>
      <c r="G25" s="98">
        <v>9773883</v>
      </c>
      <c r="H25" s="98">
        <v>9551144</v>
      </c>
      <c r="I25" s="98">
        <v>4683519</v>
      </c>
      <c r="J25" s="98">
        <v>4867625</v>
      </c>
      <c r="K25" s="115">
        <v>0</v>
      </c>
      <c r="L25" s="115">
        <v>0</v>
      </c>
      <c r="M25" s="98">
        <v>222739</v>
      </c>
      <c r="O25" s="76"/>
      <c r="P25" s="25"/>
    </row>
    <row r="26" spans="1:16" ht="13.5" customHeight="1">
      <c r="A26" s="9"/>
      <c r="B26" s="144" t="s">
        <v>821</v>
      </c>
      <c r="C26" s="97">
        <v>58569</v>
      </c>
      <c r="D26" s="98">
        <v>38170</v>
      </c>
      <c r="E26" s="98">
        <v>20400</v>
      </c>
      <c r="F26" s="115">
        <v>0</v>
      </c>
      <c r="G26" s="98">
        <v>9641014</v>
      </c>
      <c r="H26" s="98">
        <v>9466739</v>
      </c>
      <c r="I26" s="98">
        <v>4626726</v>
      </c>
      <c r="J26" s="98">
        <v>4840013</v>
      </c>
      <c r="K26" s="115">
        <v>0</v>
      </c>
      <c r="L26" s="115">
        <v>0</v>
      </c>
      <c r="M26" s="98">
        <v>174275</v>
      </c>
      <c r="O26" s="76"/>
      <c r="P26" s="25"/>
    </row>
    <row r="27" spans="1:16" ht="13.5" customHeight="1">
      <c r="A27" s="9"/>
      <c r="B27" s="17" t="s">
        <v>883</v>
      </c>
      <c r="C27" s="97">
        <v>58740</v>
      </c>
      <c r="D27" s="98">
        <v>38342</v>
      </c>
      <c r="E27" s="98">
        <v>20398</v>
      </c>
      <c r="F27" s="115" t="s">
        <v>208</v>
      </c>
      <c r="G27" s="98">
        <v>9608856</v>
      </c>
      <c r="H27" s="98">
        <v>9436515</v>
      </c>
      <c r="I27" s="98">
        <v>4626286</v>
      </c>
      <c r="J27" s="98">
        <v>4810229</v>
      </c>
      <c r="K27" s="115" t="s">
        <v>208</v>
      </c>
      <c r="L27" s="115" t="s">
        <v>208</v>
      </c>
      <c r="M27" s="98">
        <v>172341</v>
      </c>
      <c r="O27" s="76"/>
      <c r="P27" s="25"/>
    </row>
    <row r="28" spans="1:16" ht="13.5" customHeight="1">
      <c r="A28" s="9"/>
      <c r="B28" s="17" t="s">
        <v>884</v>
      </c>
      <c r="C28" s="97">
        <v>58289</v>
      </c>
      <c r="D28" s="98">
        <v>38258</v>
      </c>
      <c r="E28" s="98">
        <v>20031</v>
      </c>
      <c r="F28" s="115">
        <v>0</v>
      </c>
      <c r="G28" s="98">
        <v>9447964</v>
      </c>
      <c r="H28" s="98">
        <v>9258065</v>
      </c>
      <c r="I28" s="98">
        <v>4566550</v>
      </c>
      <c r="J28" s="98">
        <v>4691515</v>
      </c>
      <c r="K28" s="115">
        <v>0</v>
      </c>
      <c r="L28" s="115">
        <v>0</v>
      </c>
      <c r="M28" s="98">
        <v>189898</v>
      </c>
    </row>
    <row r="29" spans="1:16" ht="13.5" customHeight="1">
      <c r="A29" s="9"/>
      <c r="B29" s="17" t="s">
        <v>885</v>
      </c>
      <c r="C29" s="97">
        <v>58028</v>
      </c>
      <c r="D29" s="98">
        <v>38245</v>
      </c>
      <c r="E29" s="98">
        <v>19783</v>
      </c>
      <c r="F29" s="115">
        <v>0</v>
      </c>
      <c r="G29" s="98">
        <v>9314690</v>
      </c>
      <c r="H29" s="98">
        <v>9120623</v>
      </c>
      <c r="I29" s="98">
        <v>4489800</v>
      </c>
      <c r="J29" s="98">
        <v>4630823</v>
      </c>
      <c r="K29" s="115">
        <v>0</v>
      </c>
      <c r="L29" s="115">
        <v>0</v>
      </c>
      <c r="M29" s="98">
        <v>194067</v>
      </c>
    </row>
    <row r="30" spans="1:16" ht="13.5" customHeight="1">
      <c r="A30" s="4" t="s">
        <v>389</v>
      </c>
      <c r="B30" s="5"/>
      <c r="C30" s="97"/>
      <c r="D30" s="98"/>
      <c r="E30" s="98"/>
      <c r="F30" s="115"/>
      <c r="G30" s="98"/>
      <c r="H30" s="98"/>
      <c r="I30" s="98"/>
      <c r="J30" s="98"/>
      <c r="K30" s="115"/>
      <c r="L30" s="115"/>
      <c r="M30" s="98"/>
    </row>
    <row r="31" spans="1:16" ht="13.5" customHeight="1">
      <c r="A31" s="9"/>
      <c r="B31" s="144" t="s">
        <v>936</v>
      </c>
      <c r="C31" s="97">
        <v>21658</v>
      </c>
      <c r="D31" s="98">
        <v>12163</v>
      </c>
      <c r="E31" s="98">
        <v>9495</v>
      </c>
      <c r="F31" s="115">
        <v>0</v>
      </c>
      <c r="G31" s="98">
        <v>3475431</v>
      </c>
      <c r="H31" s="98">
        <v>3369165</v>
      </c>
      <c r="I31" s="98">
        <v>1540339</v>
      </c>
      <c r="J31" s="98">
        <v>1828826</v>
      </c>
      <c r="K31" s="115">
        <v>0</v>
      </c>
      <c r="L31" s="115">
        <v>0</v>
      </c>
      <c r="M31" s="98">
        <v>106266</v>
      </c>
      <c r="O31" s="76"/>
      <c r="P31" s="25"/>
    </row>
    <row r="32" spans="1:16" ht="13.5" customHeight="1">
      <c r="A32" s="9"/>
      <c r="B32" s="144" t="s">
        <v>821</v>
      </c>
      <c r="C32" s="97">
        <v>21566</v>
      </c>
      <c r="D32" s="98">
        <v>12229</v>
      </c>
      <c r="E32" s="98">
        <v>9337</v>
      </c>
      <c r="F32" s="115">
        <v>0</v>
      </c>
      <c r="G32" s="98">
        <v>3465689</v>
      </c>
      <c r="H32" s="98">
        <v>3342480</v>
      </c>
      <c r="I32" s="98">
        <v>1545603</v>
      </c>
      <c r="J32" s="98">
        <v>1796877</v>
      </c>
      <c r="K32" s="115">
        <v>0</v>
      </c>
      <c r="L32" s="115">
        <v>0</v>
      </c>
      <c r="M32" s="98">
        <v>123209</v>
      </c>
      <c r="O32" s="76"/>
      <c r="P32" s="25"/>
    </row>
    <row r="33" spans="1:16" ht="13.5" customHeight="1">
      <c r="A33" s="9"/>
      <c r="B33" s="17" t="s">
        <v>883</v>
      </c>
      <c r="C33" s="97">
        <v>21078</v>
      </c>
      <c r="D33" s="98">
        <v>12169</v>
      </c>
      <c r="E33" s="98">
        <v>8909</v>
      </c>
      <c r="F33" s="115" t="s">
        <v>208</v>
      </c>
      <c r="G33" s="98">
        <v>3408480</v>
      </c>
      <c r="H33" s="98">
        <v>3291793</v>
      </c>
      <c r="I33" s="98">
        <v>1537132</v>
      </c>
      <c r="J33" s="98">
        <v>1754661</v>
      </c>
      <c r="K33" s="115" t="s">
        <v>208</v>
      </c>
      <c r="L33" s="115" t="s">
        <v>208</v>
      </c>
      <c r="M33" s="98">
        <v>116687</v>
      </c>
      <c r="O33" s="76"/>
      <c r="P33" s="25"/>
    </row>
    <row r="34" spans="1:16" ht="13.5" customHeight="1">
      <c r="A34" s="9"/>
      <c r="B34" s="17" t="s">
        <v>884</v>
      </c>
      <c r="C34" s="97">
        <v>20539</v>
      </c>
      <c r="D34" s="98">
        <v>12101</v>
      </c>
      <c r="E34" s="98">
        <v>8438</v>
      </c>
      <c r="F34" s="115">
        <v>0</v>
      </c>
      <c r="G34" s="98">
        <v>3338529</v>
      </c>
      <c r="H34" s="98">
        <v>3228158</v>
      </c>
      <c r="I34" s="98">
        <v>1529141</v>
      </c>
      <c r="J34" s="98">
        <v>1699017</v>
      </c>
      <c r="K34" s="115">
        <v>0</v>
      </c>
      <c r="L34" s="115">
        <v>0</v>
      </c>
      <c r="M34" s="98">
        <v>110371</v>
      </c>
    </row>
    <row r="35" spans="1:16" ht="13.5" customHeight="1">
      <c r="A35" s="9"/>
      <c r="B35" s="17" t="s">
        <v>885</v>
      </c>
      <c r="C35" s="97">
        <v>20160</v>
      </c>
      <c r="D35" s="98">
        <v>12035</v>
      </c>
      <c r="E35" s="98">
        <v>8125</v>
      </c>
      <c r="F35" s="115">
        <v>0</v>
      </c>
      <c r="G35" s="98">
        <v>3265292</v>
      </c>
      <c r="H35" s="98">
        <v>3156696</v>
      </c>
      <c r="I35" s="98">
        <v>1519994</v>
      </c>
      <c r="J35" s="98">
        <v>1636702</v>
      </c>
      <c r="K35" s="115">
        <v>0</v>
      </c>
      <c r="L35" s="115">
        <v>0</v>
      </c>
      <c r="M35" s="98">
        <v>108596</v>
      </c>
    </row>
    <row r="36" spans="1:16" ht="13.5" customHeight="1">
      <c r="A36" s="3" t="s">
        <v>937</v>
      </c>
      <c r="B36" s="5"/>
      <c r="C36" s="97"/>
      <c r="D36" s="98"/>
      <c r="E36" s="98"/>
      <c r="F36" s="115"/>
      <c r="G36" s="98"/>
      <c r="H36" s="98"/>
      <c r="I36" s="98"/>
      <c r="J36" s="98"/>
      <c r="K36" s="115"/>
      <c r="L36" s="115"/>
      <c r="M36" s="98"/>
    </row>
    <row r="37" spans="1:16" ht="13.5" customHeight="1">
      <c r="A37" s="9"/>
      <c r="B37" s="144" t="s">
        <v>936</v>
      </c>
      <c r="C37" s="97">
        <v>498</v>
      </c>
      <c r="D37" s="98">
        <v>42</v>
      </c>
      <c r="E37" s="98">
        <v>456</v>
      </c>
      <c r="F37" s="115">
        <v>0</v>
      </c>
      <c r="G37" s="115">
        <v>196696</v>
      </c>
      <c r="H37" s="115">
        <v>187521</v>
      </c>
      <c r="I37" s="115">
        <v>2623</v>
      </c>
      <c r="J37" s="115">
        <v>184898</v>
      </c>
      <c r="K37" s="115">
        <v>0</v>
      </c>
      <c r="L37" s="115">
        <v>0</v>
      </c>
      <c r="M37" s="98">
        <v>9175</v>
      </c>
      <c r="O37" s="76"/>
      <c r="P37" s="25"/>
    </row>
    <row r="38" spans="1:16" ht="13.5" customHeight="1">
      <c r="A38" s="9"/>
      <c r="B38" s="144" t="s">
        <v>821</v>
      </c>
      <c r="C38" s="97">
        <v>494</v>
      </c>
      <c r="D38" s="98">
        <v>53</v>
      </c>
      <c r="E38" s="98">
        <v>441</v>
      </c>
      <c r="F38" s="115">
        <v>0</v>
      </c>
      <c r="G38" s="98">
        <v>199573</v>
      </c>
      <c r="H38" s="98">
        <v>189471</v>
      </c>
      <c r="I38" s="115">
        <v>3376</v>
      </c>
      <c r="J38" s="115">
        <v>186095</v>
      </c>
      <c r="K38" s="115">
        <v>0</v>
      </c>
      <c r="L38" s="115">
        <v>0</v>
      </c>
      <c r="M38" s="98">
        <v>10102</v>
      </c>
      <c r="O38" s="76"/>
      <c r="P38" s="25"/>
    </row>
    <row r="39" spans="1:16" ht="13.5" customHeight="1">
      <c r="A39" s="9"/>
      <c r="B39" s="17" t="s">
        <v>883</v>
      </c>
      <c r="C39" s="97">
        <v>519</v>
      </c>
      <c r="D39" s="98">
        <v>58</v>
      </c>
      <c r="E39" s="98">
        <v>462</v>
      </c>
      <c r="F39" s="115" t="s">
        <v>208</v>
      </c>
      <c r="G39" s="98">
        <v>224686</v>
      </c>
      <c r="H39" s="98">
        <v>213577</v>
      </c>
      <c r="I39" s="98">
        <v>3835</v>
      </c>
      <c r="J39" s="98">
        <v>209742</v>
      </c>
      <c r="K39" s="115" t="s">
        <v>208</v>
      </c>
      <c r="L39" s="115" t="s">
        <v>208</v>
      </c>
      <c r="M39" s="98">
        <v>11109</v>
      </c>
      <c r="O39" s="76"/>
      <c r="P39" s="25"/>
    </row>
    <row r="40" spans="1:16" ht="13.5" customHeight="1">
      <c r="A40" s="9"/>
      <c r="B40" s="17" t="s">
        <v>884</v>
      </c>
      <c r="C40" s="97">
        <v>536</v>
      </c>
      <c r="D40" s="98">
        <v>52</v>
      </c>
      <c r="E40" s="98">
        <v>483</v>
      </c>
      <c r="F40" s="115">
        <v>0</v>
      </c>
      <c r="G40" s="98">
        <v>226152</v>
      </c>
      <c r="H40" s="98">
        <v>214583</v>
      </c>
      <c r="I40" s="98">
        <v>4019</v>
      </c>
      <c r="J40" s="98">
        <v>210564</v>
      </c>
      <c r="K40" s="115">
        <v>0</v>
      </c>
      <c r="L40" s="115">
        <v>0</v>
      </c>
      <c r="M40" s="98">
        <v>11569</v>
      </c>
      <c r="O40" s="76"/>
      <c r="P40" s="25"/>
    </row>
    <row r="41" spans="1:16" ht="13.5" customHeight="1">
      <c r="A41" s="9"/>
      <c r="B41" s="17" t="s">
        <v>885</v>
      </c>
      <c r="C41" s="97">
        <v>565</v>
      </c>
      <c r="D41" s="98">
        <v>51</v>
      </c>
      <c r="E41" s="98">
        <v>514</v>
      </c>
      <c r="F41" s="115">
        <v>0</v>
      </c>
      <c r="G41" s="98">
        <v>228711</v>
      </c>
      <c r="H41" s="98">
        <v>218114</v>
      </c>
      <c r="I41" s="98">
        <v>3357</v>
      </c>
      <c r="J41" s="98">
        <v>214757</v>
      </c>
      <c r="K41" s="115">
        <v>0</v>
      </c>
      <c r="L41" s="115">
        <v>0</v>
      </c>
      <c r="M41" s="98">
        <v>10597</v>
      </c>
      <c r="O41" s="76"/>
      <c r="P41" s="25"/>
    </row>
    <row r="42" spans="1:16" ht="13.5" customHeight="1">
      <c r="A42" s="4" t="s">
        <v>900</v>
      </c>
      <c r="B42" s="5"/>
      <c r="C42" s="97"/>
      <c r="D42" s="98"/>
      <c r="E42" s="98"/>
      <c r="F42" s="115"/>
      <c r="G42" s="115"/>
      <c r="H42" s="115"/>
      <c r="I42" s="115"/>
      <c r="J42" s="115"/>
      <c r="K42" s="115"/>
      <c r="L42" s="115"/>
      <c r="M42" s="98"/>
    </row>
    <row r="43" spans="1:16" ht="13.5" customHeight="1">
      <c r="A43" s="9"/>
      <c r="B43" s="144" t="s">
        <v>936</v>
      </c>
      <c r="C43" s="97" t="s">
        <v>403</v>
      </c>
      <c r="D43" s="98" t="s">
        <v>403</v>
      </c>
      <c r="E43" s="98" t="s">
        <v>403</v>
      </c>
      <c r="F43" s="115" t="s">
        <v>403</v>
      </c>
      <c r="G43" s="115">
        <v>2285896</v>
      </c>
      <c r="H43" s="115">
        <v>0</v>
      </c>
      <c r="I43" s="115">
        <v>0</v>
      </c>
      <c r="J43" s="115">
        <v>0</v>
      </c>
      <c r="K43" s="115">
        <v>0</v>
      </c>
      <c r="L43" s="115">
        <v>1471860</v>
      </c>
      <c r="M43" s="98">
        <v>814037</v>
      </c>
      <c r="O43" s="76"/>
      <c r="P43" s="25"/>
    </row>
    <row r="44" spans="1:16" ht="13.5" customHeight="1">
      <c r="A44" s="9"/>
      <c r="B44" s="144" t="s">
        <v>821</v>
      </c>
      <c r="C44" s="97" t="s">
        <v>403</v>
      </c>
      <c r="D44" s="98" t="s">
        <v>403</v>
      </c>
      <c r="E44" s="98" t="s">
        <v>403</v>
      </c>
      <c r="F44" s="115" t="s">
        <v>403</v>
      </c>
      <c r="G44" s="98">
        <v>2309176</v>
      </c>
      <c r="H44" s="115">
        <v>0</v>
      </c>
      <c r="I44" s="115">
        <v>0</v>
      </c>
      <c r="J44" s="115">
        <v>0</v>
      </c>
      <c r="K44" s="115">
        <v>0</v>
      </c>
      <c r="L44" s="115">
        <v>1463744</v>
      </c>
      <c r="M44" s="98">
        <v>854433</v>
      </c>
      <c r="O44" s="76"/>
      <c r="P44" s="25"/>
    </row>
    <row r="45" spans="1:16" ht="13.5" customHeight="1">
      <c r="A45" s="9"/>
      <c r="B45" s="17" t="s">
        <v>883</v>
      </c>
      <c r="C45" s="97" t="s">
        <v>403</v>
      </c>
      <c r="D45" s="98" t="s">
        <v>403</v>
      </c>
      <c r="E45" s="98" t="s">
        <v>403</v>
      </c>
      <c r="F45" s="115" t="s">
        <v>403</v>
      </c>
      <c r="G45" s="98">
        <v>2499072</v>
      </c>
      <c r="H45" s="115" t="s">
        <v>208</v>
      </c>
      <c r="I45" s="115" t="s">
        <v>208</v>
      </c>
      <c r="J45" s="115" t="s">
        <v>208</v>
      </c>
      <c r="K45" s="115" t="s">
        <v>208</v>
      </c>
      <c r="L45" s="115">
        <v>1463888</v>
      </c>
      <c r="M45" s="98">
        <v>1035184</v>
      </c>
      <c r="O45" s="76"/>
      <c r="P45" s="25"/>
    </row>
    <row r="46" spans="1:16" ht="13.5" customHeight="1">
      <c r="A46" s="9"/>
      <c r="B46" s="17" t="s">
        <v>884</v>
      </c>
      <c r="C46" s="97" t="s">
        <v>403</v>
      </c>
      <c r="D46" s="98" t="s">
        <v>403</v>
      </c>
      <c r="E46" s="98" t="s">
        <v>403</v>
      </c>
      <c r="F46" s="115" t="s">
        <v>403</v>
      </c>
      <c r="G46" s="98">
        <v>2496036</v>
      </c>
      <c r="H46" s="115">
        <v>0</v>
      </c>
      <c r="I46" s="115">
        <v>0</v>
      </c>
      <c r="J46" s="115">
        <v>0</v>
      </c>
      <c r="K46" s="115">
        <v>0</v>
      </c>
      <c r="L46" s="115">
        <v>1420932</v>
      </c>
      <c r="M46" s="98">
        <v>1075104</v>
      </c>
      <c r="O46" s="76"/>
      <c r="P46" s="25"/>
    </row>
    <row r="47" spans="1:16" ht="13.5" customHeight="1">
      <c r="A47" s="9"/>
      <c r="B47" s="17" t="s">
        <v>885</v>
      </c>
      <c r="C47" s="97" t="s">
        <v>403</v>
      </c>
      <c r="D47" s="98" t="s">
        <v>403</v>
      </c>
      <c r="E47" s="98" t="s">
        <v>403</v>
      </c>
      <c r="F47" s="115" t="s">
        <v>403</v>
      </c>
      <c r="G47" s="98">
        <v>2455225</v>
      </c>
      <c r="H47" s="115">
        <v>0</v>
      </c>
      <c r="I47" s="115">
        <v>0</v>
      </c>
      <c r="J47" s="115">
        <v>0</v>
      </c>
      <c r="K47" s="115">
        <v>0</v>
      </c>
      <c r="L47" s="115">
        <v>1411365</v>
      </c>
      <c r="M47" s="98">
        <v>1043860</v>
      </c>
      <c r="O47" s="76"/>
      <c r="P47" s="25"/>
    </row>
    <row r="48" spans="1:16" ht="13.5" customHeight="1">
      <c r="A48" s="3" t="s">
        <v>25</v>
      </c>
      <c r="B48" s="5"/>
      <c r="C48" s="97"/>
      <c r="D48" s="98"/>
      <c r="E48" s="98"/>
      <c r="F48" s="115"/>
      <c r="G48" s="115"/>
      <c r="H48" s="115"/>
      <c r="I48" s="115"/>
      <c r="J48" s="115"/>
      <c r="K48" s="115"/>
      <c r="L48" s="115"/>
      <c r="M48" s="98"/>
    </row>
    <row r="49" spans="1:16" ht="13.5" customHeight="1">
      <c r="A49" s="9"/>
      <c r="B49" s="144" t="s">
        <v>936</v>
      </c>
      <c r="C49" s="97">
        <v>38389</v>
      </c>
      <c r="D49" s="98">
        <v>19421</v>
      </c>
      <c r="E49" s="98">
        <v>18968</v>
      </c>
      <c r="F49" s="115">
        <v>0</v>
      </c>
      <c r="G49" s="98">
        <v>6631412</v>
      </c>
      <c r="H49" s="98">
        <v>6393691</v>
      </c>
      <c r="I49" s="98">
        <v>2285425</v>
      </c>
      <c r="J49" s="98">
        <v>4108266</v>
      </c>
      <c r="K49" s="115">
        <v>0</v>
      </c>
      <c r="L49" s="115">
        <v>0</v>
      </c>
      <c r="M49" s="98">
        <v>237721</v>
      </c>
      <c r="O49" s="76"/>
      <c r="P49" s="25"/>
    </row>
    <row r="50" spans="1:16" ht="13.5" customHeight="1">
      <c r="A50" s="9"/>
      <c r="B50" s="144" t="s">
        <v>821</v>
      </c>
      <c r="C50" s="97">
        <v>39863</v>
      </c>
      <c r="D50" s="98">
        <v>20708</v>
      </c>
      <c r="E50" s="98">
        <v>19155</v>
      </c>
      <c r="F50" s="115">
        <v>0</v>
      </c>
      <c r="G50" s="98">
        <v>6826996</v>
      </c>
      <c r="H50" s="98">
        <v>6584964</v>
      </c>
      <c r="I50" s="98">
        <v>2421881</v>
      </c>
      <c r="J50" s="98">
        <v>4163083</v>
      </c>
      <c r="K50" s="115">
        <v>0</v>
      </c>
      <c r="L50" s="115">
        <v>0</v>
      </c>
      <c r="M50" s="98">
        <v>242032</v>
      </c>
      <c r="O50" s="76"/>
      <c r="P50" s="25"/>
    </row>
    <row r="51" spans="1:16" ht="13.5" customHeight="1">
      <c r="A51" s="9"/>
      <c r="B51" s="17" t="s">
        <v>883</v>
      </c>
      <c r="C51" s="97">
        <v>40926</v>
      </c>
      <c r="D51" s="98">
        <v>21669</v>
      </c>
      <c r="E51" s="98">
        <v>19257</v>
      </c>
      <c r="F51" s="115" t="s">
        <v>208</v>
      </c>
      <c r="G51" s="98">
        <v>6857344</v>
      </c>
      <c r="H51" s="98">
        <v>6614380</v>
      </c>
      <c r="I51" s="98">
        <v>2411586</v>
      </c>
      <c r="J51" s="98">
        <v>4202794</v>
      </c>
      <c r="K51" s="115" t="s">
        <v>208</v>
      </c>
      <c r="L51" s="115" t="s">
        <v>208</v>
      </c>
      <c r="M51" s="98">
        <v>242964</v>
      </c>
      <c r="O51" s="76"/>
      <c r="P51" s="25"/>
    </row>
    <row r="52" spans="1:16" ht="13.5" customHeight="1">
      <c r="A52" s="9"/>
      <c r="B52" s="17" t="s">
        <v>884</v>
      </c>
      <c r="C52" s="97">
        <v>42249</v>
      </c>
      <c r="D52" s="98">
        <v>22556</v>
      </c>
      <c r="E52" s="98">
        <v>19692</v>
      </c>
      <c r="F52" s="115">
        <v>0</v>
      </c>
      <c r="G52" s="98">
        <v>7062990</v>
      </c>
      <c r="H52" s="98">
        <v>6815156</v>
      </c>
      <c r="I52" s="98">
        <v>2506843</v>
      </c>
      <c r="J52" s="98">
        <v>4308312</v>
      </c>
      <c r="K52" s="115">
        <v>0</v>
      </c>
      <c r="L52" s="115">
        <v>0</v>
      </c>
      <c r="M52" s="98">
        <v>247834</v>
      </c>
      <c r="O52" s="76"/>
      <c r="P52" s="25"/>
    </row>
    <row r="53" spans="1:16" ht="13.5" customHeight="1">
      <c r="A53" s="9"/>
      <c r="B53" s="17" t="s">
        <v>885</v>
      </c>
      <c r="C53" s="97">
        <v>41937</v>
      </c>
      <c r="D53" s="98">
        <v>22977</v>
      </c>
      <c r="E53" s="98">
        <v>18960</v>
      </c>
      <c r="F53" s="115">
        <v>0</v>
      </c>
      <c r="G53" s="98">
        <v>6969844</v>
      </c>
      <c r="H53" s="98">
        <v>6716160</v>
      </c>
      <c r="I53" s="98">
        <v>2566576</v>
      </c>
      <c r="J53" s="98">
        <v>4149584</v>
      </c>
      <c r="K53" s="115">
        <v>0</v>
      </c>
      <c r="L53" s="115">
        <v>0</v>
      </c>
      <c r="M53" s="98">
        <v>253684</v>
      </c>
      <c r="O53" s="76"/>
      <c r="P53" s="25"/>
    </row>
    <row r="54" spans="1:16" ht="13.5" customHeight="1">
      <c r="A54" s="4" t="s">
        <v>209</v>
      </c>
      <c r="B54" s="5"/>
      <c r="C54" s="97"/>
      <c r="D54" s="98"/>
      <c r="E54" s="98"/>
      <c r="F54" s="115"/>
      <c r="G54" s="98"/>
      <c r="H54" s="98"/>
      <c r="I54" s="98"/>
      <c r="J54" s="98"/>
      <c r="K54" s="115"/>
      <c r="L54" s="115"/>
      <c r="M54" s="98"/>
    </row>
    <row r="55" spans="1:16" ht="13.5" customHeight="1">
      <c r="A55" s="9"/>
      <c r="B55" s="144" t="s">
        <v>936</v>
      </c>
      <c r="C55" s="97">
        <v>103995</v>
      </c>
      <c r="D55" s="98">
        <v>55240</v>
      </c>
      <c r="E55" s="98">
        <v>48755</v>
      </c>
      <c r="F55" s="115">
        <v>0</v>
      </c>
      <c r="G55" s="98">
        <v>21024032</v>
      </c>
      <c r="H55" s="98">
        <v>17002898</v>
      </c>
      <c r="I55" s="98">
        <v>7754359</v>
      </c>
      <c r="J55" s="98">
        <v>9248539</v>
      </c>
      <c r="K55" s="115">
        <v>0</v>
      </c>
      <c r="L55" s="115">
        <v>0</v>
      </c>
      <c r="M55" s="98">
        <v>4021134</v>
      </c>
      <c r="O55" s="76"/>
      <c r="P55" s="25"/>
    </row>
    <row r="56" spans="1:16" ht="13.5" customHeight="1">
      <c r="A56" s="9"/>
      <c r="B56" s="144" t="s">
        <v>821</v>
      </c>
      <c r="C56" s="97">
        <v>105267</v>
      </c>
      <c r="D56" s="98">
        <v>55592</v>
      </c>
      <c r="E56" s="98">
        <v>49675</v>
      </c>
      <c r="F56" s="115">
        <v>0</v>
      </c>
      <c r="G56" s="98">
        <v>21051689</v>
      </c>
      <c r="H56" s="98">
        <v>17210194</v>
      </c>
      <c r="I56" s="98">
        <v>7776967</v>
      </c>
      <c r="J56" s="98">
        <v>9433227</v>
      </c>
      <c r="K56" s="115">
        <v>0</v>
      </c>
      <c r="L56" s="115">
        <v>0</v>
      </c>
      <c r="M56" s="98">
        <v>3841495</v>
      </c>
      <c r="O56" s="76"/>
      <c r="P56" s="25"/>
    </row>
    <row r="57" spans="1:16" ht="13.5" customHeight="1">
      <c r="A57" s="9"/>
      <c r="B57" s="17" t="s">
        <v>883</v>
      </c>
      <c r="C57" s="97">
        <v>107045</v>
      </c>
      <c r="D57" s="98">
        <v>56659</v>
      </c>
      <c r="E57" s="98">
        <v>50386</v>
      </c>
      <c r="F57" s="115" t="s">
        <v>208</v>
      </c>
      <c r="G57" s="98">
        <v>21047063</v>
      </c>
      <c r="H57" s="98">
        <v>102855162</v>
      </c>
      <c r="I57" s="98">
        <v>7888928</v>
      </c>
      <c r="J57" s="98">
        <v>94966234</v>
      </c>
      <c r="K57" s="115" t="s">
        <v>208</v>
      </c>
      <c r="L57" s="115" t="s">
        <v>208</v>
      </c>
      <c r="M57" s="98">
        <v>3661511</v>
      </c>
      <c r="O57" s="76"/>
      <c r="P57" s="25"/>
    </row>
    <row r="58" spans="1:16" ht="13.5" customHeight="1">
      <c r="A58" s="9"/>
      <c r="B58" s="17" t="s">
        <v>884</v>
      </c>
      <c r="C58" s="97">
        <v>107476</v>
      </c>
      <c r="D58" s="98">
        <v>57425</v>
      </c>
      <c r="E58" s="98">
        <v>50052</v>
      </c>
      <c r="F58" s="115">
        <v>0</v>
      </c>
      <c r="G58" s="98">
        <v>21010438</v>
      </c>
      <c r="H58" s="98">
        <v>17376817</v>
      </c>
      <c r="I58" s="98">
        <v>7965197</v>
      </c>
      <c r="J58" s="98">
        <v>9411620</v>
      </c>
      <c r="K58" s="115">
        <v>0</v>
      </c>
      <c r="L58" s="115">
        <v>0</v>
      </c>
      <c r="M58" s="98">
        <v>3633621</v>
      </c>
      <c r="O58" s="76"/>
      <c r="P58" s="25"/>
    </row>
    <row r="59" spans="1:16" ht="13.5" customHeight="1">
      <c r="A59" s="9"/>
      <c r="B59" s="17" t="s">
        <v>885</v>
      </c>
      <c r="C59" s="97">
        <v>107111</v>
      </c>
      <c r="D59" s="98">
        <v>58114</v>
      </c>
      <c r="E59" s="98">
        <v>48997</v>
      </c>
      <c r="F59" s="115">
        <v>0</v>
      </c>
      <c r="G59" s="98">
        <v>20826578</v>
      </c>
      <c r="H59" s="98">
        <v>17153442</v>
      </c>
      <c r="I59" s="98">
        <v>8040562</v>
      </c>
      <c r="J59" s="98">
        <v>9112880</v>
      </c>
      <c r="K59" s="115">
        <v>0</v>
      </c>
      <c r="L59" s="115">
        <v>0</v>
      </c>
      <c r="M59" s="98">
        <v>3673136</v>
      </c>
      <c r="O59" s="76"/>
      <c r="P59" s="25"/>
    </row>
    <row r="60" spans="1:16" ht="13.5" customHeight="1">
      <c r="A60" s="3" t="s">
        <v>850</v>
      </c>
      <c r="B60" s="5"/>
      <c r="C60" s="97"/>
      <c r="D60" s="98"/>
      <c r="E60" s="98"/>
      <c r="F60" s="115"/>
      <c r="G60" s="98"/>
      <c r="H60" s="98"/>
      <c r="I60" s="98"/>
      <c r="J60" s="98"/>
      <c r="K60" s="115"/>
      <c r="L60" s="115"/>
      <c r="M60" s="98"/>
    </row>
    <row r="61" spans="1:16" ht="13.5" customHeight="1">
      <c r="A61" s="9"/>
      <c r="B61" s="144" t="s">
        <v>936</v>
      </c>
      <c r="C61" s="97">
        <v>350</v>
      </c>
      <c r="D61" s="98">
        <v>203</v>
      </c>
      <c r="E61" s="98">
        <v>147</v>
      </c>
      <c r="F61" s="115">
        <v>0</v>
      </c>
      <c r="G61" s="98">
        <v>81079</v>
      </c>
      <c r="H61" s="98">
        <v>74844</v>
      </c>
      <c r="I61" s="98">
        <v>32576</v>
      </c>
      <c r="J61" s="98">
        <v>42268</v>
      </c>
      <c r="K61" s="115">
        <v>0</v>
      </c>
      <c r="L61" s="115">
        <v>0</v>
      </c>
      <c r="M61" s="98">
        <v>6235</v>
      </c>
      <c r="O61" s="76"/>
      <c r="P61" s="25"/>
    </row>
    <row r="62" spans="1:16" ht="13.5" customHeight="1">
      <c r="A62" s="9"/>
      <c r="B62" s="144" t="s">
        <v>821</v>
      </c>
      <c r="C62" s="97">
        <v>340</v>
      </c>
      <c r="D62" s="98">
        <v>190</v>
      </c>
      <c r="E62" s="98">
        <v>150</v>
      </c>
      <c r="F62" s="115">
        <v>0</v>
      </c>
      <c r="G62" s="98">
        <v>80334</v>
      </c>
      <c r="H62" s="98">
        <v>74198</v>
      </c>
      <c r="I62" s="98">
        <v>30550</v>
      </c>
      <c r="J62" s="98">
        <v>43648</v>
      </c>
      <c r="K62" s="115">
        <v>0</v>
      </c>
      <c r="L62" s="115">
        <v>0</v>
      </c>
      <c r="M62" s="98">
        <v>6136</v>
      </c>
      <c r="O62" s="76"/>
      <c r="P62" s="25"/>
    </row>
    <row r="63" spans="1:16" ht="13.5" customHeight="1">
      <c r="A63" s="9"/>
      <c r="B63" s="17" t="s">
        <v>883</v>
      </c>
      <c r="C63" s="97">
        <v>328</v>
      </c>
      <c r="D63" s="98">
        <v>184</v>
      </c>
      <c r="E63" s="98">
        <v>144</v>
      </c>
      <c r="F63" s="115" t="s">
        <v>208</v>
      </c>
      <c r="G63" s="98">
        <v>78462</v>
      </c>
      <c r="H63" s="98">
        <v>71250</v>
      </c>
      <c r="I63" s="98">
        <v>30326</v>
      </c>
      <c r="J63" s="98">
        <v>40924</v>
      </c>
      <c r="K63" s="115" t="s">
        <v>208</v>
      </c>
      <c r="L63" s="115" t="s">
        <v>208</v>
      </c>
      <c r="M63" s="98">
        <v>7212</v>
      </c>
      <c r="O63" s="76"/>
      <c r="P63" s="25"/>
    </row>
    <row r="64" spans="1:16" ht="13.5" customHeight="1">
      <c r="A64" s="9"/>
      <c r="B64" s="17" t="s">
        <v>884</v>
      </c>
      <c r="C64" s="97">
        <v>332</v>
      </c>
      <c r="D64" s="98">
        <v>185</v>
      </c>
      <c r="E64" s="98">
        <v>147</v>
      </c>
      <c r="F64" s="115">
        <v>0</v>
      </c>
      <c r="G64" s="98">
        <v>79247</v>
      </c>
      <c r="H64" s="98">
        <v>72336</v>
      </c>
      <c r="I64" s="98">
        <v>30941</v>
      </c>
      <c r="J64" s="98">
        <v>41395</v>
      </c>
      <c r="K64" s="115">
        <v>0</v>
      </c>
      <c r="L64" s="115">
        <v>0</v>
      </c>
      <c r="M64" s="98">
        <v>6911</v>
      </c>
      <c r="O64" s="76"/>
      <c r="P64" s="25"/>
    </row>
    <row r="65" spans="1:50" ht="13.5" customHeight="1">
      <c r="A65" s="9"/>
      <c r="B65" s="17" t="s">
        <v>885</v>
      </c>
      <c r="C65" s="97">
        <v>334</v>
      </c>
      <c r="D65" s="98">
        <v>185</v>
      </c>
      <c r="E65" s="98">
        <v>149</v>
      </c>
      <c r="F65" s="115">
        <v>0</v>
      </c>
      <c r="G65" s="98">
        <v>77806</v>
      </c>
      <c r="H65" s="98">
        <v>71074</v>
      </c>
      <c r="I65" s="98">
        <v>29680</v>
      </c>
      <c r="J65" s="98">
        <v>41394</v>
      </c>
      <c r="K65" s="115">
        <v>0</v>
      </c>
      <c r="L65" s="115">
        <v>0</v>
      </c>
      <c r="M65" s="98">
        <v>6732</v>
      </c>
      <c r="O65" s="76"/>
      <c r="P65" s="25"/>
    </row>
    <row r="66" spans="1:50" ht="13.5" customHeight="1">
      <c r="A66" s="3" t="s">
        <v>26</v>
      </c>
      <c r="B66" s="5"/>
      <c r="C66" s="97"/>
      <c r="D66" s="98"/>
      <c r="E66" s="98"/>
      <c r="F66" s="115"/>
      <c r="G66" s="98"/>
      <c r="H66" s="98"/>
      <c r="I66" s="98"/>
      <c r="J66" s="98"/>
      <c r="K66" s="115"/>
      <c r="L66" s="115"/>
      <c r="M66" s="98"/>
    </row>
    <row r="67" spans="1:50" ht="13.5" customHeight="1">
      <c r="A67" s="9"/>
      <c r="B67" s="144" t="s">
        <v>936</v>
      </c>
      <c r="C67" s="97">
        <v>9132</v>
      </c>
      <c r="D67" s="98">
        <v>5662</v>
      </c>
      <c r="E67" s="98">
        <v>3470</v>
      </c>
      <c r="F67" s="115">
        <v>0</v>
      </c>
      <c r="G67" s="98">
        <v>2178722</v>
      </c>
      <c r="H67" s="98">
        <v>2104890</v>
      </c>
      <c r="I67" s="98">
        <v>1026879</v>
      </c>
      <c r="J67" s="98">
        <v>1078011</v>
      </c>
      <c r="K67" s="115">
        <v>0</v>
      </c>
      <c r="L67" s="115">
        <v>0</v>
      </c>
      <c r="M67" s="98">
        <v>73831</v>
      </c>
      <c r="O67" s="76"/>
      <c r="P67" s="25"/>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row>
    <row r="68" spans="1:50" ht="13.5" customHeight="1">
      <c r="A68" s="9"/>
      <c r="B68" s="144" t="s">
        <v>821</v>
      </c>
      <c r="C68" s="97">
        <v>9026</v>
      </c>
      <c r="D68" s="98">
        <v>5634</v>
      </c>
      <c r="E68" s="98">
        <v>3392</v>
      </c>
      <c r="F68" s="115">
        <v>0</v>
      </c>
      <c r="G68" s="98">
        <v>2150838</v>
      </c>
      <c r="H68" s="98">
        <v>2074023</v>
      </c>
      <c r="I68" s="98">
        <v>1020466</v>
      </c>
      <c r="J68" s="98">
        <v>1053557</v>
      </c>
      <c r="K68" s="115">
        <v>0</v>
      </c>
      <c r="L68" s="115">
        <v>0</v>
      </c>
      <c r="M68" s="98">
        <v>76815</v>
      </c>
      <c r="N68" s="9"/>
      <c r="O68" s="76"/>
      <c r="P68" s="25"/>
    </row>
    <row r="69" spans="1:50" ht="13.5" customHeight="1">
      <c r="A69" s="9"/>
      <c r="B69" s="17" t="s">
        <v>883</v>
      </c>
      <c r="C69" s="97">
        <v>9083</v>
      </c>
      <c r="D69" s="98">
        <v>5694</v>
      </c>
      <c r="E69" s="98">
        <v>3389</v>
      </c>
      <c r="F69" s="115" t="s">
        <v>208</v>
      </c>
      <c r="G69" s="98">
        <v>2158864</v>
      </c>
      <c r="H69" s="98">
        <v>2085288</v>
      </c>
      <c r="I69" s="98">
        <v>1032302</v>
      </c>
      <c r="J69" s="98">
        <v>1052986</v>
      </c>
      <c r="K69" s="115" t="s">
        <v>208</v>
      </c>
      <c r="L69" s="115" t="s">
        <v>208</v>
      </c>
      <c r="M69" s="98">
        <v>73576</v>
      </c>
      <c r="N69" s="9"/>
      <c r="O69" s="76"/>
      <c r="P69" s="25"/>
    </row>
    <row r="70" spans="1:50" ht="13.5" customHeight="1">
      <c r="A70" s="9"/>
      <c r="B70" s="17" t="s">
        <v>884</v>
      </c>
      <c r="C70" s="97">
        <v>8954</v>
      </c>
      <c r="D70" s="98">
        <v>5679</v>
      </c>
      <c r="E70" s="98">
        <v>3275</v>
      </c>
      <c r="F70" s="115">
        <v>0</v>
      </c>
      <c r="G70" s="98">
        <v>2125024</v>
      </c>
      <c r="H70" s="98">
        <v>2046119</v>
      </c>
      <c r="I70" s="98">
        <v>1027544</v>
      </c>
      <c r="J70" s="98">
        <v>1018575</v>
      </c>
      <c r="K70" s="115">
        <v>0</v>
      </c>
      <c r="L70" s="115">
        <v>0</v>
      </c>
      <c r="M70" s="98">
        <v>78905</v>
      </c>
      <c r="N70" s="9"/>
      <c r="O70" s="76"/>
      <c r="P70" s="25"/>
    </row>
    <row r="71" spans="1:50" ht="13.5" customHeight="1">
      <c r="A71" s="9"/>
      <c r="B71" s="17" t="s">
        <v>885</v>
      </c>
      <c r="C71" s="97">
        <v>8948</v>
      </c>
      <c r="D71" s="98">
        <v>5716</v>
      </c>
      <c r="E71" s="98">
        <v>3232</v>
      </c>
      <c r="F71" s="115">
        <v>0</v>
      </c>
      <c r="G71" s="98">
        <v>2109434</v>
      </c>
      <c r="H71" s="98">
        <v>2039004</v>
      </c>
      <c r="I71" s="98">
        <v>1028616</v>
      </c>
      <c r="J71" s="98">
        <v>1010389</v>
      </c>
      <c r="K71" s="115">
        <v>0</v>
      </c>
      <c r="L71" s="115">
        <v>0</v>
      </c>
      <c r="M71" s="98">
        <v>70430</v>
      </c>
      <c r="N71" s="9"/>
      <c r="O71" s="76"/>
      <c r="P71" s="25"/>
    </row>
    <row r="72" spans="1:50" ht="3.75" customHeight="1">
      <c r="A72" s="10"/>
      <c r="B72" s="74"/>
      <c r="C72" s="168"/>
      <c r="D72" s="13"/>
      <c r="E72" s="13"/>
      <c r="F72" s="354"/>
      <c r="G72" s="13"/>
      <c r="H72" s="13"/>
      <c r="I72" s="13"/>
      <c r="J72" s="13"/>
      <c r="K72" s="354"/>
      <c r="L72" s="354"/>
      <c r="M72" s="13"/>
      <c r="N72" s="9"/>
      <c r="O72" s="9"/>
    </row>
    <row r="73" spans="1:50">
      <c r="A73" s="3" t="s">
        <v>422</v>
      </c>
      <c r="B73" s="3"/>
      <c r="C73" s="3"/>
      <c r="D73" s="3"/>
      <c r="E73" s="3"/>
      <c r="F73" s="3"/>
      <c r="G73" s="3"/>
      <c r="H73" s="3"/>
      <c r="I73" s="3"/>
      <c r="J73" s="3"/>
      <c r="K73" s="3"/>
      <c r="L73" s="3"/>
      <c r="M73" s="3"/>
    </row>
    <row r="74" spans="1:50">
      <c r="A74" s="2" t="s">
        <v>318</v>
      </c>
      <c r="B74" s="4"/>
      <c r="C74" s="3"/>
      <c r="D74" s="3"/>
      <c r="E74" s="3"/>
      <c r="F74" s="3"/>
      <c r="G74" s="3"/>
      <c r="H74" s="3"/>
      <c r="I74" s="3"/>
      <c r="J74" s="3"/>
      <c r="K74" s="3"/>
      <c r="L74" s="3"/>
      <c r="M74" s="3"/>
    </row>
    <row r="75" spans="1:50">
      <c r="A75" s="7" t="s">
        <v>851</v>
      </c>
    </row>
    <row r="79" spans="1:50">
      <c r="C79" s="25"/>
    </row>
  </sheetData>
  <mergeCells count="10">
    <mergeCell ref="A2:B4"/>
    <mergeCell ref="C2:F2"/>
    <mergeCell ref="C3:E3"/>
    <mergeCell ref="G2:M2"/>
    <mergeCell ref="H3:J3"/>
    <mergeCell ref="G3:G4"/>
    <mergeCell ref="M3:M4"/>
    <mergeCell ref="F3:F4"/>
    <mergeCell ref="K3:K4"/>
    <mergeCell ref="L3:L4"/>
  </mergeCells>
  <phoneticPr fontId="2"/>
  <printOptions gridLinesSet="0"/>
  <pageMargins left="0.59055118110236227" right="0.59055118110236227" top="0.59055118110236227" bottom="0.59055118110236227" header="0.19685039370078741" footer="0.19685039370078741"/>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U83"/>
  <sheetViews>
    <sheetView topLeftCell="E1" zoomScaleNormal="100" workbookViewId="0">
      <selection activeCell="C7" sqref="C7:U10"/>
    </sheetView>
  </sheetViews>
  <sheetFormatPr defaultColWidth="9.109375" defaultRowHeight="10.8"/>
  <cols>
    <col min="1" max="1" width="4.33203125" style="2" customWidth="1"/>
    <col min="2" max="2" width="10.6640625" style="2" customWidth="1"/>
    <col min="3" max="21" width="9.6640625" style="2" customWidth="1"/>
    <col min="22" max="16384" width="9.109375" style="2"/>
  </cols>
  <sheetData>
    <row r="1" spans="1:21" s="6" customFormat="1" ht="16.2">
      <c r="A1" s="18" t="s">
        <v>293</v>
      </c>
    </row>
    <row r="2" spans="1:21">
      <c r="A2" s="9"/>
      <c r="B2" s="3"/>
      <c r="C2" s="50"/>
      <c r="D2" s="3"/>
      <c r="E2" s="3"/>
      <c r="F2" s="3"/>
      <c r="G2" s="3"/>
      <c r="H2" s="3"/>
      <c r="I2" s="3"/>
      <c r="J2" s="3"/>
      <c r="K2" s="3"/>
      <c r="L2" s="3"/>
      <c r="M2" s="3"/>
      <c r="N2" s="3"/>
      <c r="O2" s="3"/>
      <c r="P2" s="3"/>
      <c r="Q2" s="4"/>
      <c r="R2" s="3"/>
      <c r="S2" s="3"/>
      <c r="T2" s="3"/>
      <c r="U2" s="8" t="s">
        <v>210</v>
      </c>
    </row>
    <row r="3" spans="1:21" ht="4.95" customHeight="1">
      <c r="A3" s="441" t="s">
        <v>212</v>
      </c>
      <c r="B3" s="442"/>
      <c r="C3" s="58"/>
      <c r="D3" s="59"/>
      <c r="E3" s="60"/>
      <c r="F3" s="60"/>
      <c r="G3" s="60"/>
      <c r="H3" s="60"/>
      <c r="I3" s="60"/>
      <c r="J3" s="60"/>
      <c r="K3" s="60"/>
      <c r="L3" s="60"/>
      <c r="M3" s="60"/>
      <c r="N3" s="61"/>
      <c r="O3" s="62"/>
      <c r="P3" s="60"/>
      <c r="Q3" s="60"/>
      <c r="R3" s="60"/>
      <c r="S3" s="60"/>
      <c r="T3" s="62"/>
      <c r="U3" s="63"/>
    </row>
    <row r="4" spans="1:21" ht="11.25" customHeight="1">
      <c r="A4" s="458"/>
      <c r="B4" s="459"/>
      <c r="C4" s="466" t="s">
        <v>253</v>
      </c>
      <c r="D4" s="469" t="s">
        <v>248</v>
      </c>
      <c r="E4" s="439" t="s">
        <v>776</v>
      </c>
      <c r="F4" s="64"/>
      <c r="G4" s="64"/>
      <c r="H4" s="439" t="s">
        <v>211</v>
      </c>
      <c r="I4" s="64"/>
      <c r="J4" s="439" t="s">
        <v>247</v>
      </c>
      <c r="K4" s="64"/>
      <c r="L4" s="445" t="s">
        <v>120</v>
      </c>
      <c r="M4" s="445" t="s">
        <v>109</v>
      </c>
      <c r="N4" s="467" t="s">
        <v>424</v>
      </c>
      <c r="O4" s="466" t="s">
        <v>118</v>
      </c>
      <c r="P4" s="462" t="s">
        <v>267</v>
      </c>
      <c r="Q4" s="445" t="s">
        <v>425</v>
      </c>
      <c r="R4" s="445" t="s">
        <v>121</v>
      </c>
      <c r="S4" s="445" t="s">
        <v>122</v>
      </c>
      <c r="T4" s="466" t="s">
        <v>119</v>
      </c>
      <c r="U4" s="467" t="s">
        <v>261</v>
      </c>
    </row>
    <row r="5" spans="1:21" ht="22.5" customHeight="1">
      <c r="A5" s="443"/>
      <c r="B5" s="444"/>
      <c r="C5" s="446"/>
      <c r="D5" s="470"/>
      <c r="E5" s="440"/>
      <c r="F5" s="65" t="s">
        <v>426</v>
      </c>
      <c r="G5" s="65" t="s">
        <v>427</v>
      </c>
      <c r="H5" s="440"/>
      <c r="I5" s="65" t="s">
        <v>426</v>
      </c>
      <c r="J5" s="440"/>
      <c r="K5" s="65" t="s">
        <v>426</v>
      </c>
      <c r="L5" s="446"/>
      <c r="M5" s="446"/>
      <c r="N5" s="468"/>
      <c r="O5" s="446"/>
      <c r="P5" s="463"/>
      <c r="Q5" s="446"/>
      <c r="R5" s="446"/>
      <c r="S5" s="446"/>
      <c r="T5" s="446"/>
      <c r="U5" s="468"/>
    </row>
    <row r="6" spans="1:21">
      <c r="B6" s="22" t="s">
        <v>998</v>
      </c>
      <c r="C6" s="24">
        <v>3428773</v>
      </c>
      <c r="D6" s="66">
        <v>1805394</v>
      </c>
      <c r="E6" s="24">
        <v>193824</v>
      </c>
      <c r="F6" s="24">
        <v>73779</v>
      </c>
      <c r="G6" s="24">
        <v>110529</v>
      </c>
      <c r="H6" s="24">
        <v>8029</v>
      </c>
      <c r="I6" s="24">
        <v>4302</v>
      </c>
      <c r="J6" s="24">
        <v>1548307</v>
      </c>
      <c r="K6" s="24">
        <v>795495</v>
      </c>
      <c r="L6" s="24">
        <v>42179</v>
      </c>
      <c r="M6" s="24">
        <v>13055</v>
      </c>
      <c r="N6" s="24">
        <v>61151</v>
      </c>
      <c r="O6" s="24">
        <v>1085688</v>
      </c>
      <c r="P6" s="24">
        <v>68372</v>
      </c>
      <c r="Q6" s="24">
        <v>74</v>
      </c>
      <c r="R6" s="24">
        <v>752877</v>
      </c>
      <c r="S6" s="24">
        <v>264365</v>
      </c>
      <c r="T6" s="24">
        <v>62560</v>
      </c>
      <c r="U6" s="24">
        <v>413980</v>
      </c>
    </row>
    <row r="7" spans="1:21">
      <c r="B7" s="22" t="s">
        <v>910</v>
      </c>
      <c r="C7" s="66">
        <v>3419398</v>
      </c>
      <c r="D7" s="66">
        <v>1799511</v>
      </c>
      <c r="E7" s="24">
        <v>195566</v>
      </c>
      <c r="F7" s="24">
        <v>74975</v>
      </c>
      <c r="G7" s="24">
        <v>110938</v>
      </c>
      <c r="H7" s="24">
        <v>8023</v>
      </c>
      <c r="I7" s="24">
        <v>4294</v>
      </c>
      <c r="J7" s="24">
        <v>1540183</v>
      </c>
      <c r="K7" s="24">
        <v>808264</v>
      </c>
      <c r="L7" s="24">
        <v>42681</v>
      </c>
      <c r="M7" s="24">
        <v>13058</v>
      </c>
      <c r="N7" s="24">
        <v>61553</v>
      </c>
      <c r="O7" s="24">
        <v>1093405</v>
      </c>
      <c r="P7" s="24">
        <v>68329</v>
      </c>
      <c r="Q7" s="24">
        <v>73</v>
      </c>
      <c r="R7" s="24">
        <v>761519</v>
      </c>
      <c r="S7" s="24">
        <v>263484</v>
      </c>
      <c r="T7" s="24">
        <v>61601</v>
      </c>
      <c r="U7" s="24">
        <v>403328</v>
      </c>
    </row>
    <row r="8" spans="1:21">
      <c r="B8" s="22" t="s">
        <v>999</v>
      </c>
      <c r="C8" s="66">
        <v>3406581</v>
      </c>
      <c r="D8" s="66">
        <v>1793958</v>
      </c>
      <c r="E8" s="66">
        <v>196991</v>
      </c>
      <c r="F8" s="66">
        <v>76156</v>
      </c>
      <c r="G8" s="66">
        <v>111122</v>
      </c>
      <c r="H8" s="66">
        <v>7986</v>
      </c>
      <c r="I8" s="66">
        <v>4256</v>
      </c>
      <c r="J8" s="66">
        <v>1532447</v>
      </c>
      <c r="K8" s="66">
        <v>820868</v>
      </c>
      <c r="L8" s="66">
        <v>43438</v>
      </c>
      <c r="M8" s="66">
        <v>13096</v>
      </c>
      <c r="N8" s="66">
        <v>62280</v>
      </c>
      <c r="O8" s="66">
        <v>1097467</v>
      </c>
      <c r="P8" s="66">
        <v>68008</v>
      </c>
      <c r="Q8" s="66">
        <v>70</v>
      </c>
      <c r="R8" s="66">
        <v>768030</v>
      </c>
      <c r="S8" s="66">
        <v>261359</v>
      </c>
      <c r="T8" s="66">
        <v>61239</v>
      </c>
      <c r="U8" s="66">
        <v>391637</v>
      </c>
    </row>
    <row r="9" spans="1:21">
      <c r="B9" s="22" t="s">
        <v>1000</v>
      </c>
      <c r="C9" s="53">
        <v>3406095</v>
      </c>
      <c r="D9" s="66">
        <v>1793859</v>
      </c>
      <c r="E9" s="66">
        <v>198527</v>
      </c>
      <c r="F9" s="66">
        <v>77062</v>
      </c>
      <c r="G9" s="66">
        <v>111677</v>
      </c>
      <c r="H9" s="66">
        <v>7794</v>
      </c>
      <c r="I9" s="66">
        <v>4185</v>
      </c>
      <c r="J9" s="66">
        <v>1530226</v>
      </c>
      <c r="K9" s="66">
        <v>835983</v>
      </c>
      <c r="L9" s="66">
        <v>44225</v>
      </c>
      <c r="M9" s="66">
        <v>13087</v>
      </c>
      <c r="N9" s="66">
        <v>63993</v>
      </c>
      <c r="O9" s="66">
        <v>1104658</v>
      </c>
      <c r="P9" s="66">
        <v>69254</v>
      </c>
      <c r="Q9" s="66">
        <v>70</v>
      </c>
      <c r="R9" s="66">
        <v>774624</v>
      </c>
      <c r="S9" s="66">
        <v>260710</v>
      </c>
      <c r="T9" s="66">
        <v>60746</v>
      </c>
      <c r="U9" s="66">
        <v>382839</v>
      </c>
    </row>
    <row r="10" spans="1:21">
      <c r="B10" s="22" t="s">
        <v>1001</v>
      </c>
      <c r="C10" s="53">
        <v>3404206</v>
      </c>
      <c r="D10" s="66">
        <v>1789836</v>
      </c>
      <c r="E10" s="66">
        <v>199916</v>
      </c>
      <c r="F10" s="66">
        <v>77864</v>
      </c>
      <c r="G10" s="66">
        <v>112158</v>
      </c>
      <c r="H10" s="66">
        <v>7693</v>
      </c>
      <c r="I10" s="66">
        <v>4155</v>
      </c>
      <c r="J10" s="66">
        <v>1524458</v>
      </c>
      <c r="K10" s="66">
        <v>848020</v>
      </c>
      <c r="L10" s="66">
        <v>44722</v>
      </c>
      <c r="M10" s="66">
        <v>13047</v>
      </c>
      <c r="N10" s="66">
        <v>66327</v>
      </c>
      <c r="O10" s="66">
        <v>1110875</v>
      </c>
      <c r="P10" s="66">
        <v>70866</v>
      </c>
      <c r="Q10" s="66">
        <v>63</v>
      </c>
      <c r="R10" s="66">
        <v>778542</v>
      </c>
      <c r="S10" s="66">
        <v>261404</v>
      </c>
      <c r="T10" s="66">
        <v>60430</v>
      </c>
      <c r="U10" s="66">
        <v>376738</v>
      </c>
    </row>
    <row r="11" spans="1:21">
      <c r="B11" s="67"/>
      <c r="C11" s="50"/>
      <c r="D11" s="50"/>
      <c r="E11" s="50"/>
      <c r="F11" s="50"/>
      <c r="G11" s="50"/>
      <c r="H11" s="50"/>
      <c r="I11" s="50"/>
      <c r="J11" s="50"/>
      <c r="K11" s="50"/>
      <c r="L11" s="50"/>
      <c r="M11" s="50"/>
      <c r="N11" s="50"/>
      <c r="O11" s="50"/>
      <c r="P11" s="50"/>
      <c r="Q11" s="50"/>
      <c r="R11" s="50"/>
      <c r="S11" s="50"/>
      <c r="T11" s="50"/>
      <c r="U11" s="50"/>
    </row>
    <row r="12" spans="1:21">
      <c r="A12" s="9"/>
      <c r="B12" s="15" t="s">
        <v>127</v>
      </c>
      <c r="C12" s="53">
        <v>439872</v>
      </c>
      <c r="D12" s="193">
        <v>277994</v>
      </c>
      <c r="E12" s="193">
        <v>26922</v>
      </c>
      <c r="F12" s="193">
        <v>9530</v>
      </c>
      <c r="G12" s="193">
        <v>16864</v>
      </c>
      <c r="H12" s="193">
        <v>927</v>
      </c>
      <c r="I12" s="193">
        <v>615</v>
      </c>
      <c r="J12" s="193">
        <v>241821</v>
      </c>
      <c r="K12" s="193">
        <v>146297</v>
      </c>
      <c r="L12" s="193">
        <v>6849</v>
      </c>
      <c r="M12" s="193">
        <v>1475</v>
      </c>
      <c r="N12" s="347">
        <v>10161</v>
      </c>
      <c r="O12" s="347">
        <v>89176</v>
      </c>
      <c r="P12" s="347">
        <v>11389</v>
      </c>
      <c r="Q12" s="347">
        <v>6</v>
      </c>
      <c r="R12" s="347">
        <v>58599</v>
      </c>
      <c r="S12" s="347">
        <v>19182</v>
      </c>
      <c r="T12" s="347">
        <v>1010</v>
      </c>
      <c r="U12" s="347">
        <v>61531</v>
      </c>
    </row>
    <row r="13" spans="1:21">
      <c r="A13" s="9"/>
      <c r="B13" s="15" t="s">
        <v>128</v>
      </c>
      <c r="C13" s="53">
        <v>394118</v>
      </c>
      <c r="D13" s="193">
        <v>218682</v>
      </c>
      <c r="E13" s="193">
        <v>16531</v>
      </c>
      <c r="F13" s="193">
        <v>6261</v>
      </c>
      <c r="G13" s="193">
        <v>10127</v>
      </c>
      <c r="H13" s="193">
        <v>834</v>
      </c>
      <c r="I13" s="193">
        <v>530</v>
      </c>
      <c r="J13" s="193">
        <v>196814</v>
      </c>
      <c r="K13" s="193">
        <v>109273</v>
      </c>
      <c r="L13" s="193">
        <v>3778</v>
      </c>
      <c r="M13" s="193">
        <v>725</v>
      </c>
      <c r="N13" s="347">
        <v>8218</v>
      </c>
      <c r="O13" s="347">
        <v>102762</v>
      </c>
      <c r="P13" s="347">
        <v>9625</v>
      </c>
      <c r="Q13" s="347">
        <v>3</v>
      </c>
      <c r="R13" s="347">
        <v>73374</v>
      </c>
      <c r="S13" s="347">
        <v>19760</v>
      </c>
      <c r="T13" s="347">
        <v>2705</v>
      </c>
      <c r="U13" s="347">
        <v>61751</v>
      </c>
    </row>
    <row r="14" spans="1:21">
      <c r="A14" s="9"/>
      <c r="B14" s="15" t="s">
        <v>129</v>
      </c>
      <c r="C14" s="53">
        <v>455768</v>
      </c>
      <c r="D14" s="193">
        <v>234117</v>
      </c>
      <c r="E14" s="193">
        <v>22217</v>
      </c>
      <c r="F14" s="193">
        <v>8287</v>
      </c>
      <c r="G14" s="193">
        <v>13236</v>
      </c>
      <c r="H14" s="193">
        <v>495</v>
      </c>
      <c r="I14" s="193">
        <v>211</v>
      </c>
      <c r="J14" s="193">
        <v>205820</v>
      </c>
      <c r="K14" s="193">
        <v>110139</v>
      </c>
      <c r="L14" s="193">
        <v>4541</v>
      </c>
      <c r="M14" s="193">
        <v>1044</v>
      </c>
      <c r="N14" s="347">
        <v>9426</v>
      </c>
      <c r="O14" s="347">
        <v>164034</v>
      </c>
      <c r="P14" s="347">
        <v>9229</v>
      </c>
      <c r="Q14" s="347">
        <v>10</v>
      </c>
      <c r="R14" s="347">
        <v>127471</v>
      </c>
      <c r="S14" s="347">
        <v>27324</v>
      </c>
      <c r="T14" s="347">
        <v>1823</v>
      </c>
      <c r="U14" s="347">
        <v>46368</v>
      </c>
    </row>
    <row r="15" spans="1:21">
      <c r="A15" s="9"/>
      <c r="B15" s="15" t="s">
        <v>130</v>
      </c>
      <c r="C15" s="53">
        <v>266327</v>
      </c>
      <c r="D15" s="193">
        <v>122323</v>
      </c>
      <c r="E15" s="193">
        <v>19038</v>
      </c>
      <c r="F15" s="193">
        <v>9225</v>
      </c>
      <c r="G15" s="193">
        <v>9152</v>
      </c>
      <c r="H15" s="193">
        <v>711</v>
      </c>
      <c r="I15" s="193">
        <v>350</v>
      </c>
      <c r="J15" s="193">
        <v>98471</v>
      </c>
      <c r="K15" s="193">
        <v>51646</v>
      </c>
      <c r="L15" s="193">
        <v>3428</v>
      </c>
      <c r="M15" s="193">
        <v>675</v>
      </c>
      <c r="N15" s="347">
        <v>3725</v>
      </c>
      <c r="O15" s="347">
        <v>111937</v>
      </c>
      <c r="P15" s="347">
        <v>3538</v>
      </c>
      <c r="Q15" s="347">
        <v>4</v>
      </c>
      <c r="R15" s="347">
        <v>77906</v>
      </c>
      <c r="S15" s="347">
        <v>30489</v>
      </c>
      <c r="T15" s="347">
        <v>13135</v>
      </c>
      <c r="U15" s="347">
        <v>15207</v>
      </c>
    </row>
    <row r="16" spans="1:21">
      <c r="A16" s="9"/>
      <c r="B16" s="15" t="s">
        <v>131</v>
      </c>
      <c r="C16" s="53">
        <v>440967</v>
      </c>
      <c r="D16" s="193">
        <v>230291</v>
      </c>
      <c r="E16" s="193">
        <v>30644</v>
      </c>
      <c r="F16" s="193">
        <v>11641</v>
      </c>
      <c r="G16" s="193">
        <v>18145</v>
      </c>
      <c r="H16" s="193">
        <v>624</v>
      </c>
      <c r="I16" s="193">
        <v>280</v>
      </c>
      <c r="J16" s="193">
        <v>191357</v>
      </c>
      <c r="K16" s="193">
        <v>105986</v>
      </c>
      <c r="L16" s="193">
        <v>5856</v>
      </c>
      <c r="M16" s="193">
        <v>1810</v>
      </c>
      <c r="N16" s="347">
        <v>7652</v>
      </c>
      <c r="O16" s="347">
        <v>167493</v>
      </c>
      <c r="P16" s="347">
        <v>6352</v>
      </c>
      <c r="Q16" s="347">
        <v>13</v>
      </c>
      <c r="R16" s="347">
        <v>125538</v>
      </c>
      <c r="S16" s="347">
        <v>35590</v>
      </c>
      <c r="T16" s="347">
        <v>3315</v>
      </c>
      <c r="U16" s="347">
        <v>32216</v>
      </c>
    </row>
    <row r="17" spans="1:21">
      <c r="A17" s="9"/>
      <c r="B17" s="15" t="s">
        <v>132</v>
      </c>
      <c r="C17" s="53">
        <v>224664</v>
      </c>
      <c r="D17" s="193">
        <v>101068</v>
      </c>
      <c r="E17" s="193">
        <v>12670</v>
      </c>
      <c r="F17" s="193">
        <v>5399</v>
      </c>
      <c r="G17" s="193">
        <v>7102</v>
      </c>
      <c r="H17" s="193">
        <v>467</v>
      </c>
      <c r="I17" s="193">
        <v>151</v>
      </c>
      <c r="J17" s="193">
        <v>84312</v>
      </c>
      <c r="K17" s="193">
        <v>44605</v>
      </c>
      <c r="L17" s="193">
        <v>2595</v>
      </c>
      <c r="M17" s="193">
        <v>1024</v>
      </c>
      <c r="N17" s="347">
        <v>3795</v>
      </c>
      <c r="O17" s="347">
        <v>98893</v>
      </c>
      <c r="P17" s="347">
        <v>3157</v>
      </c>
      <c r="Q17" s="347">
        <v>8</v>
      </c>
      <c r="R17" s="347">
        <v>70395</v>
      </c>
      <c r="S17" s="347">
        <v>25333</v>
      </c>
      <c r="T17" s="347">
        <v>6438</v>
      </c>
      <c r="U17" s="347">
        <v>14470</v>
      </c>
    </row>
    <row r="18" spans="1:21">
      <c r="A18" s="9"/>
      <c r="B18" s="15" t="s">
        <v>133</v>
      </c>
      <c r="C18" s="53">
        <v>153988</v>
      </c>
      <c r="D18" s="193">
        <v>60441</v>
      </c>
      <c r="E18" s="193">
        <v>7399</v>
      </c>
      <c r="F18" s="193">
        <v>3213</v>
      </c>
      <c r="G18" s="193">
        <v>4128</v>
      </c>
      <c r="H18" s="193">
        <v>463</v>
      </c>
      <c r="I18" s="193">
        <v>140</v>
      </c>
      <c r="J18" s="193">
        <v>49320</v>
      </c>
      <c r="K18" s="193">
        <v>24651</v>
      </c>
      <c r="L18" s="193">
        <v>2110</v>
      </c>
      <c r="M18" s="193">
        <v>1149</v>
      </c>
      <c r="N18" s="347">
        <v>2231</v>
      </c>
      <c r="O18" s="347">
        <v>74309</v>
      </c>
      <c r="P18" s="347">
        <v>2030</v>
      </c>
      <c r="Q18" s="347">
        <v>3</v>
      </c>
      <c r="R18" s="347">
        <v>47307</v>
      </c>
      <c r="S18" s="347">
        <v>24969</v>
      </c>
      <c r="T18" s="347">
        <v>9869</v>
      </c>
      <c r="U18" s="347">
        <v>7138</v>
      </c>
    </row>
    <row r="19" spans="1:21">
      <c r="A19" s="9"/>
      <c r="B19" s="15" t="s">
        <v>134</v>
      </c>
      <c r="C19" s="53">
        <v>110101</v>
      </c>
      <c r="D19" s="193">
        <v>44458</v>
      </c>
      <c r="E19" s="193">
        <v>6410</v>
      </c>
      <c r="F19" s="193">
        <v>3098</v>
      </c>
      <c r="G19" s="193">
        <v>3202</v>
      </c>
      <c r="H19" s="193">
        <v>286</v>
      </c>
      <c r="I19" s="193">
        <v>116</v>
      </c>
      <c r="J19" s="193">
        <v>35994</v>
      </c>
      <c r="K19" s="193">
        <v>18613</v>
      </c>
      <c r="L19" s="193">
        <v>1399</v>
      </c>
      <c r="M19" s="193">
        <v>369</v>
      </c>
      <c r="N19" s="347">
        <v>1792</v>
      </c>
      <c r="O19" s="347">
        <v>49710</v>
      </c>
      <c r="P19" s="347">
        <v>1526</v>
      </c>
      <c r="Q19" s="347">
        <v>4</v>
      </c>
      <c r="R19" s="347">
        <v>31330</v>
      </c>
      <c r="S19" s="347">
        <v>16850</v>
      </c>
      <c r="T19" s="347">
        <v>9069</v>
      </c>
      <c r="U19" s="347">
        <v>5072</v>
      </c>
    </row>
    <row r="20" spans="1:21">
      <c r="A20" s="9"/>
      <c r="B20" s="15" t="s">
        <v>135</v>
      </c>
      <c r="C20" s="53">
        <v>136799</v>
      </c>
      <c r="D20" s="193">
        <v>46329</v>
      </c>
      <c r="E20" s="193">
        <v>6403</v>
      </c>
      <c r="F20" s="193">
        <v>2782</v>
      </c>
      <c r="G20" s="193">
        <v>3554</v>
      </c>
      <c r="H20" s="193">
        <v>391</v>
      </c>
      <c r="I20" s="193">
        <v>143</v>
      </c>
      <c r="J20" s="193">
        <v>37011</v>
      </c>
      <c r="K20" s="193">
        <v>19128</v>
      </c>
      <c r="L20" s="193">
        <v>1971</v>
      </c>
      <c r="M20" s="193">
        <v>553</v>
      </c>
      <c r="N20" s="347">
        <v>1643</v>
      </c>
      <c r="O20" s="347">
        <v>67786</v>
      </c>
      <c r="P20" s="347">
        <v>1585</v>
      </c>
      <c r="Q20" s="347">
        <v>5</v>
      </c>
      <c r="R20" s="347">
        <v>42081</v>
      </c>
      <c r="S20" s="347">
        <v>24115</v>
      </c>
      <c r="T20" s="347">
        <v>7993</v>
      </c>
      <c r="U20" s="347">
        <v>13048</v>
      </c>
    </row>
    <row r="21" spans="1:21">
      <c r="B21" s="67"/>
      <c r="C21" s="53"/>
      <c r="D21" s="24"/>
      <c r="E21" s="24"/>
      <c r="F21" s="24"/>
      <c r="G21" s="24"/>
      <c r="H21" s="24"/>
      <c r="I21" s="24"/>
      <c r="J21" s="24"/>
      <c r="K21" s="24"/>
      <c r="L21" s="24"/>
      <c r="M21" s="24"/>
      <c r="N21" s="115"/>
      <c r="O21" s="24"/>
      <c r="P21" s="24"/>
      <c r="Q21" s="24"/>
      <c r="R21" s="24"/>
      <c r="S21" s="24"/>
      <c r="T21" s="24"/>
      <c r="U21" s="24"/>
    </row>
    <row r="22" spans="1:21">
      <c r="A22" s="3">
        <v>100</v>
      </c>
      <c r="B22" s="15" t="s">
        <v>1002</v>
      </c>
      <c r="C22" s="53">
        <v>781507</v>
      </c>
      <c r="D22" s="24">
        <v>454038</v>
      </c>
      <c r="E22" s="24">
        <v>51675</v>
      </c>
      <c r="F22" s="24">
        <v>18423</v>
      </c>
      <c r="G22" s="24">
        <v>26647</v>
      </c>
      <c r="H22" s="24">
        <v>2494</v>
      </c>
      <c r="I22" s="24">
        <v>1619</v>
      </c>
      <c r="J22" s="24">
        <v>383515</v>
      </c>
      <c r="K22" s="24">
        <v>217673</v>
      </c>
      <c r="L22" s="24">
        <v>12194</v>
      </c>
      <c r="M22" s="24">
        <v>4160</v>
      </c>
      <c r="N22" s="115">
        <v>17684</v>
      </c>
      <c r="O22" s="115">
        <v>184775</v>
      </c>
      <c r="P22" s="24">
        <v>22435</v>
      </c>
      <c r="Q22" s="24">
        <v>7</v>
      </c>
      <c r="R22" s="24">
        <v>124541</v>
      </c>
      <c r="S22" s="24">
        <v>37792</v>
      </c>
      <c r="T22" s="24">
        <v>5073</v>
      </c>
      <c r="U22" s="24">
        <v>119937</v>
      </c>
    </row>
    <row r="23" spans="1:21">
      <c r="A23" s="3">
        <v>101</v>
      </c>
      <c r="B23" s="15" t="s">
        <v>1003</v>
      </c>
      <c r="C23" s="53">
        <v>89833</v>
      </c>
      <c r="D23" s="24">
        <v>60768</v>
      </c>
      <c r="E23" s="24">
        <v>7859</v>
      </c>
      <c r="F23" s="24">
        <v>3553</v>
      </c>
      <c r="G23" s="24">
        <v>2939</v>
      </c>
      <c r="H23" s="24">
        <v>313</v>
      </c>
      <c r="I23" s="24">
        <v>176</v>
      </c>
      <c r="J23" s="24">
        <v>49091</v>
      </c>
      <c r="K23" s="24">
        <v>31313</v>
      </c>
      <c r="L23" s="24">
        <v>2793</v>
      </c>
      <c r="M23" s="24">
        <v>712</v>
      </c>
      <c r="N23" s="115">
        <v>2013</v>
      </c>
      <c r="O23" s="115">
        <v>13120</v>
      </c>
      <c r="P23" s="25">
        <v>2336</v>
      </c>
      <c r="Q23" s="24" t="s">
        <v>208</v>
      </c>
      <c r="R23" s="25">
        <v>7657</v>
      </c>
      <c r="S23" s="25">
        <v>3127</v>
      </c>
      <c r="T23" s="25">
        <v>419</v>
      </c>
      <c r="U23" s="25">
        <v>13513</v>
      </c>
    </row>
    <row r="24" spans="1:21">
      <c r="A24" s="3">
        <v>102</v>
      </c>
      <c r="B24" s="15" t="s">
        <v>1004</v>
      </c>
      <c r="C24" s="53">
        <v>53095</v>
      </c>
      <c r="D24" s="24">
        <v>30893</v>
      </c>
      <c r="E24" s="24">
        <v>3528</v>
      </c>
      <c r="F24" s="24">
        <v>1053</v>
      </c>
      <c r="G24" s="24">
        <v>1934</v>
      </c>
      <c r="H24" s="24">
        <v>113</v>
      </c>
      <c r="I24" s="24">
        <v>66</v>
      </c>
      <c r="J24" s="24">
        <v>26040</v>
      </c>
      <c r="K24" s="24">
        <v>15844</v>
      </c>
      <c r="L24" s="24">
        <v>589</v>
      </c>
      <c r="M24" s="24">
        <v>623</v>
      </c>
      <c r="N24" s="115">
        <v>1436</v>
      </c>
      <c r="O24" s="115">
        <v>9415</v>
      </c>
      <c r="P24" s="25">
        <v>1827</v>
      </c>
      <c r="Q24" s="24" t="s">
        <v>208</v>
      </c>
      <c r="R24" s="25">
        <v>5472</v>
      </c>
      <c r="S24" s="24">
        <v>2116</v>
      </c>
      <c r="T24" s="24">
        <v>143</v>
      </c>
      <c r="U24" s="24">
        <v>11208</v>
      </c>
    </row>
    <row r="25" spans="1:21">
      <c r="A25" s="3">
        <v>105</v>
      </c>
      <c r="B25" s="15" t="s">
        <v>1005</v>
      </c>
      <c r="C25" s="53">
        <v>50426</v>
      </c>
      <c r="D25" s="24">
        <v>26466</v>
      </c>
      <c r="E25" s="24">
        <v>4985</v>
      </c>
      <c r="F25" s="24">
        <v>1431</v>
      </c>
      <c r="G25" s="24">
        <v>3237</v>
      </c>
      <c r="H25" s="24">
        <v>153</v>
      </c>
      <c r="I25" s="24">
        <v>124</v>
      </c>
      <c r="J25" s="24">
        <v>19606</v>
      </c>
      <c r="K25" s="24">
        <v>11027</v>
      </c>
      <c r="L25" s="24">
        <v>1235</v>
      </c>
      <c r="M25" s="24">
        <v>487</v>
      </c>
      <c r="N25" s="115">
        <v>1261</v>
      </c>
      <c r="O25" s="115">
        <v>10762</v>
      </c>
      <c r="P25" s="25">
        <v>1811</v>
      </c>
      <c r="Q25" s="24" t="s">
        <v>208</v>
      </c>
      <c r="R25" s="25">
        <v>5630</v>
      </c>
      <c r="S25" s="24">
        <v>3321</v>
      </c>
      <c r="T25" s="24">
        <v>517</v>
      </c>
      <c r="U25" s="24">
        <v>11420</v>
      </c>
    </row>
    <row r="26" spans="1:21">
      <c r="A26" s="3">
        <v>106</v>
      </c>
      <c r="B26" s="15" t="s">
        <v>1006</v>
      </c>
      <c r="C26" s="53">
        <v>47576</v>
      </c>
      <c r="D26" s="24">
        <v>23828</v>
      </c>
      <c r="E26" s="24">
        <v>3417</v>
      </c>
      <c r="F26" s="24">
        <v>1015</v>
      </c>
      <c r="G26" s="24">
        <v>2304</v>
      </c>
      <c r="H26" s="24">
        <v>82</v>
      </c>
      <c r="I26" s="24">
        <v>28</v>
      </c>
      <c r="J26" s="24">
        <v>19347</v>
      </c>
      <c r="K26" s="24">
        <v>10464</v>
      </c>
      <c r="L26" s="24">
        <v>729</v>
      </c>
      <c r="M26" s="24">
        <v>253</v>
      </c>
      <c r="N26" s="115">
        <v>1147</v>
      </c>
      <c r="O26" s="115">
        <v>11592</v>
      </c>
      <c r="P26" s="25">
        <v>1710</v>
      </c>
      <c r="Q26" s="24" t="s">
        <v>208</v>
      </c>
      <c r="R26" s="25">
        <v>6927</v>
      </c>
      <c r="S26" s="24">
        <v>2955</v>
      </c>
      <c r="T26" s="24">
        <v>199</v>
      </c>
      <c r="U26" s="24">
        <v>10810</v>
      </c>
    </row>
    <row r="27" spans="1:21">
      <c r="A27" s="3">
        <v>107</v>
      </c>
      <c r="B27" s="15" t="s">
        <v>1007</v>
      </c>
      <c r="C27" s="53">
        <v>70485</v>
      </c>
      <c r="D27" s="24">
        <v>41533</v>
      </c>
      <c r="E27" s="24">
        <v>2893</v>
      </c>
      <c r="F27" s="24">
        <v>1109</v>
      </c>
      <c r="G27" s="24">
        <v>1752</v>
      </c>
      <c r="H27" s="24">
        <v>210</v>
      </c>
      <c r="I27" s="24">
        <v>157</v>
      </c>
      <c r="J27" s="24">
        <v>37511</v>
      </c>
      <c r="K27" s="24">
        <v>20437</v>
      </c>
      <c r="L27" s="24">
        <v>790</v>
      </c>
      <c r="M27" s="24">
        <v>129</v>
      </c>
      <c r="N27" s="115">
        <v>1799</v>
      </c>
      <c r="O27" s="115">
        <v>16989</v>
      </c>
      <c r="P27" s="25">
        <v>2425</v>
      </c>
      <c r="Q27" s="24">
        <v>1</v>
      </c>
      <c r="R27" s="25">
        <v>11719</v>
      </c>
      <c r="S27" s="24">
        <v>2844</v>
      </c>
      <c r="T27" s="24">
        <v>49</v>
      </c>
      <c r="U27" s="24">
        <v>10115</v>
      </c>
    </row>
    <row r="28" spans="1:21">
      <c r="A28" s="3">
        <v>108</v>
      </c>
      <c r="B28" s="15" t="s">
        <v>1008</v>
      </c>
      <c r="C28" s="53">
        <v>107179</v>
      </c>
      <c r="D28" s="24">
        <v>57185</v>
      </c>
      <c r="E28" s="24">
        <v>2178</v>
      </c>
      <c r="F28" s="24">
        <v>471</v>
      </c>
      <c r="G28" s="24">
        <v>1691</v>
      </c>
      <c r="H28" s="24">
        <v>313</v>
      </c>
      <c r="I28" s="24">
        <v>245</v>
      </c>
      <c r="J28" s="24">
        <v>53730</v>
      </c>
      <c r="K28" s="24">
        <v>29646</v>
      </c>
      <c r="L28" s="24">
        <v>678</v>
      </c>
      <c r="M28" s="24">
        <v>286</v>
      </c>
      <c r="N28" s="115">
        <v>2607</v>
      </c>
      <c r="O28" s="115">
        <v>25636</v>
      </c>
      <c r="P28" s="25">
        <v>3426</v>
      </c>
      <c r="Q28" s="24">
        <v>1</v>
      </c>
      <c r="R28" s="25">
        <v>18856</v>
      </c>
      <c r="S28" s="24">
        <v>3353</v>
      </c>
      <c r="T28" s="24">
        <v>66</v>
      </c>
      <c r="U28" s="24">
        <v>21685</v>
      </c>
    </row>
    <row r="29" spans="1:21">
      <c r="A29" s="3">
        <v>109</v>
      </c>
      <c r="B29" s="15" t="s">
        <v>1009</v>
      </c>
      <c r="C29" s="53">
        <v>129935</v>
      </c>
      <c r="D29" s="24">
        <v>72004</v>
      </c>
      <c r="E29" s="24">
        <v>4047</v>
      </c>
      <c r="F29" s="24">
        <v>1478</v>
      </c>
      <c r="G29" s="24">
        <v>2528</v>
      </c>
      <c r="H29" s="24">
        <v>306</v>
      </c>
      <c r="I29" s="24">
        <v>169</v>
      </c>
      <c r="J29" s="24">
        <v>66324</v>
      </c>
      <c r="K29" s="24">
        <v>36178</v>
      </c>
      <c r="L29" s="24">
        <v>1212</v>
      </c>
      <c r="M29" s="24">
        <v>115</v>
      </c>
      <c r="N29" s="115">
        <v>2718</v>
      </c>
      <c r="O29" s="115">
        <v>38310</v>
      </c>
      <c r="P29" s="25">
        <v>3272</v>
      </c>
      <c r="Q29" s="24">
        <v>2</v>
      </c>
      <c r="R29" s="25">
        <v>28547</v>
      </c>
      <c r="S29" s="24">
        <v>6489</v>
      </c>
      <c r="T29" s="24">
        <v>1453</v>
      </c>
      <c r="U29" s="24">
        <v>15450</v>
      </c>
    </row>
    <row r="30" spans="1:21">
      <c r="A30" s="3">
        <v>110</v>
      </c>
      <c r="B30" s="15" t="s">
        <v>1010</v>
      </c>
      <c r="C30" s="53">
        <v>67674</v>
      </c>
      <c r="D30" s="24">
        <v>47720</v>
      </c>
      <c r="E30" s="24">
        <v>11441</v>
      </c>
      <c r="F30" s="24">
        <v>3236</v>
      </c>
      <c r="G30" s="24">
        <v>4423</v>
      </c>
      <c r="H30" s="24">
        <v>481</v>
      </c>
      <c r="I30" s="24">
        <v>337</v>
      </c>
      <c r="J30" s="24">
        <v>33246</v>
      </c>
      <c r="K30" s="24">
        <v>19408</v>
      </c>
      <c r="L30" s="24">
        <v>1355</v>
      </c>
      <c r="M30" s="24">
        <v>1197</v>
      </c>
      <c r="N30" s="115">
        <v>1526</v>
      </c>
      <c r="O30" s="115">
        <v>12213</v>
      </c>
      <c r="P30" s="25">
        <v>1923</v>
      </c>
      <c r="Q30" s="24" t="s">
        <v>208</v>
      </c>
      <c r="R30" s="25">
        <v>6485</v>
      </c>
      <c r="S30" s="24">
        <v>3805</v>
      </c>
      <c r="T30" s="24">
        <v>95</v>
      </c>
      <c r="U30" s="24">
        <v>6120</v>
      </c>
    </row>
    <row r="31" spans="1:21">
      <c r="A31" s="3">
        <v>111</v>
      </c>
      <c r="B31" s="15" t="s">
        <v>1011</v>
      </c>
      <c r="C31" s="53">
        <v>165304</v>
      </c>
      <c r="D31" s="24">
        <v>93641</v>
      </c>
      <c r="E31" s="24">
        <v>11327</v>
      </c>
      <c r="F31" s="24">
        <v>5077</v>
      </c>
      <c r="G31" s="24">
        <v>5839</v>
      </c>
      <c r="H31" s="24">
        <v>523</v>
      </c>
      <c r="I31" s="24">
        <v>317</v>
      </c>
      <c r="J31" s="24">
        <v>78620</v>
      </c>
      <c r="K31" s="24">
        <v>43356</v>
      </c>
      <c r="L31" s="24">
        <v>2813</v>
      </c>
      <c r="M31" s="24">
        <v>358</v>
      </c>
      <c r="N31" s="115">
        <v>3177</v>
      </c>
      <c r="O31" s="115">
        <v>46738</v>
      </c>
      <c r="P31" s="25">
        <v>3705</v>
      </c>
      <c r="Q31" s="24">
        <v>3</v>
      </c>
      <c r="R31" s="25">
        <v>33248</v>
      </c>
      <c r="S31" s="24">
        <v>9782</v>
      </c>
      <c r="T31" s="24">
        <v>2132</v>
      </c>
      <c r="U31" s="24">
        <v>19616</v>
      </c>
    </row>
    <row r="32" spans="1:21">
      <c r="A32" s="9">
        <v>201</v>
      </c>
      <c r="B32" s="15" t="s">
        <v>1012</v>
      </c>
      <c r="C32" s="53">
        <v>401213</v>
      </c>
      <c r="D32" s="24">
        <v>212676</v>
      </c>
      <c r="E32" s="24">
        <v>28311</v>
      </c>
      <c r="F32" s="24">
        <v>10525</v>
      </c>
      <c r="G32" s="24">
        <v>16944</v>
      </c>
      <c r="H32" s="24">
        <v>518</v>
      </c>
      <c r="I32" s="24">
        <v>241</v>
      </c>
      <c r="J32" s="24">
        <v>176976</v>
      </c>
      <c r="K32" s="24">
        <v>98384</v>
      </c>
      <c r="L32" s="24">
        <v>5210</v>
      </c>
      <c r="M32" s="24">
        <v>1661</v>
      </c>
      <c r="N32" s="115">
        <v>7045</v>
      </c>
      <c r="O32" s="115">
        <v>148871</v>
      </c>
      <c r="P32" s="115">
        <v>5822</v>
      </c>
      <c r="Q32" s="115">
        <v>11</v>
      </c>
      <c r="R32" s="115">
        <v>113403</v>
      </c>
      <c r="S32" s="115">
        <v>29635</v>
      </c>
      <c r="T32" s="115">
        <v>2416</v>
      </c>
      <c r="U32" s="115">
        <v>30205</v>
      </c>
    </row>
    <row r="33" spans="1:21">
      <c r="A33" s="9">
        <v>202</v>
      </c>
      <c r="B33" s="15" t="s">
        <v>1013</v>
      </c>
      <c r="C33" s="53">
        <v>197552</v>
      </c>
      <c r="D33" s="24">
        <v>116641</v>
      </c>
      <c r="E33" s="24">
        <v>17549</v>
      </c>
      <c r="F33" s="24">
        <v>6022</v>
      </c>
      <c r="G33" s="24">
        <v>11119</v>
      </c>
      <c r="H33" s="24">
        <v>478</v>
      </c>
      <c r="I33" s="24">
        <v>315</v>
      </c>
      <c r="J33" s="24">
        <v>94032</v>
      </c>
      <c r="K33" s="24">
        <v>52184</v>
      </c>
      <c r="L33" s="24">
        <v>3593</v>
      </c>
      <c r="M33" s="24">
        <v>989</v>
      </c>
      <c r="N33" s="115">
        <v>4822</v>
      </c>
      <c r="O33" s="115">
        <v>46863</v>
      </c>
      <c r="P33" s="115">
        <v>5649</v>
      </c>
      <c r="Q33" s="115">
        <v>0</v>
      </c>
      <c r="R33" s="115">
        <v>30280</v>
      </c>
      <c r="S33" s="115">
        <v>10934</v>
      </c>
      <c r="T33" s="115">
        <v>648</v>
      </c>
      <c r="U33" s="115">
        <v>28578</v>
      </c>
    </row>
    <row r="34" spans="1:21">
      <c r="A34" s="9">
        <v>203</v>
      </c>
      <c r="B34" s="15" t="s">
        <v>1014</v>
      </c>
      <c r="C34" s="53">
        <v>162075</v>
      </c>
      <c r="D34" s="24">
        <v>86179</v>
      </c>
      <c r="E34" s="24">
        <v>5943</v>
      </c>
      <c r="F34" s="24">
        <v>1927</v>
      </c>
      <c r="G34" s="24">
        <v>3789</v>
      </c>
      <c r="H34" s="24">
        <v>102</v>
      </c>
      <c r="I34" s="24">
        <v>35</v>
      </c>
      <c r="J34" s="24">
        <v>78575</v>
      </c>
      <c r="K34" s="24">
        <v>42112</v>
      </c>
      <c r="L34" s="24">
        <v>1295</v>
      </c>
      <c r="M34" s="24">
        <v>264</v>
      </c>
      <c r="N34" s="115">
        <v>3487</v>
      </c>
      <c r="O34" s="115">
        <v>50498</v>
      </c>
      <c r="P34" s="115">
        <v>3768</v>
      </c>
      <c r="Q34" s="115">
        <v>4</v>
      </c>
      <c r="R34" s="115">
        <v>39160</v>
      </c>
      <c r="S34" s="115">
        <v>7566</v>
      </c>
      <c r="T34" s="115">
        <v>618</v>
      </c>
      <c r="U34" s="115">
        <v>21293</v>
      </c>
    </row>
    <row r="35" spans="1:21">
      <c r="A35" s="9">
        <v>204</v>
      </c>
      <c r="B35" s="15" t="s">
        <v>1015</v>
      </c>
      <c r="C35" s="53">
        <v>205027</v>
      </c>
      <c r="D35" s="24">
        <v>133704</v>
      </c>
      <c r="E35" s="24">
        <v>8753</v>
      </c>
      <c r="F35" s="24">
        <v>3403</v>
      </c>
      <c r="G35" s="24">
        <v>5232</v>
      </c>
      <c r="H35" s="24">
        <v>344</v>
      </c>
      <c r="I35" s="24">
        <v>220</v>
      </c>
      <c r="J35" s="24">
        <v>121124</v>
      </c>
      <c r="K35" s="24">
        <v>74837</v>
      </c>
      <c r="L35" s="24">
        <v>3026</v>
      </c>
      <c r="M35" s="24">
        <v>457</v>
      </c>
      <c r="N35" s="115">
        <v>4559</v>
      </c>
      <c r="O35" s="115">
        <v>37893</v>
      </c>
      <c r="P35" s="115">
        <v>4977</v>
      </c>
      <c r="Q35" s="115">
        <v>5</v>
      </c>
      <c r="R35" s="115">
        <v>25486</v>
      </c>
      <c r="S35" s="115">
        <v>7425</v>
      </c>
      <c r="T35" s="115">
        <v>352</v>
      </c>
      <c r="U35" s="115">
        <v>28519</v>
      </c>
    </row>
    <row r="36" spans="1:21">
      <c r="A36" s="9">
        <v>205</v>
      </c>
      <c r="B36" s="15" t="s">
        <v>1016</v>
      </c>
      <c r="C36" s="53">
        <v>42333</v>
      </c>
      <c r="D36" s="24">
        <v>15051</v>
      </c>
      <c r="E36" s="24">
        <v>1831</v>
      </c>
      <c r="F36" s="24">
        <v>756</v>
      </c>
      <c r="G36" s="24">
        <v>1072</v>
      </c>
      <c r="H36" s="24">
        <v>122</v>
      </c>
      <c r="I36" s="24">
        <v>56</v>
      </c>
      <c r="J36" s="24">
        <v>12453</v>
      </c>
      <c r="K36" s="24">
        <v>6431</v>
      </c>
      <c r="L36" s="24">
        <v>490</v>
      </c>
      <c r="M36" s="24">
        <v>155</v>
      </c>
      <c r="N36" s="115">
        <v>548</v>
      </c>
      <c r="O36" s="115">
        <v>20218</v>
      </c>
      <c r="P36" s="115">
        <v>599</v>
      </c>
      <c r="Q36" s="115">
        <v>3</v>
      </c>
      <c r="R36" s="115">
        <v>13519</v>
      </c>
      <c r="S36" s="115">
        <v>6097</v>
      </c>
      <c r="T36" s="115">
        <v>2191</v>
      </c>
      <c r="U36" s="115">
        <v>4325</v>
      </c>
    </row>
    <row r="37" spans="1:21">
      <c r="A37" s="9">
        <v>206</v>
      </c>
      <c r="B37" s="15" t="s">
        <v>1017</v>
      </c>
      <c r="C37" s="53">
        <v>37293</v>
      </c>
      <c r="D37" s="24">
        <v>27649</v>
      </c>
      <c r="E37" s="24">
        <v>620</v>
      </c>
      <c r="F37" s="24">
        <v>105</v>
      </c>
      <c r="G37" s="24">
        <v>513</v>
      </c>
      <c r="H37" s="24">
        <v>105</v>
      </c>
      <c r="I37" s="24">
        <v>80</v>
      </c>
      <c r="J37" s="24">
        <v>26665</v>
      </c>
      <c r="K37" s="24">
        <v>19276</v>
      </c>
      <c r="L37" s="24">
        <v>230</v>
      </c>
      <c r="M37" s="24">
        <v>29</v>
      </c>
      <c r="N37" s="115">
        <v>780</v>
      </c>
      <c r="O37" s="115">
        <v>4420</v>
      </c>
      <c r="P37" s="115">
        <v>763</v>
      </c>
      <c r="Q37" s="115">
        <v>1</v>
      </c>
      <c r="R37" s="115">
        <v>2833</v>
      </c>
      <c r="S37" s="115">
        <v>823</v>
      </c>
      <c r="T37" s="115">
        <v>10</v>
      </c>
      <c r="U37" s="115">
        <v>4434</v>
      </c>
    </row>
    <row r="38" spans="1:21">
      <c r="A38" s="9">
        <v>207</v>
      </c>
      <c r="B38" s="15" t="s">
        <v>1018</v>
      </c>
      <c r="C38" s="53">
        <v>101305</v>
      </c>
      <c r="D38" s="24">
        <v>56426</v>
      </c>
      <c r="E38" s="24">
        <v>6622</v>
      </c>
      <c r="F38" s="24">
        <v>2618</v>
      </c>
      <c r="G38" s="24">
        <v>3979</v>
      </c>
      <c r="H38" s="24">
        <v>256</v>
      </c>
      <c r="I38" s="24">
        <v>182</v>
      </c>
      <c r="J38" s="24">
        <v>48024</v>
      </c>
      <c r="K38" s="24">
        <v>26363</v>
      </c>
      <c r="L38" s="24">
        <v>1343</v>
      </c>
      <c r="M38" s="24">
        <v>181</v>
      </c>
      <c r="N38" s="115">
        <v>2383</v>
      </c>
      <c r="O38" s="115">
        <v>24681</v>
      </c>
      <c r="P38" s="115">
        <v>2883</v>
      </c>
      <c r="Q38" s="115">
        <v>1</v>
      </c>
      <c r="R38" s="115">
        <v>16589</v>
      </c>
      <c r="S38" s="115">
        <v>5208</v>
      </c>
      <c r="T38" s="115">
        <v>260</v>
      </c>
      <c r="U38" s="115">
        <v>17555</v>
      </c>
    </row>
    <row r="39" spans="1:21">
      <c r="A39" s="9">
        <v>208</v>
      </c>
      <c r="B39" s="15" t="s">
        <v>1019</v>
      </c>
      <c r="C39" s="53">
        <v>23276</v>
      </c>
      <c r="D39" s="24">
        <v>10966</v>
      </c>
      <c r="E39" s="24">
        <v>1233</v>
      </c>
      <c r="F39" s="24">
        <v>430</v>
      </c>
      <c r="G39" s="24">
        <v>780</v>
      </c>
      <c r="H39" s="24">
        <v>61</v>
      </c>
      <c r="I39" s="24">
        <v>33</v>
      </c>
      <c r="J39" s="24">
        <v>9310</v>
      </c>
      <c r="K39" s="24">
        <v>4780</v>
      </c>
      <c r="L39" s="24">
        <v>283</v>
      </c>
      <c r="M39" s="24">
        <v>79</v>
      </c>
      <c r="N39" s="115">
        <v>381</v>
      </c>
      <c r="O39" s="115">
        <v>9420</v>
      </c>
      <c r="P39" s="115">
        <v>347</v>
      </c>
      <c r="Q39" s="115">
        <v>1</v>
      </c>
      <c r="R39" s="115">
        <v>7088</v>
      </c>
      <c r="S39" s="115">
        <v>1984</v>
      </c>
      <c r="T39" s="115">
        <v>426</v>
      </c>
      <c r="U39" s="115">
        <v>2083</v>
      </c>
    </row>
    <row r="40" spans="1:21">
      <c r="A40" s="9">
        <v>209</v>
      </c>
      <c r="B40" s="15" t="s">
        <v>1020</v>
      </c>
      <c r="C40" s="53">
        <v>72276</v>
      </c>
      <c r="D40" s="24">
        <v>28690</v>
      </c>
      <c r="E40" s="24">
        <v>3407</v>
      </c>
      <c r="F40" s="24">
        <v>1348</v>
      </c>
      <c r="G40" s="24">
        <v>2031</v>
      </c>
      <c r="H40" s="24">
        <v>185</v>
      </c>
      <c r="I40" s="24">
        <v>63</v>
      </c>
      <c r="J40" s="24">
        <v>23856</v>
      </c>
      <c r="K40" s="24">
        <v>11940</v>
      </c>
      <c r="L40" s="24">
        <v>849</v>
      </c>
      <c r="M40" s="24">
        <v>393</v>
      </c>
      <c r="N40" s="115">
        <v>1141</v>
      </c>
      <c r="O40" s="115">
        <v>35136</v>
      </c>
      <c r="P40" s="115">
        <v>1023</v>
      </c>
      <c r="Q40" s="115">
        <v>1</v>
      </c>
      <c r="R40" s="115">
        <v>23286</v>
      </c>
      <c r="S40" s="115">
        <v>10826</v>
      </c>
      <c r="T40" s="115">
        <v>4055</v>
      </c>
      <c r="U40" s="115">
        <v>3254</v>
      </c>
    </row>
    <row r="41" spans="1:21">
      <c r="A41" s="9">
        <v>210</v>
      </c>
      <c r="B41" s="15" t="s">
        <v>1021</v>
      </c>
      <c r="C41" s="53">
        <v>179096</v>
      </c>
      <c r="D41" s="24">
        <v>91280</v>
      </c>
      <c r="E41" s="24">
        <v>8521</v>
      </c>
      <c r="F41" s="24">
        <v>2928</v>
      </c>
      <c r="G41" s="24">
        <v>5403</v>
      </c>
      <c r="H41" s="24">
        <v>255</v>
      </c>
      <c r="I41" s="24">
        <v>139</v>
      </c>
      <c r="J41" s="24">
        <v>80225</v>
      </c>
      <c r="K41" s="24">
        <v>42777</v>
      </c>
      <c r="L41" s="24">
        <v>1901</v>
      </c>
      <c r="M41" s="24">
        <v>378</v>
      </c>
      <c r="N41" s="115">
        <v>3672</v>
      </c>
      <c r="O41" s="115">
        <v>68443</v>
      </c>
      <c r="P41" s="115">
        <v>3476</v>
      </c>
      <c r="Q41" s="115">
        <v>4</v>
      </c>
      <c r="R41" s="115">
        <v>53600</v>
      </c>
      <c r="S41" s="115">
        <v>11363</v>
      </c>
      <c r="T41" s="115">
        <v>641</v>
      </c>
      <c r="U41" s="115">
        <v>15060</v>
      </c>
    </row>
    <row r="42" spans="1:21">
      <c r="A42" s="9">
        <v>212</v>
      </c>
      <c r="B42" s="15" t="s">
        <v>1022</v>
      </c>
      <c r="C42" s="53">
        <v>36569</v>
      </c>
      <c r="D42" s="24">
        <v>16401</v>
      </c>
      <c r="E42" s="24">
        <v>1492</v>
      </c>
      <c r="F42" s="24">
        <v>663</v>
      </c>
      <c r="G42" s="24">
        <v>812</v>
      </c>
      <c r="H42" s="24">
        <v>64</v>
      </c>
      <c r="I42" s="24">
        <v>23</v>
      </c>
      <c r="J42" s="24">
        <v>14263</v>
      </c>
      <c r="K42" s="24">
        <v>7575</v>
      </c>
      <c r="L42" s="24">
        <v>391</v>
      </c>
      <c r="M42" s="24">
        <v>191</v>
      </c>
      <c r="N42" s="115">
        <v>764</v>
      </c>
      <c r="O42" s="115">
        <v>15847</v>
      </c>
      <c r="P42" s="115">
        <v>592</v>
      </c>
      <c r="Q42" s="115">
        <v>0</v>
      </c>
      <c r="R42" s="115">
        <v>12037</v>
      </c>
      <c r="S42" s="115">
        <v>3218</v>
      </c>
      <c r="T42" s="115">
        <v>614</v>
      </c>
      <c r="U42" s="115">
        <v>2943</v>
      </c>
    </row>
    <row r="43" spans="1:21">
      <c r="A43" s="9">
        <v>213</v>
      </c>
      <c r="B43" s="15" t="s">
        <v>1023</v>
      </c>
      <c r="C43" s="53">
        <v>40596</v>
      </c>
      <c r="D43" s="24">
        <v>18525</v>
      </c>
      <c r="E43" s="24">
        <v>2721</v>
      </c>
      <c r="F43" s="24">
        <v>1231</v>
      </c>
      <c r="G43" s="24">
        <v>1404</v>
      </c>
      <c r="H43" s="24">
        <v>121</v>
      </c>
      <c r="I43" s="24">
        <v>79</v>
      </c>
      <c r="J43" s="24">
        <v>15117</v>
      </c>
      <c r="K43" s="24">
        <v>7929</v>
      </c>
      <c r="L43" s="24">
        <v>420</v>
      </c>
      <c r="M43" s="24">
        <v>146</v>
      </c>
      <c r="N43" s="115">
        <v>550</v>
      </c>
      <c r="O43" s="115">
        <v>17918</v>
      </c>
      <c r="P43" s="115">
        <v>538</v>
      </c>
      <c r="Q43" s="115">
        <v>0</v>
      </c>
      <c r="R43" s="115">
        <v>13460</v>
      </c>
      <c r="S43" s="115">
        <v>3920</v>
      </c>
      <c r="T43" s="115">
        <v>1565</v>
      </c>
      <c r="U43" s="115">
        <v>2038</v>
      </c>
    </row>
    <row r="44" spans="1:21">
      <c r="A44" s="9">
        <v>214</v>
      </c>
      <c r="B44" s="15" t="s">
        <v>1024</v>
      </c>
      <c r="C44" s="53">
        <v>113963</v>
      </c>
      <c r="D44" s="24">
        <v>66769</v>
      </c>
      <c r="E44" s="24">
        <v>3481</v>
      </c>
      <c r="F44" s="24">
        <v>1101</v>
      </c>
      <c r="G44" s="24">
        <v>2368</v>
      </c>
      <c r="H44" s="24">
        <v>139</v>
      </c>
      <c r="I44" s="24">
        <v>77</v>
      </c>
      <c r="J44" s="24">
        <v>62211</v>
      </c>
      <c r="K44" s="24">
        <v>36640</v>
      </c>
      <c r="L44" s="24">
        <v>752</v>
      </c>
      <c r="M44" s="24">
        <v>186</v>
      </c>
      <c r="N44" s="115">
        <v>2249</v>
      </c>
      <c r="O44" s="115">
        <v>23832</v>
      </c>
      <c r="P44" s="115">
        <v>2584</v>
      </c>
      <c r="Q44" s="115">
        <v>0</v>
      </c>
      <c r="R44" s="115">
        <v>16900</v>
      </c>
      <c r="S44" s="115">
        <v>4348</v>
      </c>
      <c r="T44" s="115">
        <v>179</v>
      </c>
      <c r="U44" s="115">
        <v>20934</v>
      </c>
    </row>
    <row r="45" spans="1:21">
      <c r="A45" s="9">
        <v>215</v>
      </c>
      <c r="B45" s="15" t="s">
        <v>1025</v>
      </c>
      <c r="C45" s="53">
        <v>72537</v>
      </c>
      <c r="D45" s="24">
        <v>35498</v>
      </c>
      <c r="E45" s="24">
        <v>5899</v>
      </c>
      <c r="F45" s="24">
        <v>2760</v>
      </c>
      <c r="G45" s="24">
        <v>2716</v>
      </c>
      <c r="H45" s="24">
        <v>290</v>
      </c>
      <c r="I45" s="24">
        <v>154</v>
      </c>
      <c r="J45" s="24">
        <v>27918</v>
      </c>
      <c r="K45" s="24">
        <v>14448</v>
      </c>
      <c r="L45" s="24">
        <v>1223</v>
      </c>
      <c r="M45" s="24">
        <v>168</v>
      </c>
      <c r="N45" s="115">
        <v>1144</v>
      </c>
      <c r="O45" s="115">
        <v>28289</v>
      </c>
      <c r="P45" s="115">
        <v>1107</v>
      </c>
      <c r="Q45" s="115">
        <v>0</v>
      </c>
      <c r="R45" s="115">
        <v>20225</v>
      </c>
      <c r="S45" s="115">
        <v>6957</v>
      </c>
      <c r="T45" s="115">
        <v>2363</v>
      </c>
      <c r="U45" s="115">
        <v>5243</v>
      </c>
    </row>
    <row r="46" spans="1:21">
      <c r="A46" s="9">
        <v>216</v>
      </c>
      <c r="B46" s="15" t="s">
        <v>1026</v>
      </c>
      <c r="C46" s="53">
        <v>62893</v>
      </c>
      <c r="D46" s="24">
        <v>31858</v>
      </c>
      <c r="E46" s="24">
        <v>3647</v>
      </c>
      <c r="F46" s="24">
        <v>1362</v>
      </c>
      <c r="G46" s="24">
        <v>2199</v>
      </c>
      <c r="H46" s="24">
        <v>39</v>
      </c>
      <c r="I46" s="24">
        <v>2</v>
      </c>
      <c r="J46" s="24">
        <v>27220</v>
      </c>
      <c r="K46" s="24">
        <v>14984</v>
      </c>
      <c r="L46" s="24">
        <v>660</v>
      </c>
      <c r="M46" s="24">
        <v>292</v>
      </c>
      <c r="N46" s="115">
        <v>1286</v>
      </c>
      <c r="O46" s="115">
        <v>24710</v>
      </c>
      <c r="P46" s="115">
        <v>1056</v>
      </c>
      <c r="Q46" s="115">
        <v>0</v>
      </c>
      <c r="R46" s="115">
        <v>19706</v>
      </c>
      <c r="S46" s="115">
        <v>3948</v>
      </c>
      <c r="T46" s="115">
        <v>139</v>
      </c>
      <c r="U46" s="115">
        <v>4900</v>
      </c>
    </row>
    <row r="47" spans="1:21">
      <c r="A47" s="9">
        <v>217</v>
      </c>
      <c r="B47" s="15" t="s">
        <v>1027</v>
      </c>
      <c r="C47" s="53">
        <v>83624</v>
      </c>
      <c r="D47" s="24">
        <v>44903</v>
      </c>
      <c r="E47" s="24">
        <v>2842</v>
      </c>
      <c r="F47" s="24">
        <v>1064</v>
      </c>
      <c r="G47" s="24">
        <v>1707</v>
      </c>
      <c r="H47" s="24">
        <v>93</v>
      </c>
      <c r="I47" s="24">
        <v>58</v>
      </c>
      <c r="J47" s="24">
        <v>41130</v>
      </c>
      <c r="K47" s="24">
        <v>21924</v>
      </c>
      <c r="L47" s="24">
        <v>621</v>
      </c>
      <c r="M47" s="24">
        <v>217</v>
      </c>
      <c r="N47" s="115">
        <v>1864</v>
      </c>
      <c r="O47" s="115">
        <v>21762</v>
      </c>
      <c r="P47" s="115">
        <v>2279</v>
      </c>
      <c r="Q47" s="115">
        <v>1</v>
      </c>
      <c r="R47" s="115">
        <v>15762</v>
      </c>
      <c r="S47" s="115">
        <v>3720</v>
      </c>
      <c r="T47" s="115">
        <v>253</v>
      </c>
      <c r="U47" s="115">
        <v>14842</v>
      </c>
    </row>
    <row r="48" spans="1:21">
      <c r="A48" s="9">
        <v>218</v>
      </c>
      <c r="B48" s="15" t="s">
        <v>1028</v>
      </c>
      <c r="C48" s="53">
        <v>45724</v>
      </c>
      <c r="D48" s="24">
        <v>20616</v>
      </c>
      <c r="E48" s="24">
        <v>2674</v>
      </c>
      <c r="F48" s="24">
        <v>1254</v>
      </c>
      <c r="G48" s="24">
        <v>1394</v>
      </c>
      <c r="H48" s="24">
        <v>81</v>
      </c>
      <c r="I48" s="24">
        <v>39</v>
      </c>
      <c r="J48" s="24">
        <v>17222</v>
      </c>
      <c r="K48" s="24">
        <v>8837</v>
      </c>
      <c r="L48" s="24">
        <v>512</v>
      </c>
      <c r="M48" s="24">
        <v>127</v>
      </c>
      <c r="N48" s="115">
        <v>590</v>
      </c>
      <c r="O48" s="115">
        <v>19395</v>
      </c>
      <c r="P48" s="115">
        <v>615</v>
      </c>
      <c r="Q48" s="115">
        <v>0</v>
      </c>
      <c r="R48" s="115">
        <v>13952</v>
      </c>
      <c r="S48" s="115">
        <v>4828</v>
      </c>
      <c r="T48" s="115">
        <v>2609</v>
      </c>
      <c r="U48" s="115">
        <v>2514</v>
      </c>
    </row>
    <row r="49" spans="1:21">
      <c r="A49" s="9">
        <v>219</v>
      </c>
      <c r="B49" s="15" t="s">
        <v>1029</v>
      </c>
      <c r="C49" s="53">
        <v>74029</v>
      </c>
      <c r="D49" s="24">
        <v>39934</v>
      </c>
      <c r="E49" s="24">
        <v>2785</v>
      </c>
      <c r="F49" s="24">
        <v>1187</v>
      </c>
      <c r="G49" s="24">
        <v>1566</v>
      </c>
      <c r="H49" s="24">
        <v>245</v>
      </c>
      <c r="I49" s="24">
        <v>151</v>
      </c>
      <c r="J49" s="24">
        <v>36000</v>
      </c>
      <c r="K49" s="24">
        <v>19250</v>
      </c>
      <c r="L49" s="24">
        <v>784</v>
      </c>
      <c r="M49" s="24">
        <v>120</v>
      </c>
      <c r="N49" s="115">
        <v>1257</v>
      </c>
      <c r="O49" s="115">
        <v>24666</v>
      </c>
      <c r="P49" s="115">
        <v>1322</v>
      </c>
      <c r="Q49" s="115">
        <v>1</v>
      </c>
      <c r="R49" s="115">
        <v>18528</v>
      </c>
      <c r="S49" s="115">
        <v>4815</v>
      </c>
      <c r="T49" s="115">
        <v>1946</v>
      </c>
      <c r="U49" s="115">
        <v>6226</v>
      </c>
    </row>
    <row r="50" spans="1:21">
      <c r="A50" s="9">
        <v>220</v>
      </c>
      <c r="B50" s="15" t="s">
        <v>1030</v>
      </c>
      <c r="C50" s="53">
        <v>45808</v>
      </c>
      <c r="D50" s="24">
        <v>20960</v>
      </c>
      <c r="E50" s="24">
        <v>4057</v>
      </c>
      <c r="F50" s="24">
        <v>2241</v>
      </c>
      <c r="G50" s="24">
        <v>1738</v>
      </c>
      <c r="H50" s="24">
        <v>88</v>
      </c>
      <c r="I50" s="24">
        <v>41</v>
      </c>
      <c r="J50" s="24">
        <v>16185</v>
      </c>
      <c r="K50" s="24">
        <v>8752</v>
      </c>
      <c r="L50" s="24">
        <v>532</v>
      </c>
      <c r="M50" s="24">
        <v>98</v>
      </c>
      <c r="N50" s="115">
        <v>576</v>
      </c>
      <c r="O50" s="115">
        <v>19883</v>
      </c>
      <c r="P50" s="115">
        <v>519</v>
      </c>
      <c r="Q50" s="115">
        <v>2</v>
      </c>
      <c r="R50" s="115">
        <v>12529</v>
      </c>
      <c r="S50" s="115">
        <v>6833</v>
      </c>
      <c r="T50" s="115">
        <v>2233</v>
      </c>
      <c r="U50" s="115">
        <v>2156</v>
      </c>
    </row>
    <row r="51" spans="1:21">
      <c r="A51" s="9">
        <v>221</v>
      </c>
      <c r="B51" s="15" t="s">
        <v>1031</v>
      </c>
      <c r="C51" s="53">
        <v>42717</v>
      </c>
      <c r="D51" s="24">
        <v>17502</v>
      </c>
      <c r="E51" s="24">
        <v>2243</v>
      </c>
      <c r="F51" s="24">
        <v>1046</v>
      </c>
      <c r="G51" s="24">
        <v>1176</v>
      </c>
      <c r="H51" s="24">
        <v>161</v>
      </c>
      <c r="I51" s="24">
        <v>86</v>
      </c>
      <c r="J51" s="24">
        <v>14382</v>
      </c>
      <c r="K51" s="24">
        <v>7485</v>
      </c>
      <c r="L51" s="24">
        <v>591</v>
      </c>
      <c r="M51" s="24">
        <v>125</v>
      </c>
      <c r="N51" s="115">
        <v>633</v>
      </c>
      <c r="O51" s="115">
        <v>18971</v>
      </c>
      <c r="P51" s="115">
        <v>585</v>
      </c>
      <c r="Q51" s="115">
        <v>3</v>
      </c>
      <c r="R51" s="115">
        <v>11809</v>
      </c>
      <c r="S51" s="115">
        <v>6574</v>
      </c>
      <c r="T51" s="115">
        <v>3330</v>
      </c>
      <c r="U51" s="115">
        <v>2281</v>
      </c>
    </row>
    <row r="52" spans="1:21">
      <c r="A52" s="9">
        <v>222</v>
      </c>
      <c r="B52" s="15" t="s">
        <v>1032</v>
      </c>
      <c r="C52" s="53">
        <v>22562</v>
      </c>
      <c r="D52" s="24">
        <v>9120</v>
      </c>
      <c r="E52" s="24">
        <v>1202</v>
      </c>
      <c r="F52" s="24">
        <v>587</v>
      </c>
      <c r="G52" s="24">
        <v>611</v>
      </c>
      <c r="H52" s="24">
        <v>94</v>
      </c>
      <c r="I52" s="24">
        <v>39</v>
      </c>
      <c r="J52" s="24">
        <v>7242</v>
      </c>
      <c r="K52" s="24">
        <v>3628</v>
      </c>
      <c r="L52" s="24">
        <v>348</v>
      </c>
      <c r="M52" s="24">
        <v>234</v>
      </c>
      <c r="N52" s="115">
        <v>310</v>
      </c>
      <c r="O52" s="115">
        <v>10749</v>
      </c>
      <c r="P52" s="115">
        <v>240</v>
      </c>
      <c r="Q52" s="115">
        <v>1</v>
      </c>
      <c r="R52" s="115">
        <v>6595</v>
      </c>
      <c r="S52" s="115">
        <v>3913</v>
      </c>
      <c r="T52" s="115">
        <v>1449</v>
      </c>
      <c r="U52" s="115">
        <v>934</v>
      </c>
    </row>
    <row r="53" spans="1:21">
      <c r="A53" s="9">
        <v>223</v>
      </c>
      <c r="B53" s="15" t="s">
        <v>1033</v>
      </c>
      <c r="C53" s="53">
        <v>67384</v>
      </c>
      <c r="D53" s="24">
        <v>26956</v>
      </c>
      <c r="E53" s="24">
        <v>4167</v>
      </c>
      <c r="F53" s="24">
        <v>2052</v>
      </c>
      <c r="G53" s="24">
        <v>2026</v>
      </c>
      <c r="H53" s="24">
        <v>125</v>
      </c>
      <c r="I53" s="24">
        <v>30</v>
      </c>
      <c r="J53" s="24">
        <v>21612</v>
      </c>
      <c r="K53" s="24">
        <v>11128</v>
      </c>
      <c r="L53" s="24">
        <v>808</v>
      </c>
      <c r="M53" s="24">
        <v>244</v>
      </c>
      <c r="N53" s="115">
        <v>1159</v>
      </c>
      <c r="O53" s="115">
        <v>30739</v>
      </c>
      <c r="P53" s="115">
        <v>941</v>
      </c>
      <c r="Q53" s="115">
        <v>1</v>
      </c>
      <c r="R53" s="115">
        <v>19521</v>
      </c>
      <c r="S53" s="115">
        <v>10276</v>
      </c>
      <c r="T53" s="115">
        <v>5739</v>
      </c>
      <c r="U53" s="115">
        <v>2791</v>
      </c>
    </row>
    <row r="54" spans="1:21">
      <c r="A54" s="9">
        <v>224</v>
      </c>
      <c r="B54" s="15" t="s">
        <v>1034</v>
      </c>
      <c r="C54" s="53">
        <v>53558</v>
      </c>
      <c r="D54" s="24">
        <v>17280</v>
      </c>
      <c r="E54" s="24">
        <v>2709</v>
      </c>
      <c r="F54" s="24">
        <v>1220</v>
      </c>
      <c r="G54" s="24">
        <v>1437</v>
      </c>
      <c r="H54" s="24">
        <v>126</v>
      </c>
      <c r="I54" s="24">
        <v>40</v>
      </c>
      <c r="J54" s="24">
        <v>13260</v>
      </c>
      <c r="K54" s="24">
        <v>7061</v>
      </c>
      <c r="L54" s="24">
        <v>925</v>
      </c>
      <c r="M54" s="24">
        <v>260</v>
      </c>
      <c r="N54" s="115">
        <v>639</v>
      </c>
      <c r="O54" s="115">
        <v>26668</v>
      </c>
      <c r="P54" s="76">
        <v>534</v>
      </c>
      <c r="Q54" s="115">
        <v>1</v>
      </c>
      <c r="R54" s="115">
        <v>15191</v>
      </c>
      <c r="S54" s="115">
        <v>10942</v>
      </c>
      <c r="T54" s="115">
        <v>4820</v>
      </c>
      <c r="U54" s="115">
        <v>4151</v>
      </c>
    </row>
    <row r="55" spans="1:21">
      <c r="A55" s="9">
        <v>225</v>
      </c>
      <c r="B55" s="15" t="s">
        <v>1035</v>
      </c>
      <c r="C55" s="53">
        <v>28562</v>
      </c>
      <c r="D55" s="24">
        <v>11856</v>
      </c>
      <c r="E55" s="24">
        <v>1519</v>
      </c>
      <c r="F55" s="24">
        <v>711</v>
      </c>
      <c r="G55" s="24">
        <v>795</v>
      </c>
      <c r="H55" s="24">
        <v>61</v>
      </c>
      <c r="I55" s="24">
        <v>8</v>
      </c>
      <c r="J55" s="24">
        <v>9684</v>
      </c>
      <c r="K55" s="24">
        <v>4956</v>
      </c>
      <c r="L55" s="24">
        <v>412</v>
      </c>
      <c r="M55" s="24">
        <v>180</v>
      </c>
      <c r="N55" s="115">
        <v>409</v>
      </c>
      <c r="O55" s="115">
        <v>13727</v>
      </c>
      <c r="P55" s="76">
        <v>379</v>
      </c>
      <c r="Q55" s="115">
        <v>1</v>
      </c>
      <c r="R55" s="115">
        <v>8991</v>
      </c>
      <c r="S55" s="115">
        <v>4356</v>
      </c>
      <c r="T55" s="115">
        <v>1465</v>
      </c>
      <c r="U55" s="115">
        <v>1105</v>
      </c>
    </row>
    <row r="56" spans="1:21">
      <c r="A56" s="9">
        <v>226</v>
      </c>
      <c r="B56" s="15" t="s">
        <v>1036</v>
      </c>
      <c r="C56" s="53">
        <v>40908</v>
      </c>
      <c r="D56" s="24">
        <v>13998</v>
      </c>
      <c r="E56" s="24">
        <v>1863</v>
      </c>
      <c r="F56" s="24">
        <v>806</v>
      </c>
      <c r="G56" s="24">
        <v>1045</v>
      </c>
      <c r="H56" s="24">
        <v>143</v>
      </c>
      <c r="I56" s="24">
        <v>47</v>
      </c>
      <c r="J56" s="24">
        <v>11298</v>
      </c>
      <c r="K56" s="24">
        <v>5636</v>
      </c>
      <c r="L56" s="24">
        <v>556</v>
      </c>
      <c r="M56" s="24">
        <v>138</v>
      </c>
      <c r="N56" s="115">
        <v>456</v>
      </c>
      <c r="O56" s="115">
        <v>20900</v>
      </c>
      <c r="P56" s="76">
        <v>452</v>
      </c>
      <c r="Q56" s="115">
        <v>1</v>
      </c>
      <c r="R56" s="115">
        <v>13371</v>
      </c>
      <c r="S56" s="115">
        <v>7076</v>
      </c>
      <c r="T56" s="115">
        <v>982</v>
      </c>
      <c r="U56" s="115">
        <v>4572</v>
      </c>
    </row>
    <row r="57" spans="1:21">
      <c r="A57" s="9">
        <v>227</v>
      </c>
      <c r="B57" s="15" t="s">
        <v>1037</v>
      </c>
      <c r="C57" s="53">
        <v>37075</v>
      </c>
      <c r="D57" s="24">
        <v>16255</v>
      </c>
      <c r="E57" s="24">
        <v>2464</v>
      </c>
      <c r="F57" s="24">
        <v>1052</v>
      </c>
      <c r="G57" s="24">
        <v>1384</v>
      </c>
      <c r="H57" s="24">
        <v>138</v>
      </c>
      <c r="I57" s="24">
        <v>61</v>
      </c>
      <c r="J57" s="24">
        <v>12991</v>
      </c>
      <c r="K57" s="24">
        <v>6881</v>
      </c>
      <c r="L57" s="24">
        <v>484</v>
      </c>
      <c r="M57" s="24">
        <v>178</v>
      </c>
      <c r="N57" s="115">
        <v>630</v>
      </c>
      <c r="O57" s="115">
        <v>16844</v>
      </c>
      <c r="P57" s="76">
        <v>502</v>
      </c>
      <c r="Q57" s="115">
        <v>3</v>
      </c>
      <c r="R57" s="115">
        <v>10511</v>
      </c>
      <c r="S57" s="115">
        <v>5828</v>
      </c>
      <c r="T57" s="115">
        <v>1565</v>
      </c>
      <c r="U57" s="115">
        <v>1781</v>
      </c>
    </row>
    <row r="58" spans="1:21">
      <c r="A58" s="9">
        <v>228</v>
      </c>
      <c r="B58" s="15" t="s">
        <v>1038</v>
      </c>
      <c r="C58" s="53">
        <v>40423</v>
      </c>
      <c r="D58" s="24">
        <v>18051</v>
      </c>
      <c r="E58" s="24">
        <v>2536</v>
      </c>
      <c r="F58" s="24">
        <v>1234</v>
      </c>
      <c r="G58" s="24">
        <v>1262</v>
      </c>
      <c r="H58" s="24">
        <v>81</v>
      </c>
      <c r="I58" s="24">
        <v>23</v>
      </c>
      <c r="J58" s="24">
        <v>14859</v>
      </c>
      <c r="K58" s="24">
        <v>7872</v>
      </c>
      <c r="L58" s="24">
        <v>477</v>
      </c>
      <c r="M58" s="24">
        <v>98</v>
      </c>
      <c r="N58" s="115">
        <v>534</v>
      </c>
      <c r="O58" s="115">
        <v>16715</v>
      </c>
      <c r="P58" s="76">
        <v>511</v>
      </c>
      <c r="Q58" s="115">
        <v>2</v>
      </c>
      <c r="R58" s="115">
        <v>11369</v>
      </c>
      <c r="S58" s="115">
        <v>4833</v>
      </c>
      <c r="T58" s="115">
        <v>2938</v>
      </c>
      <c r="U58" s="115">
        <v>2185</v>
      </c>
    </row>
    <row r="59" spans="1:21">
      <c r="A59" s="9">
        <v>229</v>
      </c>
      <c r="B59" s="15" t="s">
        <v>1039</v>
      </c>
      <c r="C59" s="53">
        <v>68707</v>
      </c>
      <c r="D59" s="24">
        <v>31745</v>
      </c>
      <c r="E59" s="24">
        <v>4498</v>
      </c>
      <c r="F59" s="24">
        <v>2142</v>
      </c>
      <c r="G59" s="24">
        <v>2326</v>
      </c>
      <c r="H59" s="24">
        <v>132</v>
      </c>
      <c r="I59" s="24">
        <v>30</v>
      </c>
      <c r="J59" s="24">
        <v>25941</v>
      </c>
      <c r="K59" s="24">
        <v>14025</v>
      </c>
      <c r="L59" s="24">
        <v>815</v>
      </c>
      <c r="M59" s="24">
        <v>359</v>
      </c>
      <c r="N59" s="115">
        <v>1169</v>
      </c>
      <c r="O59" s="115">
        <v>30493</v>
      </c>
      <c r="P59" s="76">
        <v>913</v>
      </c>
      <c r="Q59" s="115">
        <v>2</v>
      </c>
      <c r="R59" s="115">
        <v>22262</v>
      </c>
      <c r="S59" s="115">
        <v>7316</v>
      </c>
      <c r="T59" s="115">
        <v>1054</v>
      </c>
      <c r="U59" s="115">
        <v>4246</v>
      </c>
    </row>
    <row r="60" spans="1:21">
      <c r="A60" s="9">
        <v>301</v>
      </c>
      <c r="B60" s="15" t="s">
        <v>1040</v>
      </c>
      <c r="C60" s="53">
        <v>21197</v>
      </c>
      <c r="D60" s="24">
        <v>10650</v>
      </c>
      <c r="E60" s="24">
        <v>801</v>
      </c>
      <c r="F60" s="24">
        <v>291</v>
      </c>
      <c r="G60" s="24">
        <v>507</v>
      </c>
      <c r="H60" s="24">
        <v>101</v>
      </c>
      <c r="I60" s="24">
        <v>62</v>
      </c>
      <c r="J60" s="24">
        <v>9449</v>
      </c>
      <c r="K60" s="24">
        <v>5096</v>
      </c>
      <c r="L60" s="24">
        <v>278</v>
      </c>
      <c r="M60" s="24">
        <v>21</v>
      </c>
      <c r="N60" s="115">
        <v>465</v>
      </c>
      <c r="O60" s="115">
        <v>7821</v>
      </c>
      <c r="P60" s="76">
        <v>557</v>
      </c>
      <c r="Q60" s="115">
        <v>0</v>
      </c>
      <c r="R60" s="115">
        <v>5595</v>
      </c>
      <c r="S60" s="115">
        <v>1669</v>
      </c>
      <c r="T60" s="115">
        <v>67</v>
      </c>
      <c r="U60" s="115">
        <v>2194</v>
      </c>
    </row>
    <row r="61" spans="1:21">
      <c r="A61" s="9">
        <v>344</v>
      </c>
      <c r="B61" s="15" t="s">
        <v>1041</v>
      </c>
      <c r="C61" s="53">
        <v>21239</v>
      </c>
      <c r="D61" s="24">
        <v>8673</v>
      </c>
      <c r="E61" s="24">
        <v>1151</v>
      </c>
      <c r="F61" s="24">
        <v>505</v>
      </c>
      <c r="G61" s="24">
        <v>638</v>
      </c>
      <c r="H61" s="24">
        <v>50</v>
      </c>
      <c r="I61" s="24">
        <v>14</v>
      </c>
      <c r="J61" s="24">
        <v>7170</v>
      </c>
      <c r="K61" s="24">
        <v>3808</v>
      </c>
      <c r="L61" s="24">
        <v>264</v>
      </c>
      <c r="M61" s="24">
        <v>38</v>
      </c>
      <c r="N61" s="115">
        <v>331</v>
      </c>
      <c r="O61" s="115">
        <v>9737</v>
      </c>
      <c r="P61" s="76">
        <v>248</v>
      </c>
      <c r="Q61" s="115">
        <v>0</v>
      </c>
      <c r="R61" s="115">
        <v>6371</v>
      </c>
      <c r="S61" s="115">
        <v>3118</v>
      </c>
      <c r="T61" s="115">
        <v>1427</v>
      </c>
      <c r="U61" s="115">
        <v>1071</v>
      </c>
    </row>
    <row r="62" spans="1:21">
      <c r="A62" s="9">
        <v>381</v>
      </c>
      <c r="B62" s="15" t="s">
        <v>1042</v>
      </c>
      <c r="C62" s="53">
        <v>30410</v>
      </c>
      <c r="D62" s="24">
        <v>14083</v>
      </c>
      <c r="E62" s="24">
        <v>3030</v>
      </c>
      <c r="F62" s="24">
        <v>1635</v>
      </c>
      <c r="G62" s="24">
        <v>1246</v>
      </c>
      <c r="H62" s="24">
        <v>66</v>
      </c>
      <c r="I62" s="24">
        <v>22</v>
      </c>
      <c r="J62" s="24">
        <v>10405</v>
      </c>
      <c r="K62" s="24">
        <v>5460</v>
      </c>
      <c r="L62" s="24">
        <v>517</v>
      </c>
      <c r="M62" s="24">
        <v>65</v>
      </c>
      <c r="N62" s="115">
        <v>582</v>
      </c>
      <c r="O62" s="115">
        <v>12142</v>
      </c>
      <c r="P62" s="76">
        <v>491</v>
      </c>
      <c r="Q62" s="115">
        <v>2</v>
      </c>
      <c r="R62" s="115">
        <v>8383</v>
      </c>
      <c r="S62" s="115">
        <v>3266</v>
      </c>
      <c r="T62" s="115">
        <v>362</v>
      </c>
      <c r="U62" s="115">
        <v>3241</v>
      </c>
    </row>
    <row r="63" spans="1:21">
      <c r="A63" s="9">
        <v>382</v>
      </c>
      <c r="B63" s="15" t="s">
        <v>1043</v>
      </c>
      <c r="C63" s="53">
        <v>21294</v>
      </c>
      <c r="D63" s="24">
        <v>10717</v>
      </c>
      <c r="E63" s="24">
        <v>1076</v>
      </c>
      <c r="F63" s="24">
        <v>435</v>
      </c>
      <c r="G63" s="24">
        <v>599</v>
      </c>
      <c r="H63" s="24">
        <v>33</v>
      </c>
      <c r="I63" s="24">
        <v>13</v>
      </c>
      <c r="J63" s="24">
        <v>9395</v>
      </c>
      <c r="K63" s="24">
        <v>4806</v>
      </c>
      <c r="L63" s="24">
        <v>168</v>
      </c>
      <c r="M63" s="24">
        <v>45</v>
      </c>
      <c r="N63" s="115">
        <v>399</v>
      </c>
      <c r="O63" s="115">
        <v>8241</v>
      </c>
      <c r="P63" s="76">
        <v>438</v>
      </c>
      <c r="Q63" s="115">
        <v>0</v>
      </c>
      <c r="R63" s="115">
        <v>6622</v>
      </c>
      <c r="S63" s="115">
        <v>1181</v>
      </c>
      <c r="T63" s="115">
        <v>63</v>
      </c>
      <c r="U63" s="115">
        <v>1874</v>
      </c>
    </row>
    <row r="64" spans="1:21">
      <c r="A64" s="9">
        <v>442</v>
      </c>
      <c r="B64" s="15" t="s">
        <v>1044</v>
      </c>
      <c r="C64" s="53">
        <v>11274</v>
      </c>
      <c r="D64" s="24">
        <v>4791</v>
      </c>
      <c r="E64" s="24">
        <v>590</v>
      </c>
      <c r="F64" s="24">
        <v>298</v>
      </c>
      <c r="G64" s="24">
        <v>291</v>
      </c>
      <c r="H64" s="24">
        <v>20</v>
      </c>
      <c r="I64" s="24">
        <v>3</v>
      </c>
      <c r="J64" s="24">
        <v>4028</v>
      </c>
      <c r="K64" s="24">
        <v>2048</v>
      </c>
      <c r="L64" s="24">
        <v>103</v>
      </c>
      <c r="M64" s="24">
        <v>50</v>
      </c>
      <c r="N64" s="115">
        <v>189</v>
      </c>
      <c r="O64" s="115">
        <v>5498</v>
      </c>
      <c r="P64" s="76">
        <v>158</v>
      </c>
      <c r="Q64" s="115">
        <v>1</v>
      </c>
      <c r="R64" s="115">
        <v>3431</v>
      </c>
      <c r="S64" s="115">
        <v>1908</v>
      </c>
      <c r="T64" s="115">
        <v>204</v>
      </c>
      <c r="U64" s="115">
        <v>592</v>
      </c>
    </row>
    <row r="65" spans="1:21">
      <c r="A65" s="9">
        <v>443</v>
      </c>
      <c r="B65" s="15" t="s">
        <v>1045</v>
      </c>
      <c r="C65" s="53">
        <v>17563</v>
      </c>
      <c r="D65" s="24">
        <v>8310</v>
      </c>
      <c r="E65" s="24">
        <v>1192</v>
      </c>
      <c r="F65" s="24">
        <v>576</v>
      </c>
      <c r="G65" s="24">
        <v>603</v>
      </c>
      <c r="H65" s="24">
        <v>39</v>
      </c>
      <c r="I65" s="24">
        <v>9</v>
      </c>
      <c r="J65" s="24">
        <v>6642</v>
      </c>
      <c r="K65" s="24">
        <v>3600</v>
      </c>
      <c r="L65" s="24">
        <v>410</v>
      </c>
      <c r="M65" s="24">
        <v>27</v>
      </c>
      <c r="N65" s="115">
        <v>246</v>
      </c>
      <c r="O65" s="115">
        <v>7863</v>
      </c>
      <c r="P65" s="76">
        <v>247</v>
      </c>
      <c r="Q65" s="115">
        <v>1</v>
      </c>
      <c r="R65" s="115">
        <v>5490</v>
      </c>
      <c r="S65" s="115">
        <v>2125</v>
      </c>
      <c r="T65" s="115">
        <v>165</v>
      </c>
      <c r="U65" s="115">
        <v>979</v>
      </c>
    </row>
    <row r="66" spans="1:21">
      <c r="A66" s="9">
        <v>446</v>
      </c>
      <c r="B66" s="15" t="s">
        <v>1046</v>
      </c>
      <c r="C66" s="53">
        <v>10917</v>
      </c>
      <c r="D66" s="24">
        <v>4514</v>
      </c>
      <c r="E66" s="24">
        <v>551</v>
      </c>
      <c r="F66" s="24">
        <v>242</v>
      </c>
      <c r="G66" s="24">
        <v>307</v>
      </c>
      <c r="H66" s="24">
        <v>47</v>
      </c>
      <c r="I66" s="24">
        <v>27</v>
      </c>
      <c r="J66" s="24">
        <v>3711</v>
      </c>
      <c r="K66" s="24">
        <v>1954</v>
      </c>
      <c r="L66" s="24">
        <v>133</v>
      </c>
      <c r="M66" s="24">
        <v>72</v>
      </c>
      <c r="N66" s="115">
        <v>172</v>
      </c>
      <c r="O66" s="115">
        <v>5261</v>
      </c>
      <c r="P66" s="76">
        <v>125</v>
      </c>
      <c r="Q66" s="115">
        <v>0</v>
      </c>
      <c r="R66" s="115">
        <v>3214</v>
      </c>
      <c r="S66" s="115">
        <v>1922</v>
      </c>
      <c r="T66" s="115">
        <v>530</v>
      </c>
      <c r="U66" s="115">
        <v>440</v>
      </c>
    </row>
    <row r="67" spans="1:21">
      <c r="A67" s="9">
        <v>464</v>
      </c>
      <c r="B67" s="15" t="s">
        <v>1047</v>
      </c>
      <c r="C67" s="53">
        <v>27161</v>
      </c>
      <c r="D67" s="24">
        <v>12894</v>
      </c>
      <c r="E67" s="24">
        <v>1332</v>
      </c>
      <c r="F67" s="24">
        <v>471</v>
      </c>
      <c r="G67" s="24">
        <v>825</v>
      </c>
      <c r="H67" s="24">
        <v>17</v>
      </c>
      <c r="I67" s="24">
        <v>1</v>
      </c>
      <c r="J67" s="24">
        <v>11239</v>
      </c>
      <c r="K67" s="24">
        <v>6124</v>
      </c>
      <c r="L67" s="24">
        <v>230</v>
      </c>
      <c r="M67" s="24">
        <v>76</v>
      </c>
      <c r="N67" s="348">
        <v>445</v>
      </c>
      <c r="O67" s="115">
        <v>11758</v>
      </c>
      <c r="P67" s="76">
        <v>370</v>
      </c>
      <c r="Q67" s="115">
        <v>0</v>
      </c>
      <c r="R67" s="115">
        <v>9417</v>
      </c>
      <c r="S67" s="115">
        <v>1971</v>
      </c>
      <c r="T67" s="115">
        <v>202</v>
      </c>
      <c r="U67" s="115">
        <v>1862</v>
      </c>
    </row>
    <row r="68" spans="1:21">
      <c r="A68" s="9">
        <v>481</v>
      </c>
      <c r="B68" s="15" t="s">
        <v>1048</v>
      </c>
      <c r="C68" s="53">
        <v>13720</v>
      </c>
      <c r="D68" s="24">
        <v>5795</v>
      </c>
      <c r="E68" s="24">
        <v>662</v>
      </c>
      <c r="F68" s="24">
        <v>277</v>
      </c>
      <c r="G68" s="24">
        <v>372</v>
      </c>
      <c r="H68" s="24">
        <v>11</v>
      </c>
      <c r="I68" s="24">
        <v>0</v>
      </c>
      <c r="J68" s="24">
        <v>4958</v>
      </c>
      <c r="K68" s="24">
        <v>2458</v>
      </c>
      <c r="L68" s="24">
        <v>141</v>
      </c>
      <c r="M68" s="24">
        <v>23</v>
      </c>
      <c r="N68" s="348">
        <v>201</v>
      </c>
      <c r="O68" s="115">
        <v>6277</v>
      </c>
      <c r="P68" s="76">
        <v>192</v>
      </c>
      <c r="Q68" s="115">
        <v>1</v>
      </c>
      <c r="R68" s="115">
        <v>4275</v>
      </c>
      <c r="S68" s="115">
        <v>1809</v>
      </c>
      <c r="T68" s="115">
        <v>632</v>
      </c>
      <c r="U68" s="115">
        <v>815</v>
      </c>
    </row>
    <row r="69" spans="1:21">
      <c r="A69" s="9">
        <v>501</v>
      </c>
      <c r="B69" s="15" t="s">
        <v>1049</v>
      </c>
      <c r="C69" s="53">
        <v>18156</v>
      </c>
      <c r="D69" s="24">
        <v>7012</v>
      </c>
      <c r="E69" s="24">
        <v>989</v>
      </c>
      <c r="F69" s="24">
        <v>364</v>
      </c>
      <c r="G69" s="24">
        <v>603</v>
      </c>
      <c r="H69" s="24">
        <v>44</v>
      </c>
      <c r="I69" s="24">
        <v>3</v>
      </c>
      <c r="J69" s="24">
        <v>5610</v>
      </c>
      <c r="K69" s="24">
        <v>2762</v>
      </c>
      <c r="L69" s="24">
        <v>251</v>
      </c>
      <c r="M69" s="24">
        <v>118</v>
      </c>
      <c r="N69" s="348">
        <v>205</v>
      </c>
      <c r="O69" s="115">
        <v>8254</v>
      </c>
      <c r="P69" s="76">
        <v>241</v>
      </c>
      <c r="Q69" s="115">
        <v>1</v>
      </c>
      <c r="R69" s="115">
        <v>4805</v>
      </c>
      <c r="S69" s="115">
        <v>3207</v>
      </c>
      <c r="T69" s="115">
        <v>1945</v>
      </c>
      <c r="U69" s="115">
        <v>740</v>
      </c>
    </row>
    <row r="70" spans="1:21">
      <c r="A70" s="9">
        <v>585</v>
      </c>
      <c r="B70" s="15" t="s">
        <v>1050</v>
      </c>
      <c r="C70" s="53">
        <v>16460</v>
      </c>
      <c r="D70" s="24">
        <v>5859</v>
      </c>
      <c r="E70" s="24">
        <v>688</v>
      </c>
      <c r="F70" s="24">
        <v>330</v>
      </c>
      <c r="G70" s="24">
        <v>352</v>
      </c>
      <c r="H70" s="24">
        <v>47</v>
      </c>
      <c r="I70" s="24">
        <v>3</v>
      </c>
      <c r="J70" s="24">
        <v>4646</v>
      </c>
      <c r="K70" s="24">
        <v>2235</v>
      </c>
      <c r="L70" s="24">
        <v>283</v>
      </c>
      <c r="M70" s="24">
        <v>195</v>
      </c>
      <c r="N70" s="115">
        <v>241</v>
      </c>
      <c r="O70" s="115">
        <v>8138</v>
      </c>
      <c r="P70" s="76">
        <v>251</v>
      </c>
      <c r="Q70" s="115">
        <v>0</v>
      </c>
      <c r="R70" s="115">
        <v>4611</v>
      </c>
      <c r="S70" s="115">
        <v>3276</v>
      </c>
      <c r="T70" s="115">
        <v>1106</v>
      </c>
      <c r="U70" s="115">
        <v>1116</v>
      </c>
    </row>
    <row r="71" spans="1:21">
      <c r="A71" s="9">
        <v>586</v>
      </c>
      <c r="B71" s="15" t="s">
        <v>1051</v>
      </c>
      <c r="C71" s="53">
        <v>14128</v>
      </c>
      <c r="D71" s="24">
        <v>4916</v>
      </c>
      <c r="E71" s="24">
        <v>583</v>
      </c>
      <c r="F71" s="24">
        <v>237</v>
      </c>
      <c r="G71" s="24">
        <v>339</v>
      </c>
      <c r="H71" s="24">
        <v>76</v>
      </c>
      <c r="I71" s="24">
        <v>27</v>
      </c>
      <c r="J71" s="24">
        <v>3892</v>
      </c>
      <c r="K71" s="24">
        <v>1892</v>
      </c>
      <c r="L71" s="24">
        <v>218</v>
      </c>
      <c r="M71" s="24">
        <v>147</v>
      </c>
      <c r="N71" s="115">
        <v>130</v>
      </c>
      <c r="O71" s="115">
        <v>6559</v>
      </c>
      <c r="P71" s="76">
        <v>137</v>
      </c>
      <c r="Q71" s="115">
        <v>0</v>
      </c>
      <c r="R71" s="115">
        <v>3824</v>
      </c>
      <c r="S71" s="115">
        <v>2598</v>
      </c>
      <c r="T71" s="115">
        <v>1794</v>
      </c>
      <c r="U71" s="115">
        <v>729</v>
      </c>
    </row>
    <row r="72" spans="1:21" ht="3.75" customHeight="1">
      <c r="A72" s="10"/>
      <c r="B72" s="57"/>
      <c r="C72" s="345"/>
      <c r="D72" s="345"/>
      <c r="E72" s="345"/>
      <c r="F72" s="345"/>
      <c r="G72" s="345"/>
      <c r="H72" s="345"/>
      <c r="I72" s="345"/>
      <c r="J72" s="345"/>
      <c r="K72" s="345"/>
      <c r="L72" s="345"/>
      <c r="M72" s="345"/>
      <c r="N72" s="345"/>
      <c r="O72" s="345"/>
      <c r="P72" s="345"/>
      <c r="Q72" s="345"/>
      <c r="R72" s="345"/>
      <c r="S72" s="345"/>
      <c r="T72" s="345"/>
      <c r="U72" s="345"/>
    </row>
    <row r="73" spans="1:21" s="9" customFormat="1">
      <c r="A73" s="9" t="s">
        <v>905</v>
      </c>
      <c r="B73" s="3"/>
      <c r="D73" s="3"/>
      <c r="N73" s="76"/>
      <c r="O73" s="76"/>
      <c r="P73" s="76"/>
      <c r="Q73" s="76"/>
      <c r="R73" s="76"/>
      <c r="S73" s="76"/>
      <c r="T73" s="76"/>
      <c r="U73" s="76"/>
    </row>
    <row r="74" spans="1:21" s="147" customFormat="1">
      <c r="A74" s="147" t="s">
        <v>1052</v>
      </c>
      <c r="S74" s="25"/>
    </row>
    <row r="75" spans="1:21" s="147" customFormat="1">
      <c r="A75" s="147" t="s">
        <v>1053</v>
      </c>
    </row>
    <row r="76" spans="1:21" s="9" customFormat="1">
      <c r="A76" s="9" t="s">
        <v>327</v>
      </c>
      <c r="B76" s="346"/>
      <c r="D76" s="346"/>
      <c r="E76" s="346"/>
      <c r="F76" s="346"/>
      <c r="G76" s="346"/>
      <c r="H76" s="346"/>
      <c r="I76" s="346"/>
      <c r="J76" s="346"/>
      <c r="K76" s="346"/>
      <c r="L76" s="346"/>
      <c r="M76" s="346"/>
      <c r="N76" s="346"/>
      <c r="O76" s="2"/>
      <c r="P76" s="346"/>
      <c r="Q76" s="346"/>
      <c r="R76" s="346"/>
      <c r="S76" s="346"/>
      <c r="T76" s="346"/>
      <c r="U76" s="346"/>
    </row>
    <row r="77" spans="1:21">
      <c r="A77" s="2" t="s">
        <v>330</v>
      </c>
      <c r="D77" s="25"/>
      <c r="E77" s="25"/>
      <c r="F77" s="25"/>
      <c r="G77" s="25"/>
      <c r="H77" s="25"/>
      <c r="I77" s="25"/>
      <c r="J77" s="25"/>
      <c r="K77" s="25"/>
      <c r="L77" s="25"/>
      <c r="M77" s="25"/>
    </row>
    <row r="78" spans="1:21">
      <c r="A78" s="2" t="s">
        <v>428</v>
      </c>
      <c r="D78" s="25"/>
      <c r="E78" s="25"/>
      <c r="F78" s="25"/>
      <c r="G78" s="25"/>
      <c r="H78" s="25"/>
      <c r="I78" s="25"/>
      <c r="J78" s="25"/>
      <c r="K78" s="25"/>
      <c r="L78" s="25"/>
      <c r="M78" s="25"/>
    </row>
    <row r="79" spans="1:21">
      <c r="E79" s="25"/>
      <c r="M79" s="25"/>
    </row>
    <row r="80" spans="1:21">
      <c r="C80" s="25"/>
      <c r="D80" s="25"/>
      <c r="E80" s="25"/>
      <c r="F80" s="25"/>
      <c r="G80" s="25"/>
      <c r="H80" s="25"/>
      <c r="I80" s="25"/>
      <c r="J80" s="25"/>
      <c r="K80" s="25"/>
      <c r="L80" s="25"/>
      <c r="M80" s="25"/>
      <c r="N80" s="25"/>
      <c r="O80" s="25"/>
      <c r="P80" s="25"/>
      <c r="Q80" s="25"/>
      <c r="R80" s="25"/>
      <c r="S80" s="25"/>
      <c r="T80" s="25"/>
      <c r="U80" s="25"/>
    </row>
    <row r="82" spans="3:21">
      <c r="C82" s="25"/>
      <c r="D82" s="25"/>
      <c r="E82" s="25"/>
      <c r="F82" s="25"/>
      <c r="G82" s="25"/>
      <c r="H82" s="25"/>
      <c r="I82" s="25"/>
      <c r="J82" s="25"/>
      <c r="K82" s="25"/>
      <c r="L82" s="25"/>
      <c r="M82" s="25"/>
      <c r="N82" s="25"/>
      <c r="O82" s="25"/>
      <c r="P82" s="25"/>
      <c r="Q82" s="25"/>
      <c r="R82" s="25"/>
      <c r="S82" s="25"/>
      <c r="T82" s="25"/>
      <c r="U82" s="25"/>
    </row>
    <row r="83" spans="3:21">
      <c r="C83" s="25"/>
      <c r="D83" s="25"/>
      <c r="E83" s="25"/>
      <c r="F83" s="25"/>
      <c r="G83" s="25"/>
      <c r="H83" s="25"/>
      <c r="I83" s="25"/>
      <c r="J83" s="25"/>
      <c r="K83" s="25"/>
      <c r="L83" s="25"/>
      <c r="M83" s="25"/>
      <c r="N83" s="25"/>
      <c r="O83" s="25"/>
      <c r="P83" s="25"/>
      <c r="Q83" s="25"/>
      <c r="R83" s="25"/>
      <c r="S83" s="25"/>
      <c r="T83" s="25"/>
    </row>
  </sheetData>
  <mergeCells count="16">
    <mergeCell ref="L4:L5"/>
    <mergeCell ref="C4:C5"/>
    <mergeCell ref="A3:B5"/>
    <mergeCell ref="J4:J5"/>
    <mergeCell ref="H4:H5"/>
    <mergeCell ref="E4:E5"/>
    <mergeCell ref="D4:D5"/>
    <mergeCell ref="P4:P5"/>
    <mergeCell ref="O4:O5"/>
    <mergeCell ref="U4:U5"/>
    <mergeCell ref="M4:M5"/>
    <mergeCell ref="N4:N5"/>
    <mergeCell ref="T4:T5"/>
    <mergeCell ref="S4:S5"/>
    <mergeCell ref="R4:R5"/>
    <mergeCell ref="Q4:Q5"/>
  </mergeCells>
  <phoneticPr fontId="2"/>
  <printOptions gridLinesSet="0"/>
  <pageMargins left="0.59055118110236227" right="0.59055118110236227" top="0.59055118110236227" bottom="0.59055118110236227" header="0.19685039370078741" footer="0.19685039370078741"/>
  <pageSetup paperSize="9" scale="92" fitToWidth="2"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L60"/>
  <sheetViews>
    <sheetView topLeftCell="A31" zoomScaleNormal="100" workbookViewId="0">
      <selection activeCell="D48" sqref="D48:G55"/>
    </sheetView>
  </sheetViews>
  <sheetFormatPr defaultColWidth="9.109375" defaultRowHeight="10.8"/>
  <cols>
    <col min="1" max="2" width="10.33203125" style="2" customWidth="1"/>
    <col min="3" max="3" width="9.5546875" style="2" customWidth="1"/>
    <col min="4" max="4" width="10.88671875" style="2" customWidth="1"/>
    <col min="5" max="5" width="9.44140625" style="2" customWidth="1"/>
    <col min="6" max="6" width="10.88671875" style="2" customWidth="1"/>
    <col min="7" max="7" width="10.33203125" style="2" customWidth="1"/>
    <col min="8" max="8" width="10.6640625" style="2" customWidth="1"/>
    <col min="9" max="11" width="10.33203125" style="2" customWidth="1"/>
    <col min="12" max="12" width="8.6640625" style="2" customWidth="1"/>
    <col min="13" max="16384" width="9.109375" style="2"/>
  </cols>
  <sheetData>
    <row r="1" spans="1:10" s="6" customFormat="1" ht="16.2">
      <c r="A1" s="1" t="s">
        <v>294</v>
      </c>
    </row>
    <row r="2" spans="1:10" ht="21" customHeight="1">
      <c r="A2" s="442" t="s">
        <v>429</v>
      </c>
      <c r="B2" s="447" t="s">
        <v>339</v>
      </c>
      <c r="C2" s="448"/>
      <c r="D2" s="449"/>
      <c r="E2" s="447" t="s">
        <v>430</v>
      </c>
      <c r="F2" s="448"/>
      <c r="G2" s="449"/>
      <c r="H2" s="447" t="s">
        <v>431</v>
      </c>
      <c r="I2" s="448"/>
      <c r="J2" s="448"/>
    </row>
    <row r="3" spans="1:10" ht="21" customHeight="1">
      <c r="A3" s="444"/>
      <c r="B3" s="169" t="s">
        <v>0</v>
      </c>
      <c r="C3" s="169" t="s">
        <v>432</v>
      </c>
      <c r="D3" s="169" t="s">
        <v>136</v>
      </c>
      <c r="E3" s="169" t="s">
        <v>0</v>
      </c>
      <c r="F3" s="169" t="s">
        <v>432</v>
      </c>
      <c r="G3" s="169" t="s">
        <v>136</v>
      </c>
      <c r="H3" s="169" t="s">
        <v>433</v>
      </c>
      <c r="I3" s="169" t="s">
        <v>432</v>
      </c>
      <c r="J3" s="169" t="s">
        <v>136</v>
      </c>
    </row>
    <row r="4" spans="1:10" ht="15" customHeight="1">
      <c r="A4" s="80"/>
      <c r="B4" s="170" t="s">
        <v>249</v>
      </c>
      <c r="C4" s="170" t="s">
        <v>250</v>
      </c>
      <c r="D4" s="170" t="s">
        <v>251</v>
      </c>
      <c r="E4" s="171" t="s">
        <v>249</v>
      </c>
      <c r="F4" s="171" t="s">
        <v>250</v>
      </c>
      <c r="G4" s="171" t="s">
        <v>251</v>
      </c>
      <c r="H4" s="171" t="s">
        <v>249</v>
      </c>
      <c r="I4" s="171" t="s">
        <v>250</v>
      </c>
      <c r="J4" s="171" t="s">
        <v>251</v>
      </c>
    </row>
    <row r="5" spans="1:10" s="9" customFormat="1" ht="21.75" customHeight="1">
      <c r="A5" s="17" t="s">
        <v>1054</v>
      </c>
      <c r="B5" s="41">
        <v>248261</v>
      </c>
      <c r="C5" s="41">
        <v>130644</v>
      </c>
      <c r="D5" s="41">
        <v>795255</v>
      </c>
      <c r="E5" s="41">
        <v>11159</v>
      </c>
      <c r="F5" s="41">
        <v>44071</v>
      </c>
      <c r="G5" s="41">
        <v>235617</v>
      </c>
      <c r="H5" s="41">
        <v>48075</v>
      </c>
      <c r="I5" s="41">
        <v>274188</v>
      </c>
      <c r="J5" s="41">
        <v>1685733</v>
      </c>
    </row>
    <row r="6" spans="1:10" s="9" customFormat="1" ht="21.75" customHeight="1">
      <c r="A6" s="144" t="s">
        <v>883</v>
      </c>
      <c r="B6" s="40">
        <v>243400</v>
      </c>
      <c r="C6" s="41">
        <v>125023</v>
      </c>
      <c r="D6" s="41">
        <v>769061</v>
      </c>
      <c r="E6" s="41">
        <v>11051</v>
      </c>
      <c r="F6" s="41">
        <v>43595</v>
      </c>
      <c r="G6" s="41">
        <v>216677</v>
      </c>
      <c r="H6" s="41">
        <v>46169</v>
      </c>
      <c r="I6" s="41">
        <v>266353</v>
      </c>
      <c r="J6" s="41">
        <v>1624785</v>
      </c>
    </row>
    <row r="7" spans="1:10" s="9" customFormat="1" ht="21.75" customHeight="1">
      <c r="A7" s="144" t="s">
        <v>884</v>
      </c>
      <c r="B7" s="40">
        <v>246666</v>
      </c>
      <c r="C7" s="41">
        <v>133153</v>
      </c>
      <c r="D7" s="41">
        <v>781565</v>
      </c>
      <c r="E7" s="41">
        <v>12170</v>
      </c>
      <c r="F7" s="41">
        <v>42904</v>
      </c>
      <c r="G7" s="41">
        <v>222059</v>
      </c>
      <c r="H7" s="41">
        <v>43836</v>
      </c>
      <c r="I7" s="41">
        <v>258011</v>
      </c>
      <c r="J7" s="41">
        <v>1545525</v>
      </c>
    </row>
    <row r="8" spans="1:10" s="9" customFormat="1" ht="21.75" customHeight="1">
      <c r="A8" s="144" t="s">
        <v>885</v>
      </c>
      <c r="B8" s="40">
        <v>244755</v>
      </c>
      <c r="C8" s="41">
        <v>133733</v>
      </c>
      <c r="D8" s="41">
        <v>812450</v>
      </c>
      <c r="E8" s="41">
        <v>9757</v>
      </c>
      <c r="F8" s="41">
        <v>37797</v>
      </c>
      <c r="G8" s="41">
        <v>195520</v>
      </c>
      <c r="H8" s="41">
        <v>41263</v>
      </c>
      <c r="I8" s="41">
        <v>243312</v>
      </c>
      <c r="J8" s="41">
        <v>1479471</v>
      </c>
    </row>
    <row r="9" spans="1:10" s="9" customFormat="1" ht="21.75" customHeight="1">
      <c r="A9" s="144" t="s">
        <v>965</v>
      </c>
      <c r="B9" s="40">
        <v>155482</v>
      </c>
      <c r="C9" s="41">
        <v>132329</v>
      </c>
      <c r="D9" s="41">
        <v>663905</v>
      </c>
      <c r="E9" s="41">
        <v>4738</v>
      </c>
      <c r="F9" s="41">
        <v>13907</v>
      </c>
      <c r="G9" s="41">
        <v>100765</v>
      </c>
      <c r="H9" s="41">
        <v>25712</v>
      </c>
      <c r="I9" s="41">
        <v>159334</v>
      </c>
      <c r="J9" s="41">
        <v>1153711</v>
      </c>
    </row>
    <row r="10" spans="1:10" s="9" customFormat="1" ht="3.75" customHeight="1">
      <c r="A10" s="11"/>
      <c r="B10" s="13"/>
      <c r="C10" s="13"/>
      <c r="D10" s="13"/>
      <c r="E10" s="13"/>
      <c r="F10" s="13"/>
      <c r="G10" s="13"/>
      <c r="H10" s="13"/>
      <c r="I10" s="13"/>
      <c r="J10" s="13"/>
    </row>
    <row r="11" spans="1:10">
      <c r="A11" s="2" t="s">
        <v>387</v>
      </c>
    </row>
    <row r="15" spans="1:10" s="6" customFormat="1" ht="16.2">
      <c r="A15" s="1" t="s">
        <v>386</v>
      </c>
    </row>
    <row r="16" spans="1:10">
      <c r="H16" s="52" t="s">
        <v>852</v>
      </c>
    </row>
    <row r="17" spans="1:12" ht="21" customHeight="1">
      <c r="A17" s="442" t="s">
        <v>429</v>
      </c>
      <c r="B17" s="445" t="s">
        <v>385</v>
      </c>
      <c r="C17" s="447" t="s">
        <v>380</v>
      </c>
      <c r="D17" s="472"/>
      <c r="E17" s="472"/>
      <c r="F17" s="486"/>
      <c r="G17" s="447" t="s">
        <v>384</v>
      </c>
      <c r="H17" s="472"/>
      <c r="I17" s="187"/>
    </row>
    <row r="18" spans="1:12" ht="21" customHeight="1">
      <c r="A18" s="459"/>
      <c r="B18" s="466"/>
      <c r="C18" s="439" t="s">
        <v>381</v>
      </c>
      <c r="D18" s="487"/>
      <c r="E18" s="488"/>
      <c r="F18" s="482" t="s">
        <v>89</v>
      </c>
      <c r="G18" s="447" t="s">
        <v>381</v>
      </c>
      <c r="H18" s="472"/>
      <c r="I18" s="172"/>
    </row>
    <row r="19" spans="1:12" ht="21" customHeight="1">
      <c r="A19" s="444"/>
      <c r="B19" s="446"/>
      <c r="C19" s="162" t="s">
        <v>382</v>
      </c>
      <c r="D19" s="162" t="s">
        <v>383</v>
      </c>
      <c r="E19" s="173" t="s">
        <v>402</v>
      </c>
      <c r="F19" s="483"/>
      <c r="G19" s="169" t="s">
        <v>382</v>
      </c>
      <c r="H19" s="174" t="s">
        <v>383</v>
      </c>
      <c r="I19" s="187"/>
    </row>
    <row r="20" spans="1:12" ht="21.75" customHeight="1">
      <c r="A20" s="17" t="s">
        <v>938</v>
      </c>
      <c r="B20" s="175">
        <v>175105</v>
      </c>
      <c r="C20" s="166">
        <v>124946</v>
      </c>
      <c r="D20" s="166">
        <v>446</v>
      </c>
      <c r="E20" s="166">
        <v>21211</v>
      </c>
      <c r="F20" s="166">
        <v>639</v>
      </c>
      <c r="G20" s="166">
        <v>21881</v>
      </c>
      <c r="H20" s="166">
        <v>5982</v>
      </c>
      <c r="I20" s="166"/>
    </row>
    <row r="21" spans="1:12" ht="21.75" customHeight="1">
      <c r="A21" s="144" t="s">
        <v>883</v>
      </c>
      <c r="B21" s="175">
        <v>166892</v>
      </c>
      <c r="C21" s="166">
        <v>118334</v>
      </c>
      <c r="D21" s="166">
        <v>464</v>
      </c>
      <c r="E21" s="166">
        <v>20067</v>
      </c>
      <c r="F21" s="166">
        <v>613</v>
      </c>
      <c r="G21" s="166">
        <v>21956</v>
      </c>
      <c r="H21" s="166">
        <v>5459</v>
      </c>
      <c r="I21" s="166"/>
    </row>
    <row r="22" spans="1:12" ht="21.75" customHeight="1">
      <c r="A22" s="144" t="s">
        <v>884</v>
      </c>
      <c r="B22" s="175">
        <v>157105</v>
      </c>
      <c r="C22" s="166">
        <v>110483</v>
      </c>
      <c r="D22" s="166">
        <v>456</v>
      </c>
      <c r="E22" s="166">
        <v>19007</v>
      </c>
      <c r="F22" s="166">
        <v>637</v>
      </c>
      <c r="G22" s="166">
        <v>21445</v>
      </c>
      <c r="H22" s="166">
        <v>5077</v>
      </c>
      <c r="I22" s="166"/>
    </row>
    <row r="23" spans="1:12" ht="21.75" customHeight="1">
      <c r="A23" s="144" t="s">
        <v>885</v>
      </c>
      <c r="B23" s="175">
        <v>145280</v>
      </c>
      <c r="C23" s="166">
        <v>99866</v>
      </c>
      <c r="D23" s="166">
        <v>455</v>
      </c>
      <c r="E23" s="166">
        <v>18556</v>
      </c>
      <c r="F23" s="166">
        <v>626</v>
      </c>
      <c r="G23" s="166">
        <v>20804</v>
      </c>
      <c r="H23" s="166">
        <v>4971</v>
      </c>
      <c r="I23" s="166"/>
    </row>
    <row r="24" spans="1:12" ht="21.75" customHeight="1">
      <c r="A24" s="144" t="s">
        <v>939</v>
      </c>
      <c r="B24" s="175">
        <f>SUM(C24:H24)</f>
        <v>133937</v>
      </c>
      <c r="C24" s="166">
        <v>86679</v>
      </c>
      <c r="D24" s="166">
        <v>432</v>
      </c>
      <c r="E24" s="166">
        <v>21937</v>
      </c>
      <c r="F24" s="166">
        <v>1115</v>
      </c>
      <c r="G24" s="166">
        <v>18388</v>
      </c>
      <c r="H24" s="166">
        <v>5386</v>
      </c>
      <c r="I24" s="166"/>
    </row>
    <row r="25" spans="1:12" ht="3.75" customHeight="1">
      <c r="A25" s="11"/>
      <c r="B25" s="176"/>
      <c r="C25" s="13"/>
      <c r="D25" s="13"/>
      <c r="E25" s="13"/>
      <c r="F25" s="13"/>
      <c r="G25" s="13"/>
      <c r="H25" s="13"/>
      <c r="I25" s="41"/>
    </row>
    <row r="26" spans="1:12">
      <c r="A26" s="2" t="s">
        <v>388</v>
      </c>
    </row>
    <row r="27" spans="1:12">
      <c r="A27" s="7" t="s">
        <v>837</v>
      </c>
      <c r="B27" s="4"/>
      <c r="C27" s="4"/>
    </row>
    <row r="29" spans="1:12" s="6" customFormat="1" ht="16.2">
      <c r="A29" s="224" t="s">
        <v>295</v>
      </c>
      <c r="B29" s="218"/>
      <c r="C29" s="218"/>
      <c r="D29" s="218"/>
      <c r="E29" s="218"/>
      <c r="F29" s="218"/>
      <c r="G29" s="218"/>
      <c r="H29" s="218"/>
      <c r="I29" s="218"/>
      <c r="J29" s="218"/>
      <c r="K29" s="218"/>
      <c r="L29" s="218"/>
    </row>
    <row r="30" spans="1:12">
      <c r="A30" s="216"/>
      <c r="B30" s="199"/>
      <c r="C30" s="199"/>
      <c r="D30" s="199"/>
      <c r="E30" s="199"/>
      <c r="F30" s="199"/>
      <c r="G30" s="199"/>
      <c r="H30" s="199"/>
      <c r="I30" s="199"/>
      <c r="J30" s="199"/>
      <c r="K30" s="200" t="s">
        <v>262</v>
      </c>
      <c r="L30" s="199"/>
    </row>
    <row r="31" spans="1:12" ht="21" customHeight="1">
      <c r="A31" s="477" t="s">
        <v>139</v>
      </c>
      <c r="B31" s="477"/>
      <c r="C31" s="478"/>
      <c r="D31" s="484" t="s">
        <v>886</v>
      </c>
      <c r="E31" s="489"/>
      <c r="F31" s="489"/>
      <c r="G31" s="489"/>
      <c r="H31" s="475" t="s">
        <v>911</v>
      </c>
      <c r="I31" s="474"/>
      <c r="J31" s="474"/>
      <c r="K31" s="474"/>
      <c r="L31" s="199"/>
    </row>
    <row r="32" spans="1:12" ht="21" customHeight="1">
      <c r="A32" s="471"/>
      <c r="B32" s="471"/>
      <c r="C32" s="479"/>
      <c r="D32" s="298" t="s">
        <v>88</v>
      </c>
      <c r="E32" s="484" t="s">
        <v>140</v>
      </c>
      <c r="F32" s="485"/>
      <c r="G32" s="405" t="s">
        <v>336</v>
      </c>
      <c r="H32" s="298" t="s">
        <v>88</v>
      </c>
      <c r="I32" s="484" t="s">
        <v>140</v>
      </c>
      <c r="J32" s="485"/>
      <c r="K32" s="405" t="s">
        <v>336</v>
      </c>
      <c r="L32" s="199"/>
    </row>
    <row r="33" spans="1:12" ht="21" customHeight="1">
      <c r="A33" s="480"/>
      <c r="B33" s="480"/>
      <c r="C33" s="481"/>
      <c r="D33" s="298" t="s">
        <v>337</v>
      </c>
      <c r="E33" s="298" t="s">
        <v>338</v>
      </c>
      <c r="F33" s="406" t="s">
        <v>337</v>
      </c>
      <c r="G33" s="405" t="s">
        <v>337</v>
      </c>
      <c r="H33" s="298" t="s">
        <v>337</v>
      </c>
      <c r="I33" s="298" t="s">
        <v>338</v>
      </c>
      <c r="J33" s="406" t="s">
        <v>337</v>
      </c>
      <c r="K33" s="405" t="s">
        <v>337</v>
      </c>
      <c r="L33" s="199"/>
    </row>
    <row r="34" spans="1:12" ht="18.75" customHeight="1">
      <c r="A34" s="199" t="s">
        <v>434</v>
      </c>
      <c r="B34" s="199"/>
      <c r="C34" s="299"/>
      <c r="D34" s="301">
        <f>SUM(D37:D41)</f>
        <v>921089</v>
      </c>
      <c r="E34" s="355">
        <f>SUM(E37:E41)</f>
        <v>177420</v>
      </c>
      <c r="F34" s="355">
        <f>SUM(F37:F41)</f>
        <v>893093</v>
      </c>
      <c r="G34" s="355">
        <f>SUM(G37:G41)</f>
        <v>27996</v>
      </c>
      <c r="H34" s="301">
        <f>SUM(H35:H41)</f>
        <v>873780</v>
      </c>
      <c r="I34" s="355">
        <f t="shared" ref="I34:K34" si="0">SUM(I35:I41)</f>
        <v>164947</v>
      </c>
      <c r="J34" s="355">
        <f t="shared" si="0"/>
        <v>836826</v>
      </c>
      <c r="K34" s="355">
        <f t="shared" si="0"/>
        <v>36954</v>
      </c>
      <c r="L34" s="199"/>
    </row>
    <row r="35" spans="1:12" ht="11.25" customHeight="1">
      <c r="A35" s="199"/>
      <c r="B35" s="199"/>
      <c r="C35" s="299"/>
      <c r="D35" s="301"/>
      <c r="E35" s="355"/>
      <c r="F35" s="355"/>
      <c r="G35" s="355"/>
      <c r="H35" s="301"/>
      <c r="I35" s="355"/>
      <c r="J35" s="355"/>
      <c r="K35" s="355"/>
      <c r="L35" s="199"/>
    </row>
    <row r="36" spans="1:12" ht="16.5" customHeight="1">
      <c r="A36" s="215" t="s">
        <v>141</v>
      </c>
      <c r="B36" s="199"/>
      <c r="C36" s="299"/>
      <c r="D36" s="301"/>
      <c r="E36" s="355"/>
      <c r="F36" s="355"/>
      <c r="G36" s="355"/>
      <c r="H36" s="301"/>
      <c r="I36" s="355"/>
      <c r="J36" s="355"/>
      <c r="K36" s="355"/>
      <c r="L36" s="199"/>
    </row>
    <row r="37" spans="1:12" ht="16.5" customHeight="1">
      <c r="A37" s="199"/>
      <c r="B37" s="199" t="s">
        <v>142</v>
      </c>
      <c r="C37" s="302"/>
      <c r="D37" s="301">
        <v>423266</v>
      </c>
      <c r="E37" s="355">
        <v>86779</v>
      </c>
      <c r="F37" s="355">
        <v>418866</v>
      </c>
      <c r="G37" s="355">
        <v>4400</v>
      </c>
      <c r="H37" s="301">
        <v>406034</v>
      </c>
      <c r="I37" s="355">
        <v>81369</v>
      </c>
      <c r="J37" s="355">
        <v>396676</v>
      </c>
      <c r="K37" s="355">
        <v>9358</v>
      </c>
      <c r="L37" s="199"/>
    </row>
    <row r="38" spans="1:12" ht="16.5" customHeight="1">
      <c r="A38" s="199"/>
      <c r="B38" s="199" t="s">
        <v>191</v>
      </c>
      <c r="C38" s="302"/>
      <c r="D38" s="301">
        <v>22400</v>
      </c>
      <c r="E38" s="355">
        <v>0</v>
      </c>
      <c r="F38" s="355">
        <v>0</v>
      </c>
      <c r="G38" s="355">
        <v>22400</v>
      </c>
      <c r="H38" s="301">
        <v>24800</v>
      </c>
      <c r="I38" s="355">
        <v>0</v>
      </c>
      <c r="J38" s="355">
        <v>0</v>
      </c>
      <c r="K38" s="355">
        <v>24800</v>
      </c>
      <c r="L38" s="199"/>
    </row>
    <row r="39" spans="1:12" ht="16.5" customHeight="1">
      <c r="A39" s="199"/>
      <c r="B39" s="199" t="s">
        <v>774</v>
      </c>
      <c r="C39" s="302"/>
      <c r="D39" s="301">
        <v>1196</v>
      </c>
      <c r="E39" s="355">
        <v>0</v>
      </c>
      <c r="F39" s="355">
        <v>0</v>
      </c>
      <c r="G39" s="355">
        <v>1196</v>
      </c>
      <c r="H39" s="301">
        <v>1196</v>
      </c>
      <c r="I39" s="355">
        <v>0</v>
      </c>
      <c r="J39" s="355">
        <v>0</v>
      </c>
      <c r="K39" s="355">
        <v>1196</v>
      </c>
      <c r="L39" s="199"/>
    </row>
    <row r="40" spans="1:12" ht="16.5" customHeight="1">
      <c r="A40" s="199"/>
      <c r="B40" s="199" t="s">
        <v>143</v>
      </c>
      <c r="C40" s="302"/>
      <c r="D40" s="301">
        <v>474227</v>
      </c>
      <c r="E40" s="355">
        <v>90641</v>
      </c>
      <c r="F40" s="355">
        <v>474227</v>
      </c>
      <c r="G40" s="355">
        <v>0</v>
      </c>
      <c r="H40" s="301">
        <v>440150</v>
      </c>
      <c r="I40" s="355">
        <v>83578</v>
      </c>
      <c r="J40" s="355">
        <v>440150</v>
      </c>
      <c r="K40" s="355">
        <v>0</v>
      </c>
      <c r="L40" s="199"/>
    </row>
    <row r="41" spans="1:12" ht="16.5" customHeight="1">
      <c r="A41" s="199"/>
      <c r="B41" s="199" t="s">
        <v>144</v>
      </c>
      <c r="C41" s="302"/>
      <c r="D41" s="301">
        <v>0</v>
      </c>
      <c r="E41" s="355">
        <v>0</v>
      </c>
      <c r="F41" s="355">
        <v>0</v>
      </c>
      <c r="G41" s="355">
        <v>0</v>
      </c>
      <c r="H41" s="301">
        <v>1600</v>
      </c>
      <c r="I41" s="355">
        <v>0</v>
      </c>
      <c r="J41" s="355">
        <v>0</v>
      </c>
      <c r="K41" s="355">
        <v>1600</v>
      </c>
      <c r="L41" s="199"/>
    </row>
    <row r="42" spans="1:12" ht="8.25" customHeight="1">
      <c r="A42" s="220"/>
      <c r="B42" s="220"/>
      <c r="C42" s="303"/>
      <c r="D42" s="211"/>
      <c r="E42" s="211"/>
      <c r="F42" s="211"/>
      <c r="G42" s="211"/>
      <c r="H42" s="304"/>
      <c r="I42" s="305"/>
      <c r="J42" s="305"/>
      <c r="K42" s="305"/>
      <c r="L42" s="199"/>
    </row>
    <row r="43" spans="1:12" ht="3.75" customHeight="1">
      <c r="A43" s="199"/>
      <c r="B43" s="199"/>
      <c r="C43" s="199"/>
      <c r="D43" s="206"/>
      <c r="E43" s="206"/>
      <c r="F43" s="206"/>
      <c r="G43" s="206"/>
      <c r="H43" s="206"/>
      <c r="I43" s="206"/>
      <c r="J43" s="206"/>
      <c r="K43" s="206"/>
      <c r="L43" s="199"/>
    </row>
    <row r="44" spans="1:12">
      <c r="A44" s="216"/>
      <c r="B44" s="199"/>
      <c r="C44" s="199"/>
      <c r="D44" s="199"/>
      <c r="E44" s="199"/>
      <c r="F44" s="199"/>
      <c r="G44" s="200" t="s">
        <v>262</v>
      </c>
      <c r="H44" s="199"/>
      <c r="I44" s="199"/>
      <c r="J44" s="199"/>
      <c r="K44" s="200"/>
      <c r="L44" s="199"/>
    </row>
    <row r="45" spans="1:12" ht="21" customHeight="1">
      <c r="A45" s="477" t="s">
        <v>139</v>
      </c>
      <c r="B45" s="477"/>
      <c r="C45" s="478"/>
      <c r="D45" s="473" t="s">
        <v>972</v>
      </c>
      <c r="E45" s="474"/>
      <c r="F45" s="474"/>
      <c r="G45" s="474"/>
      <c r="H45" s="471"/>
      <c r="I45" s="476"/>
      <c r="J45" s="476"/>
      <c r="K45" s="476"/>
      <c r="L45" s="199"/>
    </row>
    <row r="46" spans="1:12" ht="21" customHeight="1">
      <c r="A46" s="471"/>
      <c r="B46" s="471"/>
      <c r="C46" s="479"/>
      <c r="D46" s="201" t="s">
        <v>88</v>
      </c>
      <c r="E46" s="484" t="s">
        <v>140</v>
      </c>
      <c r="F46" s="485"/>
      <c r="G46" s="227" t="s">
        <v>336</v>
      </c>
      <c r="H46" s="297"/>
      <c r="I46" s="471"/>
      <c r="J46" s="471"/>
      <c r="K46" s="306"/>
      <c r="L46" s="199"/>
    </row>
    <row r="47" spans="1:12" ht="21" customHeight="1">
      <c r="A47" s="480"/>
      <c r="B47" s="480"/>
      <c r="C47" s="481"/>
      <c r="D47" s="201" t="s">
        <v>337</v>
      </c>
      <c r="E47" s="298" t="s">
        <v>338</v>
      </c>
      <c r="F47" s="201" t="s">
        <v>337</v>
      </c>
      <c r="G47" s="227" t="s">
        <v>337</v>
      </c>
      <c r="H47" s="297"/>
      <c r="I47" s="306"/>
      <c r="J47" s="297"/>
      <c r="K47" s="297"/>
      <c r="L47" s="199"/>
    </row>
    <row r="48" spans="1:12" ht="18.75" customHeight="1">
      <c r="A48" s="199" t="s">
        <v>434</v>
      </c>
      <c r="B48" s="199"/>
      <c r="C48" s="299"/>
      <c r="D48" s="300">
        <v>859657</v>
      </c>
      <c r="E48" s="300">
        <v>158153</v>
      </c>
      <c r="F48" s="300">
        <v>829160</v>
      </c>
      <c r="G48" s="300">
        <v>30497</v>
      </c>
      <c r="H48" s="300"/>
      <c r="I48" s="300"/>
      <c r="J48" s="300"/>
      <c r="K48" s="300"/>
      <c r="L48" s="199"/>
    </row>
    <row r="49" spans="1:12" ht="16.5" customHeight="1">
      <c r="A49" s="199"/>
      <c r="B49" s="199"/>
      <c r="C49" s="299"/>
      <c r="D49" s="300"/>
      <c r="E49" s="300"/>
      <c r="F49" s="300"/>
      <c r="G49" s="300"/>
      <c r="H49" s="300"/>
      <c r="I49" s="300"/>
      <c r="J49" s="300"/>
      <c r="K49" s="300"/>
      <c r="L49" s="199"/>
    </row>
    <row r="50" spans="1:12" ht="16.5" customHeight="1">
      <c r="A50" s="215" t="s">
        <v>141</v>
      </c>
      <c r="B50" s="199"/>
      <c r="C50" s="299"/>
      <c r="D50" s="300"/>
      <c r="E50" s="300"/>
      <c r="F50" s="300"/>
      <c r="G50" s="300"/>
      <c r="H50" s="300"/>
      <c r="I50" s="300"/>
      <c r="J50" s="300"/>
      <c r="K50" s="300"/>
      <c r="L50" s="199"/>
    </row>
    <row r="51" spans="1:12" ht="16.5" customHeight="1">
      <c r="A51" s="199"/>
      <c r="B51" s="199" t="s">
        <v>142</v>
      </c>
      <c r="C51" s="302"/>
      <c r="D51" s="300">
        <v>390164</v>
      </c>
      <c r="E51" s="300">
        <v>75232</v>
      </c>
      <c r="F51" s="300">
        <v>382564</v>
      </c>
      <c r="G51" s="300">
        <v>7600</v>
      </c>
      <c r="H51" s="300"/>
      <c r="I51" s="300"/>
      <c r="J51" s="300"/>
      <c r="K51" s="300"/>
      <c r="L51" s="199"/>
    </row>
    <row r="52" spans="1:12" ht="16.5" customHeight="1">
      <c r="A52" s="199"/>
      <c r="B52" s="199" t="s">
        <v>191</v>
      </c>
      <c r="C52" s="302"/>
      <c r="D52" s="300">
        <v>20800</v>
      </c>
      <c r="E52" s="300">
        <v>0</v>
      </c>
      <c r="F52" s="300">
        <v>0</v>
      </c>
      <c r="G52" s="300">
        <v>20800</v>
      </c>
      <c r="H52" s="300"/>
      <c r="I52" s="300"/>
      <c r="J52" s="300"/>
      <c r="K52" s="300"/>
      <c r="L52" s="199"/>
    </row>
    <row r="53" spans="1:12" ht="16.5" customHeight="1">
      <c r="A53" s="199"/>
      <c r="B53" s="199" t="s">
        <v>774</v>
      </c>
      <c r="C53" s="302"/>
      <c r="D53" s="300">
        <v>897</v>
      </c>
      <c r="E53" s="300">
        <v>0</v>
      </c>
      <c r="F53" s="300">
        <v>0</v>
      </c>
      <c r="G53" s="300">
        <v>897</v>
      </c>
      <c r="H53" s="300"/>
      <c r="I53" s="300"/>
      <c r="J53" s="300"/>
      <c r="K53" s="300"/>
      <c r="L53" s="199"/>
    </row>
    <row r="54" spans="1:12" ht="16.5" customHeight="1">
      <c r="A54" s="199"/>
      <c r="B54" s="199" t="s">
        <v>143</v>
      </c>
      <c r="C54" s="302"/>
      <c r="D54" s="300">
        <v>446596</v>
      </c>
      <c r="E54" s="300">
        <v>82921</v>
      </c>
      <c r="F54" s="300">
        <v>446596</v>
      </c>
      <c r="G54" s="300">
        <v>0</v>
      </c>
      <c r="H54" s="300"/>
      <c r="I54" s="300"/>
      <c r="J54" s="300"/>
      <c r="K54" s="300"/>
      <c r="L54" s="199"/>
    </row>
    <row r="55" spans="1:12" ht="16.5" customHeight="1">
      <c r="A55" s="199" t="s">
        <v>773</v>
      </c>
      <c r="B55" s="199" t="s">
        <v>144</v>
      </c>
      <c r="C55" s="302"/>
      <c r="D55" s="300">
        <v>1200</v>
      </c>
      <c r="E55" s="300">
        <v>0</v>
      </c>
      <c r="F55" s="300">
        <v>0</v>
      </c>
      <c r="G55" s="300">
        <v>1200</v>
      </c>
      <c r="H55" s="300"/>
      <c r="I55" s="300"/>
      <c r="J55" s="300"/>
      <c r="K55" s="300"/>
      <c r="L55" s="199"/>
    </row>
    <row r="56" spans="1:12" ht="3.75" customHeight="1">
      <c r="A56" s="220"/>
      <c r="B56" s="220"/>
      <c r="C56" s="303"/>
      <c r="D56" s="211"/>
      <c r="E56" s="211"/>
      <c r="F56" s="211"/>
      <c r="G56" s="211"/>
      <c r="H56" s="206"/>
      <c r="I56" s="206"/>
      <c r="J56" s="206"/>
      <c r="K56" s="206"/>
      <c r="L56" s="199"/>
    </row>
    <row r="57" spans="1:12">
      <c r="A57" s="199" t="s">
        <v>213</v>
      </c>
      <c r="B57" s="307"/>
      <c r="C57" s="307"/>
      <c r="D57" s="200"/>
      <c r="E57" s="200"/>
      <c r="F57" s="199"/>
      <c r="G57" s="199"/>
      <c r="H57" s="200"/>
      <c r="I57" s="200"/>
      <c r="J57" s="199"/>
      <c r="K57" s="199"/>
      <c r="L57" s="199"/>
    </row>
    <row r="58" spans="1:12">
      <c r="A58" s="199" t="s">
        <v>639</v>
      </c>
      <c r="B58" s="199"/>
      <c r="C58" s="199"/>
      <c r="D58" s="199"/>
      <c r="E58" s="199"/>
      <c r="F58" s="199"/>
      <c r="G58" s="199"/>
      <c r="H58" s="199"/>
      <c r="I58" s="199"/>
      <c r="J58" s="199"/>
      <c r="K58" s="199"/>
      <c r="L58" s="199"/>
    </row>
    <row r="59" spans="1:12">
      <c r="A59" s="199" t="s">
        <v>638</v>
      </c>
      <c r="B59" s="199"/>
      <c r="C59" s="199"/>
      <c r="D59" s="199"/>
      <c r="E59" s="199"/>
      <c r="F59" s="199"/>
      <c r="G59" s="199"/>
      <c r="H59" s="199"/>
      <c r="I59" s="199"/>
      <c r="J59" s="199"/>
      <c r="K59" s="199"/>
      <c r="L59" s="199"/>
    </row>
    <row r="60" spans="1:12">
      <c r="A60" s="199"/>
      <c r="B60" s="199"/>
      <c r="C60" s="199"/>
      <c r="D60" s="199"/>
      <c r="E60" s="199"/>
      <c r="F60" s="199"/>
      <c r="G60" s="199"/>
      <c r="H60" s="199"/>
      <c r="I60" s="199"/>
      <c r="J60" s="199"/>
      <c r="K60" s="199"/>
      <c r="L60" s="199"/>
    </row>
  </sheetData>
  <mergeCells count="21">
    <mergeCell ref="H2:J2"/>
    <mergeCell ref="A2:A3"/>
    <mergeCell ref="I32:J32"/>
    <mergeCell ref="C18:E18"/>
    <mergeCell ref="B2:D2"/>
    <mergeCell ref="D31:G31"/>
    <mergeCell ref="E2:G2"/>
    <mergeCell ref="B17:B19"/>
    <mergeCell ref="G17:H17"/>
    <mergeCell ref="A45:C47"/>
    <mergeCell ref="A31:C33"/>
    <mergeCell ref="F18:F19"/>
    <mergeCell ref="E32:F32"/>
    <mergeCell ref="C17:F17"/>
    <mergeCell ref="A17:A19"/>
    <mergeCell ref="E46:F46"/>
    <mergeCell ref="I46:J46"/>
    <mergeCell ref="G18:H18"/>
    <mergeCell ref="D45:G45"/>
    <mergeCell ref="H31:K31"/>
    <mergeCell ref="H45:K45"/>
  </mergeCells>
  <phoneticPr fontId="2"/>
  <printOptions gridLinesSet="0"/>
  <pageMargins left="0.59055118110236227" right="0.59055118110236227" top="0.59055118110236227" bottom="0.59055118110236227" header="0.51181102362204722" footer="0.51181102362204722"/>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H64"/>
  <sheetViews>
    <sheetView zoomScaleNormal="100" zoomScaleSheetLayoutView="100" workbookViewId="0">
      <selection activeCell="B5" sqref="B5:F8"/>
    </sheetView>
  </sheetViews>
  <sheetFormatPr defaultColWidth="9.109375" defaultRowHeight="10.8"/>
  <cols>
    <col min="1" max="6" width="13.88671875" style="2" customWidth="1"/>
    <col min="7" max="8" width="12.6640625" style="2" customWidth="1"/>
    <col min="9" max="16384" width="9.109375" style="2"/>
  </cols>
  <sheetData>
    <row r="1" spans="1:7" s="6" customFormat="1" ht="16.2">
      <c r="A1" s="224" t="s">
        <v>296</v>
      </c>
      <c r="B1" s="218"/>
      <c r="C1" s="218"/>
      <c r="D1" s="218"/>
      <c r="E1" s="218"/>
      <c r="F1" s="218"/>
      <c r="G1" s="218"/>
    </row>
    <row r="2" spans="1:7" ht="24" customHeight="1">
      <c r="A2" s="199"/>
      <c r="B2" s="199"/>
      <c r="C2" s="199"/>
      <c r="D2" s="199"/>
      <c r="E2" s="199"/>
      <c r="F2" s="200" t="s">
        <v>214</v>
      </c>
      <c r="G2" s="199"/>
    </row>
    <row r="3" spans="1:7" ht="32.25" customHeight="1">
      <c r="A3" s="225" t="s">
        <v>435</v>
      </c>
      <c r="B3" s="226" t="s">
        <v>436</v>
      </c>
      <c r="C3" s="226" t="s">
        <v>827</v>
      </c>
      <c r="D3" s="227" t="s">
        <v>27</v>
      </c>
      <c r="E3" s="227" t="s">
        <v>28</v>
      </c>
      <c r="F3" s="223" t="s">
        <v>29</v>
      </c>
      <c r="G3" s="199"/>
    </row>
    <row r="4" spans="1:7" ht="22.5" customHeight="1">
      <c r="A4" s="200" t="s">
        <v>973</v>
      </c>
      <c r="B4" s="40">
        <v>641978</v>
      </c>
      <c r="C4" s="41">
        <v>3899</v>
      </c>
      <c r="D4" s="41">
        <v>235505</v>
      </c>
      <c r="E4" s="41">
        <v>389192</v>
      </c>
      <c r="F4" s="41">
        <v>13382</v>
      </c>
      <c r="G4" s="199"/>
    </row>
    <row r="5" spans="1:7" ht="22.5" customHeight="1">
      <c r="A5" s="200" t="s">
        <v>822</v>
      </c>
      <c r="B5" s="40">
        <v>649378</v>
      </c>
      <c r="C5" s="41">
        <v>3881</v>
      </c>
      <c r="D5" s="41">
        <v>236956</v>
      </c>
      <c r="E5" s="41">
        <v>395758</v>
      </c>
      <c r="F5" s="41">
        <v>12783</v>
      </c>
      <c r="G5" s="199"/>
    </row>
    <row r="6" spans="1:7" ht="22.5" customHeight="1">
      <c r="A6" s="200" t="s">
        <v>861</v>
      </c>
      <c r="B6" s="40">
        <v>613830</v>
      </c>
      <c r="C6" s="41">
        <v>3329</v>
      </c>
      <c r="D6" s="41">
        <v>216685</v>
      </c>
      <c r="E6" s="41">
        <v>371464</v>
      </c>
      <c r="F6" s="41">
        <v>22352</v>
      </c>
      <c r="G6" s="199"/>
    </row>
    <row r="7" spans="1:7" ht="22.5" customHeight="1">
      <c r="A7" s="200" t="s">
        <v>912</v>
      </c>
      <c r="B7" s="40">
        <v>501251</v>
      </c>
      <c r="C7" s="41">
        <v>705</v>
      </c>
      <c r="D7" s="41">
        <v>143958</v>
      </c>
      <c r="E7" s="41">
        <v>347599</v>
      </c>
      <c r="F7" s="41">
        <v>8989</v>
      </c>
      <c r="G7" s="199"/>
    </row>
    <row r="8" spans="1:7" ht="22.5" customHeight="1">
      <c r="A8" s="233" t="s">
        <v>974</v>
      </c>
      <c r="B8" s="230">
        <v>475330</v>
      </c>
      <c r="C8" s="197">
        <v>868</v>
      </c>
      <c r="D8" s="197">
        <v>150467</v>
      </c>
      <c r="E8" s="197">
        <v>317843</v>
      </c>
      <c r="F8" s="197">
        <v>6152</v>
      </c>
      <c r="G8" s="199"/>
    </row>
    <row r="9" spans="1:7" ht="22.5" customHeight="1">
      <c r="A9" s="228"/>
      <c r="B9" s="230"/>
      <c r="C9" s="197"/>
      <c r="D9" s="197"/>
      <c r="E9" s="197"/>
      <c r="F9" s="197"/>
      <c r="G9" s="199"/>
    </row>
    <row r="10" spans="1:7" ht="31.5" customHeight="1">
      <c r="A10" s="229" t="s">
        <v>949</v>
      </c>
      <c r="B10" s="230">
        <v>36461</v>
      </c>
      <c r="C10" s="197">
        <v>38</v>
      </c>
      <c r="D10" s="197">
        <v>11719</v>
      </c>
      <c r="E10" s="197">
        <v>24415</v>
      </c>
      <c r="F10" s="197">
        <v>289</v>
      </c>
      <c r="G10" s="199"/>
    </row>
    <row r="11" spans="1:7" ht="31.5" customHeight="1">
      <c r="A11" s="229" t="s">
        <v>913</v>
      </c>
      <c r="B11" s="230">
        <v>39358</v>
      </c>
      <c r="C11" s="197">
        <v>22</v>
      </c>
      <c r="D11" s="197">
        <v>10208</v>
      </c>
      <c r="E11" s="197">
        <v>28639</v>
      </c>
      <c r="F11" s="197">
        <v>489</v>
      </c>
      <c r="G11" s="199"/>
    </row>
    <row r="12" spans="1:7" ht="31.5" customHeight="1">
      <c r="A12" s="229" t="s">
        <v>319</v>
      </c>
      <c r="B12" s="230">
        <v>33423</v>
      </c>
      <c r="C12" s="197">
        <v>26</v>
      </c>
      <c r="D12" s="197">
        <v>9046</v>
      </c>
      <c r="E12" s="197">
        <v>23910</v>
      </c>
      <c r="F12" s="197">
        <v>441</v>
      </c>
      <c r="G12" s="199"/>
    </row>
    <row r="13" spans="1:7" ht="31.5" customHeight="1">
      <c r="A13" s="229" t="s">
        <v>320</v>
      </c>
      <c r="B13" s="230">
        <v>43035</v>
      </c>
      <c r="C13" s="197">
        <v>97</v>
      </c>
      <c r="D13" s="197">
        <v>12503</v>
      </c>
      <c r="E13" s="197">
        <v>29853</v>
      </c>
      <c r="F13" s="197">
        <v>582</v>
      </c>
      <c r="G13" s="199"/>
    </row>
    <row r="14" spans="1:7" ht="31.5" customHeight="1">
      <c r="A14" s="229" t="s">
        <v>321</v>
      </c>
      <c r="B14" s="230">
        <v>35808</v>
      </c>
      <c r="C14" s="197">
        <v>134</v>
      </c>
      <c r="D14" s="197">
        <v>14188</v>
      </c>
      <c r="E14" s="197">
        <v>21202</v>
      </c>
      <c r="F14" s="197">
        <v>284</v>
      </c>
      <c r="G14" s="199"/>
    </row>
    <row r="15" spans="1:7" ht="31.5" customHeight="1">
      <c r="A15" s="229" t="s">
        <v>322</v>
      </c>
      <c r="B15" s="230">
        <v>39620</v>
      </c>
      <c r="C15" s="197">
        <v>36</v>
      </c>
      <c r="D15" s="197">
        <v>9961</v>
      </c>
      <c r="E15" s="197">
        <v>29315</v>
      </c>
      <c r="F15" s="197">
        <v>308</v>
      </c>
      <c r="G15" s="199"/>
    </row>
    <row r="16" spans="1:7" ht="31.5" customHeight="1">
      <c r="A16" s="229" t="s">
        <v>323</v>
      </c>
      <c r="B16" s="230">
        <v>37027</v>
      </c>
      <c r="C16" s="197">
        <v>50</v>
      </c>
      <c r="D16" s="197">
        <v>13386</v>
      </c>
      <c r="E16" s="197">
        <v>23015</v>
      </c>
      <c r="F16" s="197">
        <v>576</v>
      </c>
      <c r="G16" s="199"/>
    </row>
    <row r="17" spans="1:8" ht="31.5" customHeight="1">
      <c r="A17" s="229" t="s">
        <v>324</v>
      </c>
      <c r="B17" s="230">
        <v>45605</v>
      </c>
      <c r="C17" s="197">
        <v>134</v>
      </c>
      <c r="D17" s="197">
        <v>14787</v>
      </c>
      <c r="E17" s="197">
        <v>30005</v>
      </c>
      <c r="F17" s="197">
        <v>679</v>
      </c>
      <c r="G17" s="199"/>
    </row>
    <row r="18" spans="1:8" ht="31.5" customHeight="1">
      <c r="A18" s="229" t="s">
        <v>325</v>
      </c>
      <c r="B18" s="230">
        <v>41580</v>
      </c>
      <c r="C18" s="197">
        <v>103</v>
      </c>
      <c r="D18" s="197">
        <v>15706</v>
      </c>
      <c r="E18" s="197">
        <v>25312</v>
      </c>
      <c r="F18" s="197">
        <v>459</v>
      </c>
      <c r="G18" s="199"/>
    </row>
    <row r="19" spans="1:8" ht="31.5" customHeight="1">
      <c r="A19" s="229" t="s">
        <v>950</v>
      </c>
      <c r="B19" s="230">
        <v>43692</v>
      </c>
      <c r="C19" s="197">
        <v>102</v>
      </c>
      <c r="D19" s="197">
        <v>13984</v>
      </c>
      <c r="E19" s="197">
        <v>28877</v>
      </c>
      <c r="F19" s="197">
        <v>729</v>
      </c>
      <c r="G19" s="199"/>
    </row>
    <row r="20" spans="1:8" ht="31.5" customHeight="1">
      <c r="A20" s="229" t="s">
        <v>636</v>
      </c>
      <c r="B20" s="230">
        <v>29814</v>
      </c>
      <c r="C20" s="197">
        <v>21</v>
      </c>
      <c r="D20" s="197">
        <v>8976</v>
      </c>
      <c r="E20" s="197">
        <v>20328</v>
      </c>
      <c r="F20" s="197">
        <v>489</v>
      </c>
      <c r="G20" s="199"/>
    </row>
    <row r="21" spans="1:8" ht="31.5" customHeight="1">
      <c r="A21" s="229" t="s">
        <v>637</v>
      </c>
      <c r="B21" s="230">
        <v>49907</v>
      </c>
      <c r="C21" s="197">
        <v>105</v>
      </c>
      <c r="D21" s="197">
        <v>16003</v>
      </c>
      <c r="E21" s="197">
        <v>32972</v>
      </c>
      <c r="F21" s="197">
        <v>827</v>
      </c>
      <c r="G21" s="199"/>
    </row>
    <row r="22" spans="1:8" ht="3.75" customHeight="1">
      <c r="A22" s="214"/>
      <c r="B22" s="13"/>
      <c r="C22" s="13"/>
      <c r="D22" s="13"/>
      <c r="E22" s="13"/>
      <c r="F22" s="13"/>
      <c r="G22" s="199"/>
    </row>
    <row r="23" spans="1:8">
      <c r="A23" s="215" t="s">
        <v>906</v>
      </c>
      <c r="B23" s="199"/>
      <c r="C23" s="199"/>
      <c r="D23" s="199"/>
      <c r="E23" s="199"/>
      <c r="F23" s="199"/>
      <c r="G23" s="199"/>
      <c r="H23" s="49"/>
    </row>
    <row r="24" spans="1:8" ht="13.5" customHeight="1">
      <c r="A24" s="215" t="s">
        <v>266</v>
      </c>
      <c r="B24" s="199"/>
      <c r="C24" s="199"/>
      <c r="D24" s="199"/>
      <c r="E24" s="199"/>
      <c r="F24" s="199"/>
      <c r="G24" s="199"/>
      <c r="H24" s="49"/>
    </row>
    <row r="25" spans="1:8" ht="13.5" customHeight="1">
      <c r="A25" s="215" t="s">
        <v>730</v>
      </c>
      <c r="B25" s="199"/>
      <c r="C25" s="199"/>
      <c r="D25" s="199"/>
      <c r="E25" s="199"/>
      <c r="F25" s="199"/>
      <c r="G25" s="199"/>
      <c r="H25" s="49"/>
    </row>
    <row r="26" spans="1:8" ht="13.5" customHeight="1">
      <c r="A26" s="215" t="s">
        <v>927</v>
      </c>
      <c r="B26" s="199"/>
      <c r="C26" s="199"/>
      <c r="D26" s="199"/>
      <c r="E26" s="199"/>
      <c r="F26" s="199"/>
      <c r="G26" s="199"/>
      <c r="H26" s="49"/>
    </row>
    <row r="27" spans="1:8" ht="13.5" customHeight="1">
      <c r="A27" s="228" t="s">
        <v>437</v>
      </c>
      <c r="B27" s="199"/>
      <c r="C27" s="199"/>
      <c r="D27" s="199"/>
      <c r="E27" s="199"/>
      <c r="F27" s="199"/>
      <c r="G27" s="199"/>
      <c r="H27" s="49"/>
    </row>
    <row r="28" spans="1:8" ht="13.5" customHeight="1">
      <c r="A28" s="199" t="s">
        <v>828</v>
      </c>
      <c r="B28" s="199"/>
      <c r="C28" s="199"/>
      <c r="D28" s="199"/>
      <c r="E28" s="199"/>
      <c r="F28" s="199"/>
      <c r="G28" s="199"/>
      <c r="H28" s="49"/>
    </row>
    <row r="29" spans="1:8">
      <c r="A29" s="199"/>
      <c r="B29" s="199"/>
      <c r="C29" s="199"/>
      <c r="D29" s="199"/>
      <c r="E29" s="199"/>
      <c r="F29" s="199"/>
      <c r="G29" s="199"/>
      <c r="H29" s="49"/>
    </row>
    <row r="30" spans="1:8">
      <c r="A30" s="183"/>
      <c r="B30" s="183"/>
      <c r="C30" s="183"/>
      <c r="D30" s="183"/>
      <c r="E30" s="183"/>
      <c r="F30" s="183"/>
      <c r="G30" s="183"/>
      <c r="H30" s="49"/>
    </row>
    <row r="31" spans="1:8">
      <c r="A31" s="49"/>
      <c r="B31" s="49"/>
      <c r="C31" s="49"/>
      <c r="D31" s="49"/>
      <c r="E31" s="49"/>
      <c r="F31" s="49"/>
      <c r="G31" s="49"/>
      <c r="H31" s="49"/>
    </row>
    <row r="32" spans="1:8">
      <c r="A32" s="49"/>
      <c r="B32" s="49"/>
      <c r="C32" s="49"/>
      <c r="D32" s="49"/>
      <c r="E32" s="49"/>
      <c r="F32" s="49"/>
      <c r="G32" s="49"/>
      <c r="H32" s="49"/>
    </row>
    <row r="33" spans="1:8">
      <c r="A33" s="49"/>
      <c r="B33" s="49"/>
      <c r="C33" s="49"/>
      <c r="D33" s="49"/>
      <c r="E33" s="49"/>
      <c r="F33" s="49"/>
      <c r="G33" s="49"/>
      <c r="H33" s="49"/>
    </row>
    <row r="57" spans="1:8">
      <c r="A57" s="3"/>
      <c r="B57" s="41"/>
      <c r="C57" s="41"/>
      <c r="D57" s="41"/>
      <c r="E57" s="41"/>
      <c r="F57" s="41"/>
      <c r="G57" s="41"/>
      <c r="H57" s="41"/>
    </row>
    <row r="58" spans="1:8" ht="12" customHeight="1"/>
    <row r="59" spans="1:8" ht="12" customHeight="1"/>
    <row r="60" spans="1:8" ht="12" customHeight="1"/>
    <row r="61" spans="1:8" ht="12" customHeight="1"/>
    <row r="62" spans="1:8" ht="12" customHeight="1"/>
    <row r="63" spans="1:8" ht="12" customHeight="1"/>
    <row r="64" spans="1:8" ht="12" customHeight="1"/>
  </sheetData>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J77"/>
  <sheetViews>
    <sheetView topLeftCell="A31" zoomScaleNormal="100" zoomScaleSheetLayoutView="100" workbookViewId="0">
      <selection activeCell="B51" sqref="B51:G54"/>
    </sheetView>
  </sheetViews>
  <sheetFormatPr defaultColWidth="9.109375" defaultRowHeight="10.8"/>
  <cols>
    <col min="1" max="1" width="11.88671875" style="2" customWidth="1"/>
    <col min="2" max="8" width="12.6640625" style="2" customWidth="1"/>
    <col min="9" max="9" width="10.33203125" style="2" bestFit="1" customWidth="1"/>
    <col min="10" max="16384" width="9.109375" style="2"/>
  </cols>
  <sheetData>
    <row r="1" spans="1:10" s="6" customFormat="1" ht="16.2">
      <c r="A1" s="231" t="s">
        <v>438</v>
      </c>
      <c r="B1" s="156"/>
      <c r="C1" s="156"/>
      <c r="D1" s="156"/>
      <c r="E1" s="156"/>
      <c r="F1" s="156"/>
      <c r="G1" s="156"/>
      <c r="H1" s="156"/>
      <c r="I1" s="156"/>
      <c r="J1" s="156"/>
    </row>
    <row r="2" spans="1:10" s="109" customFormat="1" ht="14.4">
      <c r="A2" s="272" t="s">
        <v>331</v>
      </c>
      <c r="B2" s="160"/>
      <c r="C2" s="160"/>
      <c r="D2" s="160"/>
      <c r="E2" s="160"/>
      <c r="F2" s="160"/>
      <c r="G2" s="160"/>
      <c r="H2" s="160"/>
      <c r="I2" s="160"/>
      <c r="J2" s="160"/>
    </row>
    <row r="3" spans="1:10">
      <c r="A3" s="273"/>
      <c r="B3" s="147"/>
      <c r="C3" s="147"/>
      <c r="D3" s="233" t="s">
        <v>214</v>
      </c>
      <c r="E3" s="147"/>
      <c r="F3" s="147"/>
      <c r="G3" s="147"/>
      <c r="H3" s="147"/>
      <c r="I3" s="147"/>
      <c r="J3" s="147"/>
    </row>
    <row r="4" spans="1:10" ht="13.2" customHeight="1">
      <c r="A4" s="379" t="s">
        <v>435</v>
      </c>
      <c r="B4" s="268" t="s">
        <v>436</v>
      </c>
      <c r="C4" s="268" t="s">
        <v>439</v>
      </c>
      <c r="D4" s="268" t="s">
        <v>440</v>
      </c>
      <c r="E4" s="274"/>
      <c r="F4" s="274"/>
      <c r="G4" s="274"/>
      <c r="H4" s="274"/>
      <c r="I4" s="147"/>
      <c r="J4" s="147"/>
    </row>
    <row r="5" spans="1:10">
      <c r="A5" s="22" t="s">
        <v>979</v>
      </c>
      <c r="B5" s="40">
        <v>22809128</v>
      </c>
      <c r="C5" s="41">
        <v>15723632</v>
      </c>
      <c r="D5" s="41">
        <v>7085496</v>
      </c>
      <c r="E5" s="41"/>
      <c r="F5" s="41"/>
      <c r="G5" s="41"/>
      <c r="H5" s="41"/>
      <c r="I5" s="147"/>
      <c r="J5" s="147"/>
    </row>
    <row r="6" spans="1:10">
      <c r="A6" s="22" t="s">
        <v>829</v>
      </c>
      <c r="B6" s="40">
        <v>22833758</v>
      </c>
      <c r="C6" s="41">
        <v>15544076</v>
      </c>
      <c r="D6" s="41">
        <v>7289682</v>
      </c>
      <c r="E6" s="41"/>
      <c r="F6" s="41"/>
      <c r="G6" s="41"/>
      <c r="H6" s="41"/>
      <c r="I6" s="147"/>
      <c r="J6" s="147"/>
    </row>
    <row r="7" spans="1:10">
      <c r="A7" s="232" t="s">
        <v>870</v>
      </c>
      <c r="B7" s="270">
        <v>22529802</v>
      </c>
      <c r="C7" s="271">
        <v>15274342</v>
      </c>
      <c r="D7" s="271">
        <v>7255460</v>
      </c>
      <c r="E7" s="41"/>
      <c r="F7" s="41"/>
      <c r="G7" s="41"/>
      <c r="H7" s="41"/>
      <c r="I7" s="147"/>
      <c r="J7" s="147"/>
    </row>
    <row r="8" spans="1:10">
      <c r="A8" s="232" t="s">
        <v>951</v>
      </c>
      <c r="B8" s="270">
        <v>20442623</v>
      </c>
      <c r="C8" s="271">
        <v>13747090</v>
      </c>
      <c r="D8" s="271">
        <v>6695533</v>
      </c>
      <c r="E8" s="41"/>
      <c r="F8" s="41"/>
      <c r="G8" s="41"/>
      <c r="H8" s="41"/>
      <c r="I8" s="147"/>
      <c r="J8" s="147"/>
    </row>
    <row r="9" spans="1:10">
      <c r="A9" s="232" t="s">
        <v>948</v>
      </c>
      <c r="B9" s="40">
        <v>21644666</v>
      </c>
      <c r="C9" s="41">
        <v>14573204</v>
      </c>
      <c r="D9" s="41">
        <v>7071462</v>
      </c>
      <c r="E9" s="41"/>
      <c r="F9" s="41"/>
      <c r="G9" s="41"/>
      <c r="H9" s="41"/>
      <c r="I9" s="147"/>
      <c r="J9" s="147"/>
    </row>
    <row r="10" spans="1:10" ht="7.5" customHeight="1">
      <c r="A10" s="147"/>
      <c r="B10" s="40"/>
      <c r="C10" s="41"/>
      <c r="D10" s="41"/>
      <c r="E10" s="41"/>
      <c r="F10" s="41"/>
      <c r="G10" s="41"/>
      <c r="H10" s="41"/>
      <c r="I10" s="147"/>
      <c r="J10" s="147"/>
    </row>
    <row r="11" spans="1:10">
      <c r="A11" s="233" t="s">
        <v>949</v>
      </c>
      <c r="B11" s="40">
        <v>1703270</v>
      </c>
      <c r="C11" s="41">
        <v>1142777</v>
      </c>
      <c r="D11" s="41">
        <v>560493</v>
      </c>
      <c r="E11" s="41"/>
      <c r="F11" s="41"/>
      <c r="G11" s="41"/>
      <c r="H11" s="41"/>
      <c r="I11" s="147"/>
      <c r="J11" s="147"/>
    </row>
    <row r="12" spans="1:10">
      <c r="A12" s="233" t="s">
        <v>913</v>
      </c>
      <c r="B12" s="40">
        <v>1624990</v>
      </c>
      <c r="C12" s="41">
        <v>1093154</v>
      </c>
      <c r="D12" s="41">
        <v>531836</v>
      </c>
      <c r="E12" s="41"/>
      <c r="F12" s="41"/>
      <c r="G12" s="41"/>
      <c r="H12" s="41"/>
      <c r="I12" s="147"/>
      <c r="J12" s="147"/>
    </row>
    <row r="13" spans="1:10">
      <c r="A13" s="233" t="s">
        <v>319</v>
      </c>
      <c r="B13" s="40">
        <v>1792891</v>
      </c>
      <c r="C13" s="41">
        <v>1206250</v>
      </c>
      <c r="D13" s="41">
        <v>586641</v>
      </c>
      <c r="E13" s="41"/>
      <c r="F13" s="41"/>
      <c r="G13" s="41"/>
      <c r="H13" s="41"/>
      <c r="I13" s="147"/>
      <c r="J13" s="147"/>
    </row>
    <row r="14" spans="1:10">
      <c r="A14" s="233" t="s">
        <v>320</v>
      </c>
      <c r="B14" s="40">
        <v>1857869</v>
      </c>
      <c r="C14" s="41">
        <v>1250751</v>
      </c>
      <c r="D14" s="41">
        <v>607118</v>
      </c>
      <c r="E14" s="41"/>
      <c r="F14" s="41"/>
      <c r="G14" s="41"/>
      <c r="H14" s="41"/>
      <c r="I14" s="147"/>
      <c r="J14" s="147"/>
    </row>
    <row r="15" spans="1:10">
      <c r="A15" s="233" t="s">
        <v>321</v>
      </c>
      <c r="B15" s="40">
        <v>1774534</v>
      </c>
      <c r="C15" s="41">
        <v>1206608</v>
      </c>
      <c r="D15" s="41">
        <v>567926</v>
      </c>
      <c r="E15" s="41"/>
      <c r="F15" s="41"/>
      <c r="G15" s="41"/>
      <c r="H15" s="41"/>
      <c r="I15" s="147"/>
      <c r="J15" s="147"/>
    </row>
    <row r="16" spans="1:10">
      <c r="A16" s="233" t="s">
        <v>322</v>
      </c>
      <c r="B16" s="40">
        <v>1716138</v>
      </c>
      <c r="C16" s="41">
        <v>1154161</v>
      </c>
      <c r="D16" s="41">
        <v>561977</v>
      </c>
      <c r="E16" s="41"/>
      <c r="F16" s="41"/>
      <c r="G16" s="41"/>
      <c r="H16" s="41"/>
      <c r="I16" s="147"/>
      <c r="J16" s="147"/>
    </row>
    <row r="17" spans="1:10">
      <c r="A17" s="233" t="s">
        <v>323</v>
      </c>
      <c r="B17" s="40">
        <v>1973903</v>
      </c>
      <c r="C17" s="41">
        <v>1335239</v>
      </c>
      <c r="D17" s="41">
        <v>638664</v>
      </c>
      <c r="E17" s="41"/>
      <c r="F17" s="41"/>
      <c r="G17" s="41"/>
      <c r="H17" s="41"/>
      <c r="I17" s="147"/>
      <c r="J17" s="147"/>
    </row>
    <row r="18" spans="1:10">
      <c r="A18" s="233" t="s">
        <v>324</v>
      </c>
      <c r="B18" s="40">
        <v>1933562</v>
      </c>
      <c r="C18" s="41">
        <v>1309577</v>
      </c>
      <c r="D18" s="41">
        <v>623985</v>
      </c>
      <c r="E18" s="41"/>
      <c r="F18" s="41"/>
      <c r="G18" s="41"/>
      <c r="H18" s="41"/>
      <c r="I18" s="147"/>
      <c r="J18" s="147"/>
    </row>
    <row r="19" spans="1:10">
      <c r="A19" s="233" t="s">
        <v>325</v>
      </c>
      <c r="B19" s="40">
        <v>1935185</v>
      </c>
      <c r="C19" s="41">
        <v>1299124</v>
      </c>
      <c r="D19" s="41">
        <v>636061</v>
      </c>
      <c r="E19" s="41"/>
      <c r="F19" s="41"/>
      <c r="G19" s="41"/>
      <c r="H19" s="41"/>
      <c r="I19" s="147"/>
      <c r="J19" s="147"/>
    </row>
    <row r="20" spans="1:10">
      <c r="A20" s="233" t="s">
        <v>950</v>
      </c>
      <c r="B20" s="40">
        <v>1745172</v>
      </c>
      <c r="C20" s="41">
        <v>1174238</v>
      </c>
      <c r="D20" s="41">
        <v>570934</v>
      </c>
      <c r="E20" s="41"/>
      <c r="F20" s="41"/>
      <c r="G20" s="41"/>
      <c r="H20" s="41"/>
      <c r="I20" s="147"/>
      <c r="J20" s="147"/>
    </row>
    <row r="21" spans="1:10">
      <c r="A21" s="233" t="s">
        <v>636</v>
      </c>
      <c r="B21" s="40">
        <v>1624315</v>
      </c>
      <c r="C21" s="41">
        <v>1081652</v>
      </c>
      <c r="D21" s="41">
        <v>542663</v>
      </c>
      <c r="E21" s="41"/>
      <c r="F21" s="41"/>
      <c r="G21" s="41"/>
      <c r="H21" s="41"/>
      <c r="I21" s="147"/>
      <c r="J21" s="147"/>
    </row>
    <row r="22" spans="1:10">
      <c r="A22" s="233" t="s">
        <v>637</v>
      </c>
      <c r="B22" s="40">
        <v>1962837</v>
      </c>
      <c r="C22" s="41">
        <v>1319673</v>
      </c>
      <c r="D22" s="41">
        <v>643164</v>
      </c>
      <c r="E22" s="41"/>
      <c r="F22" s="41"/>
      <c r="G22" s="41"/>
      <c r="H22" s="41"/>
      <c r="I22" s="147"/>
      <c r="J22" s="147"/>
    </row>
    <row r="23" spans="1:10" ht="3.75" customHeight="1">
      <c r="A23" s="275"/>
      <c r="B23" s="13"/>
      <c r="C23" s="13"/>
      <c r="D23" s="13"/>
      <c r="E23" s="41"/>
      <c r="F23" s="41"/>
      <c r="G23" s="41"/>
      <c r="H23" s="41"/>
      <c r="I23" s="147"/>
      <c r="J23" s="147"/>
    </row>
    <row r="24" spans="1:10">
      <c r="A24" s="147" t="s">
        <v>215</v>
      </c>
      <c r="B24" s="147"/>
      <c r="C24" s="147"/>
      <c r="D24" s="147"/>
      <c r="E24" s="147"/>
      <c r="F24" s="147"/>
      <c r="G24" s="147"/>
      <c r="H24" s="147"/>
      <c r="I24" s="147"/>
      <c r="J24" s="147"/>
    </row>
    <row r="25" spans="1:10">
      <c r="A25" s="147"/>
      <c r="B25" s="147"/>
      <c r="C25" s="147"/>
      <c r="D25" s="147"/>
      <c r="E25" s="147"/>
      <c r="F25" s="147"/>
      <c r="G25" s="147"/>
      <c r="H25" s="147"/>
      <c r="I25" s="147"/>
      <c r="J25" s="147"/>
    </row>
    <row r="26" spans="1:10" s="6" customFormat="1" ht="17.25" customHeight="1">
      <c r="A26" s="272" t="s">
        <v>332</v>
      </c>
      <c r="B26" s="167"/>
      <c r="C26" s="167"/>
      <c r="D26" s="167"/>
      <c r="E26" s="167"/>
      <c r="F26" s="167"/>
      <c r="G26" s="167"/>
      <c r="H26" s="167"/>
      <c r="I26" s="156"/>
      <c r="J26" s="156"/>
    </row>
    <row r="27" spans="1:10" s="9" customFormat="1">
      <c r="A27" s="273"/>
      <c r="B27" s="147"/>
      <c r="C27" s="147"/>
      <c r="D27" s="147"/>
      <c r="E27" s="147"/>
      <c r="F27" s="147"/>
      <c r="G27" s="147"/>
      <c r="H27" s="233" t="s">
        <v>214</v>
      </c>
      <c r="I27" s="147"/>
      <c r="J27" s="147"/>
    </row>
    <row r="28" spans="1:10" ht="12" customHeight="1">
      <c r="A28" s="379" t="s">
        <v>732</v>
      </c>
      <c r="B28" s="268" t="s">
        <v>739</v>
      </c>
      <c r="C28" s="268" t="s">
        <v>871</v>
      </c>
      <c r="D28" s="177" t="s">
        <v>333</v>
      </c>
      <c r="E28" s="268" t="s">
        <v>30</v>
      </c>
      <c r="F28" s="268" t="s">
        <v>31</v>
      </c>
      <c r="G28" s="276" t="s">
        <v>872</v>
      </c>
      <c r="H28" s="177" t="s">
        <v>32</v>
      </c>
      <c r="I28" s="147"/>
      <c r="J28" s="147"/>
    </row>
    <row r="29" spans="1:10" ht="11.25" customHeight="1">
      <c r="A29" s="22" t="s">
        <v>979</v>
      </c>
      <c r="B29" s="41">
        <v>43311820</v>
      </c>
      <c r="C29" s="41">
        <v>11284872</v>
      </c>
      <c r="D29" s="41">
        <v>5000608</v>
      </c>
      <c r="E29" s="41">
        <v>6295344</v>
      </c>
      <c r="F29" s="41">
        <v>5464757</v>
      </c>
      <c r="G29" s="41">
        <v>1470478</v>
      </c>
      <c r="H29" s="41">
        <v>1475637</v>
      </c>
      <c r="I29" s="147"/>
      <c r="J29" s="147"/>
    </row>
    <row r="30" spans="1:10" ht="11.25" customHeight="1">
      <c r="A30" s="22" t="s">
        <v>829</v>
      </c>
      <c r="B30" s="41">
        <v>42845353</v>
      </c>
      <c r="C30" s="41">
        <v>10881993</v>
      </c>
      <c r="D30" s="41">
        <v>4747800</v>
      </c>
      <c r="E30" s="41">
        <v>6339790</v>
      </c>
      <c r="F30" s="41">
        <v>5251682</v>
      </c>
      <c r="G30" s="41">
        <v>1552007</v>
      </c>
      <c r="H30" s="41">
        <v>1533130</v>
      </c>
      <c r="I30" s="147"/>
      <c r="J30" s="147"/>
    </row>
    <row r="31" spans="1:10" ht="11.25" customHeight="1">
      <c r="A31" s="232" t="s">
        <v>870</v>
      </c>
      <c r="B31" s="40">
        <v>43006177</v>
      </c>
      <c r="C31" s="41">
        <v>10749481</v>
      </c>
      <c r="D31" s="41">
        <v>4980459</v>
      </c>
      <c r="E31" s="41">
        <v>6121232</v>
      </c>
      <c r="F31" s="41">
        <v>5361471</v>
      </c>
      <c r="G31" s="41">
        <v>1563602</v>
      </c>
      <c r="H31" s="41">
        <v>1566832</v>
      </c>
      <c r="I31" s="147"/>
      <c r="J31" s="147"/>
    </row>
    <row r="32" spans="1:10" ht="11.25" customHeight="1">
      <c r="A32" s="232" t="s">
        <v>951</v>
      </c>
      <c r="B32" s="40">
        <v>36934773</v>
      </c>
      <c r="C32" s="41">
        <v>9514502</v>
      </c>
      <c r="D32" s="41">
        <v>4053727</v>
      </c>
      <c r="E32" s="41">
        <v>5550729</v>
      </c>
      <c r="F32" s="41">
        <v>4524195</v>
      </c>
      <c r="G32" s="41">
        <v>1451093</v>
      </c>
      <c r="H32" s="41">
        <v>1358527</v>
      </c>
      <c r="I32" s="69"/>
      <c r="J32" s="147"/>
    </row>
    <row r="33" spans="1:10" ht="11.25" customHeight="1">
      <c r="A33" s="232" t="s">
        <v>947</v>
      </c>
      <c r="B33" s="40">
        <v>38209400</v>
      </c>
      <c r="C33" s="41">
        <v>9855119</v>
      </c>
      <c r="D33" s="41">
        <v>3987983</v>
      </c>
      <c r="E33" s="41">
        <v>5710702</v>
      </c>
      <c r="F33" s="41">
        <v>4747005</v>
      </c>
      <c r="G33" s="41">
        <v>1504424</v>
      </c>
      <c r="H33" s="41">
        <v>1479766</v>
      </c>
      <c r="I33" s="147"/>
      <c r="J33" s="147"/>
    </row>
    <row r="34" spans="1:10" ht="7.5" customHeight="1">
      <c r="A34" s="147"/>
      <c r="B34" s="40"/>
      <c r="C34" s="41"/>
      <c r="D34" s="41"/>
      <c r="E34" s="41"/>
      <c r="F34" s="41"/>
      <c r="G34" s="41"/>
      <c r="H34" s="41"/>
      <c r="I34" s="147"/>
      <c r="J34" s="147"/>
    </row>
    <row r="35" spans="1:10" ht="11.25" customHeight="1">
      <c r="A35" s="233" t="s">
        <v>949</v>
      </c>
      <c r="B35" s="40">
        <v>3114435</v>
      </c>
      <c r="C35" s="41">
        <v>810296</v>
      </c>
      <c r="D35" s="41">
        <v>344182</v>
      </c>
      <c r="E35" s="41">
        <v>468587</v>
      </c>
      <c r="F35" s="41">
        <v>375478</v>
      </c>
      <c r="G35" s="41">
        <v>125693</v>
      </c>
      <c r="H35" s="41">
        <v>121993</v>
      </c>
      <c r="I35" s="147"/>
      <c r="J35" s="147"/>
    </row>
    <row r="36" spans="1:10" ht="11.25" customHeight="1">
      <c r="A36" s="233" t="s">
        <v>913</v>
      </c>
      <c r="B36" s="40">
        <v>2784267</v>
      </c>
      <c r="C36" s="41">
        <v>717563</v>
      </c>
      <c r="D36" s="41">
        <v>259423</v>
      </c>
      <c r="E36" s="41">
        <v>427856</v>
      </c>
      <c r="F36" s="41">
        <v>340944</v>
      </c>
      <c r="G36" s="41">
        <v>117709</v>
      </c>
      <c r="H36" s="41">
        <v>114347</v>
      </c>
      <c r="I36" s="147"/>
      <c r="J36" s="147"/>
    </row>
    <row r="37" spans="1:10" ht="11.25" customHeight="1">
      <c r="A37" s="233" t="s">
        <v>319</v>
      </c>
      <c r="B37" s="40">
        <v>2861437</v>
      </c>
      <c r="C37" s="41">
        <v>724029</v>
      </c>
      <c r="D37" s="41">
        <v>239708</v>
      </c>
      <c r="E37" s="41">
        <v>450227</v>
      </c>
      <c r="F37" s="41">
        <v>371314</v>
      </c>
      <c r="G37" s="41">
        <v>118883</v>
      </c>
      <c r="H37" s="41">
        <v>118625</v>
      </c>
      <c r="I37" s="147"/>
      <c r="J37" s="147"/>
    </row>
    <row r="38" spans="1:10" ht="11.25" customHeight="1">
      <c r="A38" s="233" t="s">
        <v>320</v>
      </c>
      <c r="B38" s="40">
        <v>3488068</v>
      </c>
      <c r="C38" s="41">
        <v>902893</v>
      </c>
      <c r="D38" s="41">
        <v>400265</v>
      </c>
      <c r="E38" s="41">
        <v>500092</v>
      </c>
      <c r="F38" s="41">
        <v>419236</v>
      </c>
      <c r="G38" s="41">
        <v>135665</v>
      </c>
      <c r="H38" s="41">
        <v>136851</v>
      </c>
      <c r="I38" s="147"/>
      <c r="J38" s="147"/>
    </row>
    <row r="39" spans="1:10" ht="11.25" customHeight="1">
      <c r="A39" s="233" t="s">
        <v>321</v>
      </c>
      <c r="B39" s="40">
        <v>3317448</v>
      </c>
      <c r="C39" s="41">
        <v>862636</v>
      </c>
      <c r="D39" s="41">
        <v>396011</v>
      </c>
      <c r="E39" s="41">
        <v>475947</v>
      </c>
      <c r="F39" s="41">
        <v>397192</v>
      </c>
      <c r="G39" s="41">
        <v>120130</v>
      </c>
      <c r="H39" s="41">
        <v>124452</v>
      </c>
      <c r="I39" s="147"/>
      <c r="J39" s="147"/>
    </row>
    <row r="40" spans="1:10" ht="11.25" customHeight="1">
      <c r="A40" s="233" t="s">
        <v>322</v>
      </c>
      <c r="B40" s="40">
        <v>3221635</v>
      </c>
      <c r="C40" s="41">
        <v>846680</v>
      </c>
      <c r="D40" s="41">
        <v>364616</v>
      </c>
      <c r="E40" s="41">
        <v>475007</v>
      </c>
      <c r="F40" s="41">
        <v>384760</v>
      </c>
      <c r="G40" s="41">
        <v>128121</v>
      </c>
      <c r="H40" s="41">
        <v>125132</v>
      </c>
      <c r="I40" s="147"/>
      <c r="J40" s="147"/>
    </row>
    <row r="41" spans="1:10" ht="11.25" customHeight="1">
      <c r="A41" s="233" t="s">
        <v>323</v>
      </c>
      <c r="B41" s="40">
        <v>3343460</v>
      </c>
      <c r="C41" s="41">
        <v>841371</v>
      </c>
      <c r="D41" s="41">
        <v>279855</v>
      </c>
      <c r="E41" s="41">
        <v>506615</v>
      </c>
      <c r="F41" s="41">
        <v>442693</v>
      </c>
      <c r="G41" s="41">
        <v>138157</v>
      </c>
      <c r="H41" s="41">
        <v>138034</v>
      </c>
      <c r="I41" s="147"/>
      <c r="J41" s="147"/>
    </row>
    <row r="42" spans="1:10" ht="11.25" customHeight="1">
      <c r="A42" s="233" t="s">
        <v>324</v>
      </c>
      <c r="B42" s="40">
        <v>3574930</v>
      </c>
      <c r="C42" s="41">
        <v>910452</v>
      </c>
      <c r="D42" s="41">
        <v>376337</v>
      </c>
      <c r="E42" s="41">
        <v>513750</v>
      </c>
      <c r="F42" s="41">
        <v>450933</v>
      </c>
      <c r="G42" s="41">
        <v>141109</v>
      </c>
      <c r="H42" s="41">
        <v>138466</v>
      </c>
      <c r="I42" s="147"/>
      <c r="J42" s="147"/>
    </row>
    <row r="43" spans="1:10" ht="11.25" customHeight="1">
      <c r="A43" s="233" t="s">
        <v>325</v>
      </c>
      <c r="B43" s="40">
        <v>3535370</v>
      </c>
      <c r="C43" s="41">
        <v>922016</v>
      </c>
      <c r="D43" s="41">
        <v>422035</v>
      </c>
      <c r="E43" s="41">
        <v>524798</v>
      </c>
      <c r="F43" s="41">
        <v>433405</v>
      </c>
      <c r="G43" s="41">
        <v>134621</v>
      </c>
      <c r="H43" s="41">
        <v>129099</v>
      </c>
      <c r="I43" s="147"/>
      <c r="J43" s="147"/>
    </row>
    <row r="44" spans="1:10" ht="11.25" customHeight="1">
      <c r="A44" s="233" t="s">
        <v>950</v>
      </c>
      <c r="B44" s="40">
        <v>2996449</v>
      </c>
      <c r="C44" s="41">
        <v>783662</v>
      </c>
      <c r="D44" s="41">
        <v>318338</v>
      </c>
      <c r="E44" s="41">
        <v>454334</v>
      </c>
      <c r="F44" s="41">
        <v>375798</v>
      </c>
      <c r="G44" s="41">
        <v>110992</v>
      </c>
      <c r="H44" s="41">
        <v>109710</v>
      </c>
      <c r="I44" s="147"/>
      <c r="J44" s="147"/>
    </row>
    <row r="45" spans="1:10" ht="11.25" customHeight="1">
      <c r="A45" s="233" t="s">
        <v>636</v>
      </c>
      <c r="B45" s="40">
        <v>2528018</v>
      </c>
      <c r="C45" s="41">
        <v>642656</v>
      </c>
      <c r="D45" s="41">
        <v>213053</v>
      </c>
      <c r="E45" s="41">
        <v>402707</v>
      </c>
      <c r="F45" s="41">
        <v>323464</v>
      </c>
      <c r="G45" s="41">
        <v>102649</v>
      </c>
      <c r="H45" s="41">
        <v>95829</v>
      </c>
      <c r="I45" s="147"/>
      <c r="J45" s="147"/>
    </row>
    <row r="46" spans="1:10" ht="11.25" customHeight="1">
      <c r="A46" s="233" t="s">
        <v>637</v>
      </c>
      <c r="B46" s="40">
        <v>3443883</v>
      </c>
      <c r="C46" s="41">
        <v>890865</v>
      </c>
      <c r="D46" s="41">
        <v>374160</v>
      </c>
      <c r="E46" s="41">
        <v>510782</v>
      </c>
      <c r="F46" s="41">
        <v>431788</v>
      </c>
      <c r="G46" s="41">
        <v>130695</v>
      </c>
      <c r="H46" s="41">
        <v>127228</v>
      </c>
      <c r="I46" s="147"/>
      <c r="J46" s="147"/>
    </row>
    <row r="47" spans="1:10" ht="3.75" customHeight="1">
      <c r="A47" s="275"/>
      <c r="B47" s="13"/>
      <c r="C47" s="13"/>
      <c r="D47" s="13"/>
      <c r="E47" s="13"/>
      <c r="F47" s="13"/>
      <c r="G47" s="13"/>
      <c r="H47" s="13"/>
      <c r="I47" s="147"/>
      <c r="J47" s="147"/>
    </row>
    <row r="48" spans="1:10" s="9" customFormat="1">
      <c r="A48" s="273"/>
      <c r="B48" s="147"/>
      <c r="C48" s="147"/>
      <c r="D48" s="147"/>
      <c r="E48" s="147"/>
      <c r="F48" s="147"/>
      <c r="G48" s="147"/>
      <c r="H48" s="233"/>
      <c r="I48" s="147"/>
      <c r="J48" s="147"/>
    </row>
    <row r="49" spans="1:10" ht="12" customHeight="1">
      <c r="A49" s="379" t="s">
        <v>732</v>
      </c>
      <c r="B49" s="276" t="s">
        <v>33</v>
      </c>
      <c r="C49" s="276" t="s">
        <v>873</v>
      </c>
      <c r="D49" s="276" t="s">
        <v>874</v>
      </c>
      <c r="E49" s="276" t="s">
        <v>875</v>
      </c>
      <c r="F49" s="276" t="s">
        <v>876</v>
      </c>
      <c r="G49" s="268" t="s">
        <v>335</v>
      </c>
      <c r="H49" s="274"/>
      <c r="I49" s="147"/>
      <c r="J49" s="147"/>
    </row>
    <row r="50" spans="1:10">
      <c r="A50" s="22" t="s">
        <v>979</v>
      </c>
      <c r="B50" s="41">
        <v>3358331</v>
      </c>
      <c r="C50" s="41">
        <v>1372781</v>
      </c>
      <c r="D50" s="41">
        <v>3872353</v>
      </c>
      <c r="E50" s="41">
        <v>1519372</v>
      </c>
      <c r="F50" s="41">
        <v>661303</v>
      </c>
      <c r="G50" s="41">
        <v>1535984</v>
      </c>
      <c r="H50" s="41"/>
      <c r="I50" s="147"/>
      <c r="J50" s="147"/>
    </row>
    <row r="51" spans="1:10">
      <c r="A51" s="22" t="s">
        <v>829</v>
      </c>
      <c r="B51" s="41">
        <v>3410283</v>
      </c>
      <c r="C51" s="41">
        <v>1410927</v>
      </c>
      <c r="D51" s="41">
        <v>4012479</v>
      </c>
      <c r="E51" s="41">
        <v>1510348</v>
      </c>
      <c r="F51" s="41">
        <v>639455</v>
      </c>
      <c r="G51" s="41">
        <v>1555459</v>
      </c>
      <c r="H51" s="41"/>
      <c r="I51" s="147"/>
      <c r="J51" s="147"/>
    </row>
    <row r="52" spans="1:10">
      <c r="A52" s="232" t="s">
        <v>870</v>
      </c>
      <c r="B52" s="40">
        <v>3397343</v>
      </c>
      <c r="C52" s="41">
        <v>1439157</v>
      </c>
      <c r="D52" s="41">
        <v>3954563</v>
      </c>
      <c r="E52" s="41">
        <v>1496386</v>
      </c>
      <c r="F52" s="41">
        <v>646162</v>
      </c>
      <c r="G52" s="41">
        <v>1729489</v>
      </c>
      <c r="H52" s="41"/>
      <c r="I52" s="147"/>
      <c r="J52" s="147"/>
    </row>
    <row r="53" spans="1:10">
      <c r="A53" s="232" t="s">
        <v>951</v>
      </c>
      <c r="B53" s="40">
        <v>2929498</v>
      </c>
      <c r="C53" s="41">
        <v>3311824</v>
      </c>
      <c r="D53" s="41">
        <v>3261978</v>
      </c>
      <c r="E53" s="41">
        <v>1273457</v>
      </c>
      <c r="F53" s="41">
        <v>530124</v>
      </c>
      <c r="G53" s="41">
        <v>1175119</v>
      </c>
      <c r="H53" s="41"/>
      <c r="I53" s="69"/>
      <c r="J53" s="147"/>
    </row>
    <row r="54" spans="1:10">
      <c r="A54" s="232" t="s">
        <v>947</v>
      </c>
      <c r="B54" s="40">
        <v>3052976</v>
      </c>
      <c r="C54" s="41">
        <v>1390865</v>
      </c>
      <c r="D54" s="41">
        <v>3400900</v>
      </c>
      <c r="E54" s="41">
        <v>1317043</v>
      </c>
      <c r="F54" s="41">
        <v>538337</v>
      </c>
      <c r="G54" s="41">
        <v>1224280</v>
      </c>
      <c r="H54" s="41"/>
      <c r="I54" s="147"/>
      <c r="J54" s="147"/>
    </row>
    <row r="55" spans="1:10" ht="7.5" customHeight="1">
      <c r="A55" s="147"/>
      <c r="B55" s="40"/>
      <c r="C55" s="41"/>
      <c r="D55" s="41"/>
      <c r="E55" s="41"/>
      <c r="F55" s="41"/>
      <c r="G55" s="41"/>
      <c r="H55" s="41"/>
      <c r="I55" s="147"/>
      <c r="J55" s="147"/>
    </row>
    <row r="56" spans="1:10">
      <c r="A56" s="233" t="s">
        <v>949</v>
      </c>
      <c r="B56" s="40">
        <v>248632</v>
      </c>
      <c r="C56" s="41">
        <v>117125</v>
      </c>
      <c r="D56" s="41">
        <v>266841</v>
      </c>
      <c r="E56" s="41">
        <v>103535</v>
      </c>
      <c r="F56" s="41">
        <v>42597</v>
      </c>
      <c r="G56" s="41">
        <v>89476</v>
      </c>
      <c r="H56" s="41"/>
      <c r="I56" s="147"/>
      <c r="J56" s="147"/>
    </row>
    <row r="57" spans="1:10">
      <c r="A57" s="233" t="s">
        <v>952</v>
      </c>
      <c r="B57" s="40">
        <v>226291</v>
      </c>
      <c r="C57" s="41">
        <v>102362</v>
      </c>
      <c r="D57" s="41">
        <v>248689</v>
      </c>
      <c r="E57" s="41">
        <v>99529</v>
      </c>
      <c r="F57" s="41">
        <v>39559</v>
      </c>
      <c r="G57" s="41">
        <v>89995</v>
      </c>
      <c r="H57" s="41"/>
      <c r="I57" s="147"/>
      <c r="J57" s="147"/>
    </row>
    <row r="58" spans="1:10">
      <c r="A58" s="233" t="s">
        <v>319</v>
      </c>
      <c r="B58" s="40">
        <v>242600</v>
      </c>
      <c r="C58" s="41">
        <v>111789</v>
      </c>
      <c r="D58" s="41">
        <v>258581</v>
      </c>
      <c r="E58" s="41">
        <v>99351</v>
      </c>
      <c r="F58" s="41">
        <v>39008</v>
      </c>
      <c r="G58" s="41">
        <v>87322</v>
      </c>
      <c r="H58" s="41"/>
      <c r="I58" s="147"/>
      <c r="J58" s="147"/>
    </row>
    <row r="59" spans="1:10">
      <c r="A59" s="233" t="s">
        <v>320</v>
      </c>
      <c r="B59" s="40">
        <v>270723</v>
      </c>
      <c r="C59" s="41">
        <v>125021</v>
      </c>
      <c r="D59" s="41">
        <v>307453</v>
      </c>
      <c r="E59" s="41">
        <v>117963</v>
      </c>
      <c r="F59" s="41">
        <v>55637</v>
      </c>
      <c r="G59" s="41">
        <v>116269</v>
      </c>
      <c r="H59" s="41"/>
      <c r="I59" s="147"/>
      <c r="J59" s="147"/>
    </row>
    <row r="60" spans="1:10">
      <c r="A60" s="233" t="s">
        <v>321</v>
      </c>
      <c r="B60" s="40">
        <v>248049</v>
      </c>
      <c r="C60" s="41">
        <v>111599</v>
      </c>
      <c r="D60" s="41">
        <v>296241</v>
      </c>
      <c r="E60" s="41">
        <v>116742</v>
      </c>
      <c r="F60" s="41">
        <v>48351</v>
      </c>
      <c r="G60" s="41">
        <v>120098</v>
      </c>
      <c r="H60" s="41"/>
      <c r="I60" s="147"/>
      <c r="J60" s="147"/>
    </row>
    <row r="61" spans="1:10">
      <c r="A61" s="233" t="s">
        <v>322</v>
      </c>
      <c r="B61" s="40">
        <v>247934</v>
      </c>
      <c r="C61" s="41">
        <v>113400</v>
      </c>
      <c r="D61" s="41">
        <v>276790</v>
      </c>
      <c r="E61" s="41">
        <v>107776</v>
      </c>
      <c r="F61" s="41">
        <v>45531</v>
      </c>
      <c r="G61" s="41">
        <v>105888</v>
      </c>
      <c r="H61" s="41"/>
      <c r="I61" s="147"/>
      <c r="J61" s="147"/>
    </row>
    <row r="62" spans="1:10">
      <c r="A62" s="233" t="s">
        <v>323</v>
      </c>
      <c r="B62" s="40">
        <v>276428</v>
      </c>
      <c r="C62" s="41">
        <v>127278</v>
      </c>
      <c r="D62" s="41">
        <v>311074</v>
      </c>
      <c r="E62" s="41">
        <v>117680</v>
      </c>
      <c r="F62" s="41">
        <v>48170</v>
      </c>
      <c r="G62" s="41">
        <v>116105</v>
      </c>
      <c r="H62" s="41"/>
      <c r="I62" s="147"/>
      <c r="J62" s="147"/>
    </row>
    <row r="63" spans="1:10">
      <c r="A63" s="233" t="s">
        <v>324</v>
      </c>
      <c r="B63" s="40">
        <v>280091</v>
      </c>
      <c r="C63" s="41">
        <v>125042</v>
      </c>
      <c r="D63" s="41">
        <v>327141</v>
      </c>
      <c r="E63" s="41">
        <v>131525</v>
      </c>
      <c r="F63" s="41">
        <v>54939</v>
      </c>
      <c r="G63" s="41">
        <v>125145</v>
      </c>
      <c r="H63" s="41"/>
      <c r="I63" s="147"/>
      <c r="J63" s="147"/>
    </row>
    <row r="64" spans="1:10">
      <c r="A64" s="233" t="s">
        <v>325</v>
      </c>
      <c r="B64" s="40">
        <v>277172</v>
      </c>
      <c r="C64" s="41">
        <v>125446</v>
      </c>
      <c r="D64" s="41">
        <v>304328</v>
      </c>
      <c r="E64" s="41">
        <v>110614</v>
      </c>
      <c r="F64" s="41">
        <v>46117</v>
      </c>
      <c r="G64" s="41">
        <v>105719</v>
      </c>
      <c r="H64" s="41"/>
      <c r="I64" s="147"/>
      <c r="J64" s="147"/>
    </row>
    <row r="65" spans="1:10">
      <c r="A65" s="233" t="s">
        <v>950</v>
      </c>
      <c r="B65" s="40">
        <v>241949</v>
      </c>
      <c r="C65" s="41">
        <v>107207</v>
      </c>
      <c r="D65" s="41">
        <v>267783</v>
      </c>
      <c r="E65" s="41">
        <v>104645</v>
      </c>
      <c r="F65" s="41">
        <v>38531</v>
      </c>
      <c r="G65" s="41">
        <v>83500</v>
      </c>
      <c r="H65" s="41"/>
      <c r="I65" s="147"/>
      <c r="J65" s="147"/>
    </row>
    <row r="66" spans="1:10">
      <c r="A66" s="233" t="s">
        <v>636</v>
      </c>
      <c r="B66" s="40">
        <v>218471</v>
      </c>
      <c r="C66" s="41">
        <v>98867</v>
      </c>
      <c r="D66" s="41">
        <v>235748</v>
      </c>
      <c r="E66" s="41">
        <v>92250</v>
      </c>
      <c r="F66" s="41">
        <v>33949</v>
      </c>
      <c r="G66" s="41">
        <v>68375</v>
      </c>
      <c r="H66" s="41"/>
      <c r="I66" s="147"/>
      <c r="J66" s="147"/>
    </row>
    <row r="67" spans="1:10">
      <c r="A67" s="233" t="s">
        <v>637</v>
      </c>
      <c r="B67" s="40">
        <v>274636</v>
      </c>
      <c r="C67" s="41">
        <v>125729</v>
      </c>
      <c r="D67" s="41">
        <v>300231</v>
      </c>
      <c r="E67" s="41">
        <v>115433</v>
      </c>
      <c r="F67" s="41">
        <v>45948</v>
      </c>
      <c r="G67" s="41">
        <v>116388</v>
      </c>
      <c r="H67" s="41"/>
      <c r="I67" s="147"/>
      <c r="J67" s="147"/>
    </row>
    <row r="68" spans="1:10" ht="3.75" customHeight="1">
      <c r="A68" s="275"/>
      <c r="B68" s="13"/>
      <c r="C68" s="13"/>
      <c r="D68" s="13"/>
      <c r="E68" s="41"/>
      <c r="F68" s="41"/>
      <c r="G68" s="41"/>
      <c r="H68" s="41"/>
      <c r="I68" s="147"/>
      <c r="J68" s="147"/>
    </row>
    <row r="69" spans="1:10">
      <c r="A69" s="147" t="s">
        <v>215</v>
      </c>
      <c r="B69" s="147"/>
      <c r="C69" s="147"/>
      <c r="D69" s="147"/>
      <c r="E69" s="277"/>
      <c r="F69" s="277"/>
      <c r="G69" s="277"/>
      <c r="H69" s="147"/>
      <c r="I69" s="147"/>
      <c r="J69" s="147"/>
    </row>
    <row r="70" spans="1:10" ht="12" customHeight="1">
      <c r="A70" s="273"/>
      <c r="B70" s="147"/>
      <c r="C70" s="147"/>
      <c r="D70" s="147"/>
      <c r="E70" s="147"/>
      <c r="F70" s="147"/>
      <c r="G70" s="147"/>
      <c r="H70" s="147"/>
      <c r="I70" s="147"/>
      <c r="J70" s="147"/>
    </row>
    <row r="71" spans="1:10" ht="12" customHeight="1"/>
    <row r="72" spans="1:10" ht="12" customHeight="1"/>
    <row r="73" spans="1:10" ht="12" customHeight="1"/>
    <row r="74" spans="1:10" ht="12" customHeight="1"/>
    <row r="75" spans="1:10" ht="12" customHeight="1"/>
    <row r="76" spans="1:10" ht="12" customHeight="1"/>
    <row r="77" spans="1:10" ht="12" customHeight="1"/>
  </sheetData>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vt:i4>
      </vt:variant>
    </vt:vector>
  </HeadingPairs>
  <TitlesOfParts>
    <vt:vector size="31" baseType="lpstr">
      <vt:lpstr>目次</vt:lpstr>
      <vt:lpstr>14.1</vt:lpstr>
      <vt:lpstr>14.2</vt:lpstr>
      <vt:lpstr>14.3</vt:lpstr>
      <vt:lpstr>14.4</vt:lpstr>
      <vt:lpstr>14.5</vt:lpstr>
      <vt:lpstr>14.6-14.8</vt:lpstr>
      <vt:lpstr>14.9</vt:lpstr>
      <vt:lpstr>14.10.1-14.10.2</vt:lpstr>
      <vt:lpstr>14.10.3-14.10.5</vt:lpstr>
      <vt:lpstr>14.10.6-14.10.7</vt:lpstr>
      <vt:lpstr>14.10.8-14.10.9</vt:lpstr>
      <vt:lpstr>14.10.10-14.10.11</vt:lpstr>
      <vt:lpstr>14.10.12-14.10.13</vt:lpstr>
      <vt:lpstr>14.10.14</vt:lpstr>
      <vt:lpstr>14.11</vt:lpstr>
      <vt:lpstr>14.12.1-14.12.3</vt:lpstr>
      <vt:lpstr>14.12.4-14.12.6</vt:lpstr>
      <vt:lpstr>14.13</vt:lpstr>
      <vt:lpstr>14.14-14.16</vt:lpstr>
      <vt:lpstr>14.17</vt:lpstr>
      <vt:lpstr>14.18.1</vt:lpstr>
      <vt:lpstr>14.18.2</vt:lpstr>
      <vt:lpstr>14.19.1</vt:lpstr>
      <vt:lpstr>14.19.2</vt:lpstr>
      <vt:lpstr>14.20</vt:lpstr>
      <vt:lpstr>14.21</vt:lpstr>
      <vt:lpstr>'14.1'!Print_Area</vt:lpstr>
      <vt:lpstr>'14.10.10-14.10.11'!Print_Area</vt:lpstr>
      <vt:lpstr>'14.18.1'!Print_Area</vt:lpstr>
      <vt:lpstr>'14.3'!Print_Area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2023-04-13T07:14:32Z</cp:lastPrinted>
  <dcterms:created xsi:type="dcterms:W3CDTF">2002-02-06T06:15:13Z</dcterms:created>
  <dcterms:modified xsi:type="dcterms:W3CDTF">2023-10-26T04:24:00Z</dcterms:modified>
</cp:coreProperties>
</file>