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HP用）\"/>
    </mc:Choice>
  </mc:AlternateContent>
  <xr:revisionPtr revIDLastSave="0" documentId="13_ncr:1_{9C003A85-9193-4D8D-A583-3F8FF4000870}" xr6:coauthVersionLast="36" xr6:coauthVersionMax="47" xr10:uidLastSave="{00000000-0000-0000-0000-000000000000}"/>
  <bookViews>
    <workbookView xWindow="-120" yWindow="-120" windowWidth="29040" windowHeight="15840" tabRatio="833" xr2:uid="{00000000-000D-0000-FFFF-FFFF00000000}"/>
  </bookViews>
  <sheets>
    <sheet name="目次" sheetId="44" r:id="rId1"/>
    <sheet name="11.1-11.2" sheetId="1" r:id="rId2"/>
    <sheet name="11.3-11.5" sheetId="46" r:id="rId3"/>
    <sheet name="11.6-11.7" sheetId="47" r:id="rId4"/>
    <sheet name="11.8-10" sheetId="11" r:id="rId5"/>
    <sheet name="11.11.1" sheetId="35" r:id="rId6"/>
    <sheet name="11.11.2(1)" sheetId="39" r:id="rId7"/>
    <sheet name="11.11.2(2)" sheetId="40" r:id="rId8"/>
    <sheet name="11.11.2(3)" sheetId="49" r:id="rId9"/>
    <sheet name="11.12(1)" sheetId="15" r:id="rId10"/>
    <sheet name="11.12(2)" sheetId="48" r:id="rId11"/>
    <sheet name="11.13" sheetId="52" r:id="rId12"/>
    <sheet name="11.14" sheetId="28" r:id="rId13"/>
    <sheet name="11.15" sheetId="37" r:id="rId14"/>
    <sheet name="11.16" sheetId="36" r:id="rId15"/>
    <sheet name="11.17" sheetId="38" r:id="rId16"/>
    <sheet name="11.18" sheetId="32" r:id="rId17"/>
    <sheet name="11.19" sheetId="33" r:id="rId18"/>
    <sheet name="11.20-11.21" sheetId="45" r:id="rId19"/>
  </sheets>
  <definedNames>
    <definedName name="_xlnm.Print_Area" localSheetId="5">'11.11.1'!$A$1:$P$91</definedName>
    <definedName name="_xlnm.Print_Area" localSheetId="6">'11.11.2(1)'!$A$1:$O$85</definedName>
    <definedName name="_xlnm.Print_Area" localSheetId="7">'11.11.2(2)'!$A$1:$O$92</definedName>
    <definedName name="_xlnm.Print_Area" localSheetId="8">'11.11.2(3)'!$A$1:$O$82</definedName>
    <definedName name="_xlnm.Print_Area" localSheetId="9">'11.12(1)'!$A$1:$K$113</definedName>
    <definedName name="_xlnm.Print_Area" localSheetId="10">'11.12(2)'!$A$1:$K$215</definedName>
    <definedName name="_xlnm.Print_Area" localSheetId="11">'11.13'!$A$1:$L$22</definedName>
    <definedName name="_xlnm.Print_Area" localSheetId="13">'11.15'!$A$1:$R$53</definedName>
    <definedName name="_xlnm.Print_Area" localSheetId="14">'11.16'!$A$1:$R$52</definedName>
    <definedName name="_xlnm.Print_Area" localSheetId="15">'11.17'!$A$1:$R$52</definedName>
    <definedName name="_xlnm.Print_Titles" localSheetId="6">'11.11.2(1)'!$4:$4</definedName>
    <definedName name="_xlnm.Print_Titles" localSheetId="7">'11.11.2(2)'!$4:$4</definedName>
    <definedName name="_xlnm.Print_Titles" localSheetId="8">'11.11.2(3)'!$4:$4</definedName>
    <definedName name="_xlnm.Print_Titles" localSheetId="10">'11.12(2)'!$1:$5</definedName>
    <definedName name="実施結果">#REF!</definedName>
  </definedNames>
  <calcPr calcId="191029"/>
</workbook>
</file>

<file path=xl/calcChain.xml><?xml version="1.0" encoding="utf-8"?>
<calcChain xmlns="http://schemas.openxmlformats.org/spreadsheetml/2006/main">
  <c r="J4" i="52" l="1"/>
  <c r="I54" i="1" l="1"/>
  <c r="H54" i="1"/>
  <c r="C54" i="1"/>
  <c r="I29" i="1"/>
  <c r="G29" i="1"/>
  <c r="C29" i="1"/>
  <c r="F9" i="1"/>
  <c r="E9" i="1"/>
  <c r="D9" i="1"/>
  <c r="C9" i="1"/>
  <c r="B19" i="52" l="1"/>
  <c r="B15" i="52" s="1"/>
  <c r="B18" i="52"/>
  <c r="B17" i="52"/>
  <c r="B16" i="52"/>
  <c r="L15" i="52"/>
  <c r="K15" i="52"/>
  <c r="J15" i="52"/>
  <c r="I15" i="52"/>
  <c r="H15" i="52"/>
  <c r="G15" i="52"/>
  <c r="F15" i="52"/>
  <c r="E15" i="52"/>
  <c r="D15" i="52"/>
  <c r="C15" i="52"/>
  <c r="B14" i="52"/>
  <c r="B12" i="52"/>
  <c r="B11" i="52"/>
  <c r="L10" i="52"/>
  <c r="K10" i="52"/>
  <c r="J10" i="52"/>
  <c r="I10" i="52"/>
  <c r="H10" i="52"/>
  <c r="G10" i="52"/>
  <c r="F10" i="52"/>
  <c r="E10" i="52"/>
  <c r="D10" i="52"/>
  <c r="C10" i="52"/>
  <c r="B10" i="52"/>
  <c r="B9" i="52"/>
  <c r="B7" i="52"/>
  <c r="B6" i="52"/>
  <c r="L5" i="52"/>
  <c r="K5" i="52"/>
  <c r="J5" i="52"/>
  <c r="I5" i="52"/>
  <c r="H5" i="52"/>
  <c r="G5" i="52"/>
  <c r="F5" i="52"/>
  <c r="E5" i="52"/>
  <c r="D5" i="52"/>
  <c r="C5" i="52"/>
  <c r="B5" i="52"/>
  <c r="B4" i="52"/>
  <c r="M85" i="35"/>
  <c r="K85" i="35"/>
  <c r="I85" i="35"/>
  <c r="E85" i="35"/>
  <c r="O84" i="35"/>
  <c r="M84" i="35"/>
  <c r="K84" i="35"/>
  <c r="I84" i="35"/>
  <c r="G84" i="35"/>
  <c r="E84" i="35"/>
  <c r="O83" i="35"/>
  <c r="M83" i="35"/>
  <c r="K83" i="35"/>
  <c r="I83" i="35"/>
  <c r="G83" i="35"/>
  <c r="E83" i="35"/>
  <c r="O82" i="35"/>
  <c r="M82" i="35"/>
  <c r="K82" i="35"/>
  <c r="I82" i="35"/>
  <c r="G82" i="35"/>
  <c r="E82" i="35"/>
  <c r="O81" i="35"/>
  <c r="M81" i="35"/>
  <c r="K81" i="35"/>
  <c r="I81" i="35"/>
  <c r="G81" i="35"/>
  <c r="E81" i="35"/>
  <c r="O80" i="35"/>
  <c r="M80" i="35"/>
  <c r="K80" i="35"/>
  <c r="I80" i="35"/>
  <c r="G80" i="35"/>
  <c r="E80" i="35"/>
  <c r="O79" i="35"/>
  <c r="N79" i="35"/>
  <c r="M79" i="35"/>
  <c r="L79" i="35"/>
  <c r="K79" i="35"/>
  <c r="J79" i="35"/>
  <c r="I79" i="35"/>
  <c r="H79" i="35"/>
  <c r="G79" i="35"/>
  <c r="F79" i="35"/>
  <c r="E79" i="35"/>
  <c r="D79" i="35"/>
  <c r="N74" i="35"/>
  <c r="L74" i="35"/>
  <c r="J74" i="35"/>
  <c r="H74" i="35"/>
  <c r="F74" i="35"/>
  <c r="D74" i="35"/>
  <c r="O72" i="35"/>
  <c r="M72" i="35"/>
  <c r="K72" i="35"/>
  <c r="I72" i="35"/>
  <c r="G72" i="35"/>
  <c r="E72" i="35"/>
  <c r="O71" i="35"/>
  <c r="M71" i="35"/>
  <c r="K71" i="35"/>
  <c r="I71" i="35"/>
  <c r="G71" i="35"/>
  <c r="E71" i="35"/>
  <c r="M70" i="35"/>
  <c r="K70" i="35"/>
  <c r="I70" i="35"/>
  <c r="G70" i="35"/>
  <c r="G51" i="35" s="1"/>
  <c r="G9" i="35" s="1"/>
  <c r="E70" i="35"/>
  <c r="I69" i="35"/>
  <c r="E69" i="35"/>
  <c r="I68" i="35"/>
  <c r="E68" i="35"/>
  <c r="I67" i="35"/>
  <c r="E67" i="35"/>
  <c r="I66" i="35"/>
  <c r="E66" i="35"/>
  <c r="I65" i="35"/>
  <c r="E65" i="35"/>
  <c r="I64" i="35"/>
  <c r="E64" i="35"/>
  <c r="I63" i="35"/>
  <c r="E63" i="35"/>
  <c r="I62" i="35"/>
  <c r="E62" i="35"/>
  <c r="O61" i="35"/>
  <c r="M61" i="35"/>
  <c r="K61" i="35"/>
  <c r="I61" i="35"/>
  <c r="E61" i="35"/>
  <c r="O60" i="35"/>
  <c r="M60" i="35"/>
  <c r="K60" i="35"/>
  <c r="I60" i="35"/>
  <c r="G60" i="35"/>
  <c r="E60" i="35"/>
  <c r="O59" i="35"/>
  <c r="M59" i="35"/>
  <c r="K59" i="35"/>
  <c r="I59" i="35"/>
  <c r="G59" i="35"/>
  <c r="E59" i="35"/>
  <c r="O58" i="35"/>
  <c r="M58" i="35"/>
  <c r="K58" i="35"/>
  <c r="I58" i="35"/>
  <c r="G58" i="35"/>
  <c r="E58" i="35"/>
  <c r="O57" i="35"/>
  <c r="M57" i="35"/>
  <c r="K57" i="35"/>
  <c r="I57" i="35"/>
  <c r="G57" i="35"/>
  <c r="E57" i="35"/>
  <c r="O56" i="35"/>
  <c r="M56" i="35"/>
  <c r="K56" i="35"/>
  <c r="I56" i="35"/>
  <c r="G56" i="35"/>
  <c r="E56" i="35"/>
  <c r="O55" i="35"/>
  <c r="M55" i="35"/>
  <c r="K55" i="35"/>
  <c r="I55" i="35"/>
  <c r="G55" i="35"/>
  <c r="E55" i="35"/>
  <c r="M54" i="35"/>
  <c r="K54" i="35"/>
  <c r="K51" i="35" s="1"/>
  <c r="I54" i="35"/>
  <c r="E54" i="35"/>
  <c r="O53" i="35"/>
  <c r="M53" i="35"/>
  <c r="M51" i="35" s="1"/>
  <c r="K53" i="35"/>
  <c r="I53" i="35"/>
  <c r="G53" i="35"/>
  <c r="E53" i="35"/>
  <c r="E51" i="35" s="1"/>
  <c r="O52" i="35"/>
  <c r="M52" i="35"/>
  <c r="K52" i="35"/>
  <c r="I52" i="35"/>
  <c r="I51" i="35" s="1"/>
  <c r="G52" i="35"/>
  <c r="E52" i="35"/>
  <c r="N51" i="35"/>
  <c r="N9" i="35" s="1"/>
  <c r="L51" i="35"/>
  <c r="J51" i="35"/>
  <c r="H51" i="35"/>
  <c r="F51" i="35"/>
  <c r="F9" i="35" s="1"/>
  <c r="D51" i="35"/>
  <c r="M49" i="35"/>
  <c r="K49" i="35"/>
  <c r="I49" i="35"/>
  <c r="E49" i="35"/>
  <c r="M48" i="35"/>
  <c r="K48" i="35"/>
  <c r="I48" i="35"/>
  <c r="E48" i="35"/>
  <c r="M47" i="35"/>
  <c r="K47" i="35"/>
  <c r="I47" i="35"/>
  <c r="E47" i="35"/>
  <c r="M46" i="35"/>
  <c r="K46" i="35"/>
  <c r="I46" i="35"/>
  <c r="E46" i="35"/>
  <c r="M45" i="35"/>
  <c r="K45" i="35"/>
  <c r="K43" i="35" s="1"/>
  <c r="I45" i="35"/>
  <c r="E45" i="35"/>
  <c r="M43" i="35"/>
  <c r="L43" i="35"/>
  <c r="J43" i="35"/>
  <c r="I43" i="35"/>
  <c r="H43" i="35"/>
  <c r="E43" i="35"/>
  <c r="D43" i="35"/>
  <c r="M41" i="35"/>
  <c r="K41" i="35"/>
  <c r="I41" i="35"/>
  <c r="E41" i="35"/>
  <c r="M40" i="35"/>
  <c r="K40" i="35"/>
  <c r="I40" i="35"/>
  <c r="E40" i="35"/>
  <c r="M39" i="35"/>
  <c r="K39" i="35"/>
  <c r="I39" i="35"/>
  <c r="E39" i="35"/>
  <c r="M38" i="35"/>
  <c r="K38" i="35"/>
  <c r="K37" i="35" s="1"/>
  <c r="I38" i="35"/>
  <c r="E38" i="35"/>
  <c r="M37" i="35"/>
  <c r="L37" i="35"/>
  <c r="J37" i="35"/>
  <c r="I37" i="35"/>
  <c r="H37" i="35"/>
  <c r="E37" i="35"/>
  <c r="D37" i="35"/>
  <c r="M35" i="35"/>
  <c r="K35" i="35"/>
  <c r="K31" i="35" s="1"/>
  <c r="K9" i="35" s="1"/>
  <c r="I35" i="35"/>
  <c r="E35" i="35"/>
  <c r="N31" i="35"/>
  <c r="M31" i="35"/>
  <c r="M9" i="35" s="1"/>
  <c r="L31" i="35"/>
  <c r="J31" i="35"/>
  <c r="I31" i="35"/>
  <c r="H31" i="35"/>
  <c r="F31" i="35"/>
  <c r="E31" i="35"/>
  <c r="D31" i="35"/>
  <c r="M29" i="35"/>
  <c r="K29" i="35"/>
  <c r="I29" i="35"/>
  <c r="E29" i="35"/>
  <c r="M28" i="35"/>
  <c r="K28" i="35"/>
  <c r="I28" i="35"/>
  <c r="E28" i="35"/>
  <c r="M27" i="35"/>
  <c r="K27" i="35"/>
  <c r="I27" i="35"/>
  <c r="E27" i="35"/>
  <c r="M26" i="35"/>
  <c r="K26" i="35"/>
  <c r="I26" i="35"/>
  <c r="E26" i="35"/>
  <c r="M25" i="35"/>
  <c r="K25" i="35"/>
  <c r="I25" i="35"/>
  <c r="E25" i="35"/>
  <c r="M24" i="35"/>
  <c r="K24" i="35"/>
  <c r="I24" i="35"/>
  <c r="E24" i="35"/>
  <c r="M23" i="35"/>
  <c r="K23" i="35"/>
  <c r="I23" i="35"/>
  <c r="E23" i="35"/>
  <c r="M22" i="35"/>
  <c r="K22" i="35"/>
  <c r="I22" i="35"/>
  <c r="E22" i="35"/>
  <c r="M21" i="35"/>
  <c r="K21" i="35"/>
  <c r="I21" i="35"/>
  <c r="I20" i="35" s="1"/>
  <c r="E21" i="35"/>
  <c r="E20" i="35" s="1"/>
  <c r="M20" i="35"/>
  <c r="L20" i="35"/>
  <c r="K20" i="35"/>
  <c r="J20" i="35"/>
  <c r="H20" i="35"/>
  <c r="D20" i="35"/>
  <c r="M18" i="35"/>
  <c r="K18" i="35"/>
  <c r="I18" i="35"/>
  <c r="E18" i="35"/>
  <c r="M17" i="35"/>
  <c r="K17" i="35"/>
  <c r="I17" i="35"/>
  <c r="E17" i="35"/>
  <c r="M16" i="35"/>
  <c r="K16" i="35"/>
  <c r="I16" i="35"/>
  <c r="E16" i="35"/>
  <c r="M15" i="35"/>
  <c r="K15" i="35"/>
  <c r="I15" i="35"/>
  <c r="E15" i="35"/>
  <c r="M14" i="35"/>
  <c r="K14" i="35"/>
  <c r="I14" i="35"/>
  <c r="E14" i="35"/>
  <c r="M13" i="35"/>
  <c r="K13" i="35"/>
  <c r="I13" i="35"/>
  <c r="E13" i="35"/>
  <c r="M12" i="35"/>
  <c r="K12" i="35"/>
  <c r="I12" i="35"/>
  <c r="E12" i="35"/>
  <c r="E11" i="35" s="1"/>
  <c r="M11" i="35"/>
  <c r="L11" i="35"/>
  <c r="K11" i="35"/>
  <c r="J11" i="35"/>
  <c r="J9" i="35" s="1"/>
  <c r="I11" i="35"/>
  <c r="H11" i="35"/>
  <c r="D11" i="35"/>
  <c r="H9" i="35"/>
  <c r="D9" i="35"/>
  <c r="L9" i="35" l="1"/>
  <c r="I9" i="35"/>
  <c r="E9" i="35"/>
  <c r="O51" i="35"/>
  <c r="O9" i="35" s="1"/>
  <c r="L5" i="47"/>
  <c r="K5" i="47"/>
  <c r="I46" i="46"/>
  <c r="H46" i="46"/>
  <c r="G46" i="46"/>
  <c r="F46" i="46"/>
  <c r="E46" i="46"/>
  <c r="D46" i="46"/>
  <c r="C46" i="46"/>
</calcChain>
</file>

<file path=xl/sharedStrings.xml><?xml version="1.0" encoding="utf-8"?>
<sst xmlns="http://schemas.openxmlformats.org/spreadsheetml/2006/main" count="3252" uniqueCount="854">
  <si>
    <t>TL 調査産業計</t>
    <rPh sb="3" eb="5">
      <t>チョウサ</t>
    </rPh>
    <rPh sb="5" eb="7">
      <t>サンギョウ</t>
    </rPh>
    <rPh sb="7" eb="8">
      <t>ケイ</t>
    </rPh>
    <phoneticPr fontId="2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</si>
  <si>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</si>
  <si>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75 宿泊業</t>
    <rPh sb="3" eb="5">
      <t>シュクハク</t>
    </rPh>
    <rPh sb="5" eb="6">
      <t>ギョウ</t>
    </rPh>
    <phoneticPr fontId="5"/>
  </si>
  <si>
    <t>83 医療業</t>
    <rPh sb="3" eb="5">
      <t>イリョウ</t>
    </rPh>
    <rPh sb="5" eb="6">
      <t>ギョウ</t>
    </rPh>
    <phoneticPr fontId="5"/>
  </si>
  <si>
    <t>（単位：円）</t>
    <rPh sb="1" eb="3">
      <t>タンイ</t>
    </rPh>
    <rPh sb="4" eb="5">
      <t>エン</t>
    </rPh>
    <phoneticPr fontId="2"/>
  </si>
  <si>
    <t>（単位：日）</t>
    <rPh sb="1" eb="3">
      <t>タンイ</t>
    </rPh>
    <rPh sb="4" eb="5">
      <t>ニチ</t>
    </rPh>
    <phoneticPr fontId="2"/>
  </si>
  <si>
    <t>（単位：時間）</t>
    <rPh sb="1" eb="3">
      <t>タンイ</t>
    </rPh>
    <rPh sb="4" eb="6">
      <t>ジカン</t>
    </rPh>
    <phoneticPr fontId="2"/>
  </si>
  <si>
    <t>組合数</t>
  </si>
  <si>
    <t>組合員</t>
  </si>
  <si>
    <t>計</t>
  </si>
  <si>
    <t>男</t>
  </si>
  <si>
    <t>女</t>
  </si>
  <si>
    <t>国公営</t>
  </si>
  <si>
    <t>29人以下</t>
  </si>
  <si>
    <t>30～99人</t>
  </si>
  <si>
    <t>その他</t>
  </si>
  <si>
    <t>総件数</t>
  </si>
  <si>
    <t>新規件数</t>
  </si>
  <si>
    <t>繰越件数</t>
  </si>
  <si>
    <t>支払件数</t>
  </si>
  <si>
    <t>神戸</t>
  </si>
  <si>
    <t>灘</t>
  </si>
  <si>
    <t>尼崎</t>
  </si>
  <si>
    <t>西宮</t>
  </si>
  <si>
    <t>姫路</t>
  </si>
  <si>
    <t>加古川</t>
  </si>
  <si>
    <t>伊丹</t>
  </si>
  <si>
    <t>明石</t>
  </si>
  <si>
    <t>豊岡</t>
  </si>
  <si>
    <t>西脇</t>
  </si>
  <si>
    <t>洲本</t>
  </si>
  <si>
    <t>柏原</t>
  </si>
  <si>
    <t>龍野</t>
  </si>
  <si>
    <t>西神</t>
  </si>
  <si>
    <t>充足</t>
  </si>
  <si>
    <t>紹介件数</t>
  </si>
  <si>
    <t>徴収決定済額</t>
  </si>
  <si>
    <t>収納済額</t>
  </si>
  <si>
    <t>収納未済額</t>
  </si>
  <si>
    <t>給付金額</t>
  </si>
  <si>
    <t>資格喪失者数</t>
  </si>
  <si>
    <t>西播磨</t>
  </si>
  <si>
    <t>但馬</t>
  </si>
  <si>
    <t>丹波</t>
  </si>
  <si>
    <t>淡路</t>
  </si>
  <si>
    <t>技能検定</t>
  </si>
  <si>
    <t>学科</t>
  </si>
  <si>
    <t>実技</t>
  </si>
  <si>
    <t>学科試験</t>
  </si>
  <si>
    <t>実技試験</t>
  </si>
  <si>
    <t>園芸装飾</t>
  </si>
  <si>
    <t>造園</t>
  </si>
  <si>
    <t>鋳造</t>
  </si>
  <si>
    <t>鍛造</t>
  </si>
  <si>
    <t>金属熱処理</t>
  </si>
  <si>
    <t>粉末冶金</t>
  </si>
  <si>
    <t>機械加工</t>
  </si>
  <si>
    <t>放電加工</t>
  </si>
  <si>
    <t>金属プレス加工</t>
  </si>
  <si>
    <t>鉄工</t>
  </si>
  <si>
    <t>建築板金</t>
  </si>
  <si>
    <t>工場板金</t>
  </si>
  <si>
    <t>めつき</t>
  </si>
  <si>
    <t>仕上げ</t>
  </si>
  <si>
    <t>切削工具研削</t>
  </si>
  <si>
    <t>機械検査</t>
  </si>
  <si>
    <t>機械保全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</si>
  <si>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</si>
  <si>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</si>
  <si>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</si>
  <si>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</si>
  <si>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</si>
  <si>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</si>
  <si>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鉄道車両製造・整備</t>
  </si>
  <si>
    <t>空気圧装置組立て</t>
  </si>
  <si>
    <t>油圧装置調整</t>
  </si>
  <si>
    <t>建設機械整備</t>
  </si>
  <si>
    <t>農業機械整備</t>
  </si>
  <si>
    <t>冷凍空気調和機器施工</t>
  </si>
  <si>
    <t>婦人子供服製造</t>
  </si>
  <si>
    <t>和裁</t>
  </si>
  <si>
    <t>家具製作</t>
  </si>
  <si>
    <t>建具製作</t>
  </si>
  <si>
    <t>プラスチック成形</t>
  </si>
  <si>
    <t>強化プラスチック成形</t>
  </si>
  <si>
    <t>石材施工</t>
  </si>
  <si>
    <t>パン製造</t>
  </si>
  <si>
    <t>菓子製造</t>
  </si>
  <si>
    <t>建築大工</t>
  </si>
  <si>
    <t>かわらぶき</t>
  </si>
  <si>
    <t>とび</t>
  </si>
  <si>
    <t>左官</t>
  </si>
  <si>
    <t>築炉</t>
  </si>
  <si>
    <t>配管</t>
  </si>
  <si>
    <t>型枠施工</t>
  </si>
  <si>
    <t>コンクリート圧送施工</t>
  </si>
  <si>
    <t>防水施工</t>
  </si>
  <si>
    <t>内装仕上げ施工</t>
  </si>
  <si>
    <t>自動ドア施工</t>
  </si>
  <si>
    <t>テクニカルイラストレーション</t>
  </si>
  <si>
    <t>機械・プラント製図</t>
  </si>
  <si>
    <t>電気製図</t>
  </si>
  <si>
    <t>化学分析</t>
  </si>
  <si>
    <t>金属材料試験</t>
  </si>
  <si>
    <t>貴金属装身具製作</t>
  </si>
  <si>
    <t>表装</t>
  </si>
  <si>
    <t>塗装</t>
  </si>
  <si>
    <t>広告美術仕上げ</t>
  </si>
  <si>
    <t>フラワー装飾</t>
  </si>
  <si>
    <t>産業洗浄</t>
  </si>
  <si>
    <t>電子回路接続</t>
  </si>
  <si>
    <t>エーエルシーパネル施工</t>
  </si>
  <si>
    <t>訓練実施事業所数</t>
  </si>
  <si>
    <t>単独</t>
  </si>
  <si>
    <t>共同</t>
  </si>
  <si>
    <t>長期間の訓練生数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</si>
  <si>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</si>
  <si>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</si>
  <si>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</si>
  <si>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</si>
  <si>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</si>
  <si>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</si>
  <si>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</si>
  <si>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</si>
  <si>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</si>
  <si>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</si>
  <si>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</si>
  <si>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</si>
  <si>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</si>
  <si>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　　　 　2月</t>
  </si>
  <si>
    <t xml:space="preserve"> 　　　　3月</t>
  </si>
  <si>
    <t>　　　　 4月</t>
  </si>
  <si>
    <t>　　　　 6月</t>
  </si>
  <si>
    <t>　　　　 7月</t>
  </si>
  <si>
    <t xml:space="preserve"> 　　　　8月</t>
  </si>
  <si>
    <t xml:space="preserve"> 　　　　9月</t>
  </si>
  <si>
    <t>　　　　10月</t>
  </si>
  <si>
    <t>　　　　11月</t>
  </si>
  <si>
    <t>　　　　12月</t>
  </si>
  <si>
    <t>産業車両整備</t>
  </si>
  <si>
    <t>成立数</t>
  </si>
  <si>
    <t>新規求人</t>
    <rPh sb="0" eb="2">
      <t>シンキ</t>
    </rPh>
    <phoneticPr fontId="2"/>
  </si>
  <si>
    <t>就職件数</t>
    <rPh sb="2" eb="4">
      <t>ケンスウ</t>
    </rPh>
    <phoneticPr fontId="2"/>
  </si>
  <si>
    <t>求人延数</t>
    <rPh sb="2" eb="3">
      <t>ノ</t>
    </rPh>
    <phoneticPr fontId="2"/>
  </si>
  <si>
    <t>不納欠損</t>
    <rPh sb="1" eb="2">
      <t>オサム</t>
    </rPh>
    <rPh sb="2" eb="4">
      <t>ケッソン</t>
    </rPh>
    <phoneticPr fontId="2"/>
  </si>
  <si>
    <t>資格取得者数</t>
    <rPh sb="4" eb="5">
      <t>モノ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</si>
  <si>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</si>
  <si>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</si>
  <si>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</si>
  <si>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</si>
  <si>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</si>
  <si>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港湾流通科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</si>
  <si>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</si>
  <si>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</si>
  <si>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区　　　　分</t>
    <rPh sb="0" eb="6">
      <t>クブン</t>
    </rPh>
    <phoneticPr fontId="2"/>
  </si>
  <si>
    <t>組合員数</t>
    <rPh sb="3" eb="4">
      <t>スウ</t>
    </rPh>
    <phoneticPr fontId="2"/>
  </si>
  <si>
    <t>調査
産業計</t>
    <rPh sb="0" eb="2">
      <t>チョウサ</t>
    </rPh>
    <rPh sb="3" eb="5">
      <t>サンギョウ</t>
    </rPh>
    <rPh sb="5" eb="6">
      <t>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</si>
  <si>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</si>
  <si>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</si>
  <si>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</si>
  <si>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神戸</t>
    <rPh sb="0" eb="2">
      <t>コウベ</t>
    </rPh>
    <phoneticPr fontId="2"/>
  </si>
  <si>
    <t>O 教育，学習支援業</t>
    <rPh sb="5" eb="7">
      <t>ガクシュウ</t>
    </rPh>
    <rPh sb="7" eb="9">
      <t>シエン</t>
    </rPh>
    <rPh sb="9" eb="10">
      <t>ギョウ</t>
    </rPh>
    <phoneticPr fontId="2"/>
  </si>
  <si>
    <t>（単位：組合、人）</t>
    <rPh sb="1" eb="3">
      <t>タンイ</t>
    </rPh>
    <rPh sb="4" eb="6">
      <t>クミアイ</t>
    </rPh>
    <rPh sb="7" eb="8">
      <t>ヒト</t>
    </rPh>
    <phoneticPr fontId="2"/>
  </si>
  <si>
    <t>資料：県労政福祉課</t>
    <rPh sb="0" eb="2">
      <t>シリョウ</t>
    </rPh>
    <rPh sb="4" eb="6">
      <t>ロウセイ</t>
    </rPh>
    <rPh sb="6" eb="8">
      <t>フクシ</t>
    </rPh>
    <phoneticPr fontId="2"/>
  </si>
  <si>
    <t xml:space="preserve">      2  総争議及び争議行為を伴わない争議の参加人員は総組合員数で、他の形態の参加人員は行為参加人員数である。</t>
    <rPh sb="10" eb="12">
      <t>ソウギ</t>
    </rPh>
    <rPh sb="14" eb="16">
      <t>ソウギ</t>
    </rPh>
    <rPh sb="16" eb="18">
      <t>コウイ</t>
    </rPh>
    <rPh sb="19" eb="20">
      <t>トモナ</t>
    </rPh>
    <rPh sb="23" eb="25">
      <t>ソウギ</t>
    </rPh>
    <phoneticPr fontId="2"/>
  </si>
  <si>
    <t>（単位：件、千円）</t>
  </si>
  <si>
    <t>資料：兵庫労働局</t>
    <rPh sb="0" eb="2">
      <t>シリョウ</t>
    </rPh>
    <phoneticPr fontId="2"/>
  </si>
  <si>
    <t>（単位：件、人）</t>
  </si>
  <si>
    <t>民  営  企  業</t>
    <rPh sb="0" eb="1">
      <t>タミ</t>
    </rPh>
    <rPh sb="3" eb="4">
      <t>エイ</t>
    </rPh>
    <rPh sb="6" eb="7">
      <t>クワダ</t>
    </rPh>
    <rPh sb="9" eb="10">
      <t>ギョウ</t>
    </rPh>
    <phoneticPr fontId="2"/>
  </si>
  <si>
    <t>区  分</t>
    <rPh sb="0" eb="1">
      <t>ク</t>
    </rPh>
    <rPh sb="3" eb="4">
      <t>ブン</t>
    </rPh>
    <phoneticPr fontId="2"/>
  </si>
  <si>
    <t>資料：兵庫労働局</t>
    <rPh sb="0" eb="2">
      <t>シリョウ</t>
    </rPh>
    <rPh sb="3" eb="5">
      <t>ヒョウゴ</t>
    </rPh>
    <rPh sb="5" eb="7">
      <t>ロウドウ</t>
    </rPh>
    <rPh sb="7" eb="8">
      <t>キョク</t>
    </rPh>
    <phoneticPr fontId="2"/>
  </si>
  <si>
    <t>（単位：人、件）</t>
  </si>
  <si>
    <t>（単位：人）</t>
  </si>
  <si>
    <t>（単位：人、件）</t>
    <rPh sb="1" eb="3">
      <t>タンイ</t>
    </rPh>
    <rPh sb="4" eb="5">
      <t>ヒト</t>
    </rPh>
    <rPh sb="6" eb="7">
      <t>ケン</t>
    </rPh>
    <phoneticPr fontId="2"/>
  </si>
  <si>
    <t>（単位：人）</t>
    <rPh sb="1" eb="3">
      <t>タンイ</t>
    </rPh>
    <rPh sb="4" eb="5">
      <t>ヒト</t>
    </rPh>
    <phoneticPr fontId="2"/>
  </si>
  <si>
    <t>北播磨</t>
    <rPh sb="0" eb="1">
      <t>キタ</t>
    </rPh>
    <phoneticPr fontId="2"/>
  </si>
  <si>
    <t>中播磨</t>
    <rPh sb="0" eb="1">
      <t>ナカ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</si>
  <si>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</si>
  <si>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</si>
  <si>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資料：国土交通省神戸運輸監理部</t>
    <rPh sb="0" eb="2">
      <t>シリョウ</t>
    </rPh>
    <rPh sb="3" eb="5">
      <t>コクド</t>
    </rPh>
    <rPh sb="5" eb="8">
      <t>コウツウショウ</t>
    </rPh>
    <rPh sb="10" eb="12">
      <t>ウンユ</t>
    </rPh>
    <phoneticPr fontId="2"/>
  </si>
  <si>
    <t>（単位：人）</t>
    <rPh sb="1" eb="3">
      <t>タンイ</t>
    </rPh>
    <rPh sb="4" eb="5">
      <t>ヒト</t>
    </rPh>
    <phoneticPr fontId="6"/>
  </si>
  <si>
    <t>資料：県能力開発課</t>
    <rPh sb="0" eb="2">
      <t>シリョウ</t>
    </rPh>
    <phoneticPr fontId="6"/>
  </si>
  <si>
    <t>阪神南</t>
    <rPh sb="2" eb="3">
      <t>ミナミ</t>
    </rPh>
    <phoneticPr fontId="2"/>
  </si>
  <si>
    <t>東播磨</t>
    <rPh sb="0" eb="1">
      <t>ヒガシ</t>
    </rPh>
    <phoneticPr fontId="2"/>
  </si>
  <si>
    <t>西播磨</t>
    <rPh sb="0" eb="1">
      <t>ニシ</t>
    </rPh>
    <phoneticPr fontId="2"/>
  </si>
  <si>
    <t>資料：県能力開発課</t>
    <rPh sb="0" eb="2">
      <t>シリョウ</t>
    </rPh>
    <phoneticPr fontId="2"/>
  </si>
  <si>
    <t>技          能          検          定</t>
    <rPh sb="0" eb="1">
      <t>ワザ</t>
    </rPh>
    <rPh sb="11" eb="12">
      <t>ノウ</t>
    </rPh>
    <rPh sb="22" eb="23">
      <t>ケン</t>
    </rPh>
    <rPh sb="33" eb="34">
      <t>サダム</t>
    </rPh>
    <phoneticPr fontId="2"/>
  </si>
  <si>
    <t xml:space="preserve">     （事業所規模30人以上）</t>
  </si>
  <si>
    <t>区    分</t>
    <rPh sb="0" eb="1">
      <t>ク</t>
    </rPh>
    <rPh sb="5" eb="6">
      <t>ブン</t>
    </rPh>
    <phoneticPr fontId="2"/>
  </si>
  <si>
    <t>総      数</t>
    <rPh sb="0" eb="1">
      <t>フサ</t>
    </rPh>
    <rPh sb="7" eb="8">
      <t>カズ</t>
    </rPh>
    <phoneticPr fontId="2"/>
  </si>
  <si>
    <t>金  額</t>
    <rPh sb="0" eb="1">
      <t>キン</t>
    </rPh>
    <rPh sb="3" eb="4">
      <t>ガク</t>
    </rPh>
    <phoneticPr fontId="2"/>
  </si>
  <si>
    <t>件  数</t>
    <rPh sb="0" eb="1">
      <t>ケン</t>
    </rPh>
    <rPh sb="3" eb="4">
      <t>カズ</t>
    </rPh>
    <phoneticPr fontId="2"/>
  </si>
  <si>
    <t>新規求職
申込件数</t>
    <rPh sb="5" eb="7">
      <t>モウシコミ</t>
    </rPh>
    <rPh sb="7" eb="9">
      <t>ケンスウ</t>
    </rPh>
    <phoneticPr fontId="2"/>
  </si>
  <si>
    <t>区          分</t>
    <rPh sb="0" eb="1">
      <t>ク</t>
    </rPh>
    <rPh sb="11" eb="12">
      <t>ブン</t>
    </rPh>
    <phoneticPr fontId="6"/>
  </si>
  <si>
    <t>対象労働者数</t>
    <rPh sb="2" eb="5">
      <t>ロウドウシャ</t>
    </rPh>
    <rPh sb="5" eb="6">
      <t>スウ</t>
    </rPh>
    <phoneticPr fontId="2"/>
  </si>
  <si>
    <t>参加人員</t>
    <rPh sb="2" eb="4">
      <t>ジンイン</t>
    </rPh>
    <phoneticPr fontId="2"/>
  </si>
  <si>
    <t>行為参加
人員</t>
    <rPh sb="0" eb="2">
      <t>コウイ</t>
    </rPh>
    <rPh sb="5" eb="7">
      <t>ジンイン</t>
    </rPh>
    <phoneticPr fontId="2"/>
  </si>
  <si>
    <t>労働損失
日数</t>
    <rPh sb="2" eb="4">
      <t>ソンシツ</t>
    </rPh>
    <rPh sb="5" eb="7">
      <t>ニッスウ</t>
    </rPh>
    <phoneticPr fontId="2"/>
  </si>
  <si>
    <t>総 争 議</t>
    <rPh sb="2" eb="3">
      <t>アラソ</t>
    </rPh>
    <rPh sb="4" eb="5">
      <t>ギ</t>
    </rPh>
    <phoneticPr fontId="2"/>
  </si>
  <si>
    <t>そ の 他</t>
    <rPh sb="4" eb="5">
      <t>ホカ</t>
    </rPh>
    <phoneticPr fontId="2"/>
  </si>
  <si>
    <t>総参加
人員</t>
    <rPh sb="0" eb="1">
      <t>ソウ</t>
    </rPh>
    <rPh sb="4" eb="6">
      <t>ジンイン</t>
    </rPh>
    <phoneticPr fontId="2"/>
  </si>
  <si>
    <t>新規求職数</t>
    <rPh sb="2" eb="4">
      <t>キュウショク</t>
    </rPh>
    <rPh sb="4" eb="5">
      <t>スウ</t>
    </rPh>
    <phoneticPr fontId="3"/>
  </si>
  <si>
    <t>新規求人数</t>
    <rPh sb="2" eb="5">
      <t>キュウジンスウ</t>
    </rPh>
    <phoneticPr fontId="3"/>
  </si>
  <si>
    <t>船員失業保険受給者実数</t>
    <rPh sb="4" eb="6">
      <t>ホケン</t>
    </rPh>
    <rPh sb="6" eb="9">
      <t>ジュキュウシャ</t>
    </rPh>
    <rPh sb="9" eb="11">
      <t>ジッスウ</t>
    </rPh>
    <phoneticPr fontId="2"/>
  </si>
  <si>
    <t>訓練
期間</t>
    <rPh sb="3" eb="5">
      <t>キカン</t>
    </rPh>
    <phoneticPr fontId="2"/>
  </si>
  <si>
    <t>（単位：%）</t>
    <rPh sb="1" eb="3">
      <t>タンイ</t>
    </rPh>
    <phoneticPr fontId="2"/>
  </si>
  <si>
    <t>賞与支給労働者数割合
(%)</t>
    <rPh sb="0" eb="2">
      <t>ショウヨ</t>
    </rPh>
    <rPh sb="2" eb="4">
      <t>シキュウ</t>
    </rPh>
    <rPh sb="4" eb="7">
      <t>ロウドウシャ</t>
    </rPh>
    <rPh sb="7" eb="8">
      <t>スウ</t>
    </rPh>
    <rPh sb="8" eb="10">
      <t>ワリアイ</t>
    </rPh>
    <phoneticPr fontId="2"/>
  </si>
  <si>
    <t>賞与支給事業所数割合
(%)</t>
    <rPh sb="0" eb="2">
      <t>ショウヨ</t>
    </rPh>
    <rPh sb="2" eb="4">
      <t>シキュウ</t>
    </rPh>
    <rPh sb="4" eb="7">
      <t>ジギョウショ</t>
    </rPh>
    <rPh sb="7" eb="8">
      <t>スウ</t>
    </rPh>
    <rPh sb="8" eb="10">
      <t>ワリアイ</t>
    </rPh>
    <phoneticPr fontId="2"/>
  </si>
  <si>
    <t>（単位：人、%）</t>
    <rPh sb="1" eb="3">
      <t>タンイ</t>
    </rPh>
    <rPh sb="4" eb="5">
      <t>ヒト</t>
    </rPh>
    <phoneticPr fontId="2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</si>
  <si>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2"/>
  </si>
  <si>
    <t>資料：県統計課「毎月勤労統計調査地方調査年報」</t>
    <rPh sb="3" eb="4">
      <t>ケン</t>
    </rPh>
    <rPh sb="4" eb="6">
      <t>トウケイ</t>
    </rPh>
    <rPh sb="6" eb="7">
      <t>カ</t>
    </rPh>
    <rPh sb="20" eb="22">
      <t>ネンポウ</t>
    </rPh>
    <phoneticPr fontId="2"/>
  </si>
  <si>
    <t>賞与支給労働者一人平均賞与支給額
(円)</t>
    <rPh sb="0" eb="2">
      <t>ショウヨ</t>
    </rPh>
    <rPh sb="2" eb="4">
      <t>シキュウ</t>
    </rPh>
    <rPh sb="4" eb="7">
      <t>ロウドウシャ</t>
    </rPh>
    <rPh sb="7" eb="9">
      <t>ヒトリ</t>
    </rPh>
    <rPh sb="9" eb="11">
      <t>ヘイキン</t>
    </rPh>
    <rPh sb="11" eb="13">
      <t>ショウヨ</t>
    </rPh>
    <rPh sb="13" eb="16">
      <t>シキュウガク</t>
    </rPh>
    <rPh sb="18" eb="19">
      <t>エン</t>
    </rPh>
    <phoneticPr fontId="2"/>
  </si>
  <si>
    <t>神戸高等技術専門学院</t>
  </si>
  <si>
    <t>障害者高等技術専門学院</t>
  </si>
  <si>
    <t>情報サービス科</t>
    <rPh sb="0" eb="2">
      <t>ジョウホウ</t>
    </rPh>
    <rPh sb="6" eb="7">
      <t>カ</t>
    </rPh>
    <phoneticPr fontId="3"/>
  </si>
  <si>
    <t>総合実務科</t>
    <rPh sb="0" eb="2">
      <t>ソウゴウ</t>
    </rPh>
    <rPh sb="2" eb="4">
      <t>ジツム</t>
    </rPh>
    <rPh sb="4" eb="5">
      <t>カ</t>
    </rPh>
    <phoneticPr fontId="3"/>
  </si>
  <si>
    <t>兵庫障害者職業能力開発校</t>
    <rPh sb="0" eb="2">
      <t>ヒョウゴ</t>
    </rPh>
    <rPh sb="2" eb="5">
      <t>ショウガイシャ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</si>
  <si>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3"/>
  </si>
  <si>
    <t>自動車工学科</t>
  </si>
  <si>
    <t>建築工学科</t>
  </si>
  <si>
    <t>港湾職業能力開発
短期大学校神戸校</t>
  </si>
  <si>
    <t>加古川職業能力
開発促進センター</t>
  </si>
  <si>
    <t>合       計</t>
    <rPh sb="0" eb="1">
      <t>ゴウ</t>
    </rPh>
    <rPh sb="8" eb="9">
      <t>ケイ</t>
    </rPh>
    <phoneticPr fontId="2"/>
  </si>
  <si>
    <t>用語解説</t>
    <rPh sb="0" eb="2">
      <t>ヨウゴ</t>
    </rPh>
    <rPh sb="2" eb="4">
      <t>カイセツ</t>
    </rPh>
    <phoneticPr fontId="5"/>
  </si>
  <si>
    <t>（注）1  一般失業給付金には、基本手当基本分を計上している。</t>
    <rPh sb="20" eb="22">
      <t>キホン</t>
    </rPh>
    <rPh sb="22" eb="23">
      <t>ブン</t>
    </rPh>
    <phoneticPr fontId="2"/>
  </si>
  <si>
    <t>11  労働・賃金</t>
    <rPh sb="4" eb="6">
      <t>ロウドウ</t>
    </rPh>
    <rPh sb="7" eb="9">
      <t>チンギン</t>
    </rPh>
    <phoneticPr fontId="5"/>
  </si>
  <si>
    <t>11.1　適用法規別労働組合数・組合員数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スウ</t>
    </rPh>
    <rPh sb="16" eb="18">
      <t>クミアイ</t>
    </rPh>
    <rPh sb="18" eb="19">
      <t>イン</t>
    </rPh>
    <rPh sb="19" eb="20">
      <t>スウ</t>
    </rPh>
    <phoneticPr fontId="2"/>
  </si>
  <si>
    <t>11.2　企業規模別労働組合数・組合員数</t>
    <rPh sb="5" eb="7">
      <t>キギョウ</t>
    </rPh>
    <rPh sb="7" eb="9">
      <t>キボ</t>
    </rPh>
    <rPh sb="9" eb="10">
      <t>ベツ</t>
    </rPh>
    <rPh sb="10" eb="14">
      <t>ロウドウクミアイ</t>
    </rPh>
    <rPh sb="14" eb="15">
      <t>スウ</t>
    </rPh>
    <rPh sb="16" eb="19">
      <t>クミアイイン</t>
    </rPh>
    <rPh sb="19" eb="20">
      <t>スウ</t>
    </rPh>
    <phoneticPr fontId="2"/>
  </si>
  <si>
    <t>11.3　賃金不払状況</t>
    <rPh sb="5" eb="7">
      <t>チンギン</t>
    </rPh>
    <rPh sb="7" eb="8">
      <t>フ</t>
    </rPh>
    <rPh sb="8" eb="9">
      <t>ハラ</t>
    </rPh>
    <rPh sb="9" eb="11">
      <t>ジョウキョウ</t>
    </rPh>
    <phoneticPr fontId="2"/>
  </si>
  <si>
    <t>11.4　形態別労働争議発生状況</t>
    <rPh sb="5" eb="7">
      <t>ケイタイ</t>
    </rPh>
    <rPh sb="7" eb="8">
      <t>ベツ</t>
    </rPh>
    <rPh sb="8" eb="10">
      <t>ロウドウ</t>
    </rPh>
    <rPh sb="10" eb="12">
      <t>ソウギ</t>
    </rPh>
    <rPh sb="12" eb="14">
      <t>ハッセイ</t>
    </rPh>
    <rPh sb="14" eb="16">
      <t>ジョウキョウ</t>
    </rPh>
    <phoneticPr fontId="2"/>
  </si>
  <si>
    <t xml:space="preserve">          を除く）のうち、次のいずれかに該当する者</t>
    <rPh sb="18" eb="19">
      <t>ツギ</t>
    </rPh>
    <rPh sb="25" eb="27">
      <t>ガイトウ</t>
    </rPh>
    <rPh sb="29" eb="30">
      <t>モノ</t>
    </rPh>
    <phoneticPr fontId="13"/>
  </si>
  <si>
    <t xml:space="preserve">          (1) 期間を定めず、又は1か月を超える期間を定めて雇われている者</t>
    <rPh sb="17" eb="18">
      <t>サダ</t>
    </rPh>
    <rPh sb="21" eb="22">
      <t>マタ</t>
    </rPh>
    <rPh sb="42" eb="43">
      <t>モノ</t>
    </rPh>
    <phoneticPr fontId="2"/>
  </si>
  <si>
    <t xml:space="preserve">          (2) 日々又は1か月以内の期間を限って雇われている者のうち、調査</t>
    <rPh sb="16" eb="17">
      <t>マタ</t>
    </rPh>
    <rPh sb="27" eb="28">
      <t>カギ</t>
    </rPh>
    <rPh sb="36" eb="37">
      <t>モノ</t>
    </rPh>
    <phoneticPr fontId="2"/>
  </si>
  <si>
    <t xml:space="preserve">            期間の前2か月にそれぞれ18日以上雇われた者</t>
    <rPh sb="13" eb="14">
      <t>アイダ</t>
    </rPh>
    <rPh sb="33" eb="34">
      <t>モノ</t>
    </rPh>
    <phoneticPr fontId="13"/>
  </si>
  <si>
    <t>特級</t>
  </si>
  <si>
    <t>１級</t>
  </si>
  <si>
    <t>２級</t>
  </si>
  <si>
    <t>３級</t>
  </si>
  <si>
    <t>単一級</t>
  </si>
  <si>
    <t xml:space="preserve">      2  訓練期間が複数年の学科の定員は、全学年の合計である。</t>
    <rPh sb="9" eb="11">
      <t>クンレン</t>
    </rPh>
    <rPh sb="11" eb="13">
      <t>キカン</t>
    </rPh>
    <rPh sb="14" eb="16">
      <t>フクスウ</t>
    </rPh>
    <rPh sb="16" eb="17">
      <t>ネン</t>
    </rPh>
    <rPh sb="18" eb="20">
      <t>ガッカ</t>
    </rPh>
    <rPh sb="21" eb="23">
      <t>テイイン</t>
    </rPh>
    <rPh sb="25" eb="26">
      <t>ゼン</t>
    </rPh>
    <rPh sb="26" eb="28">
      <t>ガクネン</t>
    </rPh>
    <rPh sb="29" eb="31">
      <t>ゴウケイ</t>
    </rPh>
    <phoneticPr fontId="6"/>
  </si>
  <si>
    <t>特定独立行政法人等
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ナド</t>
    </rPh>
    <rPh sb="10" eb="12">
      <t>ロウドウ</t>
    </rPh>
    <rPh sb="12" eb="15">
      <t>カンケイホウ</t>
    </rPh>
    <phoneticPr fontId="2"/>
  </si>
  <si>
    <t>G 情報通信業</t>
    <rPh sb="2" eb="4">
      <t>ジョウホウ</t>
    </rPh>
    <rPh sb="4" eb="7">
      <t>ツウシンギョウ</t>
    </rPh>
    <phoneticPr fontId="2"/>
  </si>
  <si>
    <t>L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</si>
  <si>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</si>
  <si>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Q 複合サービス事業</t>
    <rPh sb="2" eb="4">
      <t>フクゴウ</t>
    </rPh>
    <rPh sb="8" eb="10">
      <t>ジギョウ</t>
    </rPh>
    <phoneticPr fontId="2"/>
  </si>
  <si>
    <t>男女比</t>
    <rPh sb="0" eb="2">
      <t>ダンジョ</t>
    </rPh>
    <rPh sb="2" eb="3">
      <t>ヒ</t>
    </rPh>
    <phoneticPr fontId="2"/>
  </si>
  <si>
    <t>パート比率</t>
    <rPh sb="3" eb="5">
      <t>ヒリツ</t>
    </rPh>
    <phoneticPr fontId="2"/>
  </si>
  <si>
    <t>一級技能士コース</t>
  </si>
  <si>
    <t>二級技能士コース</t>
  </si>
  <si>
    <t>管理監督者コース</t>
  </si>
  <si>
    <t>その他の短期課程</t>
  </si>
  <si>
    <t>短期間の訓練生数</t>
    <rPh sb="0" eb="3">
      <t>タンキカン</t>
    </rPh>
    <rPh sb="4" eb="6">
      <t>クンレン</t>
    </rPh>
    <rPh sb="6" eb="7">
      <t>ショウ</t>
    </rPh>
    <rPh sb="7" eb="8">
      <t>カズ</t>
    </rPh>
    <phoneticPr fontId="2"/>
  </si>
  <si>
    <t>塗料調色</t>
  </si>
  <si>
    <t>D 建設業</t>
    <rPh sb="2" eb="5">
      <t>ケンセツギョウ</t>
    </rPh>
    <phoneticPr fontId="2"/>
  </si>
  <si>
    <t>E 製造業</t>
    <rPh sb="2" eb="5">
      <t>セイゾウギョウ</t>
    </rPh>
    <phoneticPr fontId="2"/>
  </si>
  <si>
    <t>11 繊維工業</t>
    <rPh sb="3" eb="5">
      <t>センイ</t>
    </rPh>
    <rPh sb="5" eb="7">
      <t>コウギョウ</t>
    </rPh>
    <phoneticPr fontId="5"/>
  </si>
  <si>
    <t>18 プラスチック製品製造業</t>
    <rPh sb="9" eb="11">
      <t>セイヒン</t>
    </rPh>
    <rPh sb="11" eb="14">
      <t>セイゾウギョウ</t>
    </rPh>
    <phoneticPr fontId="5"/>
  </si>
  <si>
    <t>19 ゴム製品製造業</t>
    <rPh sb="5" eb="7">
      <t>セイヒン</t>
    </rPh>
    <rPh sb="7" eb="10">
      <t>セイゾウギョウ</t>
    </rPh>
    <phoneticPr fontId="5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</si>
  <si>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5"/>
  </si>
  <si>
    <t>22 鉄鋼業</t>
    <rPh sb="3" eb="6">
      <t>テッコウギョウ</t>
    </rPh>
    <phoneticPr fontId="5"/>
  </si>
  <si>
    <t>23 非鉄金属製造業</t>
    <rPh sb="3" eb="5">
      <t>ヒテツ</t>
    </rPh>
    <rPh sb="5" eb="7">
      <t>キンゾク</t>
    </rPh>
    <rPh sb="7" eb="10">
      <t>セイゾウギョウ</t>
    </rPh>
    <phoneticPr fontId="5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</si>
  <si>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5"/>
  </si>
  <si>
    <t>32・20 その他の製造業、なめし革・同製品・毛皮製造業</t>
    <rPh sb="17" eb="18">
      <t>カワ</t>
    </rPh>
    <rPh sb="19" eb="20">
      <t>ドウ</t>
    </rPh>
    <rPh sb="20" eb="22">
      <t>セイヒン</t>
    </rPh>
    <rPh sb="23" eb="25">
      <t>ケガワ</t>
    </rPh>
    <rPh sb="25" eb="28">
      <t>セイゾウギョウ</t>
    </rPh>
    <phoneticPr fontId="5"/>
  </si>
  <si>
    <t>N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</si>
  <si>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P 医療，福祉</t>
    <rPh sb="2" eb="4">
      <t>イリョウ</t>
    </rPh>
    <rPh sb="5" eb="7">
      <t>フクシ</t>
    </rPh>
    <phoneticPr fontId="2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</si>
  <si>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</si>
  <si>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調   査
産業計</t>
  </si>
  <si>
    <t>情   報
通信業</t>
  </si>
  <si>
    <t>卸売業，
小 売 業</t>
    <rPh sb="2" eb="3">
      <t>ギョウ</t>
    </rPh>
    <phoneticPr fontId="2"/>
  </si>
  <si>
    <t>医療,福祉</t>
    <rPh sb="3" eb="5">
      <t>フクシ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</si>
  <si>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</si>
  <si>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運輸業，郵便業</t>
    <rPh sb="0" eb="3">
      <t>ウンユギョウ</t>
    </rPh>
    <rPh sb="4" eb="5">
      <t>ユウ</t>
    </rPh>
    <rPh sb="5" eb="6">
      <t>ビン</t>
    </rPh>
    <rPh sb="6" eb="7">
      <t>ギョウ</t>
    </rPh>
    <phoneticPr fontId="2"/>
  </si>
  <si>
    <t>金融業，保険業</t>
    <rPh sb="2" eb="3">
      <t>ギョウ</t>
    </rPh>
    <phoneticPr fontId="2"/>
  </si>
  <si>
    <t>C 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</si>
  <si>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H 運輸業,郵便業</t>
    <rPh sb="2" eb="5">
      <t>ウンユギョウ</t>
    </rPh>
    <rPh sb="6" eb="8">
      <t>ユウビン</t>
    </rPh>
    <rPh sb="8" eb="9">
      <t>ギョウ</t>
    </rPh>
    <phoneticPr fontId="2"/>
  </si>
  <si>
    <t>I 卸売業,小売業</t>
    <rPh sb="2" eb="4">
      <t>オロシウリ</t>
    </rPh>
    <rPh sb="4" eb="5">
      <t>ギョウ</t>
    </rPh>
    <rPh sb="6" eb="9">
      <t>コウリギョウ</t>
    </rPh>
    <phoneticPr fontId="2"/>
  </si>
  <si>
    <t>J 金融業,保険業</t>
    <rPh sb="4" eb="5">
      <t>ギョウ</t>
    </rPh>
    <phoneticPr fontId="5"/>
  </si>
  <si>
    <t>09･10 食料品製造業，飲料・たばこ・飼料製造業</t>
    <rPh sb="13" eb="15">
      <t>インリョウ</t>
    </rPh>
    <rPh sb="20" eb="22">
      <t>シリョウ</t>
    </rPh>
    <rPh sb="22" eb="25">
      <t>セイゾウギョウ</t>
    </rPh>
    <phoneticPr fontId="5"/>
  </si>
  <si>
    <t>24 金属製品製造業</t>
    <rPh sb="3" eb="5">
      <t>キンゾク</t>
    </rPh>
    <rPh sb="5" eb="7">
      <t>セイヒン</t>
    </rPh>
    <rPh sb="7" eb="10">
      <t>セイゾウギョウ</t>
    </rPh>
    <phoneticPr fontId="5"/>
  </si>
  <si>
    <t>争議行為を
伴わない争議</t>
    <rPh sb="0" eb="2">
      <t>ソウギ</t>
    </rPh>
    <rPh sb="2" eb="4">
      <t>コウイ</t>
    </rPh>
    <phoneticPr fontId="2"/>
  </si>
  <si>
    <t>総合ビジネスコース</t>
    <rPh sb="0" eb="2">
      <t>ソウゴウ</t>
    </rPh>
    <phoneticPr fontId="3"/>
  </si>
  <si>
    <t>ものづくり大学校</t>
    <rPh sb="5" eb="8">
      <t>ダイガッコウ</t>
    </rPh>
    <phoneticPr fontId="3"/>
  </si>
  <si>
    <t>兵庫職業能力開発
促進センター</t>
  </si>
  <si>
    <t>X</t>
  </si>
  <si>
    <t>資料：厚生労働省大臣官房統計情報部「労働争議統計調査」</t>
    <rPh sb="0" eb="2">
      <t>シリョウ</t>
    </rPh>
    <phoneticPr fontId="2"/>
  </si>
  <si>
    <t>産　　　        業</t>
    <rPh sb="0" eb="1">
      <t>サン</t>
    </rPh>
    <rPh sb="12" eb="13">
      <t>ギョウ</t>
    </rPh>
    <phoneticPr fontId="2"/>
  </si>
  <si>
    <t>きまって支給する給与に対する支給割合
(か月分)</t>
    <rPh sb="4" eb="6">
      <t>シキュウ</t>
    </rPh>
    <rPh sb="8" eb="10">
      <t>キュウヨ</t>
    </rPh>
    <rPh sb="11" eb="12">
      <t>タイ</t>
    </rPh>
    <rPh sb="14" eb="16">
      <t>シキュウ</t>
    </rPh>
    <rPh sb="16" eb="18">
      <t>ワリアイ</t>
    </rPh>
    <rPh sb="21" eb="22">
      <t>ツキ</t>
    </rPh>
    <rPh sb="22" eb="23">
      <t>ブン</t>
    </rPh>
    <phoneticPr fontId="2"/>
  </si>
  <si>
    <t>所定内給与に対する支給割合
(か月分)</t>
    <rPh sb="0" eb="3">
      <t>ショテイナイ</t>
    </rPh>
    <rPh sb="3" eb="5">
      <t>キュウヨ</t>
    </rPh>
    <rPh sb="6" eb="7">
      <t>タイ</t>
    </rPh>
    <rPh sb="9" eb="11">
      <t>シキュウ</t>
    </rPh>
    <rPh sb="11" eb="13">
      <t>ワリアイ</t>
    </rPh>
    <rPh sb="16" eb="17">
      <t>ツキ</t>
    </rPh>
    <rPh sb="17" eb="18">
      <t>ブン</t>
    </rPh>
    <phoneticPr fontId="2"/>
  </si>
  <si>
    <t>11.6  一般新規求人充足状況</t>
    <rPh sb="7" eb="9">
      <t>シンキ</t>
    </rPh>
    <phoneticPr fontId="2"/>
  </si>
  <si>
    <t>ＯＡ事務科</t>
    <rPh sb="2" eb="4">
      <t>ジム</t>
    </rPh>
    <phoneticPr fontId="4"/>
  </si>
  <si>
    <t>11.11.2　施設外訓練（続き）</t>
    <rPh sb="14" eb="15">
      <t>ツヅ</t>
    </rPh>
    <phoneticPr fontId="6"/>
  </si>
  <si>
    <t>11.12  技能検定実施状況（続き）</t>
    <rPh sb="15" eb="16">
      <t>ツヅ</t>
    </rPh>
    <phoneticPr fontId="2"/>
  </si>
  <si>
    <t>帆布製品製造</t>
  </si>
  <si>
    <t>木型製作</t>
  </si>
  <si>
    <t>タイル張り</t>
  </si>
  <si>
    <t>鉄筋施工</t>
  </si>
  <si>
    <t>11.14  産業大中分類別常用労働者1人平均月間現金給与総額</t>
    <rPh sb="9" eb="11">
      <t>ダイナカ</t>
    </rPh>
    <rPh sb="11" eb="13">
      <t>ブンルイ</t>
    </rPh>
    <rPh sb="13" eb="14">
      <t>ベツ</t>
    </rPh>
    <phoneticPr fontId="2"/>
  </si>
  <si>
    <t xml:space="preserve">       （事業所規模30人以上）</t>
    <phoneticPr fontId="2"/>
  </si>
  <si>
    <t>区　　　        分</t>
    <phoneticPr fontId="2"/>
  </si>
  <si>
    <t>C 鉱業,採石業,砂利採取業</t>
    <phoneticPr fontId="2"/>
  </si>
  <si>
    <t>14 パルプ・紙・紙加工品製造業</t>
    <phoneticPr fontId="5"/>
  </si>
  <si>
    <t>15 印刷・同関連業</t>
    <phoneticPr fontId="5"/>
  </si>
  <si>
    <t>16･17 化学工業、石油製品・石炭製品製造業</t>
    <phoneticPr fontId="5"/>
  </si>
  <si>
    <t>F 電気・ガス・熱供給・水道業</t>
    <phoneticPr fontId="5"/>
  </si>
  <si>
    <t>H 運輸業,郵便業</t>
    <phoneticPr fontId="2"/>
  </si>
  <si>
    <t>I 卸売業,小売業</t>
    <phoneticPr fontId="2"/>
  </si>
  <si>
    <t>J 金融業,保険業</t>
    <phoneticPr fontId="5"/>
  </si>
  <si>
    <t>K 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</si>
  <si>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 xml:space="preserve">               60その他の小売業、61無店舗小売業</t>
    <phoneticPr fontId="2"/>
  </si>
  <si>
    <t xml:space="preserve"> 　　　　　　　　54機械器具卸売業、55その他の卸売業           </t>
    <phoneticPr fontId="2"/>
  </si>
  <si>
    <t xml:space="preserve">                                           91職業紹介・労働者派遣業、92その他の事業サービス業、</t>
    <phoneticPr fontId="2"/>
  </si>
  <si>
    <t>　　　　　　　　　　　　　　　　　　　　　 93政治・経済・文化団体、94宗教、95その他のサービス業、96外国公務</t>
    <phoneticPr fontId="2"/>
  </si>
  <si>
    <t>11.15  産業大中分類別常用労働者1人平均月間総実労働時間数</t>
    <rPh sb="9" eb="10">
      <t>ダイ</t>
    </rPh>
    <rPh sb="10" eb="13">
      <t>チュウブンルイ</t>
    </rPh>
    <rPh sb="25" eb="26">
      <t>ソウ</t>
    </rPh>
    <rPh sb="26" eb="29">
      <t>ジツロウドウ</t>
    </rPh>
    <phoneticPr fontId="2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</si>
  <si>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</si>
  <si>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11.16  産業大中分類別常用労働者1人平均月間出勤日数（事業所規模30人以上）</t>
    <rPh sb="9" eb="10">
      <t>ダイ</t>
    </rPh>
    <rPh sb="10" eb="13">
      <t>チュウブンルイ</t>
    </rPh>
    <phoneticPr fontId="2"/>
  </si>
  <si>
    <t>11.17  産業大中分類別常用労働者数（事業所規模30人以上）</t>
    <rPh sb="9" eb="10">
      <t>ダイ</t>
    </rPh>
    <rPh sb="10" eb="13">
      <t>チュウブンルイ</t>
    </rPh>
    <phoneticPr fontId="2"/>
  </si>
  <si>
    <t>11.18  産業大分類別常用労働者男女比、パート比率（事業所規模30人以上）</t>
    <rPh sb="9" eb="12">
      <t>ダイブンルイ</t>
    </rPh>
    <rPh sb="25" eb="27">
      <t>ヒリツ</t>
    </rPh>
    <phoneticPr fontId="2"/>
  </si>
  <si>
    <t>区    分</t>
    <phoneticPr fontId="2"/>
  </si>
  <si>
    <t>F 電気・ガス・熱供給・水道業</t>
    <phoneticPr fontId="5"/>
  </si>
  <si>
    <t>夏  季  賞  与</t>
    <phoneticPr fontId="2"/>
  </si>
  <si>
    <t>年  末  賞  与</t>
    <phoneticPr fontId="2"/>
  </si>
  <si>
    <t>11.20  産業大分類別賃金指数（現金給与総額）</t>
    <rPh sb="9" eb="12">
      <t>ダイブンルイ</t>
    </rPh>
    <phoneticPr fontId="2"/>
  </si>
  <si>
    <t>11.20.1  名目賃金指数（事業所規模30人以上）</t>
    <phoneticPr fontId="2"/>
  </si>
  <si>
    <t>区  分</t>
    <phoneticPr fontId="2"/>
  </si>
  <si>
    <t>電気・ガス・熱供給・水道業</t>
    <phoneticPr fontId="2"/>
  </si>
  <si>
    <t>不動産業，物品賃貸業</t>
    <phoneticPr fontId="2"/>
  </si>
  <si>
    <t>学術研究，専門･技術サービ ス業</t>
    <phoneticPr fontId="2"/>
  </si>
  <si>
    <t>宿泊業，飲食サ-ビス業</t>
    <phoneticPr fontId="2"/>
  </si>
  <si>
    <t>生活関連サービス業，娯楽業</t>
    <phoneticPr fontId="2"/>
  </si>
  <si>
    <t>教育，学習支援業</t>
    <phoneticPr fontId="2"/>
  </si>
  <si>
    <t>複合サービス事業</t>
    <phoneticPr fontId="2"/>
  </si>
  <si>
    <t>11.20.2  実質賃金指数（事業所規模30人以上）</t>
    <phoneticPr fontId="2"/>
  </si>
  <si>
    <t>11.21  産業大分類別常用雇用指数（事業所規模30人以上）</t>
    <rPh sb="9" eb="12">
      <t>ダイブンルイ</t>
    </rPh>
    <phoneticPr fontId="2"/>
  </si>
  <si>
    <t>11.5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</si>
  <si>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11.6　一般新規求人充足状況</t>
    <rPh sb="5" eb="7">
      <t>イッパン</t>
    </rPh>
    <rPh sb="7" eb="9">
      <t>シンキ</t>
    </rPh>
    <rPh sb="9" eb="11">
      <t>キュウジン</t>
    </rPh>
    <rPh sb="11" eb="13">
      <t>ジュウソク</t>
    </rPh>
    <rPh sb="13" eb="15">
      <t>ジョウキョウ</t>
    </rPh>
    <phoneticPr fontId="2"/>
  </si>
  <si>
    <t>11.7　中高年齢者の年齢階層別職業紹介状況（常用）</t>
    <rPh sb="5" eb="8">
      <t>チュウコウネン</t>
    </rPh>
    <rPh sb="8" eb="9">
      <t>レイ</t>
    </rPh>
    <rPh sb="9" eb="10">
      <t>モノ</t>
    </rPh>
    <rPh sb="11" eb="13">
      <t>ネンレイ</t>
    </rPh>
    <rPh sb="13" eb="16">
      <t>カイソウベツ</t>
    </rPh>
    <rPh sb="16" eb="18">
      <t>ショクギョウ</t>
    </rPh>
    <rPh sb="18" eb="20">
      <t>ショウカイ</t>
    </rPh>
    <rPh sb="20" eb="22">
      <t>ジョウキョウ</t>
    </rPh>
    <rPh sb="23" eb="25">
      <t>ジョウヨウ</t>
    </rPh>
    <phoneticPr fontId="2"/>
  </si>
  <si>
    <t>11.8　日雇求人紹介就労状況</t>
    <rPh sb="5" eb="7">
      <t>ヒヤトイ</t>
    </rPh>
    <rPh sb="7" eb="9">
      <t>キュウジン</t>
    </rPh>
    <rPh sb="9" eb="11">
      <t>ショウカイ</t>
    </rPh>
    <rPh sb="11" eb="13">
      <t>シュウロウ</t>
    </rPh>
    <rPh sb="13" eb="15">
      <t>ジョウキョウ</t>
    </rPh>
    <phoneticPr fontId="2"/>
  </si>
  <si>
    <t>11.10 船員職業紹介状況</t>
    <rPh sb="6" eb="8">
      <t>センイン</t>
    </rPh>
    <rPh sb="8" eb="10">
      <t>ショクギョウ</t>
    </rPh>
    <rPh sb="10" eb="12">
      <t>ショウカイ</t>
    </rPh>
    <rPh sb="12" eb="14">
      <t>ジョウキョウ</t>
    </rPh>
    <phoneticPr fontId="2"/>
  </si>
  <si>
    <t>11.11 公共職業訓練状況</t>
    <rPh sb="6" eb="8">
      <t>コウキョウ</t>
    </rPh>
    <rPh sb="8" eb="10">
      <t>ショクギョウ</t>
    </rPh>
    <rPh sb="10" eb="12">
      <t>クンレン</t>
    </rPh>
    <rPh sb="12" eb="14">
      <t>ジョウキョウ</t>
    </rPh>
    <phoneticPr fontId="2"/>
  </si>
  <si>
    <t>11.11.1  施設内訓練</t>
    <rPh sb="9" eb="11">
      <t>シセツ</t>
    </rPh>
    <rPh sb="11" eb="12">
      <t>ナイ</t>
    </rPh>
    <rPh sb="12" eb="14">
      <t>クンレン</t>
    </rPh>
    <phoneticPr fontId="2"/>
  </si>
  <si>
    <t>11.11.2  施設外訓練</t>
    <rPh sb="9" eb="12">
      <t>シセツガイ</t>
    </rPh>
    <rPh sb="12" eb="14">
      <t>クンレン</t>
    </rPh>
    <phoneticPr fontId="2"/>
  </si>
  <si>
    <t>11.12 技能検定実施状況</t>
    <rPh sb="6" eb="8">
      <t>ギノウ</t>
    </rPh>
    <rPh sb="8" eb="10">
      <t>ケンテイ</t>
    </rPh>
    <rPh sb="10" eb="12">
      <t>ジッシ</t>
    </rPh>
    <rPh sb="12" eb="14">
      <t>ジョウキョウ</t>
    </rPh>
    <phoneticPr fontId="2"/>
  </si>
  <si>
    <t>11.13 事業内職業訓練実施状況</t>
    <rPh sb="6" eb="8">
      <t>ジギョウ</t>
    </rPh>
    <rPh sb="8" eb="9">
      <t>ナイ</t>
    </rPh>
    <rPh sb="9" eb="11">
      <t>ショクギョウ</t>
    </rPh>
    <rPh sb="11" eb="13">
      <t>クンレン</t>
    </rPh>
    <rPh sb="13" eb="15">
      <t>ジッシ</t>
    </rPh>
    <rPh sb="15" eb="17">
      <t>ジョウキョウ</t>
    </rPh>
    <phoneticPr fontId="2"/>
  </si>
  <si>
    <t>11.14 産業大中分類別常用労働者1人平均月間現金給与総額</t>
    <rPh sb="6" eb="8">
      <t>サンギョウ</t>
    </rPh>
    <rPh sb="8" eb="10">
      <t>ダイナカ</t>
    </rPh>
    <rPh sb="10" eb="12">
      <t>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phoneticPr fontId="2"/>
  </si>
  <si>
    <t>11.15 産業大中分類別常用労働者1人平均月間総実労働時間数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5">
      <t>ソウ</t>
    </rPh>
    <rPh sb="25" eb="26">
      <t>ミ</t>
    </rPh>
    <rPh sb="26" eb="28">
      <t>ロウドウ</t>
    </rPh>
    <rPh sb="28" eb="31">
      <t>ジカンスウ</t>
    </rPh>
    <phoneticPr fontId="2"/>
  </si>
  <si>
    <t>11.16 産業大中分類別常用労働者1人平均月間出勤日数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シュッキン</t>
    </rPh>
    <rPh sb="26" eb="28">
      <t>ニッスウ</t>
    </rPh>
    <phoneticPr fontId="2"/>
  </si>
  <si>
    <t>11.17 産業大中分類別常用労働者数（事業所規模30人以上）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ジョウヨウ</t>
    </rPh>
    <rPh sb="15" eb="18">
      <t>ロウドウシャ</t>
    </rPh>
    <rPh sb="18" eb="19">
      <t>スウ</t>
    </rPh>
    <phoneticPr fontId="2"/>
  </si>
  <si>
    <t>11.18 産業大分類別常用労働者男女比・パート比率</t>
    <rPh sb="8" eb="11">
      <t>ダイブンルイ</t>
    </rPh>
    <rPh sb="12" eb="14">
      <t>ジョウヨウ</t>
    </rPh>
    <rPh sb="14" eb="17">
      <t>ロウドウシャ</t>
    </rPh>
    <rPh sb="17" eb="20">
      <t>ダンジョヒ</t>
    </rPh>
    <phoneticPr fontId="2"/>
  </si>
  <si>
    <t>11.19 産業大中分類別夏季・年末賞与支給状況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カキ</t>
    </rPh>
    <rPh sb="16" eb="18">
      <t>ネンマツ</t>
    </rPh>
    <rPh sb="18" eb="20">
      <t>ショウヨ</t>
    </rPh>
    <rPh sb="20" eb="22">
      <t>シキュウ</t>
    </rPh>
    <rPh sb="22" eb="24">
      <t>ジョウキョウ</t>
    </rPh>
    <phoneticPr fontId="2"/>
  </si>
  <si>
    <t>11.20 産業大分類別賃金指数（現金給与総額）</t>
    <rPh sb="6" eb="8">
      <t>サンギョウ</t>
    </rPh>
    <rPh sb="8" eb="11">
      <t>ダイブンルイ</t>
    </rPh>
    <rPh sb="11" eb="12">
      <t>ベツ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</si>
  <si>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11.20.1  名目賃金指数（事業所規模30人以上）</t>
    <rPh sb="9" eb="11">
      <t>メイモク</t>
    </rPh>
    <rPh sb="11" eb="13">
      <t>チンギン</t>
    </rPh>
    <rPh sb="13" eb="15">
      <t>シスウ</t>
    </rPh>
    <phoneticPr fontId="2"/>
  </si>
  <si>
    <t>11.20.2  実質賃金指数（事業所規模30人以上）</t>
    <rPh sb="9" eb="11">
      <t>ジッシツ</t>
    </rPh>
    <rPh sb="11" eb="13">
      <t>チンギン</t>
    </rPh>
    <rPh sb="13" eb="15">
      <t>シスウ</t>
    </rPh>
    <phoneticPr fontId="2"/>
  </si>
  <si>
    <t>11.21 産業大分類別常用雇用指数（事業所規模30人以上）</t>
    <rPh sb="6" eb="8">
      <t>サンギョウ</t>
    </rPh>
    <rPh sb="8" eb="11">
      <t>ダイブンルイ</t>
    </rPh>
    <rPh sb="11" eb="12">
      <t>ベツ</t>
    </rPh>
    <rPh sb="12" eb="14">
      <t>ジョウヨウ</t>
    </rPh>
    <rPh sb="14" eb="16">
      <t>コヨウ</t>
    </rPh>
    <rPh sb="16" eb="18">
      <t>シスウ</t>
    </rPh>
    <phoneticPr fontId="2"/>
  </si>
  <si>
    <t>(11.7)  有効求職者：前月から繰り越して引き続き求職している者と新規求職者</t>
    <rPh sb="8" eb="10">
      <t>ユウコウ</t>
    </rPh>
    <rPh sb="10" eb="13">
      <t>キュウショクシャ</t>
    </rPh>
    <phoneticPr fontId="2"/>
  </si>
  <si>
    <t xml:space="preserve">          との合計</t>
    <phoneticPr fontId="13"/>
  </si>
  <si>
    <t>(11.14) 常用労働者：事業所に雇用され給与を支払われる労働者（船員法の船員</t>
    <rPh sb="8" eb="10">
      <t>ジョウヨウ</t>
    </rPh>
    <rPh sb="10" eb="13">
      <t>ロウドウシャ</t>
    </rPh>
    <rPh sb="18" eb="20">
      <t>コヨウ</t>
    </rPh>
    <rPh sb="22" eb="24">
      <t>キュウヨ</t>
    </rPh>
    <rPh sb="25" eb="27">
      <t>シハラ</t>
    </rPh>
    <rPh sb="30" eb="33">
      <t>ロウドウシャ</t>
    </rPh>
    <rPh sb="34" eb="36">
      <t>センイン</t>
    </rPh>
    <rPh sb="36" eb="37">
      <t>ホウ</t>
    </rPh>
    <rPh sb="38" eb="40">
      <t>センイン</t>
    </rPh>
    <phoneticPr fontId="2"/>
  </si>
  <si>
    <t>インテリアリフォームコース</t>
  </si>
  <si>
    <t>ものづくり科</t>
  </si>
  <si>
    <t>ビジネス事務科</t>
  </si>
  <si>
    <t>（注）1  （  ）内は内数で、短期課程の普通職業訓練の者を示す。</t>
  </si>
  <si>
    <t>介護福祉士養成科</t>
  </si>
  <si>
    <t>保育士養成科</t>
  </si>
  <si>
    <t>11.10  船員職業紹介状況</t>
    <phoneticPr fontId="3"/>
  </si>
  <si>
    <t>区    分</t>
    <phoneticPr fontId="3"/>
  </si>
  <si>
    <t>月間有効求職数</t>
    <phoneticPr fontId="2"/>
  </si>
  <si>
    <t>月間有効求人数</t>
    <phoneticPr fontId="2"/>
  </si>
  <si>
    <t>失業保険
支給金額</t>
    <phoneticPr fontId="2"/>
  </si>
  <si>
    <t>前月末未済求職数</t>
    <phoneticPr fontId="3"/>
  </si>
  <si>
    <t>前月末未済求人数</t>
    <phoneticPr fontId="3"/>
  </si>
  <si>
    <r>
      <t xml:space="preserve">国家公務員法
</t>
    </r>
    <r>
      <rPr>
        <sz val="6"/>
        <rFont val="ＭＳ ゴシック"/>
        <family val="3"/>
        <charset val="128"/>
      </rPr>
      <t>行政執行法人の労働関係法</t>
    </r>
    <rPh sb="7" eb="9">
      <t>ギョウセイ</t>
    </rPh>
    <rPh sb="9" eb="11">
      <t>シッコウ</t>
    </rPh>
    <rPh sb="11" eb="13">
      <t>ホウジン</t>
    </rPh>
    <rPh sb="14" eb="16">
      <t>ロウドウ</t>
    </rPh>
    <rPh sb="16" eb="18">
      <t>カンケイ</t>
    </rPh>
    <rPh sb="18" eb="19">
      <t>ホウ</t>
    </rPh>
    <phoneticPr fontId="2"/>
  </si>
  <si>
    <t>11.9  雇用保険業務状況</t>
    <rPh sb="6" eb="8">
      <t>コヨウ</t>
    </rPh>
    <rPh sb="8" eb="10">
      <t>ホケン</t>
    </rPh>
    <rPh sb="10" eb="12">
      <t>ギョウム</t>
    </rPh>
    <rPh sb="12" eb="14">
      <t>ジョウキョウ</t>
    </rPh>
    <phoneticPr fontId="2"/>
  </si>
  <si>
    <t>Ｘ</t>
  </si>
  <si>
    <t>区      分</t>
    <phoneticPr fontId="2"/>
  </si>
  <si>
    <t>11.7  中高年齢者の年齢階層別職業紹介状況（常用）</t>
    <phoneticPr fontId="2"/>
  </si>
  <si>
    <t>有効
求職者数</t>
    <phoneticPr fontId="2"/>
  </si>
  <si>
    <t>45 ～ 54 歳</t>
    <phoneticPr fontId="2"/>
  </si>
  <si>
    <t>55 ～ 64 歳</t>
    <phoneticPr fontId="2"/>
  </si>
  <si>
    <t>65 歳 以 上</t>
    <phoneticPr fontId="2"/>
  </si>
  <si>
    <t>11.8  日雇求人紹介就労状況</t>
    <phoneticPr fontId="2"/>
  </si>
  <si>
    <t>求職延数</t>
    <phoneticPr fontId="2"/>
  </si>
  <si>
    <t>就労延数</t>
    <phoneticPr fontId="2"/>
  </si>
  <si>
    <t>就労実人員</t>
    <phoneticPr fontId="2"/>
  </si>
  <si>
    <t>11.9  雇用保険業務状況</t>
    <phoneticPr fontId="3"/>
  </si>
  <si>
    <t>適用事業所数
（年度末）</t>
    <phoneticPr fontId="3"/>
  </si>
  <si>
    <t>被保険者数
（年度末）</t>
    <phoneticPr fontId="3"/>
  </si>
  <si>
    <t>保    険    料</t>
    <phoneticPr fontId="2"/>
  </si>
  <si>
    <t>給      付</t>
    <phoneticPr fontId="2"/>
  </si>
  <si>
    <t>適    用</t>
    <phoneticPr fontId="2"/>
  </si>
  <si>
    <t>一般失業給付金</t>
    <phoneticPr fontId="2"/>
  </si>
  <si>
    <t>日雇失業給付金</t>
    <phoneticPr fontId="2"/>
  </si>
  <si>
    <t>被保険者</t>
    <phoneticPr fontId="2"/>
  </si>
  <si>
    <t>受給者実人員
（月平均）</t>
    <phoneticPr fontId="3"/>
  </si>
  <si>
    <t xml:space="preserve">      2  日雇失業給付金は、普通給付にかかるものを計上している。</t>
    <phoneticPr fontId="2"/>
  </si>
  <si>
    <t>総  数</t>
    <phoneticPr fontId="2"/>
  </si>
  <si>
    <t>神  戸</t>
    <phoneticPr fontId="2"/>
  </si>
  <si>
    <t>但  馬</t>
    <phoneticPr fontId="2"/>
  </si>
  <si>
    <t>丹  波</t>
    <phoneticPr fontId="2"/>
  </si>
  <si>
    <t>淡  路</t>
    <phoneticPr fontId="2"/>
  </si>
  <si>
    <t>11.11  公共職業訓練状況</t>
    <phoneticPr fontId="6"/>
  </si>
  <si>
    <t>11.11.1　施設内訓練</t>
    <phoneticPr fontId="6"/>
  </si>
  <si>
    <t>定　員</t>
    <phoneticPr fontId="2"/>
  </si>
  <si>
    <t>前年度より繰越</t>
    <phoneticPr fontId="2"/>
  </si>
  <si>
    <t>入校者数</t>
    <phoneticPr fontId="2"/>
  </si>
  <si>
    <t>修了者数</t>
    <phoneticPr fontId="2"/>
  </si>
  <si>
    <t>修了者中就職者</t>
    <phoneticPr fontId="2"/>
  </si>
  <si>
    <t>次年度へ繰越</t>
    <phoneticPr fontId="2"/>
  </si>
  <si>
    <t>11.11.2　施設外訓練</t>
    <phoneticPr fontId="6"/>
  </si>
  <si>
    <t>11.12  技能検定実施状況</t>
    <phoneticPr fontId="2"/>
  </si>
  <si>
    <t>受検申請者数</t>
    <phoneticPr fontId="2"/>
  </si>
  <si>
    <t>合格者数</t>
    <phoneticPr fontId="2"/>
  </si>
  <si>
    <t>合 格 率</t>
    <phoneticPr fontId="2"/>
  </si>
  <si>
    <t>11.1  適用法規別労働組合数・組合員数</t>
    <phoneticPr fontId="2"/>
  </si>
  <si>
    <t>労働組合法</t>
    <phoneticPr fontId="2"/>
  </si>
  <si>
    <t>組合数</t>
    <phoneticPr fontId="2"/>
  </si>
  <si>
    <t>地方公営企業
労働関係法</t>
    <phoneticPr fontId="2"/>
  </si>
  <si>
    <t>国家公務員法</t>
    <phoneticPr fontId="2"/>
  </si>
  <si>
    <t>地方公務員法</t>
    <phoneticPr fontId="2"/>
  </si>
  <si>
    <t>11.2  企業規模別労働組合数・組合員数</t>
    <phoneticPr fontId="2"/>
  </si>
  <si>
    <t>区　　分</t>
    <phoneticPr fontId="2"/>
  </si>
  <si>
    <t>組　    合    　員</t>
    <phoneticPr fontId="2"/>
  </si>
  <si>
    <t>100～
299人</t>
    <phoneticPr fontId="2"/>
  </si>
  <si>
    <t>300～
499人</t>
    <phoneticPr fontId="2"/>
  </si>
  <si>
    <t>500～
999人</t>
    <phoneticPr fontId="2"/>
  </si>
  <si>
    <t>1000人
以上</t>
    <phoneticPr fontId="2"/>
  </si>
  <si>
    <t>農業</t>
    <phoneticPr fontId="2"/>
  </si>
  <si>
    <t>林業、狩猟業</t>
    <phoneticPr fontId="2"/>
  </si>
  <si>
    <t>漁業、水産養殖業</t>
    <phoneticPr fontId="2"/>
  </si>
  <si>
    <t>鉱業</t>
    <phoneticPr fontId="2"/>
  </si>
  <si>
    <t>建設業</t>
    <phoneticPr fontId="2"/>
  </si>
  <si>
    <t>製造業</t>
    <phoneticPr fontId="2"/>
  </si>
  <si>
    <t>卸売業、小売業</t>
    <phoneticPr fontId="2"/>
  </si>
  <si>
    <t>金融・保険業</t>
    <phoneticPr fontId="2"/>
  </si>
  <si>
    <t>不動産業</t>
    <phoneticPr fontId="2"/>
  </si>
  <si>
    <t>運輸・通信業</t>
    <phoneticPr fontId="2"/>
  </si>
  <si>
    <t>電気・ガス・水道業</t>
    <phoneticPr fontId="2"/>
  </si>
  <si>
    <t>サービス業</t>
    <phoneticPr fontId="2"/>
  </si>
  <si>
    <t>公務</t>
    <phoneticPr fontId="2"/>
  </si>
  <si>
    <t>分類不能の産業</t>
    <phoneticPr fontId="2"/>
  </si>
  <si>
    <t>11.4  形態別労働争議発生状況</t>
    <phoneticPr fontId="2"/>
  </si>
  <si>
    <t>争議行為を伴う争議</t>
    <phoneticPr fontId="2"/>
  </si>
  <si>
    <t>半日以上の同盟罷業</t>
    <phoneticPr fontId="2"/>
  </si>
  <si>
    <t>半日未満の同盟罷業</t>
    <phoneticPr fontId="2"/>
  </si>
  <si>
    <t>（注）1  重複しているため、総数と内訳は一致しない場合がある。</t>
    <phoneticPr fontId="2"/>
  </si>
  <si>
    <t>11.3  賃金不払状況</t>
    <phoneticPr fontId="2"/>
  </si>
  <si>
    <t>不 払 発 生</t>
    <phoneticPr fontId="2"/>
  </si>
  <si>
    <t>解 決 済</t>
    <phoneticPr fontId="2"/>
  </si>
  <si>
    <t>未 解 決</t>
    <phoneticPr fontId="2"/>
  </si>
  <si>
    <t>金  額</t>
    <phoneticPr fontId="2"/>
  </si>
  <si>
    <t>件 数</t>
    <phoneticPr fontId="2"/>
  </si>
  <si>
    <t>11.5  一般職業紹介状況</t>
    <phoneticPr fontId="2"/>
  </si>
  <si>
    <t>1年</t>
  </si>
  <si>
    <t>2年</t>
    <rPh sb="1" eb="2">
      <t>ネン</t>
    </rPh>
    <phoneticPr fontId="6"/>
  </si>
  <si>
    <t>（注）  単独とは一企業独立で行う訓練を、共同とは複数の企業が共同で行う訓練をいう。</t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</si>
  <si>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</si>
  <si>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令和元年</t>
    <rPh sb="0" eb="2">
      <t>レイワ</t>
    </rPh>
    <rPh sb="2" eb="3">
      <t>ガン</t>
    </rPh>
    <phoneticPr fontId="2"/>
  </si>
  <si>
    <t>30年</t>
  </si>
  <si>
    <t>30年度</t>
  </si>
  <si>
    <t>令和元年度</t>
    <rPh sb="0" eb="2">
      <t>レイワ</t>
    </rPh>
    <rPh sb="2" eb="3">
      <t>ガン</t>
    </rPh>
    <phoneticPr fontId="2"/>
  </si>
  <si>
    <t>〔公共職業安定所別〕</t>
  </si>
  <si>
    <t>マザーズ三宮</t>
  </si>
  <si>
    <t>プラザ三宮</t>
  </si>
  <si>
    <t>三宮わかもの</t>
  </si>
  <si>
    <t>区      分</t>
  </si>
  <si>
    <t>平成29年度</t>
  </si>
  <si>
    <t>平成30年度</t>
  </si>
  <si>
    <t>新規求人</t>
  </si>
  <si>
    <t>県計</t>
  </si>
  <si>
    <t>A～B 農林漁業</t>
  </si>
  <si>
    <t>C 鉱業</t>
  </si>
  <si>
    <t>D 建設業</t>
  </si>
  <si>
    <t>E 製造業</t>
  </si>
  <si>
    <t>F 電気・ガス・熱供給・水道業</t>
  </si>
  <si>
    <t>G 情報通信業</t>
  </si>
  <si>
    <t>H 運輸業</t>
  </si>
  <si>
    <t>I 卸売・小売業</t>
  </si>
  <si>
    <t>J 金融・保険業</t>
  </si>
  <si>
    <t>K 不動産業</t>
  </si>
  <si>
    <t>L 学術研究、専門・技術サービス業</t>
  </si>
  <si>
    <t>M 宿泊業，飲食サービス業</t>
  </si>
  <si>
    <t>N 生活関連サービス業、娯楽業</t>
  </si>
  <si>
    <t>O 教育，学習支援業</t>
  </si>
  <si>
    <t>P 医療、福祉</t>
  </si>
  <si>
    <t>Q 複合サービス事業</t>
  </si>
  <si>
    <t>R サービス業
（他に分類されないもの）</t>
  </si>
  <si>
    <t>S・T 公務・その他</t>
  </si>
  <si>
    <t>令和元年度</t>
    <rPh sb="0" eb="2">
      <t>レイワ</t>
    </rPh>
    <rPh sb="2" eb="3">
      <t>ガン</t>
    </rPh>
    <phoneticPr fontId="3"/>
  </si>
  <si>
    <t>ＷＥＢアプリコース</t>
  </si>
  <si>
    <t>令和元年</t>
    <rPh sb="0" eb="2">
      <t>レイワ</t>
    </rPh>
    <rPh sb="2" eb="3">
      <t>ガン</t>
    </rPh>
    <phoneticPr fontId="3"/>
  </si>
  <si>
    <t>30年6月末</t>
  </si>
  <si>
    <t>令和元年6月末</t>
    <rPh sb="0" eb="2">
      <t>レイワ</t>
    </rPh>
    <rPh sb="2" eb="3">
      <t>ガン</t>
    </rPh>
    <phoneticPr fontId="2"/>
  </si>
  <si>
    <t>（注）1  E一括分1： 12木材・木製品製造業（家具を除く）、13家具・装備品製造業</t>
    <rPh sb="1" eb="2">
      <t>チュウ</t>
    </rPh>
    <rPh sb="7" eb="9">
      <t>イッカツ</t>
    </rPh>
    <rPh sb="9" eb="10">
      <t>ブン</t>
    </rPh>
    <phoneticPr fontId="2"/>
  </si>
  <si>
    <t xml:space="preserve">      2  E一括分2： 25はん用機械器具製造業、26生産用機械器具製造業、27業務用機械器具製造業</t>
    <rPh sb="10" eb="12">
      <t>イッカツ</t>
    </rPh>
    <rPh sb="12" eb="13">
      <t>ブン</t>
    </rPh>
    <phoneticPr fontId="2"/>
  </si>
  <si>
    <t xml:space="preserve">      3  E一括分3： 28電子部品・デバイス・電子回路製造業、29電気機械器具製造業、30情報通信機械器具製造業</t>
    <rPh sb="10" eb="12">
      <t>イッカツ</t>
    </rPh>
    <rPh sb="12" eb="13">
      <t>ブン</t>
    </rPh>
    <phoneticPr fontId="2"/>
  </si>
  <si>
    <t xml:space="preserve">      4  卸売業：50各種商品卸売業、51繊維・衣服等卸売業、52飲食料品卸売業、53建築材料，鉱物・金属材料等卸売業、 </t>
    <rPh sb="9" eb="12">
      <t>オロシウリギョウ</t>
    </rPh>
    <phoneticPr fontId="2"/>
  </si>
  <si>
    <t xml:space="preserve">   5  小売業： 56各種商品小売業、57織物・衣服・身の回り品小売業、58飲食料品小売業、59機械器具小売業</t>
    <rPh sb="6" eb="8">
      <t>コウ</t>
    </rPh>
    <rPh sb="8" eb="9">
      <t>ギョウ</t>
    </rPh>
    <phoneticPr fontId="2"/>
  </si>
  <si>
    <t xml:space="preserve">   6  M一括分1： 76飲食店、77持ち帰り・配達飲食サービス業</t>
    <rPh sb="7" eb="9">
      <t>イッカツ</t>
    </rPh>
    <rPh sb="9" eb="10">
      <t>ブン</t>
    </rPh>
    <phoneticPr fontId="2"/>
  </si>
  <si>
    <t xml:space="preserve">   7  P一括分1： 84保健衛生、85社会保険・社会福祉・介護事業</t>
    <rPh sb="7" eb="9">
      <t>イッカツ</t>
    </rPh>
    <rPh sb="9" eb="10">
      <t>ブン</t>
    </rPh>
    <phoneticPr fontId="2"/>
  </si>
  <si>
    <t xml:space="preserve">   8  サービス業（他に分類されないもの）： 88廃棄物処理業、89自動車整備業、90機械等修理業（別掲を除く）、</t>
    <phoneticPr fontId="2"/>
  </si>
  <si>
    <t xml:space="preserve">  　　5  小売業： 56各種商品小売業、57織物・衣服・身の回り品小売業、58飲食料品小売業、59機械器具小売業</t>
    <rPh sb="7" eb="9">
      <t>コウ</t>
    </rPh>
    <rPh sb="9" eb="10">
      <t>ギョウ</t>
    </rPh>
    <phoneticPr fontId="2"/>
  </si>
  <si>
    <t xml:space="preserve">              　  60その他の小売業、61無店舗小売業</t>
    <phoneticPr fontId="2"/>
  </si>
  <si>
    <t xml:space="preserve">                                              91職業紹介・労働者派遣業、92その他の事業サービス業、</t>
    <phoneticPr fontId="2"/>
  </si>
  <si>
    <t>　　　   　　　　　　　　　　　　　　　　　　 93政治・経済・文化団体、94宗教、95その他のサービス業、96外国公務</t>
    <phoneticPr fontId="2"/>
  </si>
  <si>
    <t xml:space="preserve">      6  M一括分1： 76飲食店、77持ち帰り・配達飲食サービス業</t>
    <rPh sb="10" eb="12">
      <t>イッカツ</t>
    </rPh>
    <rPh sb="12" eb="13">
      <t>ブン</t>
    </rPh>
    <phoneticPr fontId="2"/>
  </si>
  <si>
    <t xml:space="preserve">      7  P一括分1： 84保健衛生、85社会保険・社会福祉・介護事業</t>
    <rPh sb="10" eb="12">
      <t>イッカツ</t>
    </rPh>
    <rPh sb="12" eb="13">
      <t>ブン</t>
    </rPh>
    <phoneticPr fontId="2"/>
  </si>
  <si>
    <t xml:space="preserve">      8  サービス業（他に分類されないもの）： 88廃棄物処理業、89自動車整備業、90機械等修理業（別掲を除く）、</t>
    <phoneticPr fontId="2"/>
  </si>
  <si>
    <t>…</t>
  </si>
  <si>
    <t>令和2年度</t>
    <rPh sb="0" eb="2">
      <t>レイワ</t>
    </rPh>
    <phoneticPr fontId="2"/>
  </si>
  <si>
    <t>2年</t>
    <phoneticPr fontId="3"/>
  </si>
  <si>
    <t>令和2年平均</t>
    <rPh sb="0" eb="2">
      <t>レイワ</t>
    </rPh>
    <rPh sb="4" eb="6">
      <t>ヘイキン</t>
    </rPh>
    <phoneticPr fontId="2"/>
  </si>
  <si>
    <t>　5月</t>
    <phoneticPr fontId="2"/>
  </si>
  <si>
    <t>資料：兵庫労働局</t>
  </si>
  <si>
    <t>スマート生産サポート科</t>
    <phoneticPr fontId="6"/>
  </si>
  <si>
    <t>生産システム技術科</t>
    <phoneticPr fontId="6"/>
  </si>
  <si>
    <t>パワーエレクトロニクス科</t>
    <phoneticPr fontId="6"/>
  </si>
  <si>
    <t>住宅リフォーム技術科</t>
  </si>
  <si>
    <t>住宅点検サービス科</t>
    <phoneticPr fontId="6"/>
  </si>
  <si>
    <t>テクニカルメタルワーク科</t>
    <phoneticPr fontId="6"/>
  </si>
  <si>
    <t>テクニカルオペレーション科</t>
    <phoneticPr fontId="6"/>
  </si>
  <si>
    <t>港湾技術科</t>
    <rPh sb="0" eb="2">
      <t>コウワン</t>
    </rPh>
    <phoneticPr fontId="29"/>
  </si>
  <si>
    <t>湾港ロジスティック科</t>
    <rPh sb="0" eb="2">
      <t>ワンコウ</t>
    </rPh>
    <rPh sb="9" eb="10">
      <t>カ</t>
    </rPh>
    <phoneticPr fontId="29"/>
  </si>
  <si>
    <t>ビジネススキルアップコース</t>
  </si>
  <si>
    <t>Webクリエーターコース(４)</t>
  </si>
  <si>
    <t>Webクリエーターコース(３)</t>
  </si>
  <si>
    <t>Webクリエーターコース（２）</t>
  </si>
  <si>
    <t>（デ）Webデザイナーコース</t>
  </si>
  <si>
    <t>Ｗｅｂデザインコース</t>
  </si>
  <si>
    <t>スマホアプリコース</t>
  </si>
  <si>
    <t>E一括分1(注1)</t>
    <rPh sb="1" eb="3">
      <t>イッカツ</t>
    </rPh>
    <rPh sb="3" eb="4">
      <t>ブン</t>
    </rPh>
    <rPh sb="6" eb="7">
      <t>チュウ</t>
    </rPh>
    <phoneticPr fontId="2"/>
  </si>
  <si>
    <t>E一括分2(注2)</t>
    <rPh sb="1" eb="3">
      <t>イッカツ</t>
    </rPh>
    <rPh sb="3" eb="4">
      <t>ブン</t>
    </rPh>
    <rPh sb="6" eb="7">
      <t>チュウ</t>
    </rPh>
    <phoneticPr fontId="2"/>
  </si>
  <si>
    <t>E一括分3(注3)</t>
    <rPh sb="1" eb="3">
      <t>イッカツ</t>
    </rPh>
    <rPh sb="3" eb="4">
      <t>ブン</t>
    </rPh>
    <rPh sb="6" eb="7">
      <t>チュウ</t>
    </rPh>
    <phoneticPr fontId="2"/>
  </si>
  <si>
    <t>I-1 卸売業(注4)</t>
    <rPh sb="4" eb="7">
      <t>オロシウリギョウ</t>
    </rPh>
    <phoneticPr fontId="2"/>
  </si>
  <si>
    <t>I-2 小売業(注5)</t>
    <rPh sb="4" eb="7">
      <t>コウリギョウ</t>
    </rPh>
    <phoneticPr fontId="2"/>
  </si>
  <si>
    <t>M一括分1(注6)</t>
    <rPh sb="1" eb="3">
      <t>イッカツ</t>
    </rPh>
    <rPh sb="3" eb="4">
      <t>ブン</t>
    </rPh>
    <rPh sb="6" eb="7">
      <t>チュウ</t>
    </rPh>
    <phoneticPr fontId="2"/>
  </si>
  <si>
    <t>P一括分1(注7)</t>
    <rPh sb="1" eb="3">
      <t>イッカツ</t>
    </rPh>
    <rPh sb="3" eb="4">
      <t>ブン</t>
    </rPh>
    <rPh sb="6" eb="7">
      <t>チュウ</t>
    </rPh>
    <phoneticPr fontId="2"/>
  </si>
  <si>
    <t>R サービス業（他に分類されないもの）(注8)</t>
    <rPh sb="6" eb="7">
      <t>ギョウ</t>
    </rPh>
    <rPh sb="8" eb="9">
      <t>ホカ</t>
    </rPh>
    <rPh sb="10" eb="12">
      <t>ブンルイ</t>
    </rPh>
    <phoneticPr fontId="2"/>
  </si>
  <si>
    <t>-</t>
    <phoneticPr fontId="6"/>
  </si>
  <si>
    <t>令和3年平均</t>
    <rPh sb="0" eb="2">
      <t>レイワ</t>
    </rPh>
    <rPh sb="4" eb="6">
      <t>ヘイキン</t>
    </rPh>
    <phoneticPr fontId="2"/>
  </si>
  <si>
    <t>令　　和　　3　　年</t>
    <rPh sb="0" eb="1">
      <t>レイ</t>
    </rPh>
    <rPh sb="3" eb="4">
      <t>ワ</t>
    </rPh>
    <rPh sb="8" eb="9">
      <t>ネン</t>
    </rPh>
    <phoneticPr fontId="2"/>
  </si>
  <si>
    <t>－</t>
  </si>
  <si>
    <t>令　　和　　3　　年</t>
    <rPh sb="0" eb="1">
      <t>レイ</t>
    </rPh>
    <rPh sb="3" eb="4">
      <t>ワ</t>
    </rPh>
    <rPh sb="9" eb="10">
      <t>ネン</t>
    </rPh>
    <phoneticPr fontId="2"/>
  </si>
  <si>
    <t>　　〈令和3年〉</t>
    <rPh sb="3" eb="5">
      <t>レイワ</t>
    </rPh>
    <phoneticPr fontId="2"/>
  </si>
  <si>
    <t>11.19  産業大中分類別夏季・年末賞与支給状況（事業所規模30人以上）〈令和3年〉</t>
    <rPh sb="9" eb="10">
      <t>ダイ</t>
    </rPh>
    <rPh sb="10" eb="13">
      <t>チュウブンルイ</t>
    </rPh>
    <rPh sb="18" eb="21">
      <t>シキュウガク</t>
    </rPh>
    <rPh sb="22" eb="24">
      <t>ジョウキョウ</t>
    </rPh>
    <rPh sb="38" eb="40">
      <t>レイワ</t>
    </rPh>
    <phoneticPr fontId="2"/>
  </si>
  <si>
    <t>平成29年</t>
    <rPh sb="0" eb="2">
      <t>ヘイセイ</t>
    </rPh>
    <phoneticPr fontId="2"/>
  </si>
  <si>
    <t>2年</t>
  </si>
  <si>
    <t>3年</t>
  </si>
  <si>
    <t>3年</t>
    <phoneticPr fontId="2"/>
  </si>
  <si>
    <t>令和 3年 1月</t>
    <rPh sb="0" eb="2">
      <t>レイワ</t>
    </rPh>
    <rPh sb="4" eb="5">
      <t>ネン</t>
    </rPh>
    <phoneticPr fontId="2"/>
  </si>
  <si>
    <t>　5月</t>
  </si>
  <si>
    <t>（令和2年平均＝100）</t>
    <rPh sb="1" eb="3">
      <t>レイワ</t>
    </rPh>
    <rPh sb="5" eb="7">
      <t>ヘイキン</t>
    </rPh>
    <phoneticPr fontId="2"/>
  </si>
  <si>
    <t>平成29年</t>
    <rPh sb="0" eb="2">
      <t>ヘイセイ</t>
    </rPh>
    <phoneticPr fontId="3"/>
  </si>
  <si>
    <t>3年</t>
    <phoneticPr fontId="3"/>
  </si>
  <si>
    <t>解決不能</t>
    <phoneticPr fontId="2"/>
  </si>
  <si>
    <t>3年</t>
    <rPh sb="1" eb="2">
      <t>ドシ</t>
    </rPh>
    <phoneticPr fontId="2"/>
  </si>
  <si>
    <t>-</t>
    <phoneticPr fontId="2"/>
  </si>
  <si>
    <t>区    分</t>
  </si>
  <si>
    <t>新規求人数</t>
  </si>
  <si>
    <t>新規求職申込件数</t>
  </si>
  <si>
    <t>就職件数</t>
  </si>
  <si>
    <t>平成29年度</t>
    <rPh sb="0" eb="2">
      <t>ヘイセイ</t>
    </rPh>
    <phoneticPr fontId="2"/>
  </si>
  <si>
    <t>2年度</t>
  </si>
  <si>
    <t>3年度</t>
    <phoneticPr fontId="2"/>
  </si>
  <si>
    <t>（注）1  学卒、パートを除く。</t>
  </si>
  <si>
    <t>　　　2　求職申込書における「性別」欄の記載が任意のため、男女別の合計は全体の値と必ずしも一致しない。</t>
    <phoneticPr fontId="2"/>
  </si>
  <si>
    <t>令和3年度</t>
    <rPh sb="0" eb="2">
      <t>レイワ</t>
    </rPh>
    <phoneticPr fontId="2"/>
  </si>
  <si>
    <t>3年度</t>
    <rPh sb="1" eb="3">
      <t>ネンド</t>
    </rPh>
    <phoneticPr fontId="2"/>
  </si>
  <si>
    <t>（注）学卒、パートを除く。</t>
    <phoneticPr fontId="2"/>
  </si>
  <si>
    <t>（注）1　学卒、パートを除く。</t>
    <phoneticPr fontId="2"/>
  </si>
  <si>
    <t>平成29年度</t>
    <rPh sb="0" eb="2">
      <t>ヘイセイ</t>
    </rPh>
    <phoneticPr fontId="3"/>
  </si>
  <si>
    <t>（注） 1  失対諸事業からの求人数は除く。</t>
  </si>
  <si>
    <t xml:space="preserve">       2  求職延数は、平成27年度以降は未集計となった。</t>
    <rPh sb="16" eb="18">
      <t>ヘイセイ</t>
    </rPh>
    <rPh sb="20" eb="22">
      <t>ネンド</t>
    </rPh>
    <rPh sb="22" eb="24">
      <t>イコウ</t>
    </rPh>
    <rPh sb="25" eb="28">
      <t>ミシュウケイ</t>
    </rPh>
    <phoneticPr fontId="2"/>
  </si>
  <si>
    <t>平成29年度</t>
    <rPh sb="0" eb="2">
      <t>ヘイセイ</t>
    </rPh>
    <phoneticPr fontId="8"/>
  </si>
  <si>
    <t>平成29年度</t>
    <rPh sb="0" eb="2">
      <t>ヘイセイ</t>
    </rPh>
    <phoneticPr fontId="6"/>
  </si>
  <si>
    <t>令和元年度</t>
    <rPh sb="0" eb="2">
      <t>レイワ</t>
    </rPh>
    <rPh sb="2" eb="3">
      <t>ガン</t>
    </rPh>
    <phoneticPr fontId="5"/>
  </si>
  <si>
    <t>3年度</t>
    <phoneticPr fontId="6"/>
  </si>
  <si>
    <t>ＣＡＤ/ＣＡＭ加工コース</t>
    <rPh sb="7" eb="9">
      <t>カコウ</t>
    </rPh>
    <phoneticPr fontId="4"/>
  </si>
  <si>
    <t>電気制御コース</t>
    <rPh sb="0" eb="2">
      <t>デンキ</t>
    </rPh>
    <rPh sb="2" eb="4">
      <t>セイギョ</t>
    </rPh>
    <phoneticPr fontId="4"/>
  </si>
  <si>
    <t>印刷総合技術コース</t>
    <rPh sb="0" eb="2">
      <t>インサツ</t>
    </rPh>
    <rPh sb="2" eb="4">
      <t>ソウゴウ</t>
    </rPh>
    <rPh sb="4" eb="6">
      <t>ギジュツ</t>
    </rPh>
    <phoneticPr fontId="4"/>
  </si>
  <si>
    <t>福祉調理コース（4月～9月）</t>
    <rPh sb="0" eb="2">
      <t>フクシ</t>
    </rPh>
    <rPh sb="2" eb="4">
      <t>チョウリ</t>
    </rPh>
    <phoneticPr fontId="3"/>
  </si>
  <si>
    <t>福祉調理コース（10月～3月）</t>
    <rPh sb="0" eb="2">
      <t>フクシ</t>
    </rPh>
    <rPh sb="2" eb="4">
      <t>チョウリ</t>
    </rPh>
    <phoneticPr fontId="3"/>
  </si>
  <si>
    <t>住宅設備コース</t>
  </si>
  <si>
    <t>木造建築コース</t>
  </si>
  <si>
    <t>機械加工コース</t>
  </si>
  <si>
    <t>機械製図・工作コース(CAD/CAM)</t>
    <phoneticPr fontId="6"/>
  </si>
  <si>
    <t>溶接コース</t>
  </si>
  <si>
    <t>金属塗装コース</t>
  </si>
  <si>
    <t>ものづくり複合コース</t>
  </si>
  <si>
    <t>ＣＡＤコース（4月～9月）</t>
    <rPh sb="8" eb="9">
      <t>ガツ</t>
    </rPh>
    <rPh sb="11" eb="12">
      <t>ガツ</t>
    </rPh>
    <phoneticPr fontId="6"/>
  </si>
  <si>
    <t>ＣＡＤコース（10月～3月）</t>
    <rPh sb="9" eb="10">
      <t>ツキ</t>
    </rPh>
    <rPh sb="12" eb="13">
      <t>ガツ</t>
    </rPh>
    <phoneticPr fontId="6"/>
  </si>
  <si>
    <t>機械工学科</t>
    <rPh sb="0" eb="1">
      <t>キカイ</t>
    </rPh>
    <rPh sb="1" eb="4">
      <t>コウガクカ</t>
    </rPh>
    <phoneticPr fontId="29"/>
  </si>
  <si>
    <t>総合ビジネス学科</t>
    <rPh sb="0" eb="1">
      <t>ソウゴウ</t>
    </rPh>
    <rPh sb="5" eb="7">
      <t>ガッカ</t>
    </rPh>
    <phoneticPr fontId="29"/>
  </si>
  <si>
    <t>キャリア実務科</t>
    <rPh sb="4" eb="7">
      <t>ジツムカ</t>
    </rPh>
    <phoneticPr fontId="4"/>
  </si>
  <si>
    <t>インテリアＣＡＤ科</t>
    <rPh sb="8" eb="9">
      <t>カ</t>
    </rPh>
    <phoneticPr fontId="4"/>
  </si>
  <si>
    <t>総合実務科</t>
    <rPh sb="0" eb="2">
      <t>ソウゴウ</t>
    </rPh>
    <rPh sb="2" eb="4">
      <t>ジツム</t>
    </rPh>
    <rPh sb="4" eb="5">
      <t>カ</t>
    </rPh>
    <phoneticPr fontId="4"/>
  </si>
  <si>
    <t>ビジネス実務科（4月～9月）</t>
    <rPh sb="4" eb="6">
      <t>ジツム</t>
    </rPh>
    <rPh sb="6" eb="7">
      <t>カ</t>
    </rPh>
    <phoneticPr fontId="4"/>
  </si>
  <si>
    <t>ビジネス実務科（10月～3月）</t>
    <rPh sb="4" eb="6">
      <t>ジツム</t>
    </rPh>
    <rPh sb="6" eb="7">
      <t>カ</t>
    </rPh>
    <phoneticPr fontId="4"/>
  </si>
  <si>
    <t>テクニカルメタルワーク科</t>
  </si>
  <si>
    <t>機械加工技術科</t>
    <phoneticPr fontId="6"/>
  </si>
  <si>
    <t>組込みシステム技術科</t>
    <phoneticPr fontId="6"/>
  </si>
  <si>
    <t>ＩｏＴシステム技術科</t>
    <phoneticPr fontId="6"/>
  </si>
  <si>
    <t>ビル管理技術科</t>
    <phoneticPr fontId="6"/>
  </si>
  <si>
    <t>ＦＡソリューション技術科</t>
    <phoneticPr fontId="6"/>
  </si>
  <si>
    <t>RC造施工技術科</t>
    <phoneticPr fontId="6"/>
  </si>
  <si>
    <t>テクニカルオペレーション科（デュアルシステム）</t>
    <phoneticPr fontId="6"/>
  </si>
  <si>
    <t>電気設備技術科（デュアルシステム）</t>
    <phoneticPr fontId="6"/>
  </si>
  <si>
    <t>RC造施工技術科（デュアルシステム）</t>
    <phoneticPr fontId="6"/>
  </si>
  <si>
    <t>金属加工科</t>
    <phoneticPr fontId="6"/>
  </si>
  <si>
    <t>住宅リフォーム技術科</t>
    <phoneticPr fontId="6"/>
  </si>
  <si>
    <t>資料：県能力開発課</t>
    <rPh sb="0" eb="2">
      <t>シリョウ</t>
    </rPh>
    <phoneticPr fontId="8"/>
  </si>
  <si>
    <t>3年度</t>
  </si>
  <si>
    <t>税理士資格コース</t>
    <rPh sb="0" eb="3">
      <t>ゼイリシ</t>
    </rPh>
    <rPh sb="3" eb="5">
      <t>シカク</t>
    </rPh>
    <phoneticPr fontId="14"/>
  </si>
  <si>
    <t>18月</t>
    <rPh sb="2" eb="3">
      <t>ツキ</t>
    </rPh>
    <phoneticPr fontId="8"/>
  </si>
  <si>
    <t>医療事務／医師事務作業補助者養成コース(３)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3">
      <t>ホジョ</t>
    </rPh>
    <rPh sb="13" eb="14">
      <t>シャ</t>
    </rPh>
    <rPh sb="14" eb="16">
      <t>ヨウセイ</t>
    </rPh>
    <phoneticPr fontId="3"/>
  </si>
  <si>
    <t>OA経理・総務事務コース(２)</t>
    <rPh sb="2" eb="4">
      <t>ケイリ</t>
    </rPh>
    <rPh sb="5" eb="7">
      <t>ソウム</t>
    </rPh>
    <rPh sb="7" eb="9">
      <t>ジム</t>
    </rPh>
    <phoneticPr fontId="3"/>
  </si>
  <si>
    <t>NPO法人設立・就業サポートコース(２)</t>
    <rPh sb="3" eb="5">
      <t>ホウジン</t>
    </rPh>
    <rPh sb="5" eb="7">
      <t>セツリツ</t>
    </rPh>
    <rPh sb="8" eb="10">
      <t>シュウギョウ</t>
    </rPh>
    <phoneticPr fontId="3"/>
  </si>
  <si>
    <t>介護職員初任者研修コース(６)</t>
    <rPh sb="0" eb="2">
      <t>カイゴ</t>
    </rPh>
    <phoneticPr fontId="3"/>
  </si>
  <si>
    <t>ビジネスマナーやテレワーク操作を含むパソコン習得コース</t>
    <rPh sb="13" eb="15">
      <t>ソウサ</t>
    </rPh>
    <rPh sb="16" eb="17">
      <t>フク</t>
    </rPh>
    <rPh sb="22" eb="24">
      <t>シュウトク</t>
    </rPh>
    <phoneticPr fontId="3"/>
  </si>
  <si>
    <t>医療・調剤・介護事務コース(４)</t>
    <rPh sb="0" eb="2">
      <t>イリョウ</t>
    </rPh>
    <rPh sb="3" eb="5">
      <t>チョウザイ</t>
    </rPh>
    <rPh sb="6" eb="8">
      <t>カイゴ</t>
    </rPh>
    <rPh sb="8" eb="10">
      <t>ジム</t>
    </rPh>
    <phoneticPr fontId="3"/>
  </si>
  <si>
    <t>職場の模擬体験付き実務者・福祉コース</t>
    <rPh sb="0" eb="2">
      <t>ショクバ</t>
    </rPh>
    <rPh sb="3" eb="5">
      <t>モギ</t>
    </rPh>
    <rPh sb="5" eb="7">
      <t>タイケン</t>
    </rPh>
    <rPh sb="7" eb="8">
      <t>ツ</t>
    </rPh>
    <rPh sb="9" eb="12">
      <t>ジツムシャ</t>
    </rPh>
    <rPh sb="13" eb="15">
      <t>フクシ</t>
    </rPh>
    <phoneticPr fontId="3"/>
  </si>
  <si>
    <t>WEBデザイン基礎＆サイト制作実践コース(２)</t>
    <rPh sb="7" eb="9">
      <t>キソ</t>
    </rPh>
    <rPh sb="13" eb="15">
      <t>セイサク</t>
    </rPh>
    <rPh sb="15" eb="17">
      <t>ジッセン</t>
    </rPh>
    <phoneticPr fontId="3"/>
  </si>
  <si>
    <t>OA事務実務コース(３)</t>
    <rPh sb="2" eb="4">
      <t>ジム</t>
    </rPh>
    <rPh sb="4" eb="6">
      <t>ジツム</t>
    </rPh>
    <phoneticPr fontId="3"/>
  </si>
  <si>
    <t>介護職員初任者研修及びガイドヘルパーコース(４)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3"/>
  </si>
  <si>
    <t>初歩からのMicrosoft認定資格取得(6教科)と簿記会計総合事務コース(２)</t>
    <rPh sb="0" eb="2">
      <t>ショホ</t>
    </rPh>
    <rPh sb="14" eb="16">
      <t>ニンテイ</t>
    </rPh>
    <rPh sb="16" eb="18">
      <t>シカク</t>
    </rPh>
    <rPh sb="18" eb="20">
      <t>シュトク</t>
    </rPh>
    <rPh sb="22" eb="24">
      <t>キョウカ</t>
    </rPh>
    <rPh sb="26" eb="28">
      <t>ボキ</t>
    </rPh>
    <rPh sb="28" eb="30">
      <t>カイケイ</t>
    </rPh>
    <rPh sb="30" eb="32">
      <t>ソウゴウ</t>
    </rPh>
    <rPh sb="32" eb="34">
      <t>ジム</t>
    </rPh>
    <phoneticPr fontId="3"/>
  </si>
  <si>
    <t>初心者のためのパソコン基礎コース</t>
    <rPh sb="0" eb="3">
      <t>ショシンシャ</t>
    </rPh>
    <rPh sb="11" eb="13">
      <t>キソ</t>
    </rPh>
    <phoneticPr fontId="3"/>
  </si>
  <si>
    <t>Web動画編集＆ホームページクリエーターコース</t>
    <rPh sb="3" eb="5">
      <t>ドウガ</t>
    </rPh>
    <rPh sb="5" eb="7">
      <t>ヘンシュウ</t>
    </rPh>
    <phoneticPr fontId="3"/>
  </si>
  <si>
    <t>医療事務コース</t>
    <rPh sb="0" eb="2">
      <t>イリョウ</t>
    </rPh>
    <rPh sb="2" eb="4">
      <t>ジム</t>
    </rPh>
    <phoneticPr fontId="3"/>
  </si>
  <si>
    <t>介護職員初任者研修コース（１）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</si>
  <si>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t>テレワークにも活かせるパソコンコース</t>
    <rPh sb="7" eb="8">
      <t>イ</t>
    </rPh>
    <phoneticPr fontId="3"/>
  </si>
  <si>
    <t>Webサイト制作養成コース</t>
    <rPh sb="6" eb="8">
      <t>セイサク</t>
    </rPh>
    <rPh sb="8" eb="10">
      <t>ヨウセイ</t>
    </rPh>
    <phoneticPr fontId="3"/>
  </si>
  <si>
    <t>実践オフィスワークコース</t>
    <rPh sb="0" eb="2">
      <t>ジッセン</t>
    </rPh>
    <phoneticPr fontId="3"/>
  </si>
  <si>
    <t>介護職員初任者研修コース（２）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</si>
  <si>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t>パソコン事務実務コース</t>
    <rPh sb="4" eb="6">
      <t>ジム</t>
    </rPh>
    <rPh sb="6" eb="8">
      <t>ジツム</t>
    </rPh>
    <phoneticPr fontId="3"/>
  </si>
  <si>
    <t>WEBデザイン基礎＆サイト制作実践コース</t>
    <rPh sb="7" eb="9">
      <t>キソ</t>
    </rPh>
    <rPh sb="13" eb="15">
      <t>セイサク</t>
    </rPh>
    <rPh sb="15" eb="17">
      <t>ジッセン</t>
    </rPh>
    <phoneticPr fontId="3"/>
  </si>
  <si>
    <t>ＭＯＳ資格取得コース</t>
    <rPh sb="3" eb="5">
      <t>シカク</t>
    </rPh>
    <rPh sb="5" eb="7">
      <t>シュトク</t>
    </rPh>
    <phoneticPr fontId="4"/>
  </si>
  <si>
    <t>不動産ビジネススキル養成コース</t>
    <rPh sb="0" eb="3">
      <t>フドウサン</t>
    </rPh>
    <rPh sb="10" eb="12">
      <t>ヨウセイ</t>
    </rPh>
    <phoneticPr fontId="3"/>
  </si>
  <si>
    <t>定住外国人向けの日本語・就業スキルを学ぶコース</t>
    <rPh sb="0" eb="2">
      <t>テイジュウ</t>
    </rPh>
    <rPh sb="18" eb="19">
      <t>マナ</t>
    </rPh>
    <phoneticPr fontId="3"/>
  </si>
  <si>
    <t>OA事務実務コース</t>
    <rPh sb="2" eb="4">
      <t>ジム</t>
    </rPh>
    <rPh sb="4" eb="6">
      <t>ジツム</t>
    </rPh>
    <phoneticPr fontId="3"/>
  </si>
  <si>
    <t>医療事務・調剤事務・医事コンピュータコース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3"/>
  </si>
  <si>
    <t>事務スペシャリスト養成コース</t>
    <rPh sb="0" eb="2">
      <t>ジム</t>
    </rPh>
    <rPh sb="9" eb="11">
      <t>ヨウセイ</t>
    </rPh>
    <phoneticPr fontId="3"/>
  </si>
  <si>
    <t>介護職員初任者研修及びガイドヘルパーコース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3"/>
  </si>
  <si>
    <t>officeスペシャリスト養成コース</t>
    <rPh sb="13" eb="15">
      <t>ヨウセイ</t>
    </rPh>
    <phoneticPr fontId="3"/>
  </si>
  <si>
    <t>ＯＡビジネス・データ活用コース</t>
    <rPh sb="10" eb="12">
      <t>カツヨウ</t>
    </rPh>
    <phoneticPr fontId="3"/>
  </si>
  <si>
    <t>初任者・同行・介護事務コース</t>
    <rPh sb="0" eb="3">
      <t>ショニンシャ</t>
    </rPh>
    <rPh sb="4" eb="6">
      <t>ドウコウ</t>
    </rPh>
    <rPh sb="7" eb="9">
      <t>カイゴ</t>
    </rPh>
    <rPh sb="9" eb="11">
      <t>ジム</t>
    </rPh>
    <phoneticPr fontId="3"/>
  </si>
  <si>
    <t>初心者のためのパソコン基礎コース（２）</t>
    <rPh sb="0" eb="3">
      <t>ショシンシャ</t>
    </rPh>
    <rPh sb="11" eb="13">
      <t>キソ</t>
    </rPh>
    <phoneticPr fontId="4"/>
  </si>
  <si>
    <t>パソコン・ホームページ作成コース</t>
    <rPh sb="11" eb="13">
      <t>サクセイ</t>
    </rPh>
    <phoneticPr fontId="4"/>
  </si>
  <si>
    <t>洋服リフォーム技術習得コース</t>
    <rPh sb="0" eb="2">
      <t>ヨウフク</t>
    </rPh>
    <rPh sb="7" eb="9">
      <t>ギジュツ</t>
    </rPh>
    <rPh sb="9" eb="11">
      <t>シュウトク</t>
    </rPh>
    <phoneticPr fontId="3"/>
  </si>
  <si>
    <t>介護職員初任者研修コース（３）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</si>
  <si>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r>
      <rPr>
        <sz val="11"/>
        <color theme="1"/>
        <rFont val="ＭＳ Ｐ明朝"/>
        <family val="1"/>
        <charset val="128"/>
      </rPr>
      <t>パイソンプログラム基礎コース</t>
    </r>
    <rPh sb="9" eb="11">
      <t>キソ</t>
    </rPh>
    <phoneticPr fontId="3"/>
  </si>
  <si>
    <t>宅建士になって就職を目指す不動産コース</t>
    <rPh sb="0" eb="2">
      <t>タッケン</t>
    </rPh>
    <rPh sb="2" eb="3">
      <t>シ</t>
    </rPh>
    <rPh sb="7" eb="9">
      <t>シュウショク</t>
    </rPh>
    <rPh sb="10" eb="12">
      <t>メザ</t>
    </rPh>
    <rPh sb="13" eb="16">
      <t>フドウサン</t>
    </rPh>
    <phoneticPr fontId="3"/>
  </si>
  <si>
    <t>OAビジネス経理事務コース</t>
    <rPh sb="6" eb="8">
      <t>ケイリ</t>
    </rPh>
    <rPh sb="8" eb="10">
      <t>ジム</t>
    </rPh>
    <phoneticPr fontId="3"/>
  </si>
  <si>
    <t>ビジネススキル就労支援コース</t>
    <rPh sb="7" eb="9">
      <t>シュウロウ</t>
    </rPh>
    <rPh sb="9" eb="11">
      <t>シエン</t>
    </rPh>
    <phoneticPr fontId="3"/>
  </si>
  <si>
    <t>接客マナー・パソコン基礎コース</t>
    <rPh sb="0" eb="2">
      <t>セッキャク</t>
    </rPh>
    <rPh sb="10" eb="12">
      <t>キソ</t>
    </rPh>
    <phoneticPr fontId="4"/>
  </si>
  <si>
    <t>介護福祉士実務者研修コース</t>
    <rPh sb="0" eb="2">
      <t>カイゴ</t>
    </rPh>
    <rPh sb="2" eb="5">
      <t>フクシシ</t>
    </rPh>
    <rPh sb="5" eb="8">
      <t>ジツムシャ</t>
    </rPh>
    <rPh sb="8" eb="10">
      <t>ケンシュウ</t>
    </rPh>
    <phoneticPr fontId="3"/>
  </si>
  <si>
    <t>Webクリエーターコース</t>
  </si>
  <si>
    <t>文書作成・表計算特化習熟コース</t>
    <rPh sb="0" eb="2">
      <t>ブンショ</t>
    </rPh>
    <rPh sb="2" eb="4">
      <t>サクセイ</t>
    </rPh>
    <rPh sb="5" eb="8">
      <t>ヒョウケイサン</t>
    </rPh>
    <rPh sb="8" eb="10">
      <t>トッカ</t>
    </rPh>
    <rPh sb="10" eb="12">
      <t>シュウジュク</t>
    </rPh>
    <phoneticPr fontId="3"/>
  </si>
  <si>
    <t>初歩からのMicrosoft認定資格取得(6教科)と簿記会計総合事務コース</t>
    <rPh sb="0" eb="2">
      <t>ショホ</t>
    </rPh>
    <rPh sb="14" eb="16">
      <t>ニンテイ</t>
    </rPh>
    <rPh sb="16" eb="18">
      <t>シカク</t>
    </rPh>
    <rPh sb="18" eb="20">
      <t>シュトク</t>
    </rPh>
    <rPh sb="22" eb="24">
      <t>キョウカ</t>
    </rPh>
    <rPh sb="26" eb="28">
      <t>ボキ</t>
    </rPh>
    <rPh sb="28" eb="30">
      <t>カイケイ</t>
    </rPh>
    <rPh sb="30" eb="32">
      <t>ソウゴウ</t>
    </rPh>
    <rPh sb="32" eb="34">
      <t>ジム</t>
    </rPh>
    <phoneticPr fontId="3"/>
  </si>
  <si>
    <t>OA・Web実践コース</t>
  </si>
  <si>
    <t>実践オフィスワークコース（２）</t>
    <rPh sb="0" eb="2">
      <t>ジッセン</t>
    </rPh>
    <phoneticPr fontId="3"/>
  </si>
  <si>
    <t>医療事務コース（２）</t>
    <rPh sb="0" eb="2">
      <t>イリョウ</t>
    </rPh>
    <rPh sb="2" eb="4">
      <t>ジム</t>
    </rPh>
    <phoneticPr fontId="3"/>
  </si>
  <si>
    <t>靴作り教室《Shoe Making School》コース</t>
    <rPh sb="0" eb="1">
      <t>クツ</t>
    </rPh>
    <rPh sb="1" eb="2">
      <t>ツク</t>
    </rPh>
    <rPh sb="3" eb="5">
      <t>キョウシツ</t>
    </rPh>
    <phoneticPr fontId="3"/>
  </si>
  <si>
    <t>パソコン事務実務コース（２）</t>
    <rPh sb="4" eb="6">
      <t>ジム</t>
    </rPh>
    <rPh sb="6" eb="8">
      <t>ジツム</t>
    </rPh>
    <phoneticPr fontId="3"/>
  </si>
  <si>
    <t>オフィス事務IT実践コース</t>
    <rPh sb="4" eb="6">
      <t>ジム</t>
    </rPh>
    <rPh sb="8" eb="10">
      <t>ジッセン</t>
    </rPh>
    <phoneticPr fontId="3"/>
  </si>
  <si>
    <t>経理事務・会計ソフト演習コース</t>
    <rPh sb="0" eb="2">
      <t>ケイリ</t>
    </rPh>
    <rPh sb="2" eb="4">
      <t>ジム</t>
    </rPh>
    <rPh sb="5" eb="7">
      <t>カイケイ</t>
    </rPh>
    <rPh sb="10" eb="12">
      <t>エンシュウ</t>
    </rPh>
    <phoneticPr fontId="3"/>
  </si>
  <si>
    <t>医療事務・医師事務作業補助者養成コース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3">
      <t>ホジョ</t>
    </rPh>
    <rPh sb="13" eb="14">
      <t>シャ</t>
    </rPh>
    <rPh sb="14" eb="16">
      <t>ヨウセイ</t>
    </rPh>
    <phoneticPr fontId="3"/>
  </si>
  <si>
    <t>OA経理・総務事務コース</t>
    <rPh sb="2" eb="4">
      <t>ケイリ</t>
    </rPh>
    <rPh sb="5" eb="7">
      <t>ソウム</t>
    </rPh>
    <rPh sb="7" eb="9">
      <t>ジム</t>
    </rPh>
    <phoneticPr fontId="3"/>
  </si>
  <si>
    <t>職場の模擬体験付き実務者・福祉コース</t>
    <rPh sb="0" eb="2">
      <t>ショクバ</t>
    </rPh>
    <rPh sb="9" eb="12">
      <t>ジツムシャ</t>
    </rPh>
    <phoneticPr fontId="3"/>
  </si>
  <si>
    <t>ビジネスパソコン＆ホームページ基礎コース</t>
    <rPh sb="15" eb="17">
      <t>キソ</t>
    </rPh>
    <phoneticPr fontId="4"/>
  </si>
  <si>
    <t>ＯＡビジネス・データ活用コース（２）</t>
    <rPh sb="10" eb="12">
      <t>カツヨウ</t>
    </rPh>
    <phoneticPr fontId="3"/>
  </si>
  <si>
    <t>OA事務実務コース（２）</t>
    <rPh sb="2" eb="4">
      <t>ジム</t>
    </rPh>
    <rPh sb="4" eb="6">
      <t>ジツム</t>
    </rPh>
    <phoneticPr fontId="3"/>
  </si>
  <si>
    <t>プログラミング基礎・HP・パソコン簿記３級コース</t>
    <rPh sb="7" eb="9">
      <t>キソ</t>
    </rPh>
    <rPh sb="17" eb="19">
      <t>ボキ</t>
    </rPh>
    <rPh sb="19" eb="21">
      <t>サンキュウ</t>
    </rPh>
    <phoneticPr fontId="4"/>
  </si>
  <si>
    <t>経理・事務コース</t>
    <rPh sb="0" eb="2">
      <t>ケイリ</t>
    </rPh>
    <rPh sb="3" eb="5">
      <t>ジム</t>
    </rPh>
    <phoneticPr fontId="3"/>
  </si>
  <si>
    <t>医療事務・調剤事務・医事コンピュータコース（２）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3"/>
  </si>
  <si>
    <t>介護職員初任者研修及びガイドヘルパーコース（２）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3"/>
  </si>
  <si>
    <t>初任者・同行・介護事務コース（２）</t>
    <rPh sb="0" eb="3">
      <t>ショニンシャ</t>
    </rPh>
    <rPh sb="4" eb="6">
      <t>ドウコウ</t>
    </rPh>
    <rPh sb="7" eb="9">
      <t>カイゴ</t>
    </rPh>
    <rPh sb="9" eb="11">
      <t>ジム</t>
    </rPh>
    <phoneticPr fontId="3"/>
  </si>
  <si>
    <t>Java＋Pythonプログラミング実践コース</t>
    <rPh sb="18" eb="20">
      <t>ジッセン</t>
    </rPh>
    <phoneticPr fontId="3"/>
  </si>
  <si>
    <t>貿易事務コース</t>
    <rPh sb="0" eb="2">
      <t>ボウエキ</t>
    </rPh>
    <rPh sb="2" eb="4">
      <t>ジム</t>
    </rPh>
    <phoneticPr fontId="3"/>
  </si>
  <si>
    <t>介護職員初任者研修コース（４）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</si>
  <si>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t>ＩCＴプロフェッショナルコース</t>
  </si>
  <si>
    <t xml:space="preserve">ICTイノベーターコース </t>
  </si>
  <si>
    <t>定住外国人向け日本語・就業力スキルアップコース</t>
    <rPh sb="0" eb="2">
      <t>テイジュウ</t>
    </rPh>
    <rPh sb="2" eb="4">
      <t>ガイコク</t>
    </rPh>
    <rPh sb="4" eb="5">
      <t>ジン</t>
    </rPh>
    <rPh sb="5" eb="6">
      <t>ム</t>
    </rPh>
    <rPh sb="7" eb="10">
      <t>ニホンゴ</t>
    </rPh>
    <rPh sb="11" eb="13">
      <t>シュウギョウ</t>
    </rPh>
    <rPh sb="13" eb="14">
      <t>リョク</t>
    </rPh>
    <phoneticPr fontId="3"/>
  </si>
  <si>
    <t>介護職員実務者研修コース</t>
    <rPh sb="0" eb="2">
      <t>カイゴ</t>
    </rPh>
    <rPh sb="2" eb="4">
      <t>ショクイン</t>
    </rPh>
    <rPh sb="4" eb="7">
      <t>ジツムシャ</t>
    </rPh>
    <rPh sb="7" eb="9">
      <t>ケンシュウ</t>
    </rPh>
    <phoneticPr fontId="3"/>
  </si>
  <si>
    <t>Web動画編集＆ホームページクリエーターコース（２）</t>
  </si>
  <si>
    <t>Webサイト制作実践コース</t>
    <rPh sb="6" eb="8">
      <t>セイサク</t>
    </rPh>
    <rPh sb="8" eb="10">
      <t>ジッセン</t>
    </rPh>
    <phoneticPr fontId="3"/>
  </si>
  <si>
    <t>ビジネスマナーを含むパソコン習得コース</t>
    <rPh sb="8" eb="9">
      <t>フク</t>
    </rPh>
    <rPh sb="14" eb="16">
      <t>シュウトク</t>
    </rPh>
    <phoneticPr fontId="3"/>
  </si>
  <si>
    <t>簿記３級・パソコン基礎・弥生会計コース</t>
    <rPh sb="0" eb="2">
      <t>ボキ</t>
    </rPh>
    <rPh sb="3" eb="4">
      <t>キュウ</t>
    </rPh>
    <rPh sb="9" eb="11">
      <t>キソ</t>
    </rPh>
    <rPh sb="12" eb="14">
      <t>ヤヨイ</t>
    </rPh>
    <rPh sb="14" eb="16">
      <t>カイケイ</t>
    </rPh>
    <phoneticPr fontId="4"/>
  </si>
  <si>
    <t>中高年からのパソコン基礎コース</t>
    <rPh sb="0" eb="3">
      <t>チュウコウネン</t>
    </rPh>
    <rPh sb="10" eb="12">
      <t>キソ</t>
    </rPh>
    <phoneticPr fontId="4"/>
  </si>
  <si>
    <t>医療事務コース（３）</t>
    <rPh sb="0" eb="2">
      <t>イリョウ</t>
    </rPh>
    <rPh sb="2" eb="4">
      <t>ジム</t>
    </rPh>
    <phoneticPr fontId="3"/>
  </si>
  <si>
    <t>ＯＡビジネス・データ活用コース（３）</t>
    <rPh sb="10" eb="12">
      <t>カツヨウ</t>
    </rPh>
    <phoneticPr fontId="3"/>
  </si>
  <si>
    <t>パソコン事務実務コース（３）</t>
    <rPh sb="4" eb="6">
      <t>ジム</t>
    </rPh>
    <rPh sb="6" eb="8">
      <t>ジツム</t>
    </rPh>
    <phoneticPr fontId="3"/>
  </si>
  <si>
    <t>テレワーク操作を含むパソコン習得コース</t>
  </si>
  <si>
    <t>OAビジネス経理事務コース（２）</t>
    <rPh sb="6" eb="8">
      <t>ケイリ</t>
    </rPh>
    <rPh sb="8" eb="10">
      <t>ジム</t>
    </rPh>
    <phoneticPr fontId="3"/>
  </si>
  <si>
    <t>テレワークにも生かせるパソコンと簿記コース</t>
    <rPh sb="7" eb="8">
      <t>イ</t>
    </rPh>
    <rPh sb="16" eb="18">
      <t>ボキ</t>
    </rPh>
    <phoneticPr fontId="3"/>
  </si>
  <si>
    <t>初歩からのMicrosoft認定資格取得(6教科)と簿記会計総合事務コース（２）</t>
    <rPh sb="0" eb="2">
      <t>ショホ</t>
    </rPh>
    <rPh sb="14" eb="16">
      <t>ニンテイ</t>
    </rPh>
    <rPh sb="16" eb="18">
      <t>シカク</t>
    </rPh>
    <rPh sb="18" eb="20">
      <t>シュトク</t>
    </rPh>
    <rPh sb="22" eb="24">
      <t>キョウカ</t>
    </rPh>
    <rPh sb="26" eb="28">
      <t>ボキ</t>
    </rPh>
    <rPh sb="28" eb="30">
      <t>カイケイ</t>
    </rPh>
    <rPh sb="30" eb="32">
      <t>ソウゴウ</t>
    </rPh>
    <rPh sb="32" eb="34">
      <t>ジム</t>
    </rPh>
    <phoneticPr fontId="3"/>
  </si>
  <si>
    <t>OA・簿記実務コース</t>
    <rPh sb="3" eb="5">
      <t>ボキ</t>
    </rPh>
    <rPh sb="5" eb="7">
      <t>ジツム</t>
    </rPh>
    <phoneticPr fontId="3"/>
  </si>
  <si>
    <t>実践オフィスワークコース（３）</t>
    <rPh sb="0" eb="2">
      <t>ジッセン</t>
    </rPh>
    <phoneticPr fontId="3"/>
  </si>
  <si>
    <t>医療・調剤事務コース</t>
    <rPh sb="0" eb="2">
      <t>イリョウ</t>
    </rPh>
    <rPh sb="3" eb="5">
      <t>チョウザイ</t>
    </rPh>
    <rPh sb="5" eb="7">
      <t>ジム</t>
    </rPh>
    <phoneticPr fontId="3"/>
  </si>
  <si>
    <t>パソコン基礎コース</t>
    <rPh sb="4" eb="6">
      <t>キソ</t>
    </rPh>
    <phoneticPr fontId="4"/>
  </si>
  <si>
    <t>職場の模擬体験付き初任者・福祉コース〈中高年向け〉</t>
    <rPh sb="0" eb="2">
      <t>ショクバ</t>
    </rPh>
    <rPh sb="3" eb="5">
      <t>モギ</t>
    </rPh>
    <rPh sb="5" eb="7">
      <t>タイケン</t>
    </rPh>
    <rPh sb="7" eb="8">
      <t>ツ</t>
    </rPh>
    <rPh sb="9" eb="12">
      <t>ショニンシャ</t>
    </rPh>
    <rPh sb="13" eb="15">
      <t>フクシ</t>
    </rPh>
    <rPh sb="19" eb="22">
      <t>チュウコウネン</t>
    </rPh>
    <rPh sb="22" eb="23">
      <t>ム</t>
    </rPh>
    <phoneticPr fontId="3"/>
  </si>
  <si>
    <t>介護職員初任者研修及びガイドヘルパーコース（３）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3"/>
  </si>
  <si>
    <t>医療事務・医事コンピュータ・ドクターズクラークコース</t>
    <rPh sb="0" eb="2">
      <t>イリョウ</t>
    </rPh>
    <rPh sb="2" eb="4">
      <t>ジム</t>
    </rPh>
    <rPh sb="5" eb="7">
      <t>イジ</t>
    </rPh>
    <phoneticPr fontId="3"/>
  </si>
  <si>
    <t>医療・調剤事務コース（２）</t>
    <rPh sb="0" eb="2">
      <t>イリョウ</t>
    </rPh>
    <rPh sb="3" eb="5">
      <t>チョウザイ</t>
    </rPh>
    <rPh sb="5" eb="7">
      <t>ジム</t>
    </rPh>
    <phoneticPr fontId="3"/>
  </si>
  <si>
    <t>介護職員初任者研修コース（５）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</si>
  <si>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t>Webクリエーターコース（３）</t>
  </si>
  <si>
    <t>初歩から学ぶホームページ作成コース</t>
    <rPh sb="0" eb="2">
      <t>ショホ</t>
    </rPh>
    <rPh sb="4" eb="5">
      <t>マナ</t>
    </rPh>
    <rPh sb="12" eb="14">
      <t>サクセイ</t>
    </rPh>
    <phoneticPr fontId="4"/>
  </si>
  <si>
    <t>洋服リフォーム技術習得コース（２）</t>
    <rPh sb="0" eb="2">
      <t>ヨウフク</t>
    </rPh>
    <rPh sb="7" eb="9">
      <t>ギジュツ</t>
    </rPh>
    <rPh sb="9" eb="11">
      <t>シュウトク</t>
    </rPh>
    <phoneticPr fontId="4"/>
  </si>
  <si>
    <t>初任者研修・総合福祉事務コース</t>
    <rPh sb="0" eb="3">
      <t>ショニンシャ</t>
    </rPh>
    <rPh sb="3" eb="5">
      <t>ケンシュウ</t>
    </rPh>
    <rPh sb="6" eb="8">
      <t>ソウゴウ</t>
    </rPh>
    <rPh sb="8" eb="10">
      <t>フクシ</t>
    </rPh>
    <rPh sb="10" eb="12">
      <t>ジム</t>
    </rPh>
    <phoneticPr fontId="4"/>
  </si>
  <si>
    <t>OA経理・総務事務コース（２）</t>
    <rPh sb="2" eb="4">
      <t>ケイリ</t>
    </rPh>
    <rPh sb="5" eb="7">
      <t>ソウム</t>
    </rPh>
    <rPh sb="7" eb="9">
      <t>ジム</t>
    </rPh>
    <phoneticPr fontId="4"/>
  </si>
  <si>
    <t>ビジネスマナーを含むパソコン習得コース（２）</t>
    <rPh sb="8" eb="9">
      <t>フク</t>
    </rPh>
    <rPh sb="14" eb="16">
      <t>シュウトク</t>
    </rPh>
    <phoneticPr fontId="4"/>
  </si>
  <si>
    <t>テレワークにも活かせる事務必須のパソコンコース</t>
    <rPh sb="7" eb="8">
      <t>イ</t>
    </rPh>
    <rPh sb="11" eb="13">
      <t>ジム</t>
    </rPh>
    <rPh sb="13" eb="15">
      <t>ヒッス</t>
    </rPh>
    <phoneticPr fontId="4"/>
  </si>
  <si>
    <t>パソコン事務実務コース（４）</t>
    <rPh sb="4" eb="6">
      <t>ジム</t>
    </rPh>
    <rPh sb="6" eb="8">
      <t>ジツム</t>
    </rPh>
    <phoneticPr fontId="4"/>
  </si>
  <si>
    <t>職場の模擬体験付き実務者・福祉コース（２）</t>
    <rPh sb="0" eb="2">
      <t>ショクバ</t>
    </rPh>
    <rPh sb="3" eb="5">
      <t>モギ</t>
    </rPh>
    <rPh sb="5" eb="7">
      <t>タイケン</t>
    </rPh>
    <rPh sb="7" eb="8">
      <t>ツ</t>
    </rPh>
    <rPh sb="9" eb="12">
      <t>ジツムシャ</t>
    </rPh>
    <rPh sb="13" eb="15">
      <t>フクシ</t>
    </rPh>
    <phoneticPr fontId="4"/>
  </si>
  <si>
    <t>OAビジネス・データ活用コース（４）</t>
    <rPh sb="10" eb="12">
      <t>カツヨウ</t>
    </rPh>
    <phoneticPr fontId="4"/>
  </si>
  <si>
    <t>テレワーク・在宅勤務で活かせる！Web更新スキル習得コース</t>
    <rPh sb="6" eb="8">
      <t>ザイタク</t>
    </rPh>
    <rPh sb="8" eb="10">
      <t>キンム</t>
    </rPh>
    <rPh sb="11" eb="12">
      <t>イ</t>
    </rPh>
    <rPh sb="19" eb="21">
      <t>コウシン</t>
    </rPh>
    <rPh sb="24" eb="26">
      <t>シュウトク</t>
    </rPh>
    <phoneticPr fontId="4"/>
  </si>
  <si>
    <t>１日３時間でコツコツ学ぶWebクリエーターコース</t>
    <rPh sb="1" eb="2">
      <t>ヒ</t>
    </rPh>
    <rPh sb="3" eb="5">
      <t>ジカン</t>
    </rPh>
    <rPh sb="10" eb="11">
      <t>マナ</t>
    </rPh>
    <phoneticPr fontId="4"/>
  </si>
  <si>
    <t>速習OA事務コース</t>
    <rPh sb="0" eb="2">
      <t>ソクシュウ</t>
    </rPh>
    <rPh sb="4" eb="6">
      <t>ジム</t>
    </rPh>
    <phoneticPr fontId="4"/>
  </si>
  <si>
    <t>OA事務実務コース（３）</t>
    <rPh sb="2" eb="6">
      <t>ジムジツム</t>
    </rPh>
    <phoneticPr fontId="4"/>
  </si>
  <si>
    <t>医療事務コース（４）</t>
    <rPh sb="0" eb="2">
      <t>イリョウ</t>
    </rPh>
    <rPh sb="2" eb="4">
      <t>ジム</t>
    </rPh>
    <phoneticPr fontId="4"/>
  </si>
  <si>
    <t>資格取得でスキルアップコース</t>
    <rPh sb="0" eb="2">
      <t>シカク</t>
    </rPh>
    <rPh sb="2" eb="4">
      <t>シュトク</t>
    </rPh>
    <phoneticPr fontId="4"/>
  </si>
  <si>
    <t>介護職員初任者研修及びガイドヘルパーコ－ス（４）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4"/>
  </si>
  <si>
    <t>初任者研修・同行・行動コース</t>
    <rPh sb="0" eb="3">
      <t>ショニンシャ</t>
    </rPh>
    <rPh sb="3" eb="5">
      <t>ケンシュウ</t>
    </rPh>
    <rPh sb="6" eb="8">
      <t>ドウコウ</t>
    </rPh>
    <rPh sb="9" eb="11">
      <t>コウドウ</t>
    </rPh>
    <phoneticPr fontId="4"/>
  </si>
  <si>
    <t>MOS（Excel）資格取得速習コース</t>
    <rPh sb="10" eb="12">
      <t>シカク</t>
    </rPh>
    <rPh sb="12" eb="14">
      <t>シュトク</t>
    </rPh>
    <rPh sb="14" eb="16">
      <t>ソクシュウ</t>
    </rPh>
    <phoneticPr fontId="4"/>
  </si>
  <si>
    <t>Java＋Pythonプログラミング実践コース（２）</t>
    <rPh sb="18" eb="20">
      <t>ジッセン</t>
    </rPh>
    <phoneticPr fontId="4"/>
  </si>
  <si>
    <t>（デ）実践Javaプログラマー養成コース</t>
  </si>
  <si>
    <t>（デ）実践Webクリエーターコース</t>
  </si>
  <si>
    <t>（デ）実践Webプログラミングコース</t>
  </si>
  <si>
    <t>（デ）実践Webクリエーターコース（２）</t>
  </si>
  <si>
    <t>（デ）初歩から学ぶグラフィック・Webデザイナーコース</t>
  </si>
  <si>
    <t>（デ）医療・調剤事務コース（２）</t>
    <rPh sb="3" eb="5">
      <t>イリョウ</t>
    </rPh>
    <rPh sb="6" eb="8">
      <t>チョウザイ</t>
    </rPh>
    <rPh sb="8" eb="10">
      <t>ジム</t>
    </rPh>
    <phoneticPr fontId="3"/>
  </si>
  <si>
    <t>（デ）パソコン／医療・調剤事務コース</t>
    <rPh sb="8" eb="10">
      <t>イリョウ</t>
    </rPh>
    <rPh sb="11" eb="13">
      <t>チョウザイ</t>
    </rPh>
    <rPh sb="13" eb="15">
      <t>ジム</t>
    </rPh>
    <phoneticPr fontId="3"/>
  </si>
  <si>
    <t>（デ）パソコン事務実践コース</t>
    <rPh sb="7" eb="9">
      <t>ジム</t>
    </rPh>
    <rPh sb="9" eb="11">
      <t>ジッセン</t>
    </rPh>
    <phoneticPr fontId="4"/>
  </si>
  <si>
    <t>ものづくり大学校</t>
    <rPh sb="5" eb="7">
      <t>ダイガク</t>
    </rPh>
    <rPh sb="7" eb="8">
      <t>コウ</t>
    </rPh>
    <phoneticPr fontId="8"/>
  </si>
  <si>
    <t>介護福祉士養成科</t>
    <rPh sb="0" eb="2">
      <t>カイゴ</t>
    </rPh>
    <rPh sb="2" eb="5">
      <t>フクシシ</t>
    </rPh>
    <rPh sb="5" eb="7">
      <t>ヨウセイ</t>
    </rPh>
    <rPh sb="7" eb="8">
      <t>カ</t>
    </rPh>
    <phoneticPr fontId="8"/>
  </si>
  <si>
    <t>保育士養成科</t>
    <rPh sb="0" eb="3">
      <t>ホイクシ</t>
    </rPh>
    <rPh sb="3" eb="5">
      <t>ヨウセイ</t>
    </rPh>
    <rPh sb="5" eb="6">
      <t>カ</t>
    </rPh>
    <phoneticPr fontId="8"/>
  </si>
  <si>
    <t>栄養士養成科</t>
    <rPh sb="5" eb="6">
      <t>カ</t>
    </rPh>
    <phoneticPr fontId="8"/>
  </si>
  <si>
    <t>パソコン事務基礎コースⅢ</t>
    <rPh sb="4" eb="6">
      <t>ジム</t>
    </rPh>
    <rPh sb="6" eb="8">
      <t>キソ</t>
    </rPh>
    <phoneticPr fontId="21"/>
  </si>
  <si>
    <t>ＯＡ・経理実践Ⅳ</t>
    <rPh sb="3" eb="7">
      <t>ケイリジッセン</t>
    </rPh>
    <phoneticPr fontId="21"/>
  </si>
  <si>
    <t>簿記会計3級・パソコン基礎・HPプログラミング基礎コース</t>
    <rPh sb="0" eb="2">
      <t>ボキ</t>
    </rPh>
    <rPh sb="2" eb="4">
      <t>カイケイ</t>
    </rPh>
    <rPh sb="5" eb="6">
      <t>キュウ</t>
    </rPh>
    <rPh sb="11" eb="13">
      <t>キソ</t>
    </rPh>
    <rPh sb="23" eb="25">
      <t>キソ</t>
    </rPh>
    <phoneticPr fontId="21"/>
  </si>
  <si>
    <t>パソコンビジネス速習コース（中高年齢者向け）</t>
    <rPh sb="8" eb="9">
      <t>ソク</t>
    </rPh>
    <rPh sb="9" eb="10">
      <t>シュウ</t>
    </rPh>
    <rPh sb="14" eb="17">
      <t>チュウコウネン</t>
    </rPh>
    <rPh sb="17" eb="18">
      <t>レイ</t>
    </rPh>
    <rPh sb="18" eb="19">
      <t>シャ</t>
    </rPh>
    <rPh sb="19" eb="20">
      <t>ム</t>
    </rPh>
    <phoneticPr fontId="21"/>
  </si>
  <si>
    <t>パソコン・事務コースⅣ</t>
    <rPh sb="5" eb="7">
      <t>ジム</t>
    </rPh>
    <phoneticPr fontId="21"/>
  </si>
  <si>
    <t>医療・調剤・パソコン事務コースⅡ</t>
    <rPh sb="0" eb="2">
      <t>イリョウ</t>
    </rPh>
    <rPh sb="3" eb="5">
      <t>チョウザイ</t>
    </rPh>
    <rPh sb="10" eb="12">
      <t>ジム</t>
    </rPh>
    <phoneticPr fontId="21"/>
  </si>
  <si>
    <t>社会保険/簿記・FP養成コースⅡ</t>
    <rPh sb="0" eb="2">
      <t>シャカイ</t>
    </rPh>
    <rPh sb="2" eb="4">
      <t>ホケン</t>
    </rPh>
    <rPh sb="5" eb="7">
      <t>ボキ</t>
    </rPh>
    <rPh sb="10" eb="12">
      <t>ヨウセイ</t>
    </rPh>
    <phoneticPr fontId="21"/>
  </si>
  <si>
    <t>医療事務・医師事務作業補助者養成コース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3">
      <t>ホジョ</t>
    </rPh>
    <rPh sb="13" eb="14">
      <t>シャ</t>
    </rPh>
    <rPh sb="14" eb="16">
      <t>ヨウセイ</t>
    </rPh>
    <phoneticPr fontId="21"/>
  </si>
  <si>
    <t>2か月で学ぶ介護職員養成コース</t>
    <rPh sb="2" eb="3">
      <t>ゲツ</t>
    </rPh>
    <rPh sb="4" eb="5">
      <t>マナ</t>
    </rPh>
    <rPh sb="6" eb="8">
      <t>カイゴ</t>
    </rPh>
    <rPh sb="8" eb="10">
      <t>ショクイン</t>
    </rPh>
    <rPh sb="10" eb="12">
      <t>ヨウセイ</t>
    </rPh>
    <phoneticPr fontId="21"/>
  </si>
  <si>
    <t>医療・調剤事務・医事コンピュータコース</t>
    <rPh sb="8" eb="10">
      <t>イジ</t>
    </rPh>
    <phoneticPr fontId="21"/>
  </si>
  <si>
    <t>パソコン事務基礎コース</t>
    <rPh sb="4" eb="6">
      <t>ジム</t>
    </rPh>
    <rPh sb="6" eb="8">
      <t>キソ</t>
    </rPh>
    <phoneticPr fontId="21"/>
  </si>
  <si>
    <t>医療・調剤・介護事務コース</t>
    <rPh sb="6" eb="8">
      <t>カイゴ</t>
    </rPh>
    <rPh sb="8" eb="10">
      <t>ジム</t>
    </rPh>
    <phoneticPr fontId="21"/>
  </si>
  <si>
    <t>グラフィック／Ｗｅｂクリエイター養成コース</t>
    <rPh sb="16" eb="18">
      <t>ヨウセイ</t>
    </rPh>
    <phoneticPr fontId="21"/>
  </si>
  <si>
    <t>パソコン・事務コース</t>
    <rPh sb="5" eb="7">
      <t>ジム</t>
    </rPh>
    <phoneticPr fontId="21"/>
  </si>
  <si>
    <t>ＯＡ・ＷＥＢ制作コース</t>
    <rPh sb="6" eb="8">
      <t>セイサク</t>
    </rPh>
    <phoneticPr fontId="21"/>
  </si>
  <si>
    <t>介護職員初任者研修コース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21"/>
  </si>
  <si>
    <t>プログラミング基礎・ＨＰ・パソコン簿記３級コース</t>
    <rPh sb="7" eb="9">
      <t>キソ</t>
    </rPh>
    <rPh sb="17" eb="19">
      <t>ボキ</t>
    </rPh>
    <rPh sb="20" eb="21">
      <t>キュウ</t>
    </rPh>
    <phoneticPr fontId="21"/>
  </si>
  <si>
    <t>初心者のためのパソコン入門コース</t>
    <rPh sb="0" eb="3">
      <t>ショシンシャ</t>
    </rPh>
    <rPh sb="11" eb="13">
      <t>ニュウモン</t>
    </rPh>
    <phoneticPr fontId="21"/>
  </si>
  <si>
    <t>中高年からのパソコンスキルアップ講座</t>
    <rPh sb="0" eb="3">
      <t>チュウコウネン</t>
    </rPh>
    <rPh sb="16" eb="18">
      <t>コウザ</t>
    </rPh>
    <phoneticPr fontId="21"/>
  </si>
  <si>
    <t>ＰＣ基礎も学ぶ経理・総務事務コース</t>
    <rPh sb="2" eb="4">
      <t>キソ</t>
    </rPh>
    <rPh sb="5" eb="6">
      <t>マナ</t>
    </rPh>
    <rPh sb="7" eb="9">
      <t>ケイリ</t>
    </rPh>
    <rPh sb="10" eb="14">
      <t>ソウムジム</t>
    </rPh>
    <phoneticPr fontId="21"/>
  </si>
  <si>
    <t>事務職短期養成コース（育児等）</t>
    <rPh sb="0" eb="2">
      <t>ジム</t>
    </rPh>
    <rPh sb="2" eb="3">
      <t>ショク</t>
    </rPh>
    <rPh sb="3" eb="5">
      <t>タンキ</t>
    </rPh>
    <rPh sb="5" eb="7">
      <t>ヨウセイ</t>
    </rPh>
    <rPh sb="11" eb="13">
      <t>イクジ</t>
    </rPh>
    <rPh sb="13" eb="14">
      <t>ナド</t>
    </rPh>
    <phoneticPr fontId="21"/>
  </si>
  <si>
    <t>総務・経理事務基礎コース</t>
    <rPh sb="0" eb="2">
      <t>ソウム</t>
    </rPh>
    <rPh sb="3" eb="5">
      <t>ケイリ</t>
    </rPh>
    <rPh sb="5" eb="7">
      <t>ジム</t>
    </rPh>
    <rPh sb="7" eb="9">
      <t>キソ</t>
    </rPh>
    <phoneticPr fontId="21"/>
  </si>
  <si>
    <t>パソコン・事務基礎コースⅡ</t>
    <rPh sb="5" eb="7">
      <t>ジム</t>
    </rPh>
    <rPh sb="7" eb="9">
      <t>キソ</t>
    </rPh>
    <phoneticPr fontId="21"/>
  </si>
  <si>
    <t>医療・調剤・介護事務コースⅡ</t>
    <rPh sb="0" eb="2">
      <t>イリョウ</t>
    </rPh>
    <rPh sb="3" eb="5">
      <t>チョウザイ</t>
    </rPh>
    <rPh sb="6" eb="8">
      <t>カイゴ</t>
    </rPh>
    <rPh sb="8" eb="10">
      <t>ジム</t>
    </rPh>
    <phoneticPr fontId="21"/>
  </si>
  <si>
    <t>ＷＥＢアプリコースⅡ</t>
  </si>
  <si>
    <t>医療事務・調剤・パソコン事務コース</t>
    <rPh sb="0" eb="2">
      <t>イリョウ</t>
    </rPh>
    <rPh sb="2" eb="4">
      <t>ジム</t>
    </rPh>
    <rPh sb="5" eb="7">
      <t>チョウザイ</t>
    </rPh>
    <rPh sb="12" eb="14">
      <t>ジム</t>
    </rPh>
    <phoneticPr fontId="21"/>
  </si>
  <si>
    <t>社会保険・経理事務コース</t>
    <rPh sb="0" eb="4">
      <t>シャカイホケン</t>
    </rPh>
    <rPh sb="5" eb="9">
      <t>ケイリジム</t>
    </rPh>
    <phoneticPr fontId="21"/>
  </si>
  <si>
    <t>パソコンも学べる介護職員養成コース（中高年向け）</t>
    <rPh sb="5" eb="6">
      <t>マナ</t>
    </rPh>
    <rPh sb="8" eb="14">
      <t>カイゴショクインヨウセイ</t>
    </rPh>
    <rPh sb="18" eb="22">
      <t>チュウコウネンム</t>
    </rPh>
    <phoneticPr fontId="21"/>
  </si>
  <si>
    <t>介護職員初任者研修コースⅡ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21"/>
  </si>
  <si>
    <t>ビジネススキルとパソコン習得コース</t>
    <rPh sb="12" eb="14">
      <t>シュウトク</t>
    </rPh>
    <phoneticPr fontId="21"/>
  </si>
  <si>
    <t>社会保険／簿記・ＦＰ養成コース</t>
    <rPh sb="0" eb="2">
      <t>シャカイ</t>
    </rPh>
    <rPh sb="2" eb="4">
      <t>ホケン</t>
    </rPh>
    <rPh sb="5" eb="7">
      <t>ボキ</t>
    </rPh>
    <rPh sb="10" eb="12">
      <t>ヨウセイ</t>
    </rPh>
    <phoneticPr fontId="21"/>
  </si>
  <si>
    <t>宅建士を目指す不動産管理者コース</t>
    <rPh sb="0" eb="2">
      <t>タッケン</t>
    </rPh>
    <rPh sb="2" eb="3">
      <t>シ</t>
    </rPh>
    <rPh sb="4" eb="6">
      <t>メザ</t>
    </rPh>
    <rPh sb="7" eb="10">
      <t>フドウサン</t>
    </rPh>
    <rPh sb="10" eb="12">
      <t>カンリ</t>
    </rPh>
    <rPh sb="12" eb="13">
      <t>シャ</t>
    </rPh>
    <phoneticPr fontId="21"/>
  </si>
  <si>
    <t>ＯＡ・ＷＥＢ制作コースⅡ</t>
    <rPh sb="6" eb="8">
      <t>セイサク</t>
    </rPh>
    <phoneticPr fontId="21"/>
  </si>
  <si>
    <t>中高年からのパソコン基礎コース</t>
    <rPh sb="0" eb="3">
      <t>チュウコウネン</t>
    </rPh>
    <rPh sb="10" eb="12">
      <t>キソ</t>
    </rPh>
    <phoneticPr fontId="21"/>
  </si>
  <si>
    <t>パソコンも学べる介護職員養成コース</t>
    <rPh sb="5" eb="6">
      <t>マナ</t>
    </rPh>
    <rPh sb="8" eb="14">
      <t>カイゴショクインヨウセイ</t>
    </rPh>
    <phoneticPr fontId="21"/>
  </si>
  <si>
    <t>パソコン・事務コースⅡ</t>
    <rPh sb="5" eb="7">
      <t>ジム</t>
    </rPh>
    <phoneticPr fontId="21"/>
  </si>
  <si>
    <t>医療・調剤事務、コンピュータコースⅡ</t>
    <rPh sb="0" eb="2">
      <t>イリョウ</t>
    </rPh>
    <rPh sb="3" eb="5">
      <t>チョウザイ</t>
    </rPh>
    <rPh sb="5" eb="7">
      <t>ジム</t>
    </rPh>
    <phoneticPr fontId="21"/>
  </si>
  <si>
    <t>医療・調剤・パソコン事務コース</t>
    <rPh sb="0" eb="2">
      <t>イリョウ</t>
    </rPh>
    <rPh sb="3" eb="5">
      <t>チョウザイ</t>
    </rPh>
    <rPh sb="10" eb="12">
      <t>ジム</t>
    </rPh>
    <phoneticPr fontId="21"/>
  </si>
  <si>
    <t>ＭＯＳ資格取得に向けてのパソコン講座（短期間）</t>
    <rPh sb="3" eb="5">
      <t>シカク</t>
    </rPh>
    <rPh sb="5" eb="7">
      <t>シュトク</t>
    </rPh>
    <rPh sb="8" eb="9">
      <t>ム</t>
    </rPh>
    <rPh sb="16" eb="18">
      <t>コウザ</t>
    </rPh>
    <rPh sb="19" eb="22">
      <t>タンキカン</t>
    </rPh>
    <phoneticPr fontId="21"/>
  </si>
  <si>
    <t>パソコン事務・実践コース（短時間）</t>
  </si>
  <si>
    <t>介護職員初任者研修コースⅢ</t>
    <rPh sb="0" eb="9">
      <t>カイゴショクインショニンシャケンシュウ</t>
    </rPh>
    <phoneticPr fontId="21"/>
  </si>
  <si>
    <t>パソコンビジネス速習コース（中高年向け）</t>
    <rPh sb="8" eb="9">
      <t>ソク</t>
    </rPh>
    <rPh sb="9" eb="10">
      <t>シュウ</t>
    </rPh>
    <rPh sb="14" eb="17">
      <t>チュウコウネン</t>
    </rPh>
    <rPh sb="17" eb="18">
      <t>ム</t>
    </rPh>
    <phoneticPr fontId="21"/>
  </si>
  <si>
    <t>ＷｅｂデザインコースⅡ</t>
  </si>
  <si>
    <t>総務・経理事務基礎コースⅡ</t>
    <rPh sb="0" eb="2">
      <t>ソウム</t>
    </rPh>
    <rPh sb="3" eb="5">
      <t>ケイリ</t>
    </rPh>
    <rPh sb="5" eb="7">
      <t>ジム</t>
    </rPh>
    <rPh sb="7" eb="9">
      <t>キソ</t>
    </rPh>
    <phoneticPr fontId="21"/>
  </si>
  <si>
    <t>パソコン・事務（午前）コース（短時間）</t>
    <rPh sb="5" eb="7">
      <t>ジム</t>
    </rPh>
    <rPh sb="8" eb="10">
      <t>ゴゼン</t>
    </rPh>
    <rPh sb="15" eb="18">
      <t>タンジカン</t>
    </rPh>
    <phoneticPr fontId="21"/>
  </si>
  <si>
    <t>グラフィック／Ｗｅｂクリエイター養成コースⅡ</t>
    <rPh sb="16" eb="18">
      <t>ヨウセイ</t>
    </rPh>
    <phoneticPr fontId="21"/>
  </si>
  <si>
    <t>パソコン基礎からビジネス活用コース（短時間）</t>
    <rPh sb="4" eb="6">
      <t>キソ</t>
    </rPh>
    <rPh sb="12" eb="14">
      <t>カツヨウ</t>
    </rPh>
    <rPh sb="18" eb="21">
      <t>タンジカン</t>
    </rPh>
    <phoneticPr fontId="21"/>
  </si>
  <si>
    <t>（デ）医療・調剤・パソコン事務コース</t>
    <rPh sb="3" eb="5">
      <t>イリョウ</t>
    </rPh>
    <rPh sb="6" eb="8">
      <t>チョウザイ</t>
    </rPh>
    <rPh sb="13" eb="15">
      <t>ジム</t>
    </rPh>
    <phoneticPr fontId="21"/>
  </si>
  <si>
    <t>（デ）Ｗｅｂデザインコース</t>
  </si>
  <si>
    <t>（デ）ＦＰ・不動産実践コース</t>
    <rPh sb="6" eb="9">
      <t>フドウサン</t>
    </rPh>
    <rPh sb="9" eb="11">
      <t>ジッセン</t>
    </rPh>
    <phoneticPr fontId="21"/>
  </si>
  <si>
    <t>（デ）パソコン・事務コース</t>
    <rPh sb="8" eb="10">
      <t>ジム</t>
    </rPh>
    <phoneticPr fontId="21"/>
  </si>
  <si>
    <t>（デ）ＯＡ実践基礎コース</t>
    <rPh sb="5" eb="7">
      <t>ジッセン</t>
    </rPh>
    <rPh sb="7" eb="9">
      <t>キソ</t>
    </rPh>
    <phoneticPr fontId="21"/>
  </si>
  <si>
    <t>（デ）パソコン／簿記・会計基礎コース</t>
    <rPh sb="8" eb="10">
      <t>ボキ</t>
    </rPh>
    <rPh sb="11" eb="13">
      <t>カイケイ</t>
    </rPh>
    <rPh sb="13" eb="15">
      <t>キソ</t>
    </rPh>
    <phoneticPr fontId="21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</si>
  <si>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8"/>
  </si>
  <si>
    <t>医療事務コース</t>
    <rPh sb="0" eb="2">
      <t>イリョウ</t>
    </rPh>
    <rPh sb="2" eb="4">
      <t>ジム</t>
    </rPh>
    <phoneticPr fontId="21"/>
  </si>
  <si>
    <t>デジタルマーケティング習得コース</t>
    <rPh sb="11" eb="13">
      <t>シュウトク</t>
    </rPh>
    <phoneticPr fontId="21"/>
  </si>
  <si>
    <t>基礎からはじめるビジネスパソコン</t>
    <rPh sb="0" eb="2">
      <t>キソ</t>
    </rPh>
    <phoneticPr fontId="21"/>
  </si>
  <si>
    <t>ビジネスパソコンコース</t>
  </si>
  <si>
    <t>ビジネスパソコン実務科</t>
    <rPh sb="8" eb="11">
      <t>ジツムカ</t>
    </rPh>
    <phoneticPr fontId="21"/>
  </si>
  <si>
    <t>介護職員初任者研修</t>
    <rPh sb="0" eb="9">
      <t>カイゴショクインショニンシャケンシュウ</t>
    </rPh>
    <phoneticPr fontId="21"/>
  </si>
  <si>
    <t>ビジネスPC＋Ｗｅｂオペレーターコース</t>
  </si>
  <si>
    <t>医療・調剤事務コース</t>
    <rPh sb="0" eb="2">
      <t>イリョウ</t>
    </rPh>
    <rPh sb="3" eb="7">
      <t>チョウザイジム</t>
    </rPh>
    <phoneticPr fontId="21"/>
  </si>
  <si>
    <t>ビジネスPC＋Ｗｅｂ基礎コース</t>
    <rPh sb="10" eb="12">
      <t>キソ</t>
    </rPh>
    <phoneticPr fontId="21"/>
  </si>
  <si>
    <t>基礎からのビジネスパソコン</t>
    <rPh sb="0" eb="2">
      <t>キソ</t>
    </rPh>
    <phoneticPr fontId="21"/>
  </si>
  <si>
    <t>（デ）鞄縫製者養成コース</t>
  </si>
  <si>
    <t>障害者高等技術専門学院</t>
    <rPh sb="0" eb="3">
      <t>ショウガイシャ</t>
    </rPh>
    <rPh sb="3" eb="5">
      <t>コウトウ</t>
    </rPh>
    <rPh sb="5" eb="7">
      <t>ギジュツ</t>
    </rPh>
    <rPh sb="7" eb="9">
      <t>センモン</t>
    </rPh>
    <rPh sb="9" eb="11">
      <t>ガクイン</t>
    </rPh>
    <phoneticPr fontId="8"/>
  </si>
  <si>
    <t>食品流通科</t>
    <rPh sb="2" eb="4">
      <t>リュウツウ</t>
    </rPh>
    <phoneticPr fontId="23"/>
  </si>
  <si>
    <t>12月</t>
    <rPh sb="2" eb="3">
      <t>ツキ</t>
    </rPh>
    <phoneticPr fontId="8"/>
  </si>
  <si>
    <t>パソコン活用科Ⅰ</t>
    <rPh sb="4" eb="6">
      <t>カツヨウ</t>
    </rPh>
    <rPh sb="6" eb="7">
      <t>カ</t>
    </rPh>
    <phoneticPr fontId="6"/>
  </si>
  <si>
    <t>パソコン実務科（初級）Ⅰ</t>
    <rPh sb="4" eb="6">
      <t>ジツム</t>
    </rPh>
    <rPh sb="6" eb="7">
      <t>カ</t>
    </rPh>
    <rPh sb="8" eb="10">
      <t>ショキュウ</t>
    </rPh>
    <phoneticPr fontId="6"/>
  </si>
  <si>
    <t>パソコン活用科Ⅱ</t>
    <rPh sb="4" eb="6">
      <t>カツヨウ</t>
    </rPh>
    <rPh sb="6" eb="7">
      <t>カ</t>
    </rPh>
    <phoneticPr fontId="6"/>
  </si>
  <si>
    <t>パソコン活用科Ⅲ</t>
    <rPh sb="4" eb="6">
      <t>カツヨウ</t>
    </rPh>
    <rPh sb="6" eb="7">
      <t>カ</t>
    </rPh>
    <phoneticPr fontId="6"/>
  </si>
  <si>
    <t>OAシステム基礎科Ⅱ</t>
    <rPh sb="6" eb="8">
      <t>キソ</t>
    </rPh>
    <rPh sb="8" eb="9">
      <t>カ</t>
    </rPh>
    <phoneticPr fontId="6"/>
  </si>
  <si>
    <t>パソコン実務科（初級・中級）</t>
    <rPh sb="4" eb="6">
      <t>ジツム</t>
    </rPh>
    <rPh sb="6" eb="7">
      <t>カ</t>
    </rPh>
    <rPh sb="8" eb="10">
      <t>ショキュウ</t>
    </rPh>
    <rPh sb="11" eb="13">
      <t>チュウキュウ</t>
    </rPh>
    <phoneticPr fontId="6"/>
  </si>
  <si>
    <t>在宅就労訓練科Ⅰ(eラーニングコース）</t>
    <rPh sb="0" eb="2">
      <t>ザイタク</t>
    </rPh>
    <rPh sb="2" eb="4">
      <t>シュウロウ</t>
    </rPh>
    <rPh sb="4" eb="6">
      <t>クンレン</t>
    </rPh>
    <rPh sb="6" eb="7">
      <t>カ</t>
    </rPh>
    <phoneticPr fontId="6"/>
  </si>
  <si>
    <t>在宅就労訓練科Web(eラーニングコース）</t>
    <rPh sb="0" eb="2">
      <t>ザイタク</t>
    </rPh>
    <rPh sb="2" eb="4">
      <t>シュウロウ</t>
    </rPh>
    <rPh sb="4" eb="6">
      <t>クンレン</t>
    </rPh>
    <rPh sb="6" eb="7">
      <t>カ</t>
    </rPh>
    <phoneticPr fontId="6"/>
  </si>
  <si>
    <t>在宅就労訓練科Ⅱ(eラーニングコース）</t>
    <rPh sb="0" eb="2">
      <t>ザイタク</t>
    </rPh>
    <rPh sb="2" eb="4">
      <t>シュウロウ</t>
    </rPh>
    <rPh sb="4" eb="6">
      <t>クンレン</t>
    </rPh>
    <rPh sb="6" eb="7">
      <t>カ</t>
    </rPh>
    <phoneticPr fontId="6"/>
  </si>
  <si>
    <t>兵庫障害者職業能力開発校</t>
  </si>
  <si>
    <t>第1回ビジネスパソコン基礎・応用科</t>
    <rPh sb="0" eb="1">
      <t>ダイ</t>
    </rPh>
    <rPh sb="2" eb="3">
      <t>カイ</t>
    </rPh>
    <rPh sb="11" eb="13">
      <t>キソ</t>
    </rPh>
    <rPh sb="14" eb="17">
      <t>オウヨウカ</t>
    </rPh>
    <phoneticPr fontId="6"/>
  </si>
  <si>
    <t>第1回パソコン実務科（初級）</t>
    <rPh sb="0" eb="1">
      <t>ダイ</t>
    </rPh>
    <rPh sb="2" eb="3">
      <t>カイ</t>
    </rPh>
    <rPh sb="7" eb="10">
      <t>ジツムカ</t>
    </rPh>
    <rPh sb="11" eb="13">
      <t>ショキュウ</t>
    </rPh>
    <phoneticPr fontId="6"/>
  </si>
  <si>
    <t>第2回ビジネスパソコン基礎・応用科</t>
    <rPh sb="0" eb="1">
      <t>ダイ</t>
    </rPh>
    <rPh sb="2" eb="3">
      <t>カイ</t>
    </rPh>
    <rPh sb="11" eb="13">
      <t>キソ</t>
    </rPh>
    <rPh sb="14" eb="17">
      <t>オウヨウカ</t>
    </rPh>
    <phoneticPr fontId="6"/>
  </si>
  <si>
    <t>第2回パソコン実務科（初級）</t>
  </si>
  <si>
    <t>第3回ビジネスパソコン基礎・応用科</t>
  </si>
  <si>
    <t>パソコン実務科（初級・中級）</t>
    <rPh sb="11" eb="13">
      <t>チュウキュウ</t>
    </rPh>
    <phoneticPr fontId="6"/>
  </si>
  <si>
    <t>第４回ビジネスパソコン基礎・応用科</t>
  </si>
  <si>
    <t>第５回ビジネスパソコン基礎・応用科</t>
  </si>
  <si>
    <t>第3回パソコン実務科（初級）</t>
  </si>
  <si>
    <t>第１回初心者向け在宅就労訓練科(eラーニングコース）</t>
    <rPh sb="0" eb="1">
      <t>ダイ</t>
    </rPh>
    <rPh sb="2" eb="3">
      <t>カイ</t>
    </rPh>
    <rPh sb="3" eb="7">
      <t>ショシンシャム</t>
    </rPh>
    <rPh sb="8" eb="15">
      <t>ザイタクシュウロウクンレンカ</t>
    </rPh>
    <phoneticPr fontId="6"/>
  </si>
  <si>
    <t>在宅就労訓練科(eラーニングコース）</t>
    <rPh sb="0" eb="7">
      <t>ザイタクシュウロウクンレンカ</t>
    </rPh>
    <phoneticPr fontId="6"/>
  </si>
  <si>
    <t>第２回初心者向け在宅就労訓練科(eラーニングコース）</t>
  </si>
  <si>
    <t>令和元年度</t>
  </si>
  <si>
    <t>令和 2年度</t>
  </si>
  <si>
    <t>令和 3年度</t>
  </si>
  <si>
    <t>金属溶解</t>
  </si>
  <si>
    <t>金型製作</t>
  </si>
  <si>
    <t>アルミニウム陽極酸化</t>
  </si>
  <si>
    <t>ロープ加工</t>
  </si>
  <si>
    <t>内燃機関組立て</t>
  </si>
  <si>
    <t>寝具製作</t>
  </si>
  <si>
    <t>紙器・段ボール箱製造</t>
  </si>
  <si>
    <t>製版</t>
  </si>
  <si>
    <t>印刷</t>
  </si>
  <si>
    <t>酒造</t>
  </si>
  <si>
    <t>ブロック建築</t>
  </si>
  <si>
    <t>畳製作</t>
  </si>
  <si>
    <t>ガラス施工</t>
  </si>
  <si>
    <t>印章彫刻</t>
  </si>
  <si>
    <t>工業包装</t>
  </si>
  <si>
    <t>写真</t>
  </si>
  <si>
    <t>枠組壁建築</t>
  </si>
  <si>
    <t>製麺</t>
  </si>
  <si>
    <t>11.13  事業内職業訓練実施状況〈令和4年3月末現在〉</t>
    <rPh sb="19" eb="21">
      <t>レイワ</t>
    </rPh>
    <phoneticPr fontId="2"/>
  </si>
  <si>
    <t>-</t>
    <phoneticPr fontId="13"/>
  </si>
  <si>
    <t>平成29年6月末</t>
    <rPh sb="0" eb="2">
      <t>ヘイセイ</t>
    </rPh>
    <phoneticPr fontId="13"/>
  </si>
  <si>
    <t>2年6月末</t>
  </si>
  <si>
    <t>3年6月末</t>
    <phoneticPr fontId="2"/>
  </si>
  <si>
    <t>3年6月末</t>
  </si>
  <si>
    <t>x</t>
    <phoneticPr fontId="13"/>
  </si>
  <si>
    <t>（注） 求職数には、他局からの委嘱による職業訓練中のものは含まない。</t>
    <rPh sb="10" eb="12">
      <t>タキョク</t>
    </rPh>
    <rPh sb="15" eb="17">
      <t>イショク</t>
    </rPh>
    <rPh sb="20" eb="22">
      <t>ショクギョウ</t>
    </rPh>
    <rPh sb="22" eb="25">
      <t>クンレンチュウ</t>
    </rPh>
    <phoneticPr fontId="3"/>
  </si>
  <si>
    <t xml:space="preserve">      3  令和3年度の数値は、令和4年8月末現在で記載した。</t>
    <rPh sb="9" eb="11">
      <t>レイワ</t>
    </rPh>
    <rPh sb="12" eb="14">
      <t>ネンド</t>
    </rPh>
    <rPh sb="15" eb="17">
      <t>スウチ</t>
    </rPh>
    <rPh sb="19" eb="21">
      <t>レイワ</t>
    </rPh>
    <rPh sb="22" eb="23">
      <t>ネン</t>
    </rPh>
    <rPh sb="24" eb="26">
      <t>ガツマツ</t>
    </rPh>
    <rPh sb="26" eb="28">
      <t>ゲンザイ</t>
    </rPh>
    <rPh sb="29" eb="31">
      <t>キサイ</t>
    </rPh>
    <phoneticPr fontId="6"/>
  </si>
  <si>
    <t>（注）令和3年度の数値は、令和4年8月末現在で記載した。</t>
    <rPh sb="3" eb="5">
      <t>レイワ</t>
    </rPh>
    <rPh sb="13" eb="15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</si>
</sst>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&quot;¥&quot;\!\ ###&quot;¥&quot;\!\ ###"/>
    <numFmt numFmtId="177" formatCode="#&quot;¥&quot;\!\ ###&quot;¥&quot;\!\ ##0"/>
    <numFmt numFmtId="178" formatCode="#&quot;¥&quot;\!\ ###&quot;¥&quot;\!\ ##0;&quot;¥&quot;\!\-#&quot;¥&quot;\!\ ###&quot;¥&quot;\!\ ##0;&quot;－&quot;"/>
    <numFmt numFmtId="179" formatCode="###&quot;¥&quot;\!\ ###"/>
    <numFmt numFmtId="180" formatCode="0.0"/>
    <numFmt numFmtId="181" formatCode="#&quot;¥&quot;\!\ ##0.0"/>
    <numFmt numFmtId="182" formatCode="#&quot;¥&quot;\!\ ##0.00"/>
    <numFmt numFmtId="183" formatCode="#\ ###\ ##0"/>
    <numFmt numFmtId="184" formatCode="#\ ##0.0"/>
    <numFmt numFmtId="185" formatCode="#\ ##0.00"/>
    <numFmt numFmtId="186" formatCode="\(#,##0\)"/>
    <numFmt numFmtId="187" formatCode="#,##0_ "/>
    <numFmt numFmtId="188" formatCode="0.0_);[Red]\(0.0\)"/>
    <numFmt numFmtId="189" formatCode="#,##0;\-#,##0;&quot;－&quot;"/>
    <numFmt numFmtId="190" formatCode="#,##0.0"/>
    <numFmt numFmtId="191" formatCode="#,##0.0;[Red]\-#,##0.0"/>
    <numFmt numFmtId="192" formatCode="#,##0;\-#,##0;&quot;-&quot;"/>
    <numFmt numFmtId="193" formatCode="#,###,##0;\-#,###,##0;&quot;-&quot;"/>
    <numFmt numFmtId="194" formatCode="#,##0&quot;月&quot;"/>
    <numFmt numFmtId="195" formatCode="\(###\)"/>
    <numFmt numFmtId="196" formatCode="#,##0_);[Red]\(#,##0\)"/>
    <numFmt numFmtId="197" formatCode="#,##0.0_);[Red]\(#,##0.0\)"/>
  </numFmts>
  <fonts count="3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</font>
    <font>
      <sz val="7"/>
      <name val="ＭＳ ゴシック"/>
      <family val="3"/>
      <charset val="128"/>
    </font>
    <font>
      <sz val="13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u/>
      <sz val="10"/>
      <color indexed="12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565">
    <xf numFmtId="0" fontId="0" fillId="0" borderId="0" xfId="0"/>
    <xf numFmtId="0" fontId="10" fillId="0" borderId="0" xfId="4" applyFont="1" applyFill="1" applyAlignment="1"/>
    <xf numFmtId="0" fontId="7" fillId="0" borderId="0" xfId="4" applyFont="1" applyFill="1" applyAlignment="1"/>
    <xf numFmtId="0" fontId="8" fillId="0" borderId="0" xfId="4" applyFont="1" applyFill="1" applyAlignment="1"/>
    <xf numFmtId="0" fontId="9" fillId="0" borderId="0" xfId="0" applyNumberFormat="1" applyFont="1" applyFill="1" applyAlignment="1"/>
    <xf numFmtId="0" fontId="12" fillId="0" borderId="0" xfId="8" quotePrefix="1" applyNumberFormat="1" applyFont="1" applyFill="1" applyBorder="1" applyAlignment="1"/>
    <xf numFmtId="0" fontId="12" fillId="0" borderId="0" xfId="8" applyNumberFormat="1" applyFont="1" applyFill="1" applyBorder="1" applyAlignment="1"/>
    <xf numFmtId="0" fontId="12" fillId="0" borderId="0" xfId="8" applyNumberFormat="1" applyFont="1" applyFill="1" applyAlignment="1"/>
    <xf numFmtId="0" fontId="10" fillId="0" borderId="0" xfId="8" applyNumberFormat="1" applyFont="1" applyFill="1" applyAlignment="1">
      <alignment horizontal="right" vertical="center"/>
    </xf>
    <xf numFmtId="0" fontId="12" fillId="0" borderId="0" xfId="0" applyNumberFormat="1" applyFont="1" applyFill="1" applyAlignment="1"/>
    <xf numFmtId="0" fontId="8" fillId="0" borderId="0" xfId="8" applyNumberFormat="1" applyFont="1" applyFill="1" applyBorder="1" applyAlignment="1"/>
    <xf numFmtId="0" fontId="8" fillId="0" borderId="0" xfId="8" applyNumberFormat="1" applyFont="1" applyFill="1" applyBorder="1" applyAlignment="1">
      <alignment horizontal="right"/>
    </xf>
    <xf numFmtId="0" fontId="8" fillId="0" borderId="0" xfId="8" applyNumberFormat="1" applyFont="1" applyFill="1" applyAlignment="1">
      <alignment horizontal="right"/>
    </xf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/>
    <xf numFmtId="3" fontId="8" fillId="0" borderId="4" xfId="1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3" fontId="8" fillId="0" borderId="0" xfId="1" applyNumberFormat="1" applyFont="1" applyFill="1" applyBorder="1" applyAlignment="1">
      <alignment horizontal="right"/>
    </xf>
    <xf numFmtId="3" fontId="23" fillId="0" borderId="0" xfId="1" applyNumberFormat="1" applyFont="1" applyFill="1" applyBorder="1" applyAlignment="1">
      <alignment horizontal="right"/>
    </xf>
    <xf numFmtId="0" fontId="9" fillId="0" borderId="0" xfId="0" quotePrefix="1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12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190" fontId="8" fillId="0" borderId="3" xfId="0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0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9" xfId="0" quotePrefix="1" applyFont="1" applyFill="1" applyBorder="1" applyAlignment="1">
      <alignment horizontal="left"/>
    </xf>
    <xf numFmtId="190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>
      <alignment horizontal="right"/>
    </xf>
    <xf numFmtId="0" fontId="8" fillId="0" borderId="4" xfId="0" applyFont="1" applyFill="1" applyBorder="1"/>
    <xf numFmtId="190" fontId="8" fillId="0" borderId="4" xfId="0" applyNumberFormat="1" applyFont="1" applyFill="1" applyBorder="1" applyAlignment="1">
      <alignment horizontal="right"/>
    </xf>
    <xf numFmtId="190" fontId="8" fillId="0" borderId="4" xfId="1" applyNumberFormat="1" applyFont="1" applyFill="1" applyBorder="1" applyAlignment="1">
      <alignment horizontal="right"/>
    </xf>
    <xf numFmtId="190" fontId="8" fillId="0" borderId="0" xfId="0" applyNumberFormat="1" applyFont="1" applyFill="1"/>
    <xf numFmtId="181" fontId="9" fillId="0" borderId="0" xfId="0" applyNumberFormat="1" applyFont="1" applyFill="1"/>
    <xf numFmtId="182" fontId="9" fillId="0" borderId="0" xfId="0" applyNumberFormat="1" applyFont="1" applyFill="1"/>
    <xf numFmtId="177" fontId="9" fillId="0" borderId="0" xfId="0" applyNumberFormat="1" applyFont="1" applyFill="1"/>
    <xf numFmtId="177" fontId="14" fillId="0" borderId="8" xfId="0" applyNumberFormat="1" applyFont="1" applyFill="1" applyBorder="1" applyAlignment="1">
      <alignment horizontal="center" vertical="center" wrapText="1"/>
    </xf>
    <xf numFmtId="182" fontId="14" fillId="0" borderId="8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9" xfId="0" applyFont="1" applyFill="1" applyBorder="1" applyAlignment="1">
      <alignment horizontal="left"/>
    </xf>
    <xf numFmtId="3" fontId="8" fillId="0" borderId="0" xfId="1" applyNumberFormat="1" applyFont="1" applyFill="1" applyAlignment="1">
      <alignment horizontal="right"/>
    </xf>
    <xf numFmtId="190" fontId="8" fillId="0" borderId="0" xfId="1" applyNumberFormat="1" applyFont="1" applyFill="1" applyAlignment="1">
      <alignment horizontal="right"/>
    </xf>
    <xf numFmtId="0" fontId="8" fillId="0" borderId="9" xfId="0" applyFont="1" applyFill="1" applyBorder="1" applyAlignment="1"/>
    <xf numFmtId="0" fontId="14" fillId="0" borderId="9" xfId="0" applyFont="1" applyFill="1" applyBorder="1" applyAlignment="1"/>
    <xf numFmtId="0" fontId="8" fillId="0" borderId="0" xfId="0" applyFont="1" applyFill="1" applyBorder="1" applyAlignment="1">
      <alignment horizontal="distributed"/>
    </xf>
    <xf numFmtId="0" fontId="8" fillId="0" borderId="11" xfId="0" applyFont="1" applyFill="1" applyBorder="1" applyAlignment="1">
      <alignment horizontal="left" shrinkToFit="1"/>
    </xf>
    <xf numFmtId="3" fontId="8" fillId="0" borderId="4" xfId="1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187" fontId="8" fillId="0" borderId="0" xfId="0" applyNumberFormat="1" applyFont="1" applyFill="1"/>
    <xf numFmtId="187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183" fontId="8" fillId="0" borderId="0" xfId="0" applyNumberFormat="1" applyFont="1" applyFill="1" applyBorder="1" applyAlignment="1"/>
    <xf numFmtId="184" fontId="8" fillId="0" borderId="0" xfId="0" applyNumberFormat="1" applyFont="1" applyFill="1" applyBorder="1" applyAlignment="1"/>
    <xf numFmtId="185" fontId="8" fillId="0" borderId="0" xfId="0" applyNumberFormat="1" applyFont="1" applyFill="1" applyBorder="1" applyAlignment="1"/>
    <xf numFmtId="177" fontId="8" fillId="0" borderId="0" xfId="0" applyNumberFormat="1" applyFont="1" applyFill="1"/>
    <xf numFmtId="181" fontId="8" fillId="0" borderId="0" xfId="0" applyNumberFormat="1" applyFont="1" applyFill="1"/>
    <xf numFmtId="182" fontId="8" fillId="0" borderId="0" xfId="0" applyNumberFormat="1" applyFont="1" applyFill="1"/>
    <xf numFmtId="179" fontId="8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quotePrefix="1" applyFont="1" applyFill="1" applyBorder="1" applyAlignment="1"/>
    <xf numFmtId="0" fontId="8" fillId="0" borderId="11" xfId="0" applyFont="1" applyFill="1" applyBorder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9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8" fillId="0" borderId="11" xfId="0" applyFont="1" applyFill="1" applyBorder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Alignment="1">
      <alignment horizontal="center"/>
    </xf>
    <xf numFmtId="179" fontId="8" fillId="0" borderId="0" xfId="0" applyNumberFormat="1" applyFont="1" applyFill="1"/>
    <xf numFmtId="0" fontId="17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8" fillId="0" borderId="10" xfId="0" quotePrefix="1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190" fontId="8" fillId="0" borderId="2" xfId="1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center" vertical="center" shrinkToFit="1"/>
    </xf>
    <xf numFmtId="3" fontId="8" fillId="0" borderId="3" xfId="1" applyNumberFormat="1" applyFont="1" applyFill="1" applyBorder="1" applyAlignment="1"/>
    <xf numFmtId="0" fontId="8" fillId="0" borderId="9" xfId="0" applyNumberFormat="1" applyFont="1" applyFill="1" applyBorder="1" applyAlignment="1">
      <alignment horizontal="right"/>
    </xf>
    <xf numFmtId="0" fontId="8" fillId="0" borderId="4" xfId="0" applyNumberFormat="1" applyFont="1" applyFill="1" applyBorder="1"/>
    <xf numFmtId="0" fontId="8" fillId="0" borderId="11" xfId="0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/>
    <xf numFmtId="3" fontId="8" fillId="0" borderId="4" xfId="1" applyNumberFormat="1" applyFont="1" applyFill="1" applyBorder="1" applyAlignment="1"/>
    <xf numFmtId="0" fontId="8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/>
    <xf numFmtId="0" fontId="8" fillId="0" borderId="0" xfId="0" applyNumberFormat="1" applyFont="1" applyFill="1" applyAlignment="1">
      <alignment horizontal="right"/>
    </xf>
    <xf numFmtId="0" fontId="8" fillId="0" borderId="4" xfId="0" applyNumberFormat="1" applyFont="1" applyFill="1" applyBorder="1" applyAlignment="1"/>
    <xf numFmtId="0" fontId="8" fillId="0" borderId="2" xfId="0" applyNumberFormat="1" applyFont="1" applyFill="1" applyBorder="1" applyAlignment="1"/>
    <xf numFmtId="0" fontId="8" fillId="0" borderId="8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left"/>
    </xf>
    <xf numFmtId="176" fontId="9" fillId="0" borderId="0" xfId="0" quotePrefix="1" applyNumberFormat="1" applyFont="1" applyFill="1" applyAlignment="1">
      <alignment horizontal="left"/>
    </xf>
    <xf numFmtId="176" fontId="9" fillId="0" borderId="0" xfId="0" applyNumberFormat="1" applyFont="1" applyFill="1"/>
    <xf numFmtId="176" fontId="8" fillId="0" borderId="0" xfId="0" applyNumberFormat="1" applyFont="1" applyFill="1" applyBorder="1" applyAlignment="1">
      <alignment horizontal="right"/>
    </xf>
    <xf numFmtId="176" fontId="8" fillId="0" borderId="1" xfId="0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/>
    <xf numFmtId="38" fontId="8" fillId="0" borderId="0" xfId="1" applyFont="1" applyFill="1" applyBorder="1"/>
    <xf numFmtId="178" fontId="8" fillId="0" borderId="0" xfId="0" applyNumberFormat="1" applyFont="1" applyFill="1" applyBorder="1" applyAlignment="1"/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/>
    <xf numFmtId="0" fontId="8" fillId="0" borderId="11" xfId="0" quotePrefix="1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78" fontId="9" fillId="0" borderId="0" xfId="0" applyNumberFormat="1" applyFont="1" applyFill="1"/>
    <xf numFmtId="178" fontId="8" fillId="0" borderId="0" xfId="0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92" fontId="8" fillId="0" borderId="0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11" xfId="0" applyFont="1" applyFill="1" applyBorder="1" applyAlignment="1"/>
    <xf numFmtId="176" fontId="8" fillId="0" borderId="0" xfId="0" applyNumberFormat="1" applyFont="1" applyFill="1" applyBorder="1" applyAlignment="1"/>
    <xf numFmtId="176" fontId="8" fillId="0" borderId="0" xfId="0" applyNumberFormat="1" applyFont="1" applyFill="1"/>
    <xf numFmtId="178" fontId="8" fillId="0" borderId="0" xfId="0" applyNumberFormat="1" applyFont="1" applyFill="1"/>
    <xf numFmtId="0" fontId="8" fillId="0" borderId="0" xfId="0" quotePrefix="1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/>
    <xf numFmtId="0" fontId="8" fillId="0" borderId="4" xfId="0" applyNumberFormat="1" applyFont="1" applyFill="1" applyBorder="1" applyAlignment="1">
      <alignment horizontal="right"/>
    </xf>
    <xf numFmtId="191" fontId="8" fillId="0" borderId="2" xfId="1" applyNumberFormat="1" applyFont="1" applyFill="1" applyBorder="1" applyAlignment="1">
      <alignment horizontal="right"/>
    </xf>
    <xf numFmtId="191" fontId="8" fillId="0" borderId="0" xfId="1" applyNumberFormat="1" applyFont="1" applyFill="1" applyBorder="1" applyAlignment="1">
      <alignment horizontal="right"/>
    </xf>
    <xf numFmtId="191" fontId="8" fillId="0" borderId="4" xfId="1" applyNumberFormat="1" applyFont="1" applyFill="1" applyBorder="1" applyAlignment="1">
      <alignment horizontal="right"/>
    </xf>
    <xf numFmtId="195" fontId="8" fillId="0" borderId="0" xfId="1" applyNumberFormat="1" applyFont="1" applyFill="1" applyBorder="1" applyAlignment="1">
      <alignment horizontal="right"/>
    </xf>
    <xf numFmtId="0" fontId="8" fillId="0" borderId="1" xfId="8" applyNumberFormat="1" applyFont="1" applyFill="1" applyBorder="1" applyAlignment="1">
      <alignment horizontal="center" vertical="center" wrapText="1"/>
    </xf>
    <xf numFmtId="3" fontId="25" fillId="0" borderId="0" xfId="3" applyNumberFormat="1" applyFont="1" applyFill="1" applyBorder="1" applyAlignment="1">
      <alignment horizontal="right"/>
    </xf>
    <xf numFmtId="3" fontId="25" fillId="0" borderId="3" xfId="3" applyNumberFormat="1" applyFont="1" applyFill="1" applyBorder="1" applyAlignment="1">
      <alignment horizontal="right"/>
    </xf>
    <xf numFmtId="0" fontId="8" fillId="0" borderId="2" xfId="0" applyNumberFormat="1" applyFont="1" applyFill="1" applyBorder="1"/>
    <xf numFmtId="192" fontId="8" fillId="0" borderId="3" xfId="0" applyNumberFormat="1" applyFont="1" applyFill="1" applyBorder="1" applyAlignment="1">
      <alignment horizontal="right"/>
    </xf>
    <xf numFmtId="188" fontId="20" fillId="0" borderId="4" xfId="0" applyNumberFormat="1" applyFont="1" applyFill="1" applyBorder="1" applyAlignment="1">
      <alignment horizontal="right" vertical="center" shrinkToFit="1"/>
    </xf>
    <xf numFmtId="188" fontId="21" fillId="0" borderId="4" xfId="0" applyNumberFormat="1" applyFont="1" applyFill="1" applyBorder="1" applyAlignment="1">
      <alignment vertical="center" shrinkToFit="1"/>
    </xf>
    <xf numFmtId="4" fontId="8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Alignment="1">
      <alignment horizontal="right"/>
    </xf>
    <xf numFmtId="0" fontId="8" fillId="0" borderId="8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/>
    <xf numFmtId="190" fontId="8" fillId="0" borderId="5" xfId="0" applyNumberFormat="1" applyFont="1" applyFill="1" applyBorder="1" applyAlignment="1">
      <alignment horizontal="right"/>
    </xf>
    <xf numFmtId="3" fontId="25" fillId="0" borderId="0" xfId="9" applyNumberFormat="1" applyFont="1" applyBorder="1" applyAlignment="1">
      <alignment horizontal="right"/>
    </xf>
    <xf numFmtId="193" fontId="25" fillId="0" borderId="0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3" fontId="25" fillId="0" borderId="3" xfId="9" applyNumberFormat="1" applyFont="1" applyBorder="1" applyAlignment="1">
      <alignment horizontal="right"/>
    </xf>
    <xf numFmtId="193" fontId="25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3" fontId="25" fillId="0" borderId="3" xfId="1" applyNumberFormat="1" applyFont="1" applyFill="1" applyBorder="1" applyAlignment="1">
      <alignment horizontal="right"/>
    </xf>
    <xf numFmtId="0" fontId="8" fillId="0" borderId="11" xfId="0" applyFont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80" fontId="8" fillId="0" borderId="0" xfId="1" applyNumberFormat="1" applyFont="1" applyFill="1" applyBorder="1" applyAlignment="1">
      <alignment horizontal="right"/>
    </xf>
    <xf numFmtId="180" fontId="8" fillId="0" borderId="0" xfId="0" applyNumberFormat="1" applyFont="1" applyFill="1"/>
    <xf numFmtId="180" fontId="8" fillId="0" borderId="0" xfId="0" applyNumberFormat="1" applyFont="1" applyFill="1" applyBorder="1"/>
    <xf numFmtId="180" fontId="8" fillId="0" borderId="0" xfId="0" applyNumberFormat="1" applyFont="1" applyFill="1" applyBorder="1" applyAlignment="1"/>
    <xf numFmtId="180" fontId="8" fillId="0" borderId="0" xfId="0" applyNumberFormat="1" applyFont="1" applyFill="1" applyAlignment="1"/>
    <xf numFmtId="0" fontId="24" fillId="0" borderId="0" xfId="0" quotePrefix="1" applyFont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right"/>
    </xf>
    <xf numFmtId="0" fontId="25" fillId="0" borderId="0" xfId="0" quotePrefix="1" applyFont="1" applyAlignment="1">
      <alignment horizontal="right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left"/>
    </xf>
    <xf numFmtId="3" fontId="25" fillId="0" borderId="0" xfId="0" applyNumberFormat="1" applyFont="1"/>
    <xf numFmtId="0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0" fontId="8" fillId="0" borderId="6" xfId="0" quotePrefix="1" applyNumberFormat="1" applyFont="1" applyFill="1" applyBorder="1" applyAlignment="1">
      <alignment horizontal="center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0" xfId="8" quotePrefix="1" applyFont="1" applyAlignment="1">
      <alignment vertical="center"/>
    </xf>
    <xf numFmtId="0" fontId="8" fillId="0" borderId="0" xfId="8" applyFont="1" applyAlignment="1">
      <alignment vertical="center"/>
    </xf>
    <xf numFmtId="3" fontId="25" fillId="0" borderId="0" xfId="1" applyNumberFormat="1" applyFont="1" applyFill="1" applyBorder="1" applyAlignment="1">
      <alignment horizontal="right" vertical="center"/>
    </xf>
    <xf numFmtId="0" fontId="8" fillId="0" borderId="0" xfId="8" applyFont="1" applyAlignment="1">
      <alignment horizontal="right" vertical="center"/>
    </xf>
    <xf numFmtId="0" fontId="8" fillId="0" borderId="0" xfId="8" applyFont="1" applyAlignment="1">
      <alignment vertical="center" shrinkToFit="1"/>
    </xf>
    <xf numFmtId="0" fontId="18" fillId="0" borderId="0" xfId="8" applyFont="1" applyAlignment="1">
      <alignment vertical="center" shrinkToFit="1"/>
    </xf>
    <xf numFmtId="0" fontId="8" fillId="0" borderId="0" xfId="8" quotePrefix="1" applyFont="1" applyAlignment="1">
      <alignment vertical="center" shrinkToFit="1"/>
    </xf>
    <xf numFmtId="0" fontId="11" fillId="0" borderId="0" xfId="0" applyFont="1"/>
    <xf numFmtId="0" fontId="11" fillId="0" borderId="0" xfId="0" applyFont="1" applyAlignment="1">
      <alignment shrinkToFit="1"/>
    </xf>
    <xf numFmtId="0" fontId="8" fillId="0" borderId="0" xfId="8" applyFont="1"/>
    <xf numFmtId="3" fontId="8" fillId="0" borderId="0" xfId="8" applyNumberFormat="1" applyFont="1" applyBorder="1" applyAlignment="1">
      <alignment horizontal="right" vertical="center"/>
    </xf>
    <xf numFmtId="3" fontId="8" fillId="0" borderId="0" xfId="8" applyNumberFormat="1" applyFont="1" applyBorder="1" applyAlignment="1">
      <alignment horizontal="right" vertical="center" shrinkToFit="1"/>
    </xf>
    <xf numFmtId="194" fontId="8" fillId="0" borderId="3" xfId="8" applyNumberFormat="1" applyFont="1" applyBorder="1" applyAlignment="1">
      <alignment horizontal="right" vertical="center" shrinkToFit="1"/>
    </xf>
    <xf numFmtId="3" fontId="11" fillId="0" borderId="0" xfId="0" applyNumberFormat="1" applyFont="1"/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 shrinkToFit="1"/>
    </xf>
    <xf numFmtId="0" fontId="27" fillId="0" borderId="0" xfId="8" applyFont="1" applyAlignment="1">
      <alignment vertical="center" shrinkToFit="1"/>
    </xf>
    <xf numFmtId="0" fontId="8" fillId="0" borderId="0" xfId="8" applyFont="1" applyAlignment="1">
      <alignment shrinkToFit="1"/>
    </xf>
    <xf numFmtId="3" fontId="8" fillId="0" borderId="0" xfId="8" applyNumberFormat="1" applyFont="1"/>
    <xf numFmtId="3" fontId="8" fillId="0" borderId="0" xfId="8" applyNumberFormat="1" applyFont="1" applyBorder="1" applyAlignment="1">
      <alignment horizontal="center" vertical="center"/>
    </xf>
    <xf numFmtId="3" fontId="8" fillId="0" borderId="0" xfId="8" applyNumberFormat="1" applyFont="1" applyBorder="1" applyAlignment="1">
      <alignment vertical="center"/>
    </xf>
    <xf numFmtId="0" fontId="25" fillId="0" borderId="0" xfId="8" applyFont="1" applyAlignment="1">
      <alignment horizontal="left"/>
    </xf>
    <xf numFmtId="0" fontId="25" fillId="0" borderId="0" xfId="0" applyFont="1" applyAlignment="1">
      <alignment horizontal="right" shrinkToFit="1"/>
    </xf>
    <xf numFmtId="0" fontId="25" fillId="0" borderId="0" xfId="0" quotePrefix="1" applyFont="1" applyAlignment="1">
      <alignment horizontal="right" shrinkToFit="1"/>
    </xf>
    <xf numFmtId="0" fontId="25" fillId="0" borderId="0" xfId="0" applyFont="1" applyAlignment="1">
      <alignment horizontal="center" shrinkToFit="1"/>
    </xf>
    <xf numFmtId="0" fontId="25" fillId="0" borderId="0" xfId="0" quotePrefix="1" applyFont="1" applyAlignment="1">
      <alignment shrinkToFit="1"/>
    </xf>
    <xf numFmtId="0" fontId="25" fillId="0" borderId="0" xfId="7" applyFont="1" applyBorder="1" applyAlignment="1">
      <alignment horizontal="right" vertical="center"/>
    </xf>
    <xf numFmtId="0" fontId="25" fillId="0" borderId="3" xfId="7" applyFont="1" applyBorder="1" applyAlignment="1">
      <alignment horizontal="right" vertical="center"/>
    </xf>
    <xf numFmtId="0" fontId="25" fillId="0" borderId="6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" fontId="25" fillId="0" borderId="3" xfId="6" applyNumberFormat="1" applyFont="1" applyBorder="1" applyAlignment="1">
      <alignment horizontal="right"/>
    </xf>
    <xf numFmtId="3" fontId="25" fillId="0" borderId="0" xfId="6" applyNumberFormat="1" applyFont="1" applyAlignment="1">
      <alignment horizontal="right"/>
    </xf>
    <xf numFmtId="3" fontId="25" fillId="0" borderId="0" xfId="9" applyNumberFormat="1" applyFont="1" applyAlignment="1">
      <alignment horizontal="right"/>
    </xf>
    <xf numFmtId="38" fontId="25" fillId="0" borderId="3" xfId="1" applyFont="1" applyBorder="1" applyAlignment="1">
      <alignment horizontal="right"/>
    </xf>
    <xf numFmtId="38" fontId="25" fillId="0" borderId="0" xfId="1" applyFont="1" applyBorder="1" applyAlignment="1">
      <alignment horizontal="right"/>
    </xf>
    <xf numFmtId="38" fontId="25" fillId="0" borderId="3" xfId="1" applyFont="1" applyFill="1" applyBorder="1" applyAlignment="1">
      <alignment horizontal="right"/>
    </xf>
    <xf numFmtId="38" fontId="25" fillId="0" borderId="0" xfId="1" applyFont="1" applyFill="1" applyBorder="1" applyAlignment="1">
      <alignment horizontal="right"/>
    </xf>
    <xf numFmtId="0" fontId="26" fillId="0" borderId="0" xfId="0" applyFont="1"/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quotePrefix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93" fontId="8" fillId="0" borderId="3" xfId="0" applyNumberFormat="1" applyFont="1" applyBorder="1" applyAlignment="1">
      <alignment horizontal="right"/>
    </xf>
    <xf numFmtId="193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3" fontId="8" fillId="0" borderId="4" xfId="0" applyNumberFormat="1" applyFont="1" applyBorder="1" applyAlignment="1">
      <alignment horizontal="right"/>
    </xf>
    <xf numFmtId="0" fontId="8" fillId="0" borderId="0" xfId="0" quotePrefix="1" applyFont="1"/>
    <xf numFmtId="0" fontId="8" fillId="0" borderId="0" xfId="0" applyFont="1" applyAlignment="1">
      <alignment shrinkToFit="1"/>
    </xf>
    <xf numFmtId="194" fontId="8" fillId="0" borderId="3" xfId="0" applyNumberFormat="1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3" fontId="8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right" vertical="center" shrinkToFit="1"/>
    </xf>
    <xf numFmtId="0" fontId="8" fillId="0" borderId="0" xfId="0" quotePrefix="1" applyFont="1" applyBorder="1" applyAlignment="1">
      <alignment horizontal="right"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25" fillId="0" borderId="0" xfId="0" applyFont="1" applyFill="1"/>
    <xf numFmtId="0" fontId="8" fillId="0" borderId="0" xfId="8" applyFont="1" applyFill="1"/>
    <xf numFmtId="0" fontId="11" fillId="0" borderId="0" xfId="0" applyFont="1" applyFill="1" applyAlignment="1">
      <alignment shrinkToFit="1"/>
    </xf>
    <xf numFmtId="194" fontId="8" fillId="0" borderId="1" xfId="0" applyNumberFormat="1" applyFont="1" applyFill="1" applyBorder="1"/>
    <xf numFmtId="3" fontId="8" fillId="0" borderId="2" xfId="0" applyNumberFormat="1" applyFont="1" applyFill="1" applyBorder="1"/>
    <xf numFmtId="3" fontId="8" fillId="0" borderId="2" xfId="8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2" xfId="8" applyNumberFormat="1" applyFont="1" applyFill="1" applyBorder="1" applyAlignment="1">
      <alignment horizontal="right" vertical="center" shrinkToFit="1"/>
    </xf>
    <xf numFmtId="194" fontId="8" fillId="0" borderId="3" xfId="0" applyNumberFormat="1" applyFont="1" applyFill="1" applyBorder="1"/>
    <xf numFmtId="3" fontId="8" fillId="0" borderId="0" xfId="8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3" fontId="8" fillId="0" borderId="0" xfId="8" applyNumberFormat="1" applyFont="1" applyFill="1" applyBorder="1" applyAlignment="1">
      <alignment horizontal="right" vertical="center" shrinkToFit="1"/>
    </xf>
    <xf numFmtId="0" fontId="18" fillId="0" borderId="0" xfId="8" applyFont="1" applyFill="1" applyAlignment="1">
      <alignment horizontal="left" vertical="center" shrinkToFit="1"/>
    </xf>
    <xf numFmtId="0" fontId="8" fillId="0" borderId="0" xfId="8" quotePrefix="1" applyFont="1" applyFill="1" applyAlignment="1">
      <alignment vertical="center" shrinkToFit="1"/>
    </xf>
    <xf numFmtId="0" fontId="18" fillId="0" borderId="0" xfId="8" applyFont="1" applyFill="1" applyAlignment="1">
      <alignment vertical="center" shrinkToFit="1"/>
    </xf>
    <xf numFmtId="194" fontId="8" fillId="0" borderId="3" xfId="8" applyNumberFormat="1" applyFont="1" applyFill="1" applyBorder="1" applyAlignment="1">
      <alignment horizontal="right" vertical="center" shrinkToFit="1"/>
    </xf>
    <xf numFmtId="3" fontId="8" fillId="0" borderId="0" xfId="8" applyNumberFormat="1" applyFont="1" applyFill="1" applyBorder="1" applyAlignment="1">
      <alignment horizontal="right"/>
    </xf>
    <xf numFmtId="0" fontId="8" fillId="0" borderId="0" xfId="8" applyFont="1" applyFill="1" applyAlignment="1">
      <alignment vertical="center"/>
    </xf>
    <xf numFmtId="0" fontId="8" fillId="0" borderId="0" xfId="8" applyFont="1" applyFill="1" applyAlignment="1">
      <alignment vertical="center" shrinkToFit="1"/>
    </xf>
    <xf numFmtId="0" fontId="8" fillId="0" borderId="0" xfId="8" applyFont="1" applyFill="1" applyAlignment="1">
      <alignment horizontal="left" vertical="center" wrapText="1"/>
    </xf>
    <xf numFmtId="0" fontId="28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24" fillId="0" borderId="0" xfId="0" applyFont="1" applyFill="1"/>
    <xf numFmtId="0" fontId="25" fillId="0" borderId="0" xfId="0" quotePrefix="1" applyFont="1" applyFill="1" applyAlignment="1">
      <alignment horizontal="left"/>
    </xf>
    <xf numFmtId="0" fontId="25" fillId="0" borderId="0" xfId="0" applyFont="1" applyFill="1" applyAlignment="1">
      <alignment horizontal="right"/>
    </xf>
    <xf numFmtId="0" fontId="25" fillId="0" borderId="0" xfId="0" quotePrefix="1" applyFont="1" applyFill="1" applyAlignment="1">
      <alignment horizontal="right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shrinkToFit="1"/>
    </xf>
    <xf numFmtId="0" fontId="25" fillId="0" borderId="0" xfId="0" applyFont="1" applyFill="1" applyAlignment="1">
      <alignment horizontal="left"/>
    </xf>
    <xf numFmtId="0" fontId="8" fillId="0" borderId="3" xfId="0" quotePrefix="1" applyFont="1" applyFill="1" applyBorder="1" applyAlignment="1">
      <alignment horizontal="right" vertical="center" shrinkToFit="1"/>
    </xf>
    <xf numFmtId="0" fontId="8" fillId="0" borderId="0" xfId="0" quotePrefix="1" applyFont="1" applyFill="1" applyBorder="1" applyAlignment="1">
      <alignment horizontal="right" vertical="center" shrinkToFit="1"/>
    </xf>
    <xf numFmtId="3" fontId="25" fillId="0" borderId="3" xfId="9" applyNumberFormat="1" applyFont="1" applyFill="1" applyBorder="1" applyAlignment="1">
      <alignment horizontal="right"/>
    </xf>
    <xf numFmtId="3" fontId="25" fillId="0" borderId="0" xfId="9" applyNumberFormat="1" applyFont="1" applyFill="1" applyBorder="1" applyAlignment="1">
      <alignment horizontal="right"/>
    </xf>
    <xf numFmtId="3" fontId="25" fillId="0" borderId="3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25" fillId="0" borderId="3" xfId="0" quotePrefix="1" applyFont="1" applyFill="1" applyBorder="1" applyAlignment="1">
      <alignment horizontal="right" vertical="center" shrinkToFit="1"/>
    </xf>
    <xf numFmtId="0" fontId="25" fillId="0" borderId="0" xfId="0" quotePrefix="1" applyFont="1" applyFill="1" applyBorder="1" applyAlignment="1">
      <alignment horizontal="right" vertical="center" shrinkToFit="1"/>
    </xf>
    <xf numFmtId="3" fontId="25" fillId="0" borderId="3" xfId="0" applyNumberFormat="1" applyFont="1" applyFill="1" applyBorder="1" applyAlignment="1">
      <alignment horizontal="right" vertical="center" shrinkToFit="1"/>
    </xf>
    <xf numFmtId="3" fontId="25" fillId="0" borderId="0" xfId="0" applyNumberFormat="1" applyFont="1" applyFill="1" applyBorder="1" applyAlignment="1">
      <alignment horizontal="right" vertical="center" shrinkToFit="1"/>
    </xf>
    <xf numFmtId="193" fontId="25" fillId="0" borderId="3" xfId="0" applyNumberFormat="1" applyFont="1" applyFill="1" applyBorder="1" applyAlignment="1">
      <alignment horizontal="right"/>
    </xf>
    <xf numFmtId="193" fontId="25" fillId="0" borderId="0" xfId="0" applyNumberFormat="1" applyFont="1" applyFill="1" applyBorder="1" applyAlignment="1">
      <alignment horizontal="right"/>
    </xf>
    <xf numFmtId="0" fontId="25" fillId="0" borderId="3" xfId="0" applyFont="1" applyFill="1" applyBorder="1"/>
    <xf numFmtId="0" fontId="25" fillId="0" borderId="0" xfId="0" applyFont="1" applyFill="1" applyBorder="1"/>
    <xf numFmtId="0" fontId="25" fillId="0" borderId="4" xfId="0" applyFont="1" applyFill="1" applyBorder="1"/>
    <xf numFmtId="3" fontId="25" fillId="0" borderId="0" xfId="0" applyNumberFormat="1" applyFont="1" applyFill="1"/>
    <xf numFmtId="193" fontId="25" fillId="0" borderId="0" xfId="0" applyNumberFormat="1" applyFont="1" applyFill="1"/>
    <xf numFmtId="3" fontId="8" fillId="0" borderId="5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center" vertical="center" wrapText="1"/>
    </xf>
    <xf numFmtId="178" fontId="8" fillId="0" borderId="0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3" fontId="25" fillId="0" borderId="0" xfId="1" applyNumberFormat="1" applyFont="1" applyFill="1" applyBorder="1" applyAlignment="1">
      <alignment horizontal="right"/>
    </xf>
    <xf numFmtId="188" fontId="8" fillId="0" borderId="0" xfId="0" applyNumberFormat="1" applyFont="1" applyBorder="1" applyAlignment="1">
      <alignment vertical="center"/>
    </xf>
    <xf numFmtId="196" fontId="8" fillId="0" borderId="0" xfId="0" applyNumberFormat="1" applyFont="1" applyFill="1" applyBorder="1" applyAlignment="1">
      <alignment horizontal="right" vertical="center"/>
    </xf>
    <xf numFmtId="188" fontId="8" fillId="0" borderId="1" xfId="0" applyNumberFormat="1" applyFont="1" applyBorder="1" applyAlignment="1">
      <alignment vertical="center"/>
    </xf>
    <xf numFmtId="196" fontId="8" fillId="0" borderId="3" xfId="0" applyNumberFormat="1" applyFont="1" applyFill="1" applyBorder="1" applyAlignment="1">
      <alignment horizontal="right" vertical="center"/>
    </xf>
    <xf numFmtId="188" fontId="8" fillId="0" borderId="3" xfId="0" applyNumberFormat="1" applyFont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8" fillId="0" borderId="0" xfId="8" applyFont="1" applyAlignment="1">
      <alignment vertical="center" shrinkToFit="1"/>
    </xf>
    <xf numFmtId="0" fontId="31" fillId="0" borderId="0" xfId="0" applyNumberFormat="1" applyFont="1" applyFill="1"/>
    <xf numFmtId="0" fontId="8" fillId="0" borderId="0" xfId="0" applyFont="1" applyBorder="1" applyAlignment="1">
      <alignment horizontal="right"/>
    </xf>
    <xf numFmtId="0" fontId="32" fillId="0" borderId="0" xfId="0" applyNumberFormat="1" applyFont="1" applyFill="1"/>
    <xf numFmtId="178" fontId="32" fillId="0" borderId="0" xfId="0" applyNumberFormat="1" applyFont="1" applyFill="1"/>
    <xf numFmtId="38" fontId="8" fillId="0" borderId="0" xfId="0" applyNumberFormat="1" applyFont="1" applyFill="1"/>
    <xf numFmtId="176" fontId="32" fillId="0" borderId="0" xfId="0" applyNumberFormat="1" applyFont="1" applyFill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8" fillId="0" borderId="9" xfId="0" applyFont="1" applyBorder="1" applyAlignment="1">
      <alignment horizontal="right"/>
    </xf>
    <xf numFmtId="0" fontId="31" fillId="0" borderId="0" xfId="0" applyNumberFormat="1" applyFont="1" applyFill="1" applyAlignment="1"/>
    <xf numFmtId="0" fontId="9" fillId="0" borderId="0" xfId="8" quotePrefix="1" applyFont="1" applyAlignment="1">
      <alignment horizontal="left"/>
    </xf>
    <xf numFmtId="0" fontId="9" fillId="0" borderId="0" xfId="8" applyFont="1"/>
    <xf numFmtId="0" fontId="10" fillId="0" borderId="0" xfId="8" applyFont="1" applyAlignment="1">
      <alignment horizontal="right" vertical="center"/>
    </xf>
    <xf numFmtId="0" fontId="12" fillId="0" borderId="0" xfId="8" applyFont="1"/>
    <xf numFmtId="0" fontId="12" fillId="0" borderId="0" xfId="8" applyFont="1" applyAlignment="1">
      <alignment horizontal="right"/>
    </xf>
    <xf numFmtId="0" fontId="12" fillId="0" borderId="0" xfId="0" applyFont="1"/>
    <xf numFmtId="0" fontId="8" fillId="0" borderId="0" xfId="8" applyFont="1" applyAlignment="1">
      <alignment horizontal="right"/>
    </xf>
    <xf numFmtId="0" fontId="8" fillId="0" borderId="6" xfId="8" applyFont="1" applyBorder="1" applyAlignment="1">
      <alignment horizontal="center" vertical="center" wrapText="1"/>
    </xf>
    <xf numFmtId="0" fontId="8" fillId="0" borderId="0" xfId="8" quotePrefix="1" applyFont="1"/>
    <xf numFmtId="49" fontId="8" fillId="0" borderId="3" xfId="8" applyNumberFormat="1" applyFont="1" applyBorder="1" applyAlignment="1">
      <alignment horizontal="right"/>
    </xf>
    <xf numFmtId="3" fontId="8" fillId="0" borderId="0" xfId="5" applyNumberFormat="1" applyFont="1" applyAlignment="1">
      <alignment horizontal="right"/>
    </xf>
    <xf numFmtId="186" fontId="8" fillId="0" borderId="0" xfId="8" applyNumberFormat="1" applyFont="1" applyAlignment="1">
      <alignment horizontal="right"/>
    </xf>
    <xf numFmtId="49" fontId="8" fillId="0" borderId="3" xfId="8" applyNumberFormat="1" applyFont="1" applyBorder="1" applyAlignment="1">
      <alignment horizontal="right" vertical="center"/>
    </xf>
    <xf numFmtId="0" fontId="18" fillId="0" borderId="0" xfId="8" quotePrefix="1" applyFont="1" applyAlignment="1">
      <alignment vertical="center" shrinkToFit="1"/>
    </xf>
    <xf numFmtId="0" fontId="8" fillId="0" borderId="0" xfId="0" applyFont="1" applyAlignment="1">
      <alignment vertical="center"/>
    </xf>
    <xf numFmtId="195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8" fillId="0" borderId="4" xfId="8" quotePrefix="1" applyFont="1" applyBorder="1" applyAlignment="1">
      <alignment vertical="center"/>
    </xf>
    <xf numFmtId="0" fontId="8" fillId="0" borderId="4" xfId="8" applyFont="1" applyBorder="1" applyAlignment="1">
      <alignment vertical="center" shrinkToFit="1"/>
    </xf>
    <xf numFmtId="49" fontId="8" fillId="0" borderId="5" xfId="8" applyNumberFormat="1" applyFont="1" applyBorder="1" applyAlignment="1">
      <alignment horizontal="right" vertical="center"/>
    </xf>
    <xf numFmtId="195" fontId="8" fillId="0" borderId="4" xfId="8" applyNumberFormat="1" applyFont="1" applyBorder="1" applyAlignment="1">
      <alignment horizontal="right" vertical="center"/>
    </xf>
    <xf numFmtId="3" fontId="8" fillId="0" borderId="4" xfId="8" applyNumberFormat="1" applyFont="1" applyBorder="1" applyAlignment="1">
      <alignment horizontal="right" vertical="center"/>
    </xf>
    <xf numFmtId="186" fontId="8" fillId="0" borderId="4" xfId="8" applyNumberFormat="1" applyFont="1" applyBorder="1" applyAlignment="1">
      <alignment horizontal="right" vertical="center"/>
    </xf>
    <xf numFmtId="195" fontId="8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95" fontId="8" fillId="0" borderId="0" xfId="0" applyNumberFormat="1" applyFont="1" applyAlignment="1">
      <alignment vertical="center"/>
    </xf>
    <xf numFmtId="195" fontId="8" fillId="0" borderId="0" xfId="0" applyNumberFormat="1" applyFont="1"/>
    <xf numFmtId="186" fontId="8" fillId="0" borderId="0" xfId="1" applyNumberFormat="1" applyFont="1" applyFill="1" applyBorder="1" applyAlignment="1">
      <alignment horizontal="right"/>
    </xf>
    <xf numFmtId="3" fontId="8" fillId="0" borderId="0" xfId="5" applyNumberFormat="1" applyFont="1" applyBorder="1" applyAlignment="1">
      <alignment horizontal="right"/>
    </xf>
    <xf numFmtId="186" fontId="8" fillId="0" borderId="0" xfId="8" applyNumberFormat="1" applyFont="1" applyBorder="1" applyAlignment="1">
      <alignment horizontal="right"/>
    </xf>
    <xf numFmtId="186" fontId="8" fillId="0" borderId="0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6" fontId="8" fillId="0" borderId="0" xfId="8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34" fillId="0" borderId="0" xfId="8" applyFont="1" applyAlignment="1">
      <alignment horizontal="right" vertical="center"/>
    </xf>
    <xf numFmtId="0" fontId="28" fillId="0" borderId="0" xfId="8" quotePrefix="1" applyFont="1"/>
    <xf numFmtId="0" fontId="28" fillId="0" borderId="0" xfId="8" applyFont="1"/>
    <xf numFmtId="0" fontId="28" fillId="0" borderId="0" xfId="0" applyFont="1"/>
    <xf numFmtId="0" fontId="25" fillId="0" borderId="0" xfId="8" applyFont="1"/>
    <xf numFmtId="0" fontId="25" fillId="0" borderId="0" xfId="8" applyFont="1" applyAlignment="1">
      <alignment horizontal="right"/>
    </xf>
    <xf numFmtId="0" fontId="25" fillId="0" borderId="6" xfId="8" applyFont="1" applyBorder="1" applyAlignment="1">
      <alignment horizontal="center" vertical="center" wrapText="1"/>
    </xf>
    <xf numFmtId="0" fontId="25" fillId="0" borderId="0" xfId="8" quotePrefix="1" applyFont="1" applyAlignment="1">
      <alignment horizontal="right"/>
    </xf>
    <xf numFmtId="3" fontId="25" fillId="0" borderId="3" xfId="8" applyNumberFormat="1" applyFont="1" applyBorder="1" applyAlignment="1">
      <alignment horizontal="right"/>
    </xf>
    <xf numFmtId="189" fontId="25" fillId="0" borderId="0" xfId="1" applyNumberFormat="1" applyFont="1" applyFill="1" applyBorder="1" applyAlignment="1">
      <alignment horizontal="right"/>
    </xf>
    <xf numFmtId="3" fontId="25" fillId="0" borderId="0" xfId="8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5" fillId="0" borderId="0" xfId="8" applyFont="1" applyAlignment="1">
      <alignment horizontal="right" vertical="center"/>
    </xf>
    <xf numFmtId="3" fontId="25" fillId="0" borderId="3" xfId="8" applyNumberFormat="1" applyFont="1" applyBorder="1" applyAlignment="1">
      <alignment horizontal="right" vertical="center"/>
    </xf>
    <xf numFmtId="0" fontId="25" fillId="0" borderId="0" xfId="8" quotePrefix="1" applyFont="1" applyAlignment="1">
      <alignment horizontal="right" vertical="center"/>
    </xf>
    <xf numFmtId="0" fontId="25" fillId="0" borderId="0" xfId="8" applyFont="1" applyAlignment="1">
      <alignment vertical="center"/>
    </xf>
    <xf numFmtId="3" fontId="25" fillId="0" borderId="0" xfId="1" applyNumberFormat="1" applyFont="1" applyFill="1" applyBorder="1" applyAlignment="1">
      <alignment horizontal="right" vertical="center" shrinkToFit="1"/>
    </xf>
    <xf numFmtId="0" fontId="25" fillId="0" borderId="0" xfId="8" applyFont="1" applyAlignment="1">
      <alignment vertical="center" shrinkToFit="1"/>
    </xf>
    <xf numFmtId="0" fontId="30" fillId="0" borderId="0" xfId="8" applyFont="1" applyAlignment="1">
      <alignment vertical="center" wrapText="1" shrinkToFit="1"/>
    </xf>
    <xf numFmtId="0" fontId="25" fillId="0" borderId="0" xfId="8" quotePrefix="1" applyFont="1" applyAlignment="1">
      <alignment vertical="center" shrinkToFit="1"/>
    </xf>
    <xf numFmtId="0" fontId="35" fillId="0" borderId="0" xfId="8" applyFont="1" applyAlignment="1">
      <alignment vertical="center" shrinkToFit="1"/>
    </xf>
    <xf numFmtId="0" fontId="30" fillId="0" borderId="0" xfId="8" applyFont="1" applyAlignment="1">
      <alignment vertical="center" shrinkToFit="1"/>
    </xf>
    <xf numFmtId="0" fontId="25" fillId="0" borderId="0" xfId="0" applyFont="1" applyAlignment="1">
      <alignment wrapText="1"/>
    </xf>
    <xf numFmtId="0" fontId="37" fillId="0" borderId="0" xfId="0" applyFont="1"/>
    <xf numFmtId="0" fontId="37" fillId="0" borderId="0" xfId="0" applyFont="1" applyAlignment="1">
      <alignment shrinkToFit="1"/>
    </xf>
    <xf numFmtId="3" fontId="37" fillId="0" borderId="0" xfId="0" applyNumberFormat="1" applyFont="1"/>
    <xf numFmtId="3" fontId="25" fillId="0" borderId="0" xfId="0" applyNumberFormat="1" applyFont="1" applyBorder="1" applyAlignment="1">
      <alignment horizontal="left"/>
    </xf>
    <xf numFmtId="3" fontId="25" fillId="0" borderId="0" xfId="0" applyNumberFormat="1" applyFont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196" fontId="25" fillId="0" borderId="0" xfId="1" applyNumberFormat="1" applyFont="1" applyFill="1" applyBorder="1" applyAlignment="1">
      <alignment vertical="center" wrapText="1"/>
    </xf>
    <xf numFmtId="0" fontId="25" fillId="0" borderId="0" xfId="0" applyFont="1" applyBorder="1"/>
    <xf numFmtId="3" fontId="25" fillId="0" borderId="0" xfId="8" applyNumberFormat="1" applyFont="1" applyBorder="1" applyAlignment="1">
      <alignment horizontal="right" vertical="center" shrinkToFit="1"/>
    </xf>
    <xf numFmtId="3" fontId="25" fillId="0" borderId="3" xfId="8" applyNumberFormat="1" applyFont="1" applyBorder="1" applyAlignment="1">
      <alignment horizontal="right" vertical="center" shrinkToFit="1"/>
    </xf>
    <xf numFmtId="194" fontId="25" fillId="0" borderId="3" xfId="8" applyNumberFormat="1" applyFont="1" applyBorder="1" applyAlignment="1">
      <alignment horizontal="right" vertical="center" shrinkToFit="1"/>
    </xf>
    <xf numFmtId="0" fontId="18" fillId="0" borderId="0" xfId="8" applyFont="1" applyBorder="1" applyAlignment="1">
      <alignment vertical="center" shrinkToFit="1"/>
    </xf>
    <xf numFmtId="0" fontId="11" fillId="0" borderId="4" xfId="0" applyNumberFormat="1" applyFont="1" applyFill="1" applyBorder="1" applyAlignment="1"/>
    <xf numFmtId="0" fontId="11" fillId="0" borderId="3" xfId="0" applyFont="1" applyBorder="1"/>
    <xf numFmtId="0" fontId="11" fillId="0" borderId="3" xfId="0" applyNumberFormat="1" applyFont="1" applyFill="1" applyBorder="1" applyAlignment="1"/>
    <xf numFmtId="0" fontId="11" fillId="0" borderId="5" xfId="0" applyNumberFormat="1" applyFont="1" applyFill="1" applyBorder="1" applyAlignment="1"/>
    <xf numFmtId="0" fontId="8" fillId="0" borderId="8" xfId="8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193" fontId="8" fillId="0" borderId="0" xfId="0" applyNumberFormat="1" applyFont="1"/>
    <xf numFmtId="3" fontId="11" fillId="0" borderId="0" xfId="0" applyNumberFormat="1" applyFont="1" applyAlignment="1">
      <alignment horizontal="right"/>
    </xf>
    <xf numFmtId="0" fontId="11" fillId="0" borderId="0" xfId="0" applyNumberFormat="1" applyFont="1" applyFill="1" applyAlignment="1">
      <alignment horizontal="right"/>
    </xf>
    <xf numFmtId="191" fontId="25" fillId="0" borderId="0" xfId="6" applyNumberFormat="1" applyFont="1" applyAlignment="1">
      <alignment horizontal="right"/>
    </xf>
    <xf numFmtId="191" fontId="25" fillId="0" borderId="0" xfId="9" applyNumberFormat="1" applyFont="1" applyAlignment="1">
      <alignment horizontal="right"/>
    </xf>
    <xf numFmtId="191" fontId="25" fillId="0" borderId="0" xfId="10" applyNumberFormat="1" applyFont="1" applyBorder="1" applyAlignment="1">
      <alignment horizontal="right"/>
    </xf>
    <xf numFmtId="191" fontId="8" fillId="0" borderId="0" xfId="0" quotePrefix="1" applyNumberFormat="1" applyFont="1" applyBorder="1" applyAlignment="1">
      <alignment horizontal="right" vertical="center" shrinkToFit="1"/>
    </xf>
    <xf numFmtId="191" fontId="25" fillId="0" borderId="0" xfId="9" applyNumberFormat="1" applyFont="1" applyBorder="1" applyAlignment="1">
      <alignment horizontal="right"/>
    </xf>
    <xf numFmtId="191" fontId="8" fillId="0" borderId="0" xfId="0" applyNumberFormat="1" applyFont="1" applyBorder="1" applyAlignment="1">
      <alignment horizontal="right"/>
    </xf>
    <xf numFmtId="191" fontId="25" fillId="0" borderId="0" xfId="0" applyNumberFormat="1" applyFont="1" applyBorder="1" applyAlignment="1">
      <alignment horizontal="right"/>
    </xf>
    <xf numFmtId="0" fontId="25" fillId="0" borderId="1" xfId="0" applyFont="1" applyFill="1" applyBorder="1" applyAlignment="1">
      <alignment horizontal="right" vertical="center" shrinkToFit="1"/>
    </xf>
    <xf numFmtId="0" fontId="25" fillId="0" borderId="2" xfId="0" applyFont="1" applyFill="1" applyBorder="1" applyAlignment="1">
      <alignment horizontal="right" vertical="center" shrinkToFit="1"/>
    </xf>
    <xf numFmtId="197" fontId="25" fillId="0" borderId="2" xfId="0" applyNumberFormat="1" applyFont="1" applyFill="1" applyBorder="1" applyAlignment="1">
      <alignment horizontal="right" vertical="center" shrinkToFit="1"/>
    </xf>
    <xf numFmtId="197" fontId="8" fillId="0" borderId="0" xfId="0" quotePrefix="1" applyNumberFormat="1" applyFont="1" applyFill="1" applyBorder="1" applyAlignment="1">
      <alignment horizontal="right" vertical="center" shrinkToFit="1"/>
    </xf>
    <xf numFmtId="197" fontId="8" fillId="0" borderId="0" xfId="0" applyNumberFormat="1" applyFont="1" applyFill="1" applyBorder="1" applyAlignment="1">
      <alignment horizontal="right"/>
    </xf>
    <xf numFmtId="197" fontId="25" fillId="0" borderId="0" xfId="0" applyNumberFormat="1" applyFont="1" applyFill="1" applyBorder="1" applyAlignment="1">
      <alignment horizontal="right"/>
    </xf>
    <xf numFmtId="197" fontId="25" fillId="0" borderId="0" xfId="9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0" xfId="0" applyFont="1" applyBorder="1"/>
    <xf numFmtId="0" fontId="8" fillId="0" borderId="8" xfId="0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right"/>
    </xf>
    <xf numFmtId="0" fontId="8" fillId="0" borderId="0" xfId="8" applyFont="1" applyBorder="1" applyAlignment="1">
      <alignment vertical="center"/>
    </xf>
    <xf numFmtId="0" fontId="11" fillId="0" borderId="0" xfId="0" applyNumberFormat="1" applyFont="1" applyFill="1" applyAlignment="1">
      <alignment shrinkToFit="1"/>
    </xf>
    <xf numFmtId="0" fontId="7" fillId="0" borderId="0" xfId="4" applyFont="1" applyFill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8" fontId="8" fillId="0" borderId="1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0" fontId="0" fillId="0" borderId="9" xfId="0" applyFont="1" applyFill="1" applyBorder="1" applyAlignment="1">
      <alignment shrinkToFit="1"/>
    </xf>
    <xf numFmtId="0" fontId="8" fillId="0" borderId="0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2" xfId="0" applyFont="1" applyFill="1" applyBorder="1" applyAlignment="1"/>
    <xf numFmtId="0" fontId="8" fillId="0" borderId="10" xfId="0" applyFont="1" applyFill="1" applyBorder="1" applyAlignment="1"/>
    <xf numFmtId="3" fontId="8" fillId="0" borderId="3" xfId="1" applyNumberFormat="1" applyFont="1" applyFill="1" applyBorder="1" applyAlignment="1">
      <alignment horizontal="right"/>
    </xf>
    <xf numFmtId="0" fontId="1" fillId="0" borderId="0" xfId="0" applyFont="1" applyFill="1" applyBorder="1"/>
    <xf numFmtId="3" fontId="8" fillId="0" borderId="0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3" fontId="25" fillId="0" borderId="0" xfId="1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3" fontId="25" fillId="0" borderId="2" xfId="1" applyNumberFormat="1" applyFont="1" applyFill="1" applyBorder="1" applyAlignment="1">
      <alignment horizontal="right"/>
    </xf>
    <xf numFmtId="0" fontId="8" fillId="0" borderId="7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12" xfId="8" applyFont="1" applyBorder="1" applyAlignment="1">
      <alignment horizontal="center" vertical="center"/>
    </xf>
    <xf numFmtId="0" fontId="25" fillId="0" borderId="0" xfId="8" applyFont="1" applyAlignment="1">
      <alignment horizontal="left" vertical="center" shrinkToFit="1"/>
    </xf>
    <xf numFmtId="0" fontId="25" fillId="0" borderId="0" xfId="8" applyFont="1" applyBorder="1" applyAlignment="1">
      <alignment horizontal="left" vertical="center" shrinkToFit="1"/>
    </xf>
    <xf numFmtId="0" fontId="25" fillId="0" borderId="6" xfId="8" applyFont="1" applyBorder="1" applyAlignment="1">
      <alignment horizontal="center" vertical="center"/>
    </xf>
    <xf numFmtId="0" fontId="25" fillId="0" borderId="7" xfId="8" applyFont="1" applyBorder="1" applyAlignment="1">
      <alignment horizontal="center" vertical="center"/>
    </xf>
    <xf numFmtId="0" fontId="25" fillId="0" borderId="12" xfId="8" applyFont="1" applyBorder="1" applyAlignment="1">
      <alignment horizontal="center" vertical="center"/>
    </xf>
    <xf numFmtId="0" fontId="8" fillId="0" borderId="0" xfId="8" quotePrefix="1" applyFont="1" applyFill="1" applyAlignment="1">
      <alignment horizontal="left" vertical="center" shrinkToFit="1"/>
    </xf>
    <xf numFmtId="0" fontId="8" fillId="0" borderId="9" xfId="8" quotePrefix="1" applyFont="1" applyFill="1" applyBorder="1" applyAlignment="1">
      <alignment horizontal="left" vertical="center" shrinkToFit="1"/>
    </xf>
    <xf numFmtId="0" fontId="8" fillId="0" borderId="1" xfId="8" applyNumberFormat="1" applyFont="1" applyFill="1" applyBorder="1" applyAlignment="1">
      <alignment horizontal="center" vertical="center"/>
    </xf>
    <xf numFmtId="0" fontId="8" fillId="0" borderId="10" xfId="8" applyNumberFormat="1" applyFont="1" applyFill="1" applyBorder="1" applyAlignment="1">
      <alignment horizontal="center" vertical="center"/>
    </xf>
    <xf numFmtId="0" fontId="8" fillId="0" borderId="2" xfId="8" applyNumberFormat="1" applyFont="1" applyFill="1" applyBorder="1" applyAlignment="1">
      <alignment horizontal="center" vertical="center"/>
    </xf>
    <xf numFmtId="0" fontId="8" fillId="0" borderId="7" xfId="8" applyNumberFormat="1" applyFont="1" applyFill="1" applyBorder="1" applyAlignment="1">
      <alignment horizontal="center" vertical="center"/>
    </xf>
    <xf numFmtId="0" fontId="8" fillId="0" borderId="12" xfId="8" applyNumberFormat="1" applyFont="1" applyFill="1" applyBorder="1" applyAlignment="1">
      <alignment horizontal="center" vertical="center"/>
    </xf>
    <xf numFmtId="0" fontId="8" fillId="0" borderId="0" xfId="8" quotePrefix="1" applyFont="1" applyAlignment="1">
      <alignment horizontal="left" vertical="center" shrinkToFit="1"/>
    </xf>
    <xf numFmtId="0" fontId="8" fillId="0" borderId="9" xfId="8" quotePrefix="1" applyFont="1" applyBorder="1" applyAlignment="1">
      <alignment horizontal="left" vertical="center" shrinkToFit="1"/>
    </xf>
    <xf numFmtId="0" fontId="8" fillId="0" borderId="6" xfId="8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177" fontId="8" fillId="0" borderId="12" xfId="0" applyNumberFormat="1" applyFont="1" applyFill="1" applyBorder="1" applyAlignment="1">
      <alignment horizontal="center" vertical="center" shrinkToFit="1"/>
    </xf>
  </cellXfs>
  <cellStyles count="11">
    <cellStyle name="パーセント" xfId="10" builtinId="5"/>
    <cellStyle name="桁区切り" xfId="1" builtinId="6"/>
    <cellStyle name="桁区切り 2" xfId="2" xr:uid="{00000000-0005-0000-0000-000002000000}"/>
    <cellStyle name="桁区切り_能力開発課技能振興係0712_0714" xfId="3" xr:uid="{00000000-0005-0000-0000-000003000000}"/>
    <cellStyle name="標準" xfId="0" builtinId="0"/>
    <cellStyle name="標準 2" xfId="4" xr:uid="{00000000-0005-0000-0000-000005000000}"/>
    <cellStyle name="標準_07-13 公共職業訓練状況(能力開発課公共訓練係)" xfId="5" xr:uid="{00000000-0005-0000-0000-000006000000}"/>
    <cellStyle name="標準_7.14(1)" xfId="6" xr:uid="{00000000-0005-0000-0000-000007000000}"/>
    <cellStyle name="標準_H21前期実施結果" xfId="7" xr:uid="{00000000-0005-0000-0000-000008000000}"/>
    <cellStyle name="標準_t1507a" xfId="8" xr:uid="{00000000-0005-0000-0000-000009000000}"/>
    <cellStyle name="標準_能力開発課技能振興係0712_0714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A1:M43"/>
  <sheetViews>
    <sheetView tabSelected="1" zoomScaleNormal="100" zoomScaleSheetLayoutView="100" workbookViewId="0">
      <selection activeCell="P4" sqref="P4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462" t="s">
        <v>225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4" spans="1:13" x14ac:dyDescent="0.15">
      <c r="C4" s="1" t="s">
        <v>226</v>
      </c>
    </row>
    <row r="5" spans="1:13" x14ac:dyDescent="0.15">
      <c r="C5" s="1" t="s">
        <v>227</v>
      </c>
    </row>
    <row r="6" spans="1:13" x14ac:dyDescent="0.15">
      <c r="C6" s="1" t="s">
        <v>228</v>
      </c>
    </row>
    <row r="7" spans="1:13" x14ac:dyDescent="0.15">
      <c r="C7" s="1" t="s">
        <v>229</v>
      </c>
    </row>
    <row r="8" spans="1:13" x14ac:dyDescent="0.15">
      <c r="C8" s="1" t="s">
        <v>333</v>
      </c>
    </row>
    <row r="9" spans="1:13" x14ac:dyDescent="0.15">
      <c r="C9" s="1" t="s">
        <v>334</v>
      </c>
    </row>
    <row r="10" spans="1:13" x14ac:dyDescent="0.15">
      <c r="C10" s="1" t="s">
        <v>335</v>
      </c>
    </row>
    <row r="11" spans="1:13" x14ac:dyDescent="0.15">
      <c r="C11" s="1" t="s">
        <v>336</v>
      </c>
    </row>
    <row r="12" spans="1:13" x14ac:dyDescent="0.15">
      <c r="C12" s="1" t="s">
        <v>370</v>
      </c>
    </row>
    <row r="13" spans="1:13" x14ac:dyDescent="0.15">
      <c r="C13" s="1" t="s">
        <v>337</v>
      </c>
    </row>
    <row r="14" spans="1:13" x14ac:dyDescent="0.15">
      <c r="C14" s="1" t="s">
        <v>338</v>
      </c>
    </row>
    <row r="15" spans="1:13" x14ac:dyDescent="0.15">
      <c r="C15" s="1" t="s">
        <v>339</v>
      </c>
    </row>
    <row r="16" spans="1:13" x14ac:dyDescent="0.15">
      <c r="C16" s="1" t="s">
        <v>340</v>
      </c>
    </row>
    <row r="17" spans="3:3" x14ac:dyDescent="0.15">
      <c r="C17" s="1" t="s">
        <v>341</v>
      </c>
    </row>
    <row r="18" spans="3:3" x14ac:dyDescent="0.15">
      <c r="C18" s="1" t="s">
        <v>342</v>
      </c>
    </row>
    <row r="19" spans="3:3" x14ac:dyDescent="0.15">
      <c r="C19" s="1" t="s">
        <v>343</v>
      </c>
    </row>
    <row r="20" spans="3:3" x14ac:dyDescent="0.15">
      <c r="C20" s="1" t="s">
        <v>187</v>
      </c>
    </row>
    <row r="21" spans="3:3" x14ac:dyDescent="0.15">
      <c r="C21" s="1" t="s">
        <v>344</v>
      </c>
    </row>
    <row r="22" spans="3:3" x14ac:dyDescent="0.15">
      <c r="C22" s="1" t="s">
        <v>187</v>
      </c>
    </row>
    <row r="23" spans="3:3" x14ac:dyDescent="0.15">
      <c r="C23" s="1" t="s">
        <v>345</v>
      </c>
    </row>
    <row r="24" spans="3:3" x14ac:dyDescent="0.15">
      <c r="C24" s="1" t="s">
        <v>187</v>
      </c>
    </row>
    <row r="25" spans="3:3" x14ac:dyDescent="0.15">
      <c r="C25" s="1" t="s">
        <v>346</v>
      </c>
    </row>
    <row r="26" spans="3:3" x14ac:dyDescent="0.15">
      <c r="C26" s="1" t="s">
        <v>347</v>
      </c>
    </row>
    <row r="27" spans="3:3" x14ac:dyDescent="0.15">
      <c r="C27" s="1" t="s">
        <v>187</v>
      </c>
    </row>
    <row r="28" spans="3:3" x14ac:dyDescent="0.15">
      <c r="C28" s="1" t="s">
        <v>348</v>
      </c>
    </row>
    <row r="29" spans="3:3" x14ac:dyDescent="0.15">
      <c r="C29" s="1" t="s">
        <v>187</v>
      </c>
    </row>
    <row r="30" spans="3:3" x14ac:dyDescent="0.15">
      <c r="C30" s="1" t="s">
        <v>349</v>
      </c>
    </row>
    <row r="31" spans="3:3" x14ac:dyDescent="0.15">
      <c r="C31" s="1" t="s">
        <v>350</v>
      </c>
    </row>
    <row r="32" spans="3:3" x14ac:dyDescent="0.15">
      <c r="C32" s="1" t="s">
        <v>351</v>
      </c>
    </row>
    <row r="33" spans="3:3" x14ac:dyDescent="0.15">
      <c r="C33" s="1" t="s">
        <v>352</v>
      </c>
    </row>
    <row r="36" spans="3:3" s="3" customFormat="1" ht="11.25" x14ac:dyDescent="0.15">
      <c r="C36" s="3" t="s">
        <v>223</v>
      </c>
    </row>
    <row r="37" spans="3:3" s="3" customFormat="1" ht="11.25" x14ac:dyDescent="0.15">
      <c r="C37" s="3" t="s">
        <v>353</v>
      </c>
    </row>
    <row r="38" spans="3:3" s="3" customFormat="1" ht="11.25" x14ac:dyDescent="0.15">
      <c r="C38" s="3" t="s">
        <v>354</v>
      </c>
    </row>
    <row r="39" spans="3:3" s="3" customFormat="1" ht="11.25" x14ac:dyDescent="0.15">
      <c r="C39" s="3" t="s">
        <v>355</v>
      </c>
    </row>
    <row r="40" spans="3:3" s="3" customFormat="1" ht="11.25" x14ac:dyDescent="0.15">
      <c r="C40" s="3" t="s">
        <v>230</v>
      </c>
    </row>
    <row r="41" spans="3:3" s="3" customFormat="1" ht="11.25" x14ac:dyDescent="0.15">
      <c r="C41" s="3" t="s">
        <v>231</v>
      </c>
    </row>
    <row r="42" spans="3:3" s="3" customFormat="1" ht="11.25" x14ac:dyDescent="0.15">
      <c r="C42" s="3" t="s">
        <v>232</v>
      </c>
    </row>
    <row r="43" spans="3:3" s="3" customFormat="1" ht="11.25" x14ac:dyDescent="0.15">
      <c r="C43" s="3" t="s">
        <v>233</v>
      </c>
    </row>
  </sheetData>
  <mergeCells count="1">
    <mergeCell ref="A1:M1"/>
  </mergeCells>
  <phoneticPr fontId="1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>
    <tabColor rgb="FF0070C0"/>
  </sheetPr>
  <dimension ref="A1:R199"/>
  <sheetViews>
    <sheetView zoomScale="120" zoomScaleNormal="120" zoomScaleSheetLayoutView="100" workbookViewId="0">
      <selection activeCell="O60" sqref="O60"/>
    </sheetView>
  </sheetViews>
  <sheetFormatPr defaultColWidth="9.140625" defaultRowHeight="10.5" customHeight="1" x14ac:dyDescent="0.15"/>
  <cols>
    <col min="1" max="1" width="21.28515625" style="192" customWidth="1"/>
    <col min="2" max="2" width="8.7109375" style="188" customWidth="1"/>
    <col min="3" max="11" width="10" style="188" customWidth="1"/>
    <col min="12" max="12" width="8.7109375" style="188" customWidth="1"/>
    <col min="13" max="16384" width="9.140625" style="188"/>
  </cols>
  <sheetData>
    <row r="1" spans="1:18" s="187" customFormat="1" ht="17.25" x14ac:dyDescent="0.2">
      <c r="A1" s="186" t="s">
        <v>407</v>
      </c>
      <c r="B1" s="186"/>
      <c r="C1" s="186"/>
    </row>
    <row r="2" spans="1:18" ht="10.5" customHeight="1" x14ac:dyDescent="0.15">
      <c r="A2" s="188"/>
      <c r="H2" s="189"/>
      <c r="K2" s="190" t="s">
        <v>208</v>
      </c>
      <c r="L2" s="191"/>
    </row>
    <row r="3" spans="1:18" ht="11.25" x14ac:dyDescent="0.15">
      <c r="A3" s="541" t="s">
        <v>154</v>
      </c>
      <c r="B3" s="542"/>
      <c r="C3" s="547" t="s">
        <v>186</v>
      </c>
      <c r="D3" s="548"/>
      <c r="E3" s="548"/>
      <c r="F3" s="548"/>
      <c r="G3" s="548"/>
      <c r="H3" s="548"/>
      <c r="I3" s="548"/>
      <c r="J3" s="548"/>
      <c r="K3" s="548"/>
    </row>
    <row r="4" spans="1:18" ht="11.25" x14ac:dyDescent="0.15">
      <c r="A4" s="543"/>
      <c r="B4" s="544"/>
      <c r="C4" s="547" t="s">
        <v>408</v>
      </c>
      <c r="D4" s="548"/>
      <c r="E4" s="549"/>
      <c r="F4" s="547" t="s">
        <v>409</v>
      </c>
      <c r="G4" s="548"/>
      <c r="H4" s="549"/>
      <c r="I4" s="547" t="s">
        <v>410</v>
      </c>
      <c r="J4" s="548"/>
      <c r="K4" s="548"/>
    </row>
    <row r="5" spans="1:18" ht="11.25" x14ac:dyDescent="0.15">
      <c r="A5" s="545"/>
      <c r="B5" s="546"/>
      <c r="C5" s="229" t="s">
        <v>9</v>
      </c>
      <c r="D5" s="229" t="s">
        <v>46</v>
      </c>
      <c r="E5" s="229" t="s">
        <v>47</v>
      </c>
      <c r="F5" s="229" t="s">
        <v>45</v>
      </c>
      <c r="G5" s="229" t="s">
        <v>48</v>
      </c>
      <c r="H5" s="229" t="s">
        <v>49</v>
      </c>
      <c r="I5" s="229" t="s">
        <v>45</v>
      </c>
      <c r="J5" s="229" t="s">
        <v>48</v>
      </c>
      <c r="K5" s="230" t="s">
        <v>49</v>
      </c>
    </row>
    <row r="6" spans="1:18" ht="10.5" customHeight="1" x14ac:dyDescent="0.15">
      <c r="A6" s="223" t="s">
        <v>823</v>
      </c>
      <c r="B6" s="193" t="s">
        <v>234</v>
      </c>
      <c r="C6" s="231">
        <v>300</v>
      </c>
      <c r="D6" s="232">
        <v>295</v>
      </c>
      <c r="E6" s="232">
        <v>178</v>
      </c>
      <c r="F6" s="232">
        <v>30</v>
      </c>
      <c r="G6" s="232">
        <v>29</v>
      </c>
      <c r="H6" s="232">
        <v>83</v>
      </c>
      <c r="I6" s="437">
        <v>10</v>
      </c>
      <c r="J6" s="437">
        <v>9.8000000000000007</v>
      </c>
      <c r="K6" s="437">
        <v>46.6</v>
      </c>
    </row>
    <row r="7" spans="1:18" ht="10.5" customHeight="1" x14ac:dyDescent="0.15">
      <c r="A7" s="224"/>
      <c r="B7" s="189" t="s">
        <v>235</v>
      </c>
      <c r="C7" s="158">
        <v>2214</v>
      </c>
      <c r="D7" s="157">
        <v>1558</v>
      </c>
      <c r="E7" s="157">
        <v>1908</v>
      </c>
      <c r="F7" s="157">
        <v>1160</v>
      </c>
      <c r="G7" s="157">
        <v>1097</v>
      </c>
      <c r="H7" s="157">
        <v>1130</v>
      </c>
      <c r="I7" s="437">
        <v>52.4</v>
      </c>
      <c r="J7" s="437">
        <v>70.400000000000006</v>
      </c>
      <c r="K7" s="437">
        <v>59.2</v>
      </c>
    </row>
    <row r="8" spans="1:18" ht="10.5" customHeight="1" x14ac:dyDescent="0.15">
      <c r="A8" s="224"/>
      <c r="B8" s="189" t="s">
        <v>236</v>
      </c>
      <c r="C8" s="158">
        <v>2713</v>
      </c>
      <c r="D8" s="157">
        <v>2071</v>
      </c>
      <c r="E8" s="157">
        <v>2409</v>
      </c>
      <c r="F8" s="157">
        <v>1400</v>
      </c>
      <c r="G8" s="157">
        <v>1499</v>
      </c>
      <c r="H8" s="157">
        <v>1404</v>
      </c>
      <c r="I8" s="437">
        <v>51.6</v>
      </c>
      <c r="J8" s="437">
        <v>72.400000000000006</v>
      </c>
      <c r="K8" s="437">
        <v>58.3</v>
      </c>
    </row>
    <row r="9" spans="1:18" ht="10.5" customHeight="1" x14ac:dyDescent="0.15">
      <c r="A9" s="224"/>
      <c r="B9" s="193" t="s">
        <v>237</v>
      </c>
      <c r="C9" s="231">
        <v>1277</v>
      </c>
      <c r="D9" s="232">
        <v>1164</v>
      </c>
      <c r="E9" s="232">
        <v>1176</v>
      </c>
      <c r="F9" s="232">
        <v>862</v>
      </c>
      <c r="G9" s="232">
        <v>971</v>
      </c>
      <c r="H9" s="232">
        <v>906</v>
      </c>
      <c r="I9" s="437">
        <v>67.5</v>
      </c>
      <c r="J9" s="437">
        <v>83.4</v>
      </c>
      <c r="K9" s="437">
        <v>77</v>
      </c>
    </row>
    <row r="10" spans="1:18" ht="10.5" customHeight="1" x14ac:dyDescent="0.15">
      <c r="A10" s="223"/>
      <c r="B10" s="193" t="s">
        <v>238</v>
      </c>
      <c r="C10" s="231">
        <v>43</v>
      </c>
      <c r="D10" s="232">
        <v>38</v>
      </c>
      <c r="E10" s="232">
        <v>42</v>
      </c>
      <c r="F10" s="232">
        <v>29</v>
      </c>
      <c r="G10" s="232">
        <v>37</v>
      </c>
      <c r="H10" s="232">
        <v>29</v>
      </c>
      <c r="I10" s="437">
        <v>67.400000000000006</v>
      </c>
      <c r="J10" s="437">
        <v>97.4</v>
      </c>
      <c r="K10" s="437">
        <v>69</v>
      </c>
    </row>
    <row r="11" spans="1:18" ht="10.5" customHeight="1" x14ac:dyDescent="0.15">
      <c r="A11" s="225"/>
      <c r="B11" s="193"/>
      <c r="C11" s="171"/>
      <c r="D11" s="233"/>
      <c r="E11" s="233"/>
      <c r="F11" s="233"/>
      <c r="G11" s="233"/>
      <c r="H11" s="233"/>
      <c r="I11" s="438"/>
      <c r="J11" s="438"/>
      <c r="K11" s="438"/>
    </row>
    <row r="12" spans="1:18" ht="10.5" customHeight="1" x14ac:dyDescent="0.15">
      <c r="A12" s="223" t="s">
        <v>824</v>
      </c>
      <c r="B12" s="193" t="s">
        <v>234</v>
      </c>
      <c r="C12" s="234">
        <v>301</v>
      </c>
      <c r="D12" s="235">
        <v>297</v>
      </c>
      <c r="E12" s="235">
        <v>152</v>
      </c>
      <c r="F12" s="235">
        <v>61</v>
      </c>
      <c r="G12" s="235">
        <v>61</v>
      </c>
      <c r="H12" s="235">
        <v>61</v>
      </c>
      <c r="I12" s="439">
        <v>20.3</v>
      </c>
      <c r="J12" s="437">
        <v>20.5</v>
      </c>
      <c r="K12" s="437">
        <v>40.1</v>
      </c>
    </row>
    <row r="13" spans="1:18" ht="10.5" customHeight="1" x14ac:dyDescent="0.15">
      <c r="A13" s="224"/>
      <c r="B13" s="189" t="s">
        <v>235</v>
      </c>
      <c r="C13" s="236">
        <v>646</v>
      </c>
      <c r="D13" s="237">
        <v>414</v>
      </c>
      <c r="E13" s="237">
        <v>512</v>
      </c>
      <c r="F13" s="237">
        <v>286</v>
      </c>
      <c r="G13" s="237">
        <v>300</v>
      </c>
      <c r="H13" s="237">
        <v>271</v>
      </c>
      <c r="I13" s="439">
        <v>44.3</v>
      </c>
      <c r="J13" s="437">
        <v>72.5</v>
      </c>
      <c r="K13" s="437">
        <v>52.9</v>
      </c>
    </row>
    <row r="14" spans="1:18" ht="10.5" customHeight="1" x14ac:dyDescent="0.15">
      <c r="A14" s="224"/>
      <c r="B14" s="189" t="s">
        <v>236</v>
      </c>
      <c r="C14" s="236">
        <v>984</v>
      </c>
      <c r="D14" s="237">
        <v>697</v>
      </c>
      <c r="E14" s="237">
        <v>837</v>
      </c>
      <c r="F14" s="237">
        <v>485</v>
      </c>
      <c r="G14" s="237">
        <v>536</v>
      </c>
      <c r="H14" s="237">
        <v>463</v>
      </c>
      <c r="I14" s="439">
        <v>49.3</v>
      </c>
      <c r="J14" s="437">
        <v>76.900000000000006</v>
      </c>
      <c r="K14" s="437">
        <v>55.3</v>
      </c>
    </row>
    <row r="15" spans="1:18" ht="10.5" customHeight="1" x14ac:dyDescent="0.15">
      <c r="A15" s="224"/>
      <c r="B15" s="193" t="s">
        <v>237</v>
      </c>
      <c r="C15" s="234">
        <v>730</v>
      </c>
      <c r="D15" s="235">
        <v>685</v>
      </c>
      <c r="E15" s="235">
        <v>670</v>
      </c>
      <c r="F15" s="235">
        <v>478</v>
      </c>
      <c r="G15" s="235">
        <v>570</v>
      </c>
      <c r="H15" s="235">
        <v>517</v>
      </c>
      <c r="I15" s="439">
        <v>65.5</v>
      </c>
      <c r="J15" s="437">
        <v>83.2</v>
      </c>
      <c r="K15" s="437">
        <v>77.2</v>
      </c>
      <c r="M15" s="238"/>
      <c r="N15" s="238"/>
      <c r="O15" s="238"/>
      <c r="P15" s="238"/>
      <c r="Q15" s="238"/>
      <c r="R15" s="238"/>
    </row>
    <row r="16" spans="1:18" ht="10.5" customHeight="1" x14ac:dyDescent="0.15">
      <c r="A16" s="223"/>
      <c r="B16" s="193" t="s">
        <v>238</v>
      </c>
      <c r="C16" s="234">
        <v>15</v>
      </c>
      <c r="D16" s="235">
        <v>12</v>
      </c>
      <c r="E16" s="235">
        <v>7</v>
      </c>
      <c r="F16" s="235">
        <v>6</v>
      </c>
      <c r="G16" s="235">
        <v>11</v>
      </c>
      <c r="H16" s="235">
        <v>4</v>
      </c>
      <c r="I16" s="439">
        <v>40</v>
      </c>
      <c r="J16" s="437">
        <v>91.7</v>
      </c>
      <c r="K16" s="437">
        <v>57.1</v>
      </c>
    </row>
    <row r="17" spans="1:18" ht="10.5" customHeight="1" x14ac:dyDescent="0.15">
      <c r="A17" s="225"/>
      <c r="B17" s="193"/>
      <c r="C17" s="171"/>
      <c r="D17" s="233"/>
      <c r="E17" s="233"/>
      <c r="F17" s="233"/>
      <c r="G17" s="233"/>
      <c r="H17" s="233"/>
      <c r="I17" s="438"/>
      <c r="J17" s="438"/>
      <c r="K17" s="438"/>
    </row>
    <row r="18" spans="1:18" ht="10.5" customHeight="1" x14ac:dyDescent="0.15">
      <c r="A18" s="223" t="s">
        <v>825</v>
      </c>
      <c r="B18" s="193" t="s">
        <v>234</v>
      </c>
      <c r="C18" s="254">
        <v>302</v>
      </c>
      <c r="D18" s="255">
        <v>299</v>
      </c>
      <c r="E18" s="255">
        <v>186</v>
      </c>
      <c r="F18" s="255">
        <v>103</v>
      </c>
      <c r="G18" s="255">
        <v>113</v>
      </c>
      <c r="H18" s="255">
        <v>114</v>
      </c>
      <c r="I18" s="440">
        <v>34.1</v>
      </c>
      <c r="J18" s="440">
        <v>37.799999999999997</v>
      </c>
      <c r="K18" s="440">
        <v>61.3</v>
      </c>
      <c r="L18" s="194"/>
    </row>
    <row r="19" spans="1:18" ht="10.5" customHeight="1" x14ac:dyDescent="0.15">
      <c r="A19" s="224"/>
      <c r="B19" s="189" t="s">
        <v>235</v>
      </c>
      <c r="C19" s="254">
        <v>1993</v>
      </c>
      <c r="D19" s="255">
        <v>1424</v>
      </c>
      <c r="E19" s="255">
        <v>1686</v>
      </c>
      <c r="F19" s="255">
        <v>947</v>
      </c>
      <c r="G19" s="255">
        <v>1021</v>
      </c>
      <c r="H19" s="255">
        <v>956</v>
      </c>
      <c r="I19" s="440">
        <v>47.5</v>
      </c>
      <c r="J19" s="440">
        <v>71.7</v>
      </c>
      <c r="K19" s="440">
        <v>56.7</v>
      </c>
    </row>
    <row r="20" spans="1:18" ht="10.5" customHeight="1" x14ac:dyDescent="0.15">
      <c r="A20" s="224"/>
      <c r="B20" s="189" t="s">
        <v>236</v>
      </c>
      <c r="C20" s="254">
        <v>2534</v>
      </c>
      <c r="D20" s="255">
        <v>1953</v>
      </c>
      <c r="E20" s="255">
        <v>2204</v>
      </c>
      <c r="F20" s="255">
        <v>1360</v>
      </c>
      <c r="G20" s="255">
        <v>1496</v>
      </c>
      <c r="H20" s="255">
        <v>1407</v>
      </c>
      <c r="I20" s="440">
        <v>53.7</v>
      </c>
      <c r="J20" s="440">
        <v>76.599999999999994</v>
      </c>
      <c r="K20" s="440">
        <v>63.8</v>
      </c>
    </row>
    <row r="21" spans="1:18" ht="10.5" customHeight="1" x14ac:dyDescent="0.15">
      <c r="A21" s="224"/>
      <c r="B21" s="193" t="s">
        <v>237</v>
      </c>
      <c r="C21" s="254">
        <v>1250</v>
      </c>
      <c r="D21" s="255">
        <v>1136</v>
      </c>
      <c r="E21" s="255">
        <v>1138</v>
      </c>
      <c r="F21" s="255">
        <v>772</v>
      </c>
      <c r="G21" s="255">
        <v>909</v>
      </c>
      <c r="H21" s="255">
        <v>824</v>
      </c>
      <c r="I21" s="440">
        <v>61.8</v>
      </c>
      <c r="J21" s="440">
        <v>80</v>
      </c>
      <c r="K21" s="440">
        <v>72.400000000000006</v>
      </c>
      <c r="M21" s="238"/>
      <c r="N21" s="238"/>
      <c r="O21" s="238"/>
      <c r="P21" s="238"/>
      <c r="Q21" s="238"/>
      <c r="R21" s="238"/>
    </row>
    <row r="22" spans="1:18" ht="10.5" customHeight="1" x14ac:dyDescent="0.15">
      <c r="A22" s="223"/>
      <c r="B22" s="193" t="s">
        <v>238</v>
      </c>
      <c r="C22" s="254">
        <v>114</v>
      </c>
      <c r="D22" s="255">
        <v>77</v>
      </c>
      <c r="E22" s="255">
        <v>68</v>
      </c>
      <c r="F22" s="255">
        <v>16</v>
      </c>
      <c r="G22" s="255">
        <v>65</v>
      </c>
      <c r="H22" s="255">
        <v>52</v>
      </c>
      <c r="I22" s="440">
        <v>14</v>
      </c>
      <c r="J22" s="440">
        <v>84.4</v>
      </c>
      <c r="K22" s="440">
        <v>76.5</v>
      </c>
    </row>
    <row r="23" spans="1:18" ht="10.5" customHeight="1" x14ac:dyDescent="0.15">
      <c r="A23" s="225"/>
      <c r="B23" s="193"/>
      <c r="C23" s="171"/>
      <c r="D23" s="168"/>
      <c r="E23" s="168"/>
      <c r="F23" s="168"/>
      <c r="G23" s="168"/>
      <c r="H23" s="168"/>
      <c r="I23" s="441"/>
      <c r="J23" s="441"/>
      <c r="K23" s="441"/>
    </row>
    <row r="24" spans="1:18" ht="10.5" customHeight="1" x14ac:dyDescent="0.15">
      <c r="A24" s="226" t="s">
        <v>50</v>
      </c>
      <c r="B24" s="189" t="s">
        <v>235</v>
      </c>
      <c r="C24" s="253">
        <v>1</v>
      </c>
      <c r="D24" s="251">
        <v>1</v>
      </c>
      <c r="E24" s="251">
        <v>1</v>
      </c>
      <c r="F24" s="251">
        <v>1</v>
      </c>
      <c r="G24" s="251">
        <v>1</v>
      </c>
      <c r="H24" s="251">
        <v>1</v>
      </c>
      <c r="I24" s="442">
        <v>100</v>
      </c>
      <c r="J24" s="442">
        <v>100</v>
      </c>
      <c r="K24" s="442">
        <v>100</v>
      </c>
    </row>
    <row r="25" spans="1:18" ht="10.5" customHeight="1" x14ac:dyDescent="0.15">
      <c r="A25" s="226"/>
      <c r="B25" s="189" t="s">
        <v>236</v>
      </c>
      <c r="C25" s="253">
        <v>3</v>
      </c>
      <c r="D25" s="251">
        <v>3</v>
      </c>
      <c r="E25" s="251">
        <v>3</v>
      </c>
      <c r="F25" s="251">
        <v>3</v>
      </c>
      <c r="G25" s="251">
        <v>3</v>
      </c>
      <c r="H25" s="251">
        <v>3</v>
      </c>
      <c r="I25" s="442">
        <v>100</v>
      </c>
      <c r="J25" s="442">
        <v>100</v>
      </c>
      <c r="K25" s="442">
        <v>100</v>
      </c>
    </row>
    <row r="26" spans="1:18" ht="10.5" customHeight="1" x14ac:dyDescent="0.15">
      <c r="A26" s="226"/>
      <c r="B26" s="189" t="s">
        <v>237</v>
      </c>
      <c r="C26" s="253">
        <v>11</v>
      </c>
      <c r="D26" s="251">
        <v>11</v>
      </c>
      <c r="E26" s="251">
        <v>11</v>
      </c>
      <c r="F26" s="251">
        <v>10</v>
      </c>
      <c r="G26" s="251">
        <v>10</v>
      </c>
      <c r="H26" s="251">
        <v>10</v>
      </c>
      <c r="I26" s="442">
        <v>90.9</v>
      </c>
      <c r="J26" s="442">
        <v>90.9</v>
      </c>
      <c r="K26" s="442">
        <v>90.9</v>
      </c>
      <c r="M26" s="194"/>
    </row>
    <row r="27" spans="1:18" ht="10.5" customHeight="1" x14ac:dyDescent="0.15">
      <c r="A27" s="226"/>
      <c r="B27" s="189"/>
      <c r="C27" s="171"/>
      <c r="D27" s="168"/>
      <c r="E27" s="168"/>
      <c r="F27" s="168"/>
      <c r="G27" s="168"/>
      <c r="H27" s="168"/>
      <c r="I27" s="441"/>
      <c r="J27" s="441"/>
      <c r="K27" s="441"/>
    </row>
    <row r="28" spans="1:18" ht="10.5" customHeight="1" x14ac:dyDescent="0.15">
      <c r="A28" s="226" t="s">
        <v>51</v>
      </c>
      <c r="B28" s="189" t="s">
        <v>235</v>
      </c>
      <c r="C28" s="254">
        <v>18</v>
      </c>
      <c r="D28" s="251">
        <v>12</v>
      </c>
      <c r="E28" s="255">
        <v>17</v>
      </c>
      <c r="F28" s="251">
        <v>6</v>
      </c>
      <c r="G28" s="251">
        <v>5</v>
      </c>
      <c r="H28" s="251">
        <v>5</v>
      </c>
      <c r="I28" s="442">
        <v>33.299999999999997</v>
      </c>
      <c r="J28" s="442">
        <v>41.7</v>
      </c>
      <c r="K28" s="442">
        <v>29.4</v>
      </c>
    </row>
    <row r="29" spans="1:18" ht="10.5" customHeight="1" x14ac:dyDescent="0.15">
      <c r="A29" s="226"/>
      <c r="B29" s="189" t="s">
        <v>236</v>
      </c>
      <c r="C29" s="254">
        <v>23</v>
      </c>
      <c r="D29" s="255">
        <v>20</v>
      </c>
      <c r="E29" s="255">
        <v>22</v>
      </c>
      <c r="F29" s="255">
        <v>16</v>
      </c>
      <c r="G29" s="255">
        <v>15</v>
      </c>
      <c r="H29" s="255">
        <v>16</v>
      </c>
      <c r="I29" s="440">
        <v>69.599999999999994</v>
      </c>
      <c r="J29" s="440">
        <v>75</v>
      </c>
      <c r="K29" s="440">
        <v>72.7</v>
      </c>
    </row>
    <row r="30" spans="1:18" ht="10.5" customHeight="1" x14ac:dyDescent="0.15">
      <c r="A30" s="226"/>
      <c r="B30" s="189" t="s">
        <v>237</v>
      </c>
      <c r="C30" s="254">
        <v>16</v>
      </c>
      <c r="D30" s="255">
        <v>16</v>
      </c>
      <c r="E30" s="255">
        <v>11</v>
      </c>
      <c r="F30" s="255">
        <v>13</v>
      </c>
      <c r="G30" s="255">
        <v>14</v>
      </c>
      <c r="H30" s="255">
        <v>10</v>
      </c>
      <c r="I30" s="440">
        <v>81.3</v>
      </c>
      <c r="J30" s="440">
        <v>87.5</v>
      </c>
      <c r="K30" s="440">
        <v>90.9</v>
      </c>
    </row>
    <row r="31" spans="1:18" ht="10.5" customHeight="1" x14ac:dyDescent="0.15">
      <c r="A31" s="226"/>
      <c r="B31" s="189"/>
      <c r="C31" s="171"/>
      <c r="D31" s="168"/>
      <c r="E31" s="168"/>
      <c r="F31" s="168"/>
      <c r="G31" s="168"/>
      <c r="H31" s="168"/>
      <c r="I31" s="443"/>
      <c r="J31" s="443"/>
      <c r="K31" s="443"/>
    </row>
    <row r="32" spans="1:18" ht="10.5" customHeight="1" x14ac:dyDescent="0.15">
      <c r="A32" s="226" t="s">
        <v>52</v>
      </c>
      <c r="B32" s="189" t="s">
        <v>234</v>
      </c>
      <c r="C32" s="254">
        <v>1</v>
      </c>
      <c r="D32" s="255">
        <v>1</v>
      </c>
      <c r="E32" s="255">
        <v>1</v>
      </c>
      <c r="F32" s="255" t="s">
        <v>128</v>
      </c>
      <c r="G32" s="255">
        <v>1</v>
      </c>
      <c r="H32" s="255" t="s">
        <v>128</v>
      </c>
      <c r="I32" s="440" t="s">
        <v>128</v>
      </c>
      <c r="J32" s="440">
        <v>100</v>
      </c>
      <c r="K32" s="440" t="s">
        <v>128</v>
      </c>
    </row>
    <row r="33" spans="1:11" ht="10.5" customHeight="1" x14ac:dyDescent="0.15">
      <c r="A33" s="226"/>
      <c r="B33" s="189" t="s">
        <v>235</v>
      </c>
      <c r="C33" s="253">
        <v>9</v>
      </c>
      <c r="D33" s="251">
        <v>9</v>
      </c>
      <c r="E33" s="251">
        <v>7</v>
      </c>
      <c r="F33" s="251">
        <v>6</v>
      </c>
      <c r="G33" s="251">
        <v>5</v>
      </c>
      <c r="H33" s="251">
        <v>5</v>
      </c>
      <c r="I33" s="442">
        <v>66.7</v>
      </c>
      <c r="J33" s="442">
        <v>55.6</v>
      </c>
      <c r="K33" s="442">
        <v>71.400000000000006</v>
      </c>
    </row>
    <row r="34" spans="1:11" ht="10.5" customHeight="1" x14ac:dyDescent="0.15">
      <c r="A34" s="226"/>
      <c r="B34" s="189" t="s">
        <v>236</v>
      </c>
      <c r="C34" s="253">
        <v>3</v>
      </c>
      <c r="D34" s="251">
        <v>2</v>
      </c>
      <c r="E34" s="251">
        <v>3</v>
      </c>
      <c r="F34" s="251">
        <v>3</v>
      </c>
      <c r="G34" s="251">
        <v>2</v>
      </c>
      <c r="H34" s="251">
        <v>3</v>
      </c>
      <c r="I34" s="442">
        <v>100</v>
      </c>
      <c r="J34" s="442">
        <v>100</v>
      </c>
      <c r="K34" s="442">
        <v>100</v>
      </c>
    </row>
    <row r="35" spans="1:11" ht="10.5" customHeight="1" x14ac:dyDescent="0.15">
      <c r="A35" s="226"/>
      <c r="B35" s="189"/>
      <c r="C35" s="171"/>
      <c r="D35" s="168"/>
      <c r="E35" s="168"/>
      <c r="F35" s="168"/>
      <c r="G35" s="168"/>
      <c r="H35" s="168"/>
      <c r="I35" s="443"/>
      <c r="J35" s="443"/>
      <c r="K35" s="443"/>
    </row>
    <row r="36" spans="1:11" ht="10.5" customHeight="1" x14ac:dyDescent="0.15">
      <c r="A36" s="226" t="s">
        <v>826</v>
      </c>
      <c r="B36" s="189" t="s">
        <v>236</v>
      </c>
      <c r="C36" s="253" t="s">
        <v>128</v>
      </c>
      <c r="D36" s="251" t="s">
        <v>128</v>
      </c>
      <c r="E36" s="251" t="s">
        <v>128</v>
      </c>
      <c r="F36" s="251" t="s">
        <v>128</v>
      </c>
      <c r="G36" s="251" t="s">
        <v>128</v>
      </c>
      <c r="H36" s="251" t="s">
        <v>128</v>
      </c>
      <c r="I36" s="442" t="s">
        <v>128</v>
      </c>
      <c r="J36" s="442" t="s">
        <v>128</v>
      </c>
      <c r="K36" s="442" t="s">
        <v>128</v>
      </c>
    </row>
    <row r="37" spans="1:11" ht="10.5" customHeight="1" x14ac:dyDescent="0.15">
      <c r="A37" s="226"/>
      <c r="B37" s="189"/>
      <c r="C37" s="171"/>
      <c r="D37" s="168"/>
      <c r="E37" s="168"/>
      <c r="F37" s="168"/>
      <c r="G37" s="168"/>
      <c r="H37" s="168"/>
      <c r="I37" s="443"/>
      <c r="J37" s="443"/>
      <c r="K37" s="443"/>
    </row>
    <row r="38" spans="1:11" ht="10.5" customHeight="1" x14ac:dyDescent="0.15">
      <c r="A38" s="226"/>
      <c r="B38" s="189"/>
      <c r="C38" s="171"/>
      <c r="D38" s="168"/>
      <c r="E38" s="168"/>
      <c r="F38" s="168"/>
      <c r="G38" s="168"/>
      <c r="H38" s="168"/>
      <c r="I38" s="443"/>
      <c r="J38" s="443"/>
      <c r="K38" s="443"/>
    </row>
    <row r="39" spans="1:11" ht="10.5" customHeight="1" x14ac:dyDescent="0.15">
      <c r="A39" s="226" t="s">
        <v>53</v>
      </c>
      <c r="B39" s="189" t="s">
        <v>235</v>
      </c>
      <c r="C39" s="254">
        <v>1</v>
      </c>
      <c r="D39" s="255">
        <v>1</v>
      </c>
      <c r="E39" s="255">
        <v>1</v>
      </c>
      <c r="F39" s="255">
        <v>1</v>
      </c>
      <c r="G39" s="255">
        <v>1</v>
      </c>
      <c r="H39" s="255">
        <v>1</v>
      </c>
      <c r="I39" s="443">
        <v>100</v>
      </c>
      <c r="J39" s="443">
        <v>100</v>
      </c>
      <c r="K39" s="443">
        <v>100</v>
      </c>
    </row>
    <row r="40" spans="1:11" ht="10.5" customHeight="1" x14ac:dyDescent="0.15">
      <c r="A40" s="226"/>
      <c r="B40" s="189" t="s">
        <v>236</v>
      </c>
      <c r="C40" s="254">
        <v>10</v>
      </c>
      <c r="D40" s="255">
        <v>10</v>
      </c>
      <c r="E40" s="255">
        <v>9</v>
      </c>
      <c r="F40" s="255">
        <v>6</v>
      </c>
      <c r="G40" s="255">
        <v>6</v>
      </c>
      <c r="H40" s="255">
        <v>9</v>
      </c>
      <c r="I40" s="443">
        <v>60</v>
      </c>
      <c r="J40" s="443">
        <v>60</v>
      </c>
      <c r="K40" s="443">
        <v>100</v>
      </c>
    </row>
    <row r="41" spans="1:11" ht="10.5" customHeight="1" x14ac:dyDescent="0.15">
      <c r="A41" s="226"/>
      <c r="B41" s="189"/>
      <c r="C41" s="171"/>
      <c r="D41" s="168"/>
      <c r="E41" s="168"/>
      <c r="F41" s="168"/>
      <c r="G41" s="168"/>
      <c r="H41" s="168"/>
      <c r="I41" s="443"/>
      <c r="J41" s="443"/>
      <c r="K41" s="443"/>
    </row>
    <row r="42" spans="1:11" ht="10.5" customHeight="1" x14ac:dyDescent="0.15">
      <c r="A42" s="226" t="s">
        <v>54</v>
      </c>
      <c r="B42" s="189" t="s">
        <v>234</v>
      </c>
      <c r="C42" s="254">
        <v>37</v>
      </c>
      <c r="D42" s="255">
        <v>37</v>
      </c>
      <c r="E42" s="255">
        <v>24</v>
      </c>
      <c r="F42" s="255">
        <v>9</v>
      </c>
      <c r="G42" s="255">
        <v>10</v>
      </c>
      <c r="H42" s="255">
        <v>9</v>
      </c>
      <c r="I42" s="440">
        <v>24.3</v>
      </c>
      <c r="J42" s="440">
        <v>27</v>
      </c>
      <c r="K42" s="440">
        <v>37.5</v>
      </c>
    </row>
    <row r="43" spans="1:11" ht="10.5" customHeight="1" x14ac:dyDescent="0.15">
      <c r="A43" s="226"/>
      <c r="B43" s="189" t="s">
        <v>235</v>
      </c>
      <c r="C43" s="253">
        <v>73</v>
      </c>
      <c r="D43" s="251">
        <v>60</v>
      </c>
      <c r="E43" s="251">
        <v>47</v>
      </c>
      <c r="F43" s="251">
        <v>17</v>
      </c>
      <c r="G43" s="251">
        <v>38</v>
      </c>
      <c r="H43" s="251">
        <v>18</v>
      </c>
      <c r="I43" s="442">
        <v>23.3</v>
      </c>
      <c r="J43" s="442">
        <v>63.3</v>
      </c>
      <c r="K43" s="442">
        <v>38.299999999999997</v>
      </c>
    </row>
    <row r="44" spans="1:11" ht="10.5" customHeight="1" x14ac:dyDescent="0.15">
      <c r="A44" s="226"/>
      <c r="B44" s="189" t="s">
        <v>236</v>
      </c>
      <c r="C44" s="253">
        <v>143</v>
      </c>
      <c r="D44" s="251">
        <v>137</v>
      </c>
      <c r="E44" s="251">
        <v>132</v>
      </c>
      <c r="F44" s="251">
        <v>82</v>
      </c>
      <c r="G44" s="251">
        <v>94</v>
      </c>
      <c r="H44" s="251">
        <v>88</v>
      </c>
      <c r="I44" s="442">
        <v>57.3</v>
      </c>
      <c r="J44" s="442">
        <v>68.599999999999994</v>
      </c>
      <c r="K44" s="442">
        <v>66.7</v>
      </c>
    </row>
    <row r="45" spans="1:11" ht="10.5" customHeight="1" x14ac:dyDescent="0.15">
      <c r="A45" s="226"/>
      <c r="B45" s="189" t="s">
        <v>237</v>
      </c>
      <c r="C45" s="254">
        <v>45</v>
      </c>
      <c r="D45" s="255">
        <v>45</v>
      </c>
      <c r="E45" s="255">
        <v>44</v>
      </c>
      <c r="F45" s="255">
        <v>21</v>
      </c>
      <c r="G45" s="255">
        <v>28</v>
      </c>
      <c r="H45" s="255">
        <v>28</v>
      </c>
      <c r="I45" s="440">
        <v>46.7</v>
      </c>
      <c r="J45" s="440">
        <v>62.2</v>
      </c>
      <c r="K45" s="440">
        <v>63.6</v>
      </c>
    </row>
    <row r="46" spans="1:11" ht="10.5" customHeight="1" x14ac:dyDescent="0.15">
      <c r="A46" s="226"/>
      <c r="B46" s="189"/>
      <c r="C46" s="171"/>
      <c r="D46" s="168"/>
      <c r="E46" s="168"/>
      <c r="F46" s="168"/>
      <c r="G46" s="168"/>
      <c r="H46" s="168"/>
      <c r="I46" s="443"/>
      <c r="J46" s="443"/>
      <c r="K46" s="443"/>
    </row>
    <row r="47" spans="1:11" ht="10.5" customHeight="1" x14ac:dyDescent="0.15">
      <c r="A47" s="226" t="s">
        <v>55</v>
      </c>
      <c r="B47" s="189" t="s">
        <v>235</v>
      </c>
      <c r="C47" s="253" t="s">
        <v>128</v>
      </c>
      <c r="D47" s="251" t="s">
        <v>128</v>
      </c>
      <c r="E47" s="251" t="s">
        <v>128</v>
      </c>
      <c r="F47" s="251" t="s">
        <v>128</v>
      </c>
      <c r="G47" s="251" t="s">
        <v>128</v>
      </c>
      <c r="H47" s="251" t="s">
        <v>128</v>
      </c>
      <c r="I47" s="442" t="s">
        <v>128</v>
      </c>
      <c r="J47" s="442" t="s">
        <v>128</v>
      </c>
      <c r="K47" s="442" t="s">
        <v>128</v>
      </c>
    </row>
    <row r="48" spans="1:11" ht="10.5" customHeight="1" x14ac:dyDescent="0.15">
      <c r="A48" s="226"/>
      <c r="B48" s="189" t="s">
        <v>236</v>
      </c>
      <c r="C48" s="253" t="s">
        <v>128</v>
      </c>
      <c r="D48" s="251" t="s">
        <v>128</v>
      </c>
      <c r="E48" s="251" t="s">
        <v>128</v>
      </c>
      <c r="F48" s="251" t="s">
        <v>128</v>
      </c>
      <c r="G48" s="251" t="s">
        <v>128</v>
      </c>
      <c r="H48" s="251" t="s">
        <v>128</v>
      </c>
      <c r="I48" s="442" t="s">
        <v>128</v>
      </c>
      <c r="J48" s="442" t="s">
        <v>128</v>
      </c>
      <c r="K48" s="442" t="s">
        <v>128</v>
      </c>
    </row>
    <row r="49" spans="1:11" ht="10.5" customHeight="1" x14ac:dyDescent="0.15">
      <c r="A49" s="226"/>
      <c r="B49" s="189"/>
      <c r="C49" s="171"/>
      <c r="D49" s="168"/>
      <c r="E49" s="168"/>
      <c r="F49" s="168"/>
      <c r="G49" s="168"/>
      <c r="H49" s="168"/>
      <c r="I49" s="443"/>
      <c r="J49" s="443"/>
      <c r="K49" s="443"/>
    </row>
    <row r="50" spans="1:11" ht="10.5" customHeight="1" x14ac:dyDescent="0.15">
      <c r="A50" s="226" t="s">
        <v>56</v>
      </c>
      <c r="B50" s="193" t="s">
        <v>234</v>
      </c>
      <c r="C50" s="254">
        <v>80</v>
      </c>
      <c r="D50" s="255">
        <v>79</v>
      </c>
      <c r="E50" s="255">
        <v>54</v>
      </c>
      <c r="F50" s="255">
        <v>32</v>
      </c>
      <c r="G50" s="255">
        <v>35</v>
      </c>
      <c r="H50" s="255">
        <v>38</v>
      </c>
      <c r="I50" s="443">
        <v>40</v>
      </c>
      <c r="J50" s="443">
        <v>44.3</v>
      </c>
      <c r="K50" s="443">
        <v>70.400000000000006</v>
      </c>
    </row>
    <row r="51" spans="1:11" ht="10.5" customHeight="1" x14ac:dyDescent="0.15">
      <c r="B51" s="189" t="s">
        <v>235</v>
      </c>
      <c r="C51" s="254">
        <v>199</v>
      </c>
      <c r="D51" s="255">
        <v>152</v>
      </c>
      <c r="E51" s="255">
        <v>155</v>
      </c>
      <c r="F51" s="255">
        <v>108</v>
      </c>
      <c r="G51" s="255">
        <v>105</v>
      </c>
      <c r="H51" s="255">
        <v>110</v>
      </c>
      <c r="I51" s="443">
        <v>54.3</v>
      </c>
      <c r="J51" s="443">
        <v>69.099999999999994</v>
      </c>
      <c r="K51" s="443">
        <v>71</v>
      </c>
    </row>
    <row r="52" spans="1:11" ht="10.5" customHeight="1" x14ac:dyDescent="0.15">
      <c r="A52" s="226"/>
      <c r="B52" s="189" t="s">
        <v>236</v>
      </c>
      <c r="C52" s="254">
        <v>285</v>
      </c>
      <c r="D52" s="255">
        <v>225</v>
      </c>
      <c r="E52" s="255">
        <v>253</v>
      </c>
      <c r="F52" s="255">
        <v>173</v>
      </c>
      <c r="G52" s="255">
        <v>175</v>
      </c>
      <c r="H52" s="255">
        <v>176</v>
      </c>
      <c r="I52" s="443">
        <v>60.7</v>
      </c>
      <c r="J52" s="443">
        <v>77.8</v>
      </c>
      <c r="K52" s="443">
        <v>69.599999999999994</v>
      </c>
    </row>
    <row r="53" spans="1:11" ht="10.5" customHeight="1" x14ac:dyDescent="0.15">
      <c r="A53" s="226"/>
      <c r="B53" s="189" t="s">
        <v>237</v>
      </c>
      <c r="C53" s="254">
        <v>342</v>
      </c>
      <c r="D53" s="255">
        <v>326</v>
      </c>
      <c r="E53" s="255">
        <v>295</v>
      </c>
      <c r="F53" s="255">
        <v>255</v>
      </c>
      <c r="G53" s="255">
        <v>279</v>
      </c>
      <c r="H53" s="255">
        <v>246</v>
      </c>
      <c r="I53" s="443">
        <v>74.599999999999994</v>
      </c>
      <c r="J53" s="443">
        <v>85.6</v>
      </c>
      <c r="K53" s="443">
        <v>83.4</v>
      </c>
    </row>
    <row r="54" spans="1:11" ht="10.5" customHeight="1" x14ac:dyDescent="0.15">
      <c r="A54" s="226"/>
      <c r="B54" s="189"/>
      <c r="C54" s="171"/>
      <c r="D54" s="168"/>
      <c r="E54" s="168"/>
      <c r="F54" s="168"/>
      <c r="G54" s="168"/>
      <c r="H54" s="168"/>
      <c r="I54" s="443"/>
      <c r="J54" s="443"/>
      <c r="K54" s="443"/>
    </row>
    <row r="55" spans="1:11" ht="10.5" customHeight="1" x14ac:dyDescent="0.15">
      <c r="A55" s="192" t="s">
        <v>57</v>
      </c>
      <c r="B55" s="189" t="s">
        <v>234</v>
      </c>
      <c r="C55" s="254">
        <v>5</v>
      </c>
      <c r="D55" s="255">
        <v>5</v>
      </c>
      <c r="E55" s="255">
        <v>3</v>
      </c>
      <c r="F55" s="251">
        <v>2</v>
      </c>
      <c r="G55" s="251">
        <v>2</v>
      </c>
      <c r="H55" s="251">
        <v>2</v>
      </c>
      <c r="I55" s="442">
        <v>40</v>
      </c>
      <c r="J55" s="442">
        <v>40</v>
      </c>
      <c r="K55" s="442">
        <v>66.7</v>
      </c>
    </row>
    <row r="56" spans="1:11" ht="10.5" customHeight="1" x14ac:dyDescent="0.15">
      <c r="A56" s="226"/>
      <c r="B56" s="189" t="s">
        <v>235</v>
      </c>
      <c r="C56" s="253">
        <v>9</v>
      </c>
      <c r="D56" s="251">
        <v>6</v>
      </c>
      <c r="E56" s="251">
        <v>5</v>
      </c>
      <c r="F56" s="251">
        <v>5</v>
      </c>
      <c r="G56" s="251">
        <v>3</v>
      </c>
      <c r="H56" s="251">
        <v>5</v>
      </c>
      <c r="I56" s="442">
        <v>55.6</v>
      </c>
      <c r="J56" s="442">
        <v>50</v>
      </c>
      <c r="K56" s="442">
        <v>100</v>
      </c>
    </row>
    <row r="57" spans="1:11" ht="10.5" customHeight="1" x14ac:dyDescent="0.15">
      <c r="A57" s="226"/>
      <c r="B57" s="189" t="s">
        <v>236</v>
      </c>
      <c r="C57" s="253">
        <v>12</v>
      </c>
      <c r="D57" s="251">
        <v>10</v>
      </c>
      <c r="E57" s="251">
        <v>8</v>
      </c>
      <c r="F57" s="251">
        <v>4</v>
      </c>
      <c r="G57" s="251">
        <v>5</v>
      </c>
      <c r="H57" s="251">
        <v>5</v>
      </c>
      <c r="I57" s="442">
        <v>33.299999999999997</v>
      </c>
      <c r="J57" s="442">
        <v>50</v>
      </c>
      <c r="K57" s="442">
        <v>62.5</v>
      </c>
    </row>
    <row r="58" spans="1:11" ht="10.5" customHeight="1" x14ac:dyDescent="0.15">
      <c r="A58" s="226"/>
      <c r="B58" s="189"/>
      <c r="C58" s="171"/>
      <c r="D58" s="168"/>
      <c r="E58" s="168"/>
      <c r="F58" s="168"/>
      <c r="G58" s="168"/>
      <c r="H58" s="168"/>
      <c r="I58" s="443"/>
      <c r="J58" s="443"/>
      <c r="K58" s="443"/>
    </row>
    <row r="59" spans="1:11" ht="10.5" customHeight="1" x14ac:dyDescent="0.15">
      <c r="A59" s="226" t="s">
        <v>827</v>
      </c>
      <c r="B59" s="189" t="s">
        <v>234</v>
      </c>
      <c r="C59" s="254" t="s">
        <v>128</v>
      </c>
      <c r="D59" s="255" t="s">
        <v>128</v>
      </c>
      <c r="E59" s="251" t="s">
        <v>128</v>
      </c>
      <c r="F59" s="255" t="s">
        <v>128</v>
      </c>
      <c r="G59" s="255" t="s">
        <v>128</v>
      </c>
      <c r="H59" s="251" t="s">
        <v>128</v>
      </c>
      <c r="I59" s="440" t="s">
        <v>128</v>
      </c>
      <c r="J59" s="440" t="s">
        <v>128</v>
      </c>
      <c r="K59" s="442" t="s">
        <v>128</v>
      </c>
    </row>
    <row r="60" spans="1:11" ht="10.5" customHeight="1" x14ac:dyDescent="0.15">
      <c r="A60" s="226"/>
      <c r="B60" s="189" t="s">
        <v>235</v>
      </c>
      <c r="C60" s="253" t="s">
        <v>128</v>
      </c>
      <c r="D60" s="251" t="s">
        <v>128</v>
      </c>
      <c r="E60" s="251" t="s">
        <v>128</v>
      </c>
      <c r="F60" s="251" t="s">
        <v>128</v>
      </c>
      <c r="G60" s="251" t="s">
        <v>128</v>
      </c>
      <c r="H60" s="251" t="s">
        <v>128</v>
      </c>
      <c r="I60" s="442" t="s">
        <v>128</v>
      </c>
      <c r="J60" s="442" t="s">
        <v>128</v>
      </c>
      <c r="K60" s="442" t="s">
        <v>128</v>
      </c>
    </row>
    <row r="61" spans="1:11" ht="10.5" customHeight="1" x14ac:dyDescent="0.15">
      <c r="A61" s="226"/>
      <c r="B61" s="189" t="s">
        <v>236</v>
      </c>
      <c r="C61" s="253">
        <v>1</v>
      </c>
      <c r="D61" s="251">
        <v>1</v>
      </c>
      <c r="E61" s="251" t="s">
        <v>128</v>
      </c>
      <c r="F61" s="251" t="s">
        <v>128</v>
      </c>
      <c r="G61" s="251">
        <v>1</v>
      </c>
      <c r="H61" s="251" t="s">
        <v>128</v>
      </c>
      <c r="I61" s="442" t="s">
        <v>128</v>
      </c>
      <c r="J61" s="442">
        <v>100</v>
      </c>
      <c r="K61" s="442" t="s">
        <v>128</v>
      </c>
    </row>
    <row r="62" spans="1:11" ht="10.5" customHeight="1" x14ac:dyDescent="0.15">
      <c r="A62" s="226"/>
      <c r="B62" s="189"/>
      <c r="C62" s="171"/>
      <c r="D62" s="168"/>
      <c r="E62" s="168"/>
      <c r="F62" s="168"/>
      <c r="G62" s="168"/>
      <c r="H62" s="168"/>
      <c r="I62" s="443"/>
      <c r="J62" s="443"/>
      <c r="K62" s="443"/>
    </row>
    <row r="63" spans="1:11" ht="10.5" customHeight="1" x14ac:dyDescent="0.15">
      <c r="A63" s="226" t="s">
        <v>58</v>
      </c>
      <c r="B63" s="189" t="s">
        <v>234</v>
      </c>
      <c r="C63" s="254">
        <v>4</v>
      </c>
      <c r="D63" s="255">
        <v>4</v>
      </c>
      <c r="E63" s="255">
        <v>1</v>
      </c>
      <c r="F63" s="251">
        <v>2</v>
      </c>
      <c r="G63" s="251">
        <v>2</v>
      </c>
      <c r="H63" s="255" t="s">
        <v>128</v>
      </c>
      <c r="I63" s="442">
        <v>50</v>
      </c>
      <c r="J63" s="442">
        <v>50</v>
      </c>
      <c r="K63" s="440" t="s">
        <v>128</v>
      </c>
    </row>
    <row r="64" spans="1:11" ht="10.5" customHeight="1" x14ac:dyDescent="0.15">
      <c r="A64" s="226"/>
      <c r="B64" s="189" t="s">
        <v>235</v>
      </c>
      <c r="C64" s="253">
        <v>20</v>
      </c>
      <c r="D64" s="251">
        <v>19</v>
      </c>
      <c r="E64" s="251">
        <v>19</v>
      </c>
      <c r="F64" s="251">
        <v>14</v>
      </c>
      <c r="G64" s="251">
        <v>16</v>
      </c>
      <c r="H64" s="251">
        <v>13</v>
      </c>
      <c r="I64" s="442">
        <v>70</v>
      </c>
      <c r="J64" s="442">
        <v>84.2</v>
      </c>
      <c r="K64" s="442">
        <v>68.400000000000006</v>
      </c>
    </row>
    <row r="65" spans="1:11" ht="10.5" customHeight="1" x14ac:dyDescent="0.15">
      <c r="A65" s="226"/>
      <c r="B65" s="189" t="s">
        <v>236</v>
      </c>
      <c r="C65" s="253">
        <v>43</v>
      </c>
      <c r="D65" s="251">
        <v>37</v>
      </c>
      <c r="E65" s="251">
        <v>34</v>
      </c>
      <c r="F65" s="251">
        <v>27</v>
      </c>
      <c r="G65" s="251">
        <v>28</v>
      </c>
      <c r="H65" s="251">
        <v>29</v>
      </c>
      <c r="I65" s="442">
        <v>62.8</v>
      </c>
      <c r="J65" s="442">
        <v>75.7</v>
      </c>
      <c r="K65" s="442">
        <v>85.3</v>
      </c>
    </row>
    <row r="66" spans="1:11" ht="10.5" customHeight="1" x14ac:dyDescent="0.15">
      <c r="A66" s="226"/>
      <c r="B66" s="189"/>
      <c r="C66" s="254"/>
      <c r="D66" s="255"/>
      <c r="E66" s="255"/>
      <c r="F66" s="255"/>
      <c r="G66" s="255"/>
      <c r="H66" s="255"/>
      <c r="I66" s="443"/>
      <c r="J66" s="443"/>
      <c r="K66" s="443"/>
    </row>
    <row r="67" spans="1:11" ht="10.5" customHeight="1" x14ac:dyDescent="0.15">
      <c r="A67" s="226" t="s">
        <v>59</v>
      </c>
      <c r="B67" s="189" t="s">
        <v>235</v>
      </c>
      <c r="C67" s="253">
        <v>65</v>
      </c>
      <c r="D67" s="251">
        <v>49</v>
      </c>
      <c r="E67" s="251">
        <v>55</v>
      </c>
      <c r="F67" s="251">
        <v>39</v>
      </c>
      <c r="G67" s="251">
        <v>38</v>
      </c>
      <c r="H67" s="251">
        <v>36</v>
      </c>
      <c r="I67" s="442">
        <v>60</v>
      </c>
      <c r="J67" s="442">
        <v>77.599999999999994</v>
      </c>
      <c r="K67" s="442">
        <v>65.5</v>
      </c>
    </row>
    <row r="68" spans="1:11" ht="10.5" customHeight="1" x14ac:dyDescent="0.15">
      <c r="A68" s="226"/>
      <c r="B68" s="193" t="s">
        <v>236</v>
      </c>
      <c r="C68" s="253">
        <v>71</v>
      </c>
      <c r="D68" s="251">
        <v>30</v>
      </c>
      <c r="E68" s="251">
        <v>66</v>
      </c>
      <c r="F68" s="251">
        <v>53</v>
      </c>
      <c r="G68" s="251">
        <v>26</v>
      </c>
      <c r="H68" s="251">
        <v>56</v>
      </c>
      <c r="I68" s="442">
        <v>74.599999999999994</v>
      </c>
      <c r="J68" s="442">
        <v>86.7</v>
      </c>
      <c r="K68" s="442">
        <v>84.8</v>
      </c>
    </row>
    <row r="69" spans="1:11" ht="10.5" customHeight="1" x14ac:dyDescent="0.15">
      <c r="A69" s="226"/>
      <c r="B69" s="189"/>
      <c r="C69" s="171"/>
      <c r="D69" s="168"/>
      <c r="E69" s="168"/>
      <c r="F69" s="168"/>
      <c r="G69" s="168"/>
      <c r="H69" s="168"/>
      <c r="I69" s="443"/>
      <c r="J69" s="443"/>
      <c r="K69" s="443"/>
    </row>
    <row r="70" spans="1:11" ht="10.5" customHeight="1" x14ac:dyDescent="0.15">
      <c r="A70" s="226" t="s">
        <v>60</v>
      </c>
      <c r="B70" s="189" t="s">
        <v>235</v>
      </c>
      <c r="C70" s="253">
        <v>20</v>
      </c>
      <c r="D70" s="251">
        <v>18</v>
      </c>
      <c r="E70" s="251">
        <v>20</v>
      </c>
      <c r="F70" s="251">
        <v>1</v>
      </c>
      <c r="G70" s="251">
        <v>12</v>
      </c>
      <c r="H70" s="251">
        <v>1</v>
      </c>
      <c r="I70" s="442">
        <v>5</v>
      </c>
      <c r="J70" s="442">
        <v>66.7</v>
      </c>
      <c r="K70" s="442">
        <v>5</v>
      </c>
    </row>
    <row r="71" spans="1:11" ht="10.5" customHeight="1" x14ac:dyDescent="0.15">
      <c r="A71" s="226"/>
      <c r="B71" s="189" t="s">
        <v>236</v>
      </c>
      <c r="C71" s="253">
        <v>5</v>
      </c>
      <c r="D71" s="251">
        <v>5</v>
      </c>
      <c r="E71" s="251">
        <v>5</v>
      </c>
      <c r="F71" s="251" t="s">
        <v>128</v>
      </c>
      <c r="G71" s="251">
        <v>3</v>
      </c>
      <c r="H71" s="251" t="s">
        <v>128</v>
      </c>
      <c r="I71" s="442" t="s">
        <v>128</v>
      </c>
      <c r="J71" s="442">
        <v>60</v>
      </c>
      <c r="K71" s="442" t="s">
        <v>128</v>
      </c>
    </row>
    <row r="72" spans="1:11" ht="10.5" customHeight="1" x14ac:dyDescent="0.15">
      <c r="A72" s="226"/>
      <c r="B72" s="189"/>
      <c r="C72" s="228"/>
      <c r="D72" s="227"/>
      <c r="E72" s="227"/>
      <c r="F72" s="227"/>
      <c r="G72" s="227"/>
      <c r="H72" s="227"/>
      <c r="I72" s="443"/>
      <c r="J72" s="443"/>
      <c r="K72" s="443"/>
    </row>
    <row r="73" spans="1:11" ht="10.5" customHeight="1" x14ac:dyDescent="0.15">
      <c r="A73" s="226" t="s">
        <v>61</v>
      </c>
      <c r="B73" s="189" t="s">
        <v>234</v>
      </c>
      <c r="C73" s="254">
        <v>6</v>
      </c>
      <c r="D73" s="255">
        <v>6</v>
      </c>
      <c r="E73" s="255">
        <v>3</v>
      </c>
      <c r="F73" s="251">
        <v>3</v>
      </c>
      <c r="G73" s="251">
        <v>3</v>
      </c>
      <c r="H73" s="251">
        <v>2</v>
      </c>
      <c r="I73" s="442">
        <v>50</v>
      </c>
      <c r="J73" s="442">
        <v>50</v>
      </c>
      <c r="K73" s="442">
        <v>66.7</v>
      </c>
    </row>
    <row r="74" spans="1:11" ht="10.5" customHeight="1" x14ac:dyDescent="0.15">
      <c r="A74" s="226"/>
      <c r="B74" s="189" t="s">
        <v>235</v>
      </c>
      <c r="C74" s="254">
        <v>15</v>
      </c>
      <c r="D74" s="255">
        <v>14</v>
      </c>
      <c r="E74" s="255">
        <v>11</v>
      </c>
      <c r="F74" s="255">
        <v>13</v>
      </c>
      <c r="G74" s="255">
        <v>14</v>
      </c>
      <c r="H74" s="255">
        <v>8</v>
      </c>
      <c r="I74" s="443">
        <v>86.7</v>
      </c>
      <c r="J74" s="443">
        <v>100</v>
      </c>
      <c r="K74" s="443">
        <v>72.7</v>
      </c>
    </row>
    <row r="75" spans="1:11" ht="10.5" customHeight="1" x14ac:dyDescent="0.15">
      <c r="A75" s="226"/>
      <c r="B75" s="189" t="s">
        <v>236</v>
      </c>
      <c r="C75" s="254">
        <v>13</v>
      </c>
      <c r="D75" s="255">
        <v>11</v>
      </c>
      <c r="E75" s="255">
        <v>11</v>
      </c>
      <c r="F75" s="255">
        <v>8</v>
      </c>
      <c r="G75" s="255">
        <v>9</v>
      </c>
      <c r="H75" s="255">
        <v>9</v>
      </c>
      <c r="I75" s="443">
        <v>61.5</v>
      </c>
      <c r="J75" s="443">
        <v>81.8</v>
      </c>
      <c r="K75" s="443">
        <v>81.8</v>
      </c>
    </row>
    <row r="76" spans="1:11" ht="10.5" customHeight="1" x14ac:dyDescent="0.15">
      <c r="A76" s="226"/>
      <c r="B76" s="189"/>
      <c r="C76" s="254"/>
      <c r="D76" s="255"/>
      <c r="E76" s="255"/>
      <c r="F76" s="255"/>
      <c r="G76" s="255"/>
      <c r="H76" s="255"/>
      <c r="I76" s="443"/>
      <c r="J76" s="443"/>
      <c r="K76" s="443"/>
    </row>
    <row r="77" spans="1:11" ht="10.5" customHeight="1" x14ac:dyDescent="0.15">
      <c r="A77" s="226" t="s">
        <v>62</v>
      </c>
      <c r="B77" s="189" t="s">
        <v>234</v>
      </c>
      <c r="C77" s="254">
        <v>2</v>
      </c>
      <c r="D77" s="255">
        <v>2</v>
      </c>
      <c r="E77" s="255">
        <v>2</v>
      </c>
      <c r="F77" s="251" t="s">
        <v>128</v>
      </c>
      <c r="G77" s="251" t="s">
        <v>128</v>
      </c>
      <c r="H77" s="251">
        <v>1</v>
      </c>
      <c r="I77" s="442" t="s">
        <v>128</v>
      </c>
      <c r="J77" s="442" t="s">
        <v>128</v>
      </c>
      <c r="K77" s="442">
        <v>50</v>
      </c>
    </row>
    <row r="78" spans="1:11" ht="10.5" customHeight="1" x14ac:dyDescent="0.15">
      <c r="A78" s="226"/>
      <c r="B78" s="189" t="s">
        <v>235</v>
      </c>
      <c r="C78" s="253">
        <v>5</v>
      </c>
      <c r="D78" s="251">
        <v>5</v>
      </c>
      <c r="E78" s="251">
        <v>4</v>
      </c>
      <c r="F78" s="251">
        <v>3</v>
      </c>
      <c r="G78" s="251">
        <v>3</v>
      </c>
      <c r="H78" s="251">
        <v>4</v>
      </c>
      <c r="I78" s="442">
        <v>60</v>
      </c>
      <c r="J78" s="442">
        <v>60</v>
      </c>
      <c r="K78" s="442">
        <v>100</v>
      </c>
    </row>
    <row r="79" spans="1:11" ht="10.5" customHeight="1" x14ac:dyDescent="0.15">
      <c r="A79" s="225"/>
      <c r="B79" s="193" t="s">
        <v>236</v>
      </c>
      <c r="C79" s="253">
        <v>4</v>
      </c>
      <c r="D79" s="251">
        <v>4</v>
      </c>
      <c r="E79" s="251">
        <v>4</v>
      </c>
      <c r="F79" s="251">
        <v>4</v>
      </c>
      <c r="G79" s="251">
        <v>4</v>
      </c>
      <c r="H79" s="251">
        <v>4</v>
      </c>
      <c r="I79" s="442">
        <v>100</v>
      </c>
      <c r="J79" s="442">
        <v>100</v>
      </c>
      <c r="K79" s="442">
        <v>100</v>
      </c>
    </row>
    <row r="80" spans="1:11" ht="10.5" customHeight="1" x14ac:dyDescent="0.15">
      <c r="A80" s="225"/>
      <c r="B80" s="193" t="s">
        <v>237</v>
      </c>
      <c r="C80" s="253" t="s">
        <v>128</v>
      </c>
      <c r="D80" s="251" t="s">
        <v>128</v>
      </c>
      <c r="E80" s="251" t="s">
        <v>128</v>
      </c>
      <c r="F80" s="251" t="s">
        <v>128</v>
      </c>
      <c r="G80" s="251" t="s">
        <v>128</v>
      </c>
      <c r="H80" s="251" t="s">
        <v>128</v>
      </c>
      <c r="I80" s="442" t="s">
        <v>128</v>
      </c>
      <c r="J80" s="442" t="s">
        <v>128</v>
      </c>
      <c r="K80" s="442" t="s">
        <v>128</v>
      </c>
    </row>
    <row r="81" spans="1:11" ht="10.5" customHeight="1" x14ac:dyDescent="0.15">
      <c r="B81" s="193"/>
      <c r="C81" s="172"/>
      <c r="D81" s="169"/>
      <c r="E81" s="169"/>
      <c r="F81" s="169"/>
      <c r="G81" s="169"/>
      <c r="H81" s="169"/>
      <c r="I81" s="443"/>
      <c r="J81" s="443"/>
      <c r="K81" s="443"/>
    </row>
    <row r="82" spans="1:11" ht="10.5" customHeight="1" x14ac:dyDescent="0.15">
      <c r="A82" s="192" t="s">
        <v>828</v>
      </c>
      <c r="B82" s="193" t="s">
        <v>235</v>
      </c>
      <c r="C82" s="253" t="s">
        <v>128</v>
      </c>
      <c r="D82" s="251" t="s">
        <v>128</v>
      </c>
      <c r="E82" s="251" t="s">
        <v>128</v>
      </c>
      <c r="F82" s="251" t="s">
        <v>128</v>
      </c>
      <c r="G82" s="251" t="s">
        <v>128</v>
      </c>
      <c r="H82" s="251" t="s">
        <v>128</v>
      </c>
      <c r="I82" s="442" t="s">
        <v>128</v>
      </c>
      <c r="J82" s="442" t="s">
        <v>128</v>
      </c>
      <c r="K82" s="442" t="s">
        <v>128</v>
      </c>
    </row>
    <row r="83" spans="1:11" ht="10.5" customHeight="1" x14ac:dyDescent="0.15">
      <c r="A83" s="225"/>
      <c r="B83" s="193" t="s">
        <v>236</v>
      </c>
      <c r="C83" s="253" t="s">
        <v>128</v>
      </c>
      <c r="D83" s="251" t="s">
        <v>128</v>
      </c>
      <c r="E83" s="251" t="s">
        <v>128</v>
      </c>
      <c r="F83" s="251" t="s">
        <v>128</v>
      </c>
      <c r="G83" s="251" t="s">
        <v>128</v>
      </c>
      <c r="H83" s="251" t="s">
        <v>128</v>
      </c>
      <c r="I83" s="442" t="s">
        <v>128</v>
      </c>
      <c r="J83" s="442" t="s">
        <v>128</v>
      </c>
      <c r="K83" s="442" t="s">
        <v>128</v>
      </c>
    </row>
    <row r="84" spans="1:11" ht="10.5" customHeight="1" x14ac:dyDescent="0.15">
      <c r="B84" s="189"/>
      <c r="C84" s="172"/>
      <c r="D84" s="169"/>
      <c r="E84" s="169"/>
      <c r="F84" s="169"/>
      <c r="G84" s="169"/>
      <c r="H84" s="169"/>
      <c r="I84" s="443"/>
      <c r="J84" s="443"/>
      <c r="K84" s="443"/>
    </row>
    <row r="85" spans="1:11" ht="10.5" customHeight="1" x14ac:dyDescent="0.15">
      <c r="A85" s="226" t="s">
        <v>829</v>
      </c>
      <c r="B85" s="189" t="s">
        <v>235</v>
      </c>
      <c r="C85" s="254">
        <v>1</v>
      </c>
      <c r="D85" s="255">
        <v>1</v>
      </c>
      <c r="E85" s="251">
        <v>1</v>
      </c>
      <c r="F85" s="255">
        <v>1</v>
      </c>
      <c r="G85" s="255">
        <v>1</v>
      </c>
      <c r="H85" s="251">
        <v>1</v>
      </c>
      <c r="I85" s="440">
        <v>100</v>
      </c>
      <c r="J85" s="440">
        <v>100</v>
      </c>
      <c r="K85" s="442">
        <v>100</v>
      </c>
    </row>
    <row r="86" spans="1:11" ht="10.5" customHeight="1" x14ac:dyDescent="0.15">
      <c r="A86" s="226"/>
      <c r="B86" s="189" t="s">
        <v>236</v>
      </c>
      <c r="C86" s="253">
        <v>3</v>
      </c>
      <c r="D86" s="251">
        <v>3</v>
      </c>
      <c r="E86" s="251">
        <v>3</v>
      </c>
      <c r="F86" s="251">
        <v>1</v>
      </c>
      <c r="G86" s="251">
        <v>3</v>
      </c>
      <c r="H86" s="251">
        <v>1</v>
      </c>
      <c r="I86" s="442">
        <v>33.299999999999997</v>
      </c>
      <c r="J86" s="442">
        <v>100</v>
      </c>
      <c r="K86" s="442">
        <v>33.299999999999997</v>
      </c>
    </row>
    <row r="87" spans="1:11" ht="10.5" customHeight="1" x14ac:dyDescent="0.15">
      <c r="A87" s="226"/>
      <c r="B87" s="189"/>
      <c r="C87" s="171"/>
      <c r="D87" s="168"/>
      <c r="E87" s="168"/>
      <c r="F87" s="168"/>
      <c r="G87" s="168"/>
      <c r="H87" s="168"/>
      <c r="I87" s="443"/>
      <c r="J87" s="443"/>
      <c r="K87" s="443"/>
    </row>
    <row r="88" spans="1:11" ht="10.5" customHeight="1" x14ac:dyDescent="0.15">
      <c r="A88" s="226" t="s">
        <v>63</v>
      </c>
      <c r="B88" s="189" t="s">
        <v>234</v>
      </c>
      <c r="C88" s="254">
        <v>42</v>
      </c>
      <c r="D88" s="255">
        <v>42</v>
      </c>
      <c r="E88" s="255">
        <v>30</v>
      </c>
      <c r="F88" s="255">
        <v>11</v>
      </c>
      <c r="G88" s="255">
        <v>14</v>
      </c>
      <c r="H88" s="255">
        <v>14</v>
      </c>
      <c r="I88" s="440">
        <v>26.2</v>
      </c>
      <c r="J88" s="440">
        <v>33.299999999999997</v>
      </c>
      <c r="K88" s="440">
        <v>46.7</v>
      </c>
    </row>
    <row r="89" spans="1:11" ht="10.5" customHeight="1" x14ac:dyDescent="0.15">
      <c r="A89" s="226"/>
      <c r="B89" s="189" t="s">
        <v>235</v>
      </c>
      <c r="C89" s="253">
        <v>113</v>
      </c>
      <c r="D89" s="251">
        <v>72</v>
      </c>
      <c r="E89" s="251">
        <v>99</v>
      </c>
      <c r="F89" s="251">
        <v>37</v>
      </c>
      <c r="G89" s="251">
        <v>50</v>
      </c>
      <c r="H89" s="251">
        <v>40</v>
      </c>
      <c r="I89" s="442">
        <v>32.700000000000003</v>
      </c>
      <c r="J89" s="442">
        <v>69.400000000000006</v>
      </c>
      <c r="K89" s="442">
        <v>40.4</v>
      </c>
    </row>
    <row r="90" spans="1:11" ht="10.5" customHeight="1" x14ac:dyDescent="0.15">
      <c r="A90" s="226"/>
      <c r="B90" s="189" t="s">
        <v>236</v>
      </c>
      <c r="C90" s="253">
        <v>185</v>
      </c>
      <c r="D90" s="251">
        <v>132</v>
      </c>
      <c r="E90" s="251">
        <v>157</v>
      </c>
      <c r="F90" s="251">
        <v>96</v>
      </c>
      <c r="G90" s="251">
        <v>104</v>
      </c>
      <c r="H90" s="251">
        <v>95</v>
      </c>
      <c r="I90" s="442">
        <v>51.9</v>
      </c>
      <c r="J90" s="442">
        <v>78.8</v>
      </c>
      <c r="K90" s="442">
        <v>60.5</v>
      </c>
    </row>
    <row r="91" spans="1:11" ht="10.5" customHeight="1" x14ac:dyDescent="0.15">
      <c r="A91" s="226"/>
      <c r="B91" s="189" t="s">
        <v>237</v>
      </c>
      <c r="C91" s="253">
        <v>3</v>
      </c>
      <c r="D91" s="251">
        <v>3</v>
      </c>
      <c r="E91" s="251" t="s">
        <v>128</v>
      </c>
      <c r="F91" s="251" t="s">
        <v>128</v>
      </c>
      <c r="G91" s="251">
        <v>1</v>
      </c>
      <c r="H91" s="251" t="s">
        <v>128</v>
      </c>
      <c r="I91" s="442" t="s">
        <v>128</v>
      </c>
      <c r="J91" s="442">
        <v>33.299999999999997</v>
      </c>
      <c r="K91" s="442" t="s">
        <v>128</v>
      </c>
    </row>
    <row r="92" spans="1:11" ht="10.5" customHeight="1" x14ac:dyDescent="0.15">
      <c r="A92" s="226"/>
      <c r="B92" s="189"/>
      <c r="C92" s="171"/>
      <c r="D92" s="168"/>
      <c r="E92" s="168"/>
      <c r="F92" s="168"/>
      <c r="G92" s="168"/>
      <c r="H92" s="168"/>
      <c r="I92" s="443"/>
      <c r="J92" s="443"/>
      <c r="K92" s="443"/>
    </row>
    <row r="93" spans="1:11" ht="10.5" customHeight="1" x14ac:dyDescent="0.15">
      <c r="A93" s="226" t="s">
        <v>64</v>
      </c>
      <c r="B93" s="189" t="s">
        <v>235</v>
      </c>
      <c r="C93" s="253" t="s">
        <v>128</v>
      </c>
      <c r="D93" s="251" t="s">
        <v>128</v>
      </c>
      <c r="E93" s="251" t="s">
        <v>128</v>
      </c>
      <c r="F93" s="251" t="s">
        <v>128</v>
      </c>
      <c r="G93" s="251" t="s">
        <v>128</v>
      </c>
      <c r="H93" s="251" t="s">
        <v>128</v>
      </c>
      <c r="I93" s="442" t="s">
        <v>128</v>
      </c>
      <c r="J93" s="442" t="s">
        <v>128</v>
      </c>
      <c r="K93" s="442" t="s">
        <v>128</v>
      </c>
    </row>
    <row r="94" spans="1:11" ht="10.5" customHeight="1" x14ac:dyDescent="0.15">
      <c r="A94" s="226"/>
      <c r="B94" s="189" t="s">
        <v>236</v>
      </c>
      <c r="C94" s="253" t="s">
        <v>128</v>
      </c>
      <c r="D94" s="251" t="s">
        <v>128</v>
      </c>
      <c r="E94" s="251" t="s">
        <v>128</v>
      </c>
      <c r="F94" s="251" t="s">
        <v>128</v>
      </c>
      <c r="G94" s="251" t="s">
        <v>128</v>
      </c>
      <c r="H94" s="251" t="s">
        <v>128</v>
      </c>
      <c r="I94" s="442" t="s">
        <v>128</v>
      </c>
      <c r="J94" s="442" t="s">
        <v>128</v>
      </c>
      <c r="K94" s="442" t="s">
        <v>128</v>
      </c>
    </row>
    <row r="95" spans="1:11" ht="10.5" customHeight="1" x14ac:dyDescent="0.15">
      <c r="A95" s="226"/>
      <c r="B95" s="189"/>
      <c r="C95" s="171"/>
      <c r="D95" s="168"/>
      <c r="E95" s="168"/>
      <c r="F95" s="168"/>
      <c r="G95" s="168"/>
      <c r="H95" s="168"/>
      <c r="I95" s="443"/>
      <c r="J95" s="443"/>
      <c r="K95" s="443"/>
    </row>
    <row r="96" spans="1:11" ht="10.5" customHeight="1" x14ac:dyDescent="0.15">
      <c r="A96" s="226" t="s">
        <v>65</v>
      </c>
      <c r="B96" s="189" t="s">
        <v>234</v>
      </c>
      <c r="C96" s="254">
        <v>47</v>
      </c>
      <c r="D96" s="255">
        <v>46</v>
      </c>
      <c r="E96" s="255">
        <v>25</v>
      </c>
      <c r="F96" s="255">
        <v>10</v>
      </c>
      <c r="G96" s="255">
        <v>12</v>
      </c>
      <c r="H96" s="255">
        <v>16</v>
      </c>
      <c r="I96" s="440">
        <v>21.3</v>
      </c>
      <c r="J96" s="440">
        <v>26.1</v>
      </c>
      <c r="K96" s="440">
        <v>64</v>
      </c>
    </row>
    <row r="97" spans="1:11" ht="10.5" customHeight="1" x14ac:dyDescent="0.15">
      <c r="A97" s="226"/>
      <c r="B97" s="189" t="s">
        <v>235</v>
      </c>
      <c r="C97" s="254">
        <v>133</v>
      </c>
      <c r="D97" s="255">
        <v>71</v>
      </c>
      <c r="E97" s="255">
        <v>127</v>
      </c>
      <c r="F97" s="255">
        <v>43</v>
      </c>
      <c r="G97" s="255">
        <v>51</v>
      </c>
      <c r="H97" s="255">
        <v>42</v>
      </c>
      <c r="I97" s="440">
        <v>32.299999999999997</v>
      </c>
      <c r="J97" s="440">
        <v>71.8</v>
      </c>
      <c r="K97" s="440">
        <v>33.1</v>
      </c>
    </row>
    <row r="98" spans="1:11" ht="10.5" customHeight="1" x14ac:dyDescent="0.15">
      <c r="A98" s="226"/>
      <c r="B98" s="189" t="s">
        <v>236</v>
      </c>
      <c r="C98" s="254">
        <v>135</v>
      </c>
      <c r="D98" s="255">
        <v>79</v>
      </c>
      <c r="E98" s="255">
        <v>129</v>
      </c>
      <c r="F98" s="255">
        <v>39</v>
      </c>
      <c r="G98" s="255">
        <v>58</v>
      </c>
      <c r="H98" s="255">
        <v>39</v>
      </c>
      <c r="I98" s="440">
        <v>28.9</v>
      </c>
      <c r="J98" s="440">
        <v>73.400000000000006</v>
      </c>
      <c r="K98" s="440">
        <v>30.2</v>
      </c>
    </row>
    <row r="99" spans="1:11" ht="10.5" customHeight="1" x14ac:dyDescent="0.15">
      <c r="A99" s="226"/>
      <c r="B99" s="189" t="s">
        <v>237</v>
      </c>
      <c r="C99" s="254">
        <v>185</v>
      </c>
      <c r="D99" s="255">
        <v>176</v>
      </c>
      <c r="E99" s="255">
        <v>173</v>
      </c>
      <c r="F99" s="255">
        <v>142</v>
      </c>
      <c r="G99" s="255">
        <v>153</v>
      </c>
      <c r="H99" s="255">
        <v>152</v>
      </c>
      <c r="I99" s="440">
        <v>76.8</v>
      </c>
      <c r="J99" s="440">
        <v>86.9</v>
      </c>
      <c r="K99" s="440">
        <v>87.9</v>
      </c>
    </row>
    <row r="100" spans="1:11" ht="10.5" customHeight="1" x14ac:dyDescent="0.15">
      <c r="A100" s="226"/>
      <c r="B100" s="193"/>
      <c r="C100" s="171"/>
      <c r="D100" s="168"/>
      <c r="E100" s="168"/>
      <c r="F100" s="169"/>
      <c r="G100" s="169"/>
      <c r="H100" s="168"/>
      <c r="I100" s="443"/>
      <c r="J100" s="443"/>
      <c r="K100" s="443"/>
    </row>
    <row r="101" spans="1:11" ht="10.5" customHeight="1" x14ac:dyDescent="0.15">
      <c r="A101" s="226" t="s">
        <v>67</v>
      </c>
      <c r="B101" s="189" t="s">
        <v>234</v>
      </c>
      <c r="C101" s="254">
        <v>4</v>
      </c>
      <c r="D101" s="255">
        <v>4</v>
      </c>
      <c r="E101" s="255">
        <v>4</v>
      </c>
      <c r="F101" s="255" t="s">
        <v>128</v>
      </c>
      <c r="G101" s="255" t="s">
        <v>128</v>
      </c>
      <c r="H101" s="251">
        <v>1</v>
      </c>
      <c r="I101" s="440" t="s">
        <v>128</v>
      </c>
      <c r="J101" s="440" t="s">
        <v>128</v>
      </c>
      <c r="K101" s="442">
        <v>25</v>
      </c>
    </row>
    <row r="102" spans="1:11" ht="10.5" customHeight="1" x14ac:dyDescent="0.15">
      <c r="B102" s="193" t="s">
        <v>235</v>
      </c>
      <c r="C102" s="253">
        <v>5</v>
      </c>
      <c r="D102" s="251">
        <v>5</v>
      </c>
      <c r="E102" s="251">
        <v>3</v>
      </c>
      <c r="F102" s="251">
        <v>2</v>
      </c>
      <c r="G102" s="251">
        <v>2</v>
      </c>
      <c r="H102" s="251">
        <v>3</v>
      </c>
      <c r="I102" s="442">
        <v>40</v>
      </c>
      <c r="J102" s="442">
        <v>40</v>
      </c>
      <c r="K102" s="442">
        <v>100</v>
      </c>
    </row>
    <row r="103" spans="1:11" ht="10.5" customHeight="1" x14ac:dyDescent="0.15">
      <c r="A103" s="226"/>
      <c r="B103" s="193" t="s">
        <v>236</v>
      </c>
      <c r="C103" s="253">
        <v>12</v>
      </c>
      <c r="D103" s="251">
        <v>12</v>
      </c>
      <c r="E103" s="251">
        <v>9</v>
      </c>
      <c r="F103" s="251">
        <v>9</v>
      </c>
      <c r="G103" s="251">
        <v>10</v>
      </c>
      <c r="H103" s="251">
        <v>8</v>
      </c>
      <c r="I103" s="442">
        <v>75</v>
      </c>
      <c r="J103" s="442">
        <v>83.3</v>
      </c>
      <c r="K103" s="442">
        <v>88.9</v>
      </c>
    </row>
    <row r="104" spans="1:11" ht="10.5" customHeight="1" x14ac:dyDescent="0.15">
      <c r="A104" s="226"/>
      <c r="B104" s="189"/>
      <c r="C104" s="171"/>
      <c r="D104" s="168"/>
      <c r="E104" s="168"/>
      <c r="F104" s="168"/>
      <c r="G104" s="168"/>
      <c r="H104" s="168"/>
      <c r="I104" s="443"/>
      <c r="J104" s="443"/>
      <c r="K104" s="443"/>
    </row>
    <row r="105" spans="1:11" ht="10.5" customHeight="1" x14ac:dyDescent="0.15">
      <c r="A105" s="226" t="s">
        <v>66</v>
      </c>
      <c r="B105" s="189" t="s">
        <v>234</v>
      </c>
      <c r="C105" s="253" t="s">
        <v>128</v>
      </c>
      <c r="D105" s="251" t="s">
        <v>128</v>
      </c>
      <c r="E105" s="251" t="s">
        <v>128</v>
      </c>
      <c r="F105" s="251" t="s">
        <v>128</v>
      </c>
      <c r="G105" s="251" t="s">
        <v>128</v>
      </c>
      <c r="H105" s="251" t="s">
        <v>128</v>
      </c>
      <c r="I105" s="442" t="s">
        <v>128</v>
      </c>
      <c r="J105" s="442" t="s">
        <v>128</v>
      </c>
      <c r="K105" s="442" t="s">
        <v>128</v>
      </c>
    </row>
    <row r="106" spans="1:11" ht="10.5" customHeight="1" x14ac:dyDescent="0.15">
      <c r="A106" s="226"/>
      <c r="B106" s="189" t="s">
        <v>235</v>
      </c>
      <c r="C106" s="253" t="s">
        <v>128</v>
      </c>
      <c r="D106" s="251" t="s">
        <v>128</v>
      </c>
      <c r="E106" s="251" t="s">
        <v>128</v>
      </c>
      <c r="F106" s="251" t="s">
        <v>128</v>
      </c>
      <c r="G106" s="251" t="s">
        <v>128</v>
      </c>
      <c r="H106" s="251" t="s">
        <v>128</v>
      </c>
      <c r="I106" s="442" t="s">
        <v>128</v>
      </c>
      <c r="J106" s="442" t="s">
        <v>128</v>
      </c>
      <c r="K106" s="442" t="s">
        <v>128</v>
      </c>
    </row>
    <row r="107" spans="1:11" ht="10.5" customHeight="1" x14ac:dyDescent="0.15">
      <c r="A107" s="226"/>
      <c r="B107" s="193" t="s">
        <v>236</v>
      </c>
      <c r="C107" s="253" t="s">
        <v>128</v>
      </c>
      <c r="D107" s="251" t="s">
        <v>128</v>
      </c>
      <c r="E107" s="251" t="s">
        <v>128</v>
      </c>
      <c r="F107" s="251" t="s">
        <v>128</v>
      </c>
      <c r="G107" s="251" t="s">
        <v>128</v>
      </c>
      <c r="H107" s="251" t="s">
        <v>128</v>
      </c>
      <c r="I107" s="442" t="s">
        <v>128</v>
      </c>
      <c r="J107" s="442" t="s">
        <v>128</v>
      </c>
      <c r="K107" s="442" t="s">
        <v>128</v>
      </c>
    </row>
    <row r="108" spans="1:11" ht="10.5" customHeight="1" x14ac:dyDescent="0.15">
      <c r="B108" s="193" t="s">
        <v>237</v>
      </c>
      <c r="C108" s="253" t="s">
        <v>128</v>
      </c>
      <c r="D108" s="251" t="s">
        <v>128</v>
      </c>
      <c r="E108" s="251" t="s">
        <v>128</v>
      </c>
      <c r="F108" s="251" t="s">
        <v>128</v>
      </c>
      <c r="G108" s="251" t="s">
        <v>128</v>
      </c>
      <c r="H108" s="251" t="s">
        <v>128</v>
      </c>
      <c r="I108" s="442" t="s">
        <v>128</v>
      </c>
      <c r="J108" s="442" t="s">
        <v>128</v>
      </c>
      <c r="K108" s="442" t="s">
        <v>128</v>
      </c>
    </row>
    <row r="109" spans="1:11" ht="10.5" customHeight="1" x14ac:dyDescent="0.15">
      <c r="B109" s="193"/>
      <c r="C109" s="173"/>
      <c r="D109" s="170"/>
      <c r="E109" s="170"/>
      <c r="F109" s="170"/>
      <c r="G109" s="170"/>
      <c r="H109" s="170"/>
      <c r="I109" s="443"/>
      <c r="J109" s="443"/>
      <c r="K109" s="443"/>
    </row>
    <row r="110" spans="1:11" ht="10.5" customHeight="1" x14ac:dyDescent="0.15">
      <c r="A110" s="192" t="s">
        <v>68</v>
      </c>
      <c r="B110" s="193" t="s">
        <v>234</v>
      </c>
      <c r="C110" s="254">
        <v>14</v>
      </c>
      <c r="D110" s="255">
        <v>14</v>
      </c>
      <c r="E110" s="255">
        <v>7</v>
      </c>
      <c r="F110" s="255">
        <v>10</v>
      </c>
      <c r="G110" s="255">
        <v>10</v>
      </c>
      <c r="H110" s="255">
        <v>7</v>
      </c>
      <c r="I110" s="440">
        <v>71.400000000000006</v>
      </c>
      <c r="J110" s="440">
        <v>71.400000000000006</v>
      </c>
      <c r="K110" s="440">
        <v>100</v>
      </c>
    </row>
    <row r="111" spans="1:11" ht="10.5" customHeight="1" x14ac:dyDescent="0.15">
      <c r="B111" s="193" t="s">
        <v>235</v>
      </c>
      <c r="C111" s="253">
        <v>46</v>
      </c>
      <c r="D111" s="251">
        <v>38</v>
      </c>
      <c r="E111" s="251">
        <v>35</v>
      </c>
      <c r="F111" s="251">
        <v>24</v>
      </c>
      <c r="G111" s="251">
        <v>30</v>
      </c>
      <c r="H111" s="251">
        <v>21</v>
      </c>
      <c r="I111" s="442">
        <v>52.2</v>
      </c>
      <c r="J111" s="442">
        <v>78.900000000000006</v>
      </c>
      <c r="K111" s="442">
        <v>60</v>
      </c>
    </row>
    <row r="112" spans="1:11" ht="10.5" customHeight="1" x14ac:dyDescent="0.15">
      <c r="B112" s="193" t="s">
        <v>236</v>
      </c>
      <c r="C112" s="172">
        <v>145</v>
      </c>
      <c r="D112" s="251">
        <v>129</v>
      </c>
      <c r="E112" s="251">
        <v>113</v>
      </c>
      <c r="F112" s="169">
        <v>78</v>
      </c>
      <c r="G112" s="251">
        <v>91</v>
      </c>
      <c r="H112" s="251">
        <v>75</v>
      </c>
      <c r="I112" s="443">
        <v>53.8</v>
      </c>
      <c r="J112" s="442">
        <v>70.5</v>
      </c>
      <c r="K112" s="442">
        <v>66.400000000000006</v>
      </c>
    </row>
    <row r="113" spans="2:11" ht="10.5" customHeight="1" x14ac:dyDescent="0.15">
      <c r="B113" s="193" t="s">
        <v>237</v>
      </c>
      <c r="C113" s="254">
        <v>192</v>
      </c>
      <c r="D113" s="255">
        <v>166</v>
      </c>
      <c r="E113" s="255">
        <v>178</v>
      </c>
      <c r="F113" s="255">
        <v>91</v>
      </c>
      <c r="G113" s="255">
        <v>109</v>
      </c>
      <c r="H113" s="255">
        <v>100</v>
      </c>
      <c r="I113" s="440">
        <v>47.4</v>
      </c>
      <c r="J113" s="440">
        <v>65.7</v>
      </c>
      <c r="K113" s="440">
        <v>56.2</v>
      </c>
    </row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12:K16" xr:uid="{3550F4F2-FB2B-4B5C-9E49-0C8F7952B0A0}"/>
  </dataValidations>
  <printOptions gridLinesSet="0"/>
  <pageMargins left="0.78740157480314965" right="0.59055118110236227" top="0.59055118110236227" bottom="0.59055118110236227" header="0.31496062992125984" footer="0.19685039370078741"/>
  <pageSetup paperSize="9" scale="67" orientation="portrait" r:id="rId1"/>
  <headerFooter alignWithMargins="0"/>
  <rowBreaks count="1" manualBreakCount="1">
    <brk id="11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0070C0"/>
  </sheetPr>
  <dimension ref="A1:L216"/>
  <sheetViews>
    <sheetView zoomScale="120" zoomScaleNormal="120" zoomScaleSheetLayoutView="100" workbookViewId="0">
      <selection activeCell="A218" sqref="A218"/>
    </sheetView>
  </sheetViews>
  <sheetFormatPr defaultColWidth="9.140625" defaultRowHeight="10.5" customHeight="1" x14ac:dyDescent="0.15"/>
  <cols>
    <col min="1" max="1" width="21.42578125" style="289" customWidth="1"/>
    <col min="2" max="2" width="7.42578125" style="260" customWidth="1"/>
    <col min="3" max="11" width="12" style="260" customWidth="1"/>
    <col min="12" max="12" width="8.7109375" style="260" customWidth="1"/>
    <col min="13" max="16384" width="9.140625" style="260"/>
  </cols>
  <sheetData>
    <row r="1" spans="1:12" s="282" customFormat="1" ht="15.75" customHeight="1" x14ac:dyDescent="0.2">
      <c r="A1" s="280" t="s">
        <v>291</v>
      </c>
      <c r="B1" s="281"/>
      <c r="C1" s="281"/>
    </row>
    <row r="2" spans="1:12" ht="10.5" customHeight="1" x14ac:dyDescent="0.15">
      <c r="A2" s="260"/>
      <c r="H2" s="283"/>
      <c r="K2" s="284" t="s">
        <v>208</v>
      </c>
      <c r="L2" s="285"/>
    </row>
    <row r="3" spans="1:12" ht="11.25" x14ac:dyDescent="0.15">
      <c r="A3" s="550" t="s">
        <v>154</v>
      </c>
      <c r="B3" s="551"/>
      <c r="C3" s="556" t="s">
        <v>186</v>
      </c>
      <c r="D3" s="557"/>
      <c r="E3" s="557"/>
      <c r="F3" s="557"/>
      <c r="G3" s="557"/>
      <c r="H3" s="557"/>
      <c r="I3" s="557"/>
      <c r="J3" s="557"/>
      <c r="K3" s="557"/>
    </row>
    <row r="4" spans="1:12" ht="11.25" x14ac:dyDescent="0.15">
      <c r="A4" s="552"/>
      <c r="B4" s="553"/>
      <c r="C4" s="556" t="s">
        <v>408</v>
      </c>
      <c r="D4" s="557"/>
      <c r="E4" s="558"/>
      <c r="F4" s="556" t="s">
        <v>409</v>
      </c>
      <c r="G4" s="557"/>
      <c r="H4" s="558"/>
      <c r="I4" s="556" t="s">
        <v>410</v>
      </c>
      <c r="J4" s="557"/>
      <c r="K4" s="557"/>
    </row>
    <row r="5" spans="1:12" ht="11.25" x14ac:dyDescent="0.15">
      <c r="A5" s="554"/>
      <c r="B5" s="555"/>
      <c r="C5" s="286" t="s">
        <v>9</v>
      </c>
      <c r="D5" s="286" t="s">
        <v>46</v>
      </c>
      <c r="E5" s="286" t="s">
        <v>47</v>
      </c>
      <c r="F5" s="286" t="s">
        <v>45</v>
      </c>
      <c r="G5" s="286" t="s">
        <v>48</v>
      </c>
      <c r="H5" s="286" t="s">
        <v>49</v>
      </c>
      <c r="I5" s="286" t="s">
        <v>45</v>
      </c>
      <c r="J5" s="287" t="s">
        <v>48</v>
      </c>
      <c r="K5" s="286" t="s">
        <v>49</v>
      </c>
    </row>
    <row r="6" spans="1:12" ht="12.75" customHeight="1" x14ac:dyDescent="0.15">
      <c r="A6" s="431" t="s">
        <v>69</v>
      </c>
      <c r="B6" s="288" t="s">
        <v>234</v>
      </c>
      <c r="C6" s="444">
        <v>7</v>
      </c>
      <c r="D6" s="445">
        <v>6</v>
      </c>
      <c r="E6" s="445">
        <v>5</v>
      </c>
      <c r="F6" s="445">
        <v>3</v>
      </c>
      <c r="G6" s="445">
        <v>2</v>
      </c>
      <c r="H6" s="445">
        <v>5</v>
      </c>
      <c r="I6" s="446">
        <v>42.9</v>
      </c>
      <c r="J6" s="446">
        <v>33.299999999999997</v>
      </c>
      <c r="K6" s="446">
        <v>100</v>
      </c>
    </row>
    <row r="7" spans="1:12" ht="9.75" customHeight="1" x14ac:dyDescent="0.15">
      <c r="B7" s="290" t="s">
        <v>235</v>
      </c>
      <c r="C7" s="291">
        <v>96</v>
      </c>
      <c r="D7" s="292">
        <v>71</v>
      </c>
      <c r="E7" s="17">
        <v>73</v>
      </c>
      <c r="F7" s="292">
        <v>48</v>
      </c>
      <c r="G7" s="292">
        <v>57</v>
      </c>
      <c r="H7" s="17">
        <v>35</v>
      </c>
      <c r="I7" s="447">
        <v>50</v>
      </c>
      <c r="J7" s="447">
        <v>80.3</v>
      </c>
      <c r="K7" s="448">
        <v>47.9</v>
      </c>
    </row>
    <row r="8" spans="1:12" ht="9.75" customHeight="1" x14ac:dyDescent="0.15">
      <c r="B8" s="290" t="s">
        <v>236</v>
      </c>
      <c r="C8" s="291">
        <v>142</v>
      </c>
      <c r="D8" s="292">
        <v>103</v>
      </c>
      <c r="E8" s="17">
        <v>127</v>
      </c>
      <c r="F8" s="17">
        <v>53</v>
      </c>
      <c r="G8" s="292">
        <v>65</v>
      </c>
      <c r="H8" s="17">
        <v>56</v>
      </c>
      <c r="I8" s="448">
        <v>37.299999999999997</v>
      </c>
      <c r="J8" s="447">
        <v>63.1</v>
      </c>
      <c r="K8" s="448">
        <v>44.1</v>
      </c>
    </row>
    <row r="9" spans="1:12" ht="9.75" customHeight="1" x14ac:dyDescent="0.15">
      <c r="B9" s="290" t="s">
        <v>237</v>
      </c>
      <c r="C9" s="291">
        <v>94</v>
      </c>
      <c r="D9" s="292">
        <v>69</v>
      </c>
      <c r="E9" s="17">
        <v>86</v>
      </c>
      <c r="F9" s="292">
        <v>48</v>
      </c>
      <c r="G9" s="292">
        <v>61</v>
      </c>
      <c r="H9" s="17">
        <v>57</v>
      </c>
      <c r="I9" s="447">
        <v>51.1</v>
      </c>
      <c r="J9" s="447">
        <v>88.4</v>
      </c>
      <c r="K9" s="448">
        <v>66.3</v>
      </c>
    </row>
    <row r="10" spans="1:12" ht="9.75" customHeight="1" x14ac:dyDescent="0.15">
      <c r="B10" s="290"/>
      <c r="C10" s="291"/>
      <c r="D10" s="292"/>
      <c r="E10" s="17"/>
      <c r="F10" s="292"/>
      <c r="G10" s="292"/>
      <c r="H10" s="17"/>
      <c r="I10" s="447"/>
      <c r="J10" s="447"/>
      <c r="K10" s="448"/>
    </row>
    <row r="11" spans="1:12" ht="9.75" customHeight="1" x14ac:dyDescent="0.15">
      <c r="A11" s="289" t="s">
        <v>70</v>
      </c>
      <c r="B11" s="290" t="s">
        <v>234</v>
      </c>
      <c r="C11" s="293">
        <v>14</v>
      </c>
      <c r="D11" s="294">
        <v>14</v>
      </c>
      <c r="E11" s="294">
        <v>7</v>
      </c>
      <c r="F11" s="294">
        <v>10</v>
      </c>
      <c r="G11" s="294">
        <v>10</v>
      </c>
      <c r="H11" s="294">
        <v>7</v>
      </c>
      <c r="I11" s="449">
        <v>71.400000000000006</v>
      </c>
      <c r="J11" s="449">
        <v>71.400000000000006</v>
      </c>
      <c r="K11" s="449">
        <v>100</v>
      </c>
    </row>
    <row r="12" spans="1:12" ht="9.75" customHeight="1" x14ac:dyDescent="0.15">
      <c r="B12" s="290" t="s">
        <v>235</v>
      </c>
      <c r="C12" s="291">
        <v>49</v>
      </c>
      <c r="D12" s="292">
        <v>34</v>
      </c>
      <c r="E12" s="292">
        <v>45</v>
      </c>
      <c r="F12" s="292">
        <v>14</v>
      </c>
      <c r="G12" s="292">
        <v>21</v>
      </c>
      <c r="H12" s="292">
        <v>10</v>
      </c>
      <c r="I12" s="447">
        <v>28.6</v>
      </c>
      <c r="J12" s="447">
        <v>61.8</v>
      </c>
      <c r="K12" s="447">
        <v>22.2</v>
      </c>
    </row>
    <row r="13" spans="1:12" ht="9.75" customHeight="1" x14ac:dyDescent="0.15">
      <c r="B13" s="290" t="s">
        <v>236</v>
      </c>
      <c r="C13" s="291">
        <v>34</v>
      </c>
      <c r="D13" s="292">
        <v>30</v>
      </c>
      <c r="E13" s="292">
        <v>34</v>
      </c>
      <c r="F13" s="292">
        <v>14</v>
      </c>
      <c r="G13" s="292">
        <v>21</v>
      </c>
      <c r="H13" s="292">
        <v>14</v>
      </c>
      <c r="I13" s="447">
        <v>41.2</v>
      </c>
      <c r="J13" s="447">
        <v>70</v>
      </c>
      <c r="K13" s="447">
        <v>41.2</v>
      </c>
    </row>
    <row r="14" spans="1:12" ht="9.75" customHeight="1" x14ac:dyDescent="0.15">
      <c r="B14" s="290"/>
      <c r="C14" s="291"/>
      <c r="D14" s="292"/>
      <c r="E14" s="292"/>
      <c r="F14" s="292"/>
      <c r="G14" s="292"/>
      <c r="H14" s="292"/>
      <c r="I14" s="447"/>
      <c r="J14" s="447"/>
      <c r="K14" s="447"/>
    </row>
    <row r="15" spans="1:12" ht="9.75" customHeight="1" x14ac:dyDescent="0.15">
      <c r="A15" s="289" t="s">
        <v>71</v>
      </c>
      <c r="B15" s="290" t="s">
        <v>234</v>
      </c>
      <c r="C15" s="291">
        <v>4</v>
      </c>
      <c r="D15" s="292">
        <v>4</v>
      </c>
      <c r="E15" s="292">
        <v>2</v>
      </c>
      <c r="F15" s="292">
        <v>2</v>
      </c>
      <c r="G15" s="292">
        <v>3</v>
      </c>
      <c r="H15" s="292">
        <v>1</v>
      </c>
      <c r="I15" s="449">
        <v>50</v>
      </c>
      <c r="J15" s="449">
        <v>75</v>
      </c>
      <c r="K15" s="449">
        <v>50</v>
      </c>
    </row>
    <row r="16" spans="1:12" ht="9.75" customHeight="1" x14ac:dyDescent="0.15">
      <c r="B16" s="290" t="s">
        <v>235</v>
      </c>
      <c r="C16" s="291">
        <v>12</v>
      </c>
      <c r="D16" s="292">
        <v>9</v>
      </c>
      <c r="E16" s="292">
        <v>12</v>
      </c>
      <c r="F16" s="292">
        <v>8</v>
      </c>
      <c r="G16" s="292">
        <v>7</v>
      </c>
      <c r="H16" s="292">
        <v>10</v>
      </c>
      <c r="I16" s="449">
        <v>66.7</v>
      </c>
      <c r="J16" s="449">
        <v>77.8</v>
      </c>
      <c r="K16" s="449">
        <v>83.3</v>
      </c>
    </row>
    <row r="17" spans="1:11" ht="9.75" customHeight="1" x14ac:dyDescent="0.15">
      <c r="B17" s="290" t="s">
        <v>236</v>
      </c>
      <c r="C17" s="291">
        <v>21</v>
      </c>
      <c r="D17" s="292">
        <v>18</v>
      </c>
      <c r="E17" s="292">
        <v>21</v>
      </c>
      <c r="F17" s="292">
        <v>15</v>
      </c>
      <c r="G17" s="292">
        <v>14</v>
      </c>
      <c r="H17" s="292">
        <v>18</v>
      </c>
      <c r="I17" s="449">
        <v>71.400000000000006</v>
      </c>
      <c r="J17" s="449">
        <v>77.8</v>
      </c>
      <c r="K17" s="449">
        <v>85.7</v>
      </c>
    </row>
    <row r="18" spans="1:11" ht="9.75" customHeight="1" x14ac:dyDescent="0.15">
      <c r="B18" s="290" t="s">
        <v>237</v>
      </c>
      <c r="C18" s="291">
        <v>2</v>
      </c>
      <c r="D18" s="292">
        <v>2</v>
      </c>
      <c r="E18" s="292">
        <v>2</v>
      </c>
      <c r="F18" s="292">
        <v>2</v>
      </c>
      <c r="G18" s="292">
        <v>2</v>
      </c>
      <c r="H18" s="292">
        <v>2</v>
      </c>
      <c r="I18" s="449">
        <v>100</v>
      </c>
      <c r="J18" s="449">
        <v>100</v>
      </c>
      <c r="K18" s="449">
        <v>100</v>
      </c>
    </row>
    <row r="19" spans="1:11" ht="9.75" customHeight="1" x14ac:dyDescent="0.15">
      <c r="B19" s="290"/>
      <c r="C19" s="291"/>
      <c r="D19" s="292"/>
      <c r="E19" s="292"/>
      <c r="F19" s="292"/>
      <c r="G19" s="292"/>
      <c r="H19" s="292"/>
      <c r="I19" s="449"/>
      <c r="J19" s="449"/>
      <c r="K19" s="449"/>
    </row>
    <row r="20" spans="1:11" ht="9.75" customHeight="1" x14ac:dyDescent="0.15">
      <c r="A20" s="289" t="s">
        <v>72</v>
      </c>
      <c r="B20" s="290" t="s">
        <v>234</v>
      </c>
      <c r="C20" s="293">
        <v>2</v>
      </c>
      <c r="D20" s="294">
        <v>2</v>
      </c>
      <c r="E20" s="294">
        <v>1</v>
      </c>
      <c r="F20" s="294">
        <v>1</v>
      </c>
      <c r="G20" s="294">
        <v>1</v>
      </c>
      <c r="H20" s="294">
        <v>1</v>
      </c>
      <c r="I20" s="449">
        <v>50</v>
      </c>
      <c r="J20" s="449">
        <v>50</v>
      </c>
      <c r="K20" s="449">
        <v>100</v>
      </c>
    </row>
    <row r="21" spans="1:11" ht="9.75" customHeight="1" x14ac:dyDescent="0.15">
      <c r="B21" s="290" t="s">
        <v>235</v>
      </c>
      <c r="C21" s="291" t="s">
        <v>128</v>
      </c>
      <c r="D21" s="292"/>
      <c r="E21" s="17"/>
      <c r="F21" s="17"/>
      <c r="G21" s="17"/>
      <c r="H21" s="17"/>
      <c r="I21" s="448"/>
      <c r="J21" s="448"/>
      <c r="K21" s="448"/>
    </row>
    <row r="22" spans="1:11" ht="9.75" customHeight="1" x14ac:dyDescent="0.15">
      <c r="B22" s="290" t="s">
        <v>236</v>
      </c>
      <c r="C22" s="291">
        <v>2</v>
      </c>
      <c r="D22" s="292">
        <v>2</v>
      </c>
      <c r="E22" s="292">
        <v>2</v>
      </c>
      <c r="F22" s="292">
        <v>2</v>
      </c>
      <c r="G22" s="292">
        <v>2</v>
      </c>
      <c r="H22" s="292">
        <v>2</v>
      </c>
      <c r="I22" s="447">
        <v>100</v>
      </c>
      <c r="J22" s="447">
        <v>100</v>
      </c>
      <c r="K22" s="447">
        <v>100</v>
      </c>
    </row>
    <row r="23" spans="1:11" ht="9.75" customHeight="1" x14ac:dyDescent="0.15">
      <c r="B23" s="290"/>
      <c r="C23" s="137"/>
      <c r="D23" s="17"/>
      <c r="E23" s="17"/>
      <c r="F23" s="17"/>
      <c r="G23" s="17"/>
      <c r="H23" s="17"/>
      <c r="I23" s="448"/>
      <c r="J23" s="448"/>
      <c r="K23" s="448"/>
    </row>
    <row r="24" spans="1:11" ht="9.75" customHeight="1" x14ac:dyDescent="0.15">
      <c r="A24" s="289" t="s">
        <v>139</v>
      </c>
      <c r="B24" s="290" t="s">
        <v>235</v>
      </c>
      <c r="C24" s="293">
        <v>12</v>
      </c>
      <c r="D24" s="294">
        <v>11</v>
      </c>
      <c r="E24" s="294">
        <v>11</v>
      </c>
      <c r="F24" s="294">
        <v>9</v>
      </c>
      <c r="G24" s="294">
        <v>8</v>
      </c>
      <c r="H24" s="294">
        <v>11</v>
      </c>
      <c r="I24" s="449">
        <v>75</v>
      </c>
      <c r="J24" s="449">
        <v>72.7</v>
      </c>
      <c r="K24" s="449">
        <v>100</v>
      </c>
    </row>
    <row r="25" spans="1:11" ht="9.75" customHeight="1" x14ac:dyDescent="0.15">
      <c r="B25" s="290" t="s">
        <v>236</v>
      </c>
      <c r="C25" s="137">
        <v>22</v>
      </c>
      <c r="D25" s="17">
        <v>22</v>
      </c>
      <c r="E25" s="17">
        <v>22</v>
      </c>
      <c r="F25" s="17">
        <v>20</v>
      </c>
      <c r="G25" s="17">
        <v>21</v>
      </c>
      <c r="H25" s="17">
        <v>21</v>
      </c>
      <c r="I25" s="448">
        <v>90.9</v>
      </c>
      <c r="J25" s="448">
        <v>95.5</v>
      </c>
      <c r="K25" s="448">
        <v>95.5</v>
      </c>
    </row>
    <row r="26" spans="1:11" ht="9.75" customHeight="1" x14ac:dyDescent="0.15">
      <c r="B26" s="290"/>
      <c r="C26" s="137"/>
      <c r="D26" s="17"/>
      <c r="E26" s="17"/>
      <c r="F26" s="17"/>
      <c r="G26" s="17"/>
      <c r="H26" s="17"/>
      <c r="I26" s="448"/>
      <c r="J26" s="448"/>
      <c r="K26" s="448"/>
    </row>
    <row r="27" spans="1:11" ht="9.75" customHeight="1" x14ac:dyDescent="0.15">
      <c r="A27" s="289" t="s">
        <v>73</v>
      </c>
      <c r="B27" s="290" t="s">
        <v>235</v>
      </c>
      <c r="C27" s="293">
        <v>56</v>
      </c>
      <c r="D27" s="294">
        <v>52</v>
      </c>
      <c r="E27" s="294">
        <v>37</v>
      </c>
      <c r="F27" s="294">
        <v>36</v>
      </c>
      <c r="G27" s="294">
        <v>35</v>
      </c>
      <c r="H27" s="294">
        <v>33</v>
      </c>
      <c r="I27" s="449">
        <v>64.3</v>
      </c>
      <c r="J27" s="449">
        <v>67.3</v>
      </c>
      <c r="K27" s="449">
        <v>89.2</v>
      </c>
    </row>
    <row r="28" spans="1:11" ht="9.75" customHeight="1" x14ac:dyDescent="0.15">
      <c r="B28" s="290" t="s">
        <v>236</v>
      </c>
      <c r="C28" s="291">
        <v>98</v>
      </c>
      <c r="D28" s="292">
        <v>34</v>
      </c>
      <c r="E28" s="292">
        <v>79</v>
      </c>
      <c r="F28" s="292">
        <v>57</v>
      </c>
      <c r="G28" s="292">
        <v>20</v>
      </c>
      <c r="H28" s="292">
        <v>55</v>
      </c>
      <c r="I28" s="449">
        <v>58.2</v>
      </c>
      <c r="J28" s="449">
        <v>58.8</v>
      </c>
      <c r="K28" s="449">
        <v>69.599999999999994</v>
      </c>
    </row>
    <row r="29" spans="1:11" ht="9.75" customHeight="1" x14ac:dyDescent="0.15">
      <c r="B29" s="290"/>
      <c r="C29" s="291"/>
      <c r="D29" s="292"/>
      <c r="E29" s="292"/>
      <c r="F29" s="292"/>
      <c r="G29" s="292"/>
      <c r="H29" s="292"/>
      <c r="I29" s="449"/>
      <c r="J29" s="449"/>
      <c r="K29" s="449"/>
    </row>
    <row r="30" spans="1:11" ht="9.75" customHeight="1" x14ac:dyDescent="0.15">
      <c r="A30" s="289" t="s">
        <v>830</v>
      </c>
      <c r="B30" s="290" t="s">
        <v>234</v>
      </c>
      <c r="C30" s="291" t="s">
        <v>128</v>
      </c>
      <c r="D30" s="292" t="s">
        <v>128</v>
      </c>
      <c r="E30" s="292" t="s">
        <v>128</v>
      </c>
      <c r="F30" s="292" t="s">
        <v>128</v>
      </c>
      <c r="G30" s="292" t="s">
        <v>128</v>
      </c>
      <c r="H30" s="292" t="s">
        <v>128</v>
      </c>
      <c r="I30" s="449" t="s">
        <v>128</v>
      </c>
      <c r="J30" s="449" t="s">
        <v>128</v>
      </c>
      <c r="K30" s="449" t="s">
        <v>128</v>
      </c>
    </row>
    <row r="31" spans="1:11" ht="9.75" customHeight="1" x14ac:dyDescent="0.15">
      <c r="B31" s="290" t="s">
        <v>235</v>
      </c>
      <c r="C31" s="137" t="s">
        <v>128</v>
      </c>
      <c r="D31" s="17" t="s">
        <v>128</v>
      </c>
      <c r="E31" s="17" t="s">
        <v>128</v>
      </c>
      <c r="F31" s="17" t="s">
        <v>128</v>
      </c>
      <c r="G31" s="17" t="s">
        <v>128</v>
      </c>
      <c r="H31" s="17" t="s">
        <v>128</v>
      </c>
      <c r="I31" s="448" t="s">
        <v>128</v>
      </c>
      <c r="J31" s="448" t="s">
        <v>128</v>
      </c>
      <c r="K31" s="448" t="s">
        <v>128</v>
      </c>
    </row>
    <row r="32" spans="1:11" ht="9.75" customHeight="1" x14ac:dyDescent="0.15">
      <c r="B32" s="290" t="s">
        <v>236</v>
      </c>
      <c r="C32" s="137">
        <v>1</v>
      </c>
      <c r="D32" s="17" t="s">
        <v>128</v>
      </c>
      <c r="E32" s="17">
        <v>1</v>
      </c>
      <c r="F32" s="17" t="s">
        <v>128</v>
      </c>
      <c r="G32" s="17" t="s">
        <v>128</v>
      </c>
      <c r="H32" s="17" t="s">
        <v>128</v>
      </c>
      <c r="I32" s="448" t="s">
        <v>128</v>
      </c>
      <c r="J32" s="448" t="s">
        <v>128</v>
      </c>
      <c r="K32" s="448" t="s">
        <v>128</v>
      </c>
    </row>
    <row r="33" spans="1:11" ht="9.75" customHeight="1" x14ac:dyDescent="0.15">
      <c r="B33" s="290" t="s">
        <v>237</v>
      </c>
      <c r="C33" s="291">
        <v>36</v>
      </c>
      <c r="D33" s="292">
        <v>22</v>
      </c>
      <c r="E33" s="292">
        <v>33</v>
      </c>
      <c r="F33" s="292">
        <v>16</v>
      </c>
      <c r="G33" s="292">
        <v>19</v>
      </c>
      <c r="H33" s="292">
        <v>29</v>
      </c>
      <c r="I33" s="447">
        <v>44.4</v>
      </c>
      <c r="J33" s="447">
        <v>86.4</v>
      </c>
      <c r="K33" s="447">
        <v>87.9</v>
      </c>
    </row>
    <row r="34" spans="1:11" ht="9.75" customHeight="1" x14ac:dyDescent="0.15">
      <c r="B34" s="290"/>
      <c r="C34" s="291"/>
      <c r="D34" s="292"/>
      <c r="E34" s="292"/>
      <c r="F34" s="292"/>
      <c r="G34" s="292"/>
      <c r="H34" s="292"/>
      <c r="I34" s="447"/>
      <c r="J34" s="447"/>
      <c r="K34" s="447"/>
    </row>
    <row r="35" spans="1:11" ht="9.75" customHeight="1" x14ac:dyDescent="0.15">
      <c r="A35" s="289" t="s">
        <v>74</v>
      </c>
      <c r="B35" s="290" t="s">
        <v>234</v>
      </c>
      <c r="C35" s="293">
        <v>2</v>
      </c>
      <c r="D35" s="294">
        <v>2</v>
      </c>
      <c r="E35" s="294">
        <v>1</v>
      </c>
      <c r="F35" s="294" t="s">
        <v>128</v>
      </c>
      <c r="G35" s="294">
        <v>0</v>
      </c>
      <c r="H35" s="294">
        <v>1</v>
      </c>
      <c r="I35" s="449" t="s">
        <v>128</v>
      </c>
      <c r="J35" s="449" t="s">
        <v>128</v>
      </c>
      <c r="K35" s="449">
        <v>100</v>
      </c>
    </row>
    <row r="36" spans="1:11" ht="9.75" customHeight="1" x14ac:dyDescent="0.15">
      <c r="B36" s="290" t="s">
        <v>235</v>
      </c>
      <c r="C36" s="291">
        <v>31</v>
      </c>
      <c r="D36" s="292">
        <v>25</v>
      </c>
      <c r="E36" s="292">
        <v>31</v>
      </c>
      <c r="F36" s="292">
        <v>17</v>
      </c>
      <c r="G36" s="292">
        <v>20</v>
      </c>
      <c r="H36" s="17">
        <v>18</v>
      </c>
      <c r="I36" s="447">
        <v>54.8</v>
      </c>
      <c r="J36" s="447">
        <v>80</v>
      </c>
      <c r="K36" s="448">
        <v>58.1</v>
      </c>
    </row>
    <row r="37" spans="1:11" ht="9.75" customHeight="1" x14ac:dyDescent="0.15">
      <c r="B37" s="290" t="s">
        <v>236</v>
      </c>
      <c r="C37" s="291">
        <v>62</v>
      </c>
      <c r="D37" s="292">
        <v>46</v>
      </c>
      <c r="E37" s="292">
        <v>60</v>
      </c>
      <c r="F37" s="292">
        <v>33</v>
      </c>
      <c r="G37" s="292">
        <v>28</v>
      </c>
      <c r="H37" s="292">
        <v>35</v>
      </c>
      <c r="I37" s="447">
        <v>53.2</v>
      </c>
      <c r="J37" s="447">
        <v>60.9</v>
      </c>
      <c r="K37" s="447">
        <v>58.3</v>
      </c>
    </row>
    <row r="38" spans="1:11" ht="9.75" customHeight="1" x14ac:dyDescent="0.15">
      <c r="B38" s="290"/>
      <c r="C38" s="291"/>
      <c r="D38" s="292"/>
      <c r="E38" s="292"/>
      <c r="F38" s="292"/>
      <c r="G38" s="292"/>
      <c r="H38" s="292"/>
      <c r="I38" s="447"/>
      <c r="J38" s="447"/>
      <c r="K38" s="447"/>
    </row>
    <row r="39" spans="1:11" ht="9.75" customHeight="1" x14ac:dyDescent="0.15">
      <c r="A39" s="289" t="s">
        <v>75</v>
      </c>
      <c r="B39" s="290" t="s">
        <v>234</v>
      </c>
      <c r="C39" s="293">
        <v>12</v>
      </c>
      <c r="D39" s="294">
        <v>12</v>
      </c>
      <c r="E39" s="294">
        <v>6</v>
      </c>
      <c r="F39" s="294">
        <v>5</v>
      </c>
      <c r="G39" s="294">
        <v>5</v>
      </c>
      <c r="H39" s="294">
        <v>4</v>
      </c>
      <c r="I39" s="449">
        <v>41.7</v>
      </c>
      <c r="J39" s="449">
        <v>41.7</v>
      </c>
      <c r="K39" s="449">
        <v>66.7</v>
      </c>
    </row>
    <row r="40" spans="1:11" ht="9.75" customHeight="1" x14ac:dyDescent="0.15">
      <c r="B40" s="290" t="s">
        <v>235</v>
      </c>
      <c r="C40" s="291">
        <v>38</v>
      </c>
      <c r="D40" s="292">
        <v>33</v>
      </c>
      <c r="E40" s="292">
        <v>38</v>
      </c>
      <c r="F40" s="292">
        <v>27</v>
      </c>
      <c r="G40" s="292">
        <v>28</v>
      </c>
      <c r="H40" s="292">
        <v>30</v>
      </c>
      <c r="I40" s="447">
        <v>71.099999999999994</v>
      </c>
      <c r="J40" s="447">
        <v>84.8</v>
      </c>
      <c r="K40" s="447">
        <v>78.900000000000006</v>
      </c>
    </row>
    <row r="41" spans="1:11" ht="9.75" customHeight="1" x14ac:dyDescent="0.15">
      <c r="B41" s="290" t="s">
        <v>236</v>
      </c>
      <c r="C41" s="291">
        <v>51</v>
      </c>
      <c r="D41" s="292">
        <v>45</v>
      </c>
      <c r="E41" s="292">
        <v>48</v>
      </c>
      <c r="F41" s="292">
        <v>41</v>
      </c>
      <c r="G41" s="292">
        <v>40</v>
      </c>
      <c r="H41" s="292">
        <v>39</v>
      </c>
      <c r="I41" s="447">
        <v>80.400000000000006</v>
      </c>
      <c r="J41" s="447">
        <v>88.9</v>
      </c>
      <c r="K41" s="447">
        <v>81.3</v>
      </c>
    </row>
    <row r="42" spans="1:11" ht="9.75" customHeight="1" x14ac:dyDescent="0.15">
      <c r="B42" s="290"/>
      <c r="C42" s="291"/>
      <c r="D42" s="292"/>
      <c r="E42" s="292"/>
      <c r="F42" s="292"/>
      <c r="G42" s="292"/>
      <c r="H42" s="292"/>
      <c r="I42" s="447"/>
      <c r="J42" s="447"/>
      <c r="K42" s="447"/>
    </row>
    <row r="43" spans="1:11" ht="9.75" customHeight="1" x14ac:dyDescent="0.15">
      <c r="A43" s="289" t="s">
        <v>76</v>
      </c>
      <c r="B43" s="290" t="s">
        <v>234</v>
      </c>
      <c r="C43" s="293">
        <v>9</v>
      </c>
      <c r="D43" s="294">
        <v>9</v>
      </c>
      <c r="E43" s="294">
        <v>4</v>
      </c>
      <c r="F43" s="294">
        <v>4</v>
      </c>
      <c r="G43" s="294">
        <v>4</v>
      </c>
      <c r="H43" s="294">
        <v>3</v>
      </c>
      <c r="I43" s="449">
        <v>44.4</v>
      </c>
      <c r="J43" s="449">
        <v>44.4</v>
      </c>
      <c r="K43" s="449">
        <v>75</v>
      </c>
    </row>
    <row r="44" spans="1:11" ht="9.75" customHeight="1" x14ac:dyDescent="0.15">
      <c r="B44" s="290" t="s">
        <v>235</v>
      </c>
      <c r="C44" s="291">
        <v>59</v>
      </c>
      <c r="D44" s="292">
        <v>56</v>
      </c>
      <c r="E44" s="292">
        <v>58</v>
      </c>
      <c r="F44" s="292">
        <v>36</v>
      </c>
      <c r="G44" s="292">
        <v>41</v>
      </c>
      <c r="H44" s="292">
        <v>40</v>
      </c>
      <c r="I44" s="447">
        <v>61</v>
      </c>
      <c r="J44" s="447">
        <v>73.2</v>
      </c>
      <c r="K44" s="447">
        <v>69</v>
      </c>
    </row>
    <row r="45" spans="1:11" ht="9.75" customHeight="1" x14ac:dyDescent="0.15">
      <c r="B45" s="290" t="s">
        <v>236</v>
      </c>
      <c r="C45" s="137">
        <v>298</v>
      </c>
      <c r="D45" s="17">
        <v>285</v>
      </c>
      <c r="E45" s="17">
        <v>291</v>
      </c>
      <c r="F45" s="17">
        <v>234</v>
      </c>
      <c r="G45" s="17">
        <v>235</v>
      </c>
      <c r="H45" s="17">
        <v>246</v>
      </c>
      <c r="I45" s="448">
        <v>78.5</v>
      </c>
      <c r="J45" s="448">
        <v>82.5</v>
      </c>
      <c r="K45" s="448">
        <v>84.5</v>
      </c>
    </row>
    <row r="46" spans="1:11" ht="9.75" customHeight="1" x14ac:dyDescent="0.15">
      <c r="B46" s="290"/>
      <c r="C46" s="137"/>
      <c r="D46" s="17"/>
      <c r="E46" s="17"/>
      <c r="F46" s="17"/>
      <c r="G46" s="17"/>
      <c r="H46" s="17"/>
      <c r="I46" s="448"/>
      <c r="J46" s="448"/>
      <c r="K46" s="448"/>
    </row>
    <row r="47" spans="1:11" ht="9.75" customHeight="1" x14ac:dyDescent="0.15">
      <c r="A47" s="289" t="s">
        <v>77</v>
      </c>
      <c r="B47" s="290" t="s">
        <v>235</v>
      </c>
      <c r="C47" s="293">
        <v>19</v>
      </c>
      <c r="D47" s="294">
        <v>19</v>
      </c>
      <c r="E47" s="294">
        <v>18</v>
      </c>
      <c r="F47" s="294">
        <v>16</v>
      </c>
      <c r="G47" s="294">
        <v>16</v>
      </c>
      <c r="H47" s="294">
        <v>17</v>
      </c>
      <c r="I47" s="449">
        <v>84.2</v>
      </c>
      <c r="J47" s="449">
        <v>84.2</v>
      </c>
      <c r="K47" s="449">
        <v>94.4</v>
      </c>
    </row>
    <row r="48" spans="1:11" ht="9.75" customHeight="1" x14ac:dyDescent="0.15">
      <c r="B48" s="290" t="s">
        <v>236</v>
      </c>
      <c r="C48" s="291">
        <v>24</v>
      </c>
      <c r="D48" s="292">
        <v>22</v>
      </c>
      <c r="E48" s="292">
        <v>23</v>
      </c>
      <c r="F48" s="292">
        <v>23</v>
      </c>
      <c r="G48" s="292">
        <v>22</v>
      </c>
      <c r="H48" s="292">
        <v>22</v>
      </c>
      <c r="I48" s="447">
        <v>95.8</v>
      </c>
      <c r="J48" s="447">
        <v>100</v>
      </c>
      <c r="K48" s="447">
        <v>95.7</v>
      </c>
    </row>
    <row r="49" spans="1:11" ht="9.75" customHeight="1" x14ac:dyDescent="0.15">
      <c r="B49" s="290"/>
      <c r="C49" s="291"/>
      <c r="D49" s="292"/>
      <c r="E49" s="292"/>
      <c r="F49" s="292"/>
      <c r="G49" s="292"/>
      <c r="H49" s="292"/>
      <c r="I49" s="447"/>
      <c r="J49" s="447"/>
      <c r="K49" s="447"/>
    </row>
    <row r="50" spans="1:11" ht="9.75" customHeight="1" x14ac:dyDescent="0.15">
      <c r="A50" s="289" t="s">
        <v>78</v>
      </c>
      <c r="B50" s="290" t="s">
        <v>235</v>
      </c>
      <c r="C50" s="293">
        <v>17</v>
      </c>
      <c r="D50" s="294">
        <v>16</v>
      </c>
      <c r="E50" s="294">
        <v>12</v>
      </c>
      <c r="F50" s="294">
        <v>11</v>
      </c>
      <c r="G50" s="294">
        <v>11</v>
      </c>
      <c r="H50" s="294">
        <v>11</v>
      </c>
      <c r="I50" s="449">
        <v>64.7</v>
      </c>
      <c r="J50" s="449">
        <v>68.8</v>
      </c>
      <c r="K50" s="449">
        <v>91.7</v>
      </c>
    </row>
    <row r="51" spans="1:11" ht="9.75" customHeight="1" x14ac:dyDescent="0.15">
      <c r="B51" s="290" t="s">
        <v>236</v>
      </c>
      <c r="C51" s="291">
        <v>13</v>
      </c>
      <c r="D51" s="292">
        <v>13</v>
      </c>
      <c r="E51" s="292">
        <v>9</v>
      </c>
      <c r="F51" s="292">
        <v>7</v>
      </c>
      <c r="G51" s="292">
        <v>8</v>
      </c>
      <c r="H51" s="292">
        <v>6</v>
      </c>
      <c r="I51" s="447">
        <v>53.8</v>
      </c>
      <c r="J51" s="447">
        <v>61.5</v>
      </c>
      <c r="K51" s="447">
        <v>66.7</v>
      </c>
    </row>
    <row r="52" spans="1:11" ht="9.75" customHeight="1" x14ac:dyDescent="0.15">
      <c r="B52" s="290" t="s">
        <v>237</v>
      </c>
      <c r="C52" s="291">
        <v>7</v>
      </c>
      <c r="D52" s="292">
        <v>7</v>
      </c>
      <c r="E52" s="292">
        <v>7</v>
      </c>
      <c r="F52" s="292">
        <v>5</v>
      </c>
      <c r="G52" s="292">
        <v>7</v>
      </c>
      <c r="H52" s="292">
        <v>5</v>
      </c>
      <c r="I52" s="447">
        <v>71.400000000000006</v>
      </c>
      <c r="J52" s="447">
        <v>100</v>
      </c>
      <c r="K52" s="447">
        <v>71.400000000000006</v>
      </c>
    </row>
    <row r="53" spans="1:11" ht="9.75" customHeight="1" x14ac:dyDescent="0.15">
      <c r="B53" s="290"/>
      <c r="C53" s="291"/>
      <c r="D53" s="292"/>
      <c r="E53" s="292"/>
      <c r="F53" s="17"/>
      <c r="G53" s="17"/>
      <c r="H53" s="17"/>
      <c r="I53" s="448"/>
      <c r="J53" s="448"/>
      <c r="K53" s="448"/>
    </row>
    <row r="54" spans="1:11" ht="9.75" customHeight="1" x14ac:dyDescent="0.15">
      <c r="A54" s="289" t="s">
        <v>79</v>
      </c>
      <c r="B54" s="290" t="s">
        <v>234</v>
      </c>
      <c r="C54" s="293" t="s">
        <v>128</v>
      </c>
      <c r="D54" s="294"/>
      <c r="E54" s="294"/>
      <c r="F54" s="294"/>
      <c r="G54" s="294"/>
      <c r="H54" s="294"/>
      <c r="I54" s="449"/>
      <c r="J54" s="449"/>
      <c r="K54" s="449"/>
    </row>
    <row r="55" spans="1:11" ht="9.75" customHeight="1" x14ac:dyDescent="0.15">
      <c r="B55" s="290" t="s">
        <v>235</v>
      </c>
      <c r="C55" s="137">
        <v>6</v>
      </c>
      <c r="D55" s="17">
        <v>2</v>
      </c>
      <c r="E55" s="17">
        <v>6</v>
      </c>
      <c r="F55" s="17">
        <v>5</v>
      </c>
      <c r="G55" s="17">
        <v>2</v>
      </c>
      <c r="H55" s="17">
        <v>5</v>
      </c>
      <c r="I55" s="448">
        <v>83.3</v>
      </c>
      <c r="J55" s="448">
        <v>100</v>
      </c>
      <c r="K55" s="448">
        <v>83.3</v>
      </c>
    </row>
    <row r="56" spans="1:11" ht="9.75" customHeight="1" x14ac:dyDescent="0.15">
      <c r="B56" s="290" t="s">
        <v>236</v>
      </c>
      <c r="C56" s="137">
        <v>10</v>
      </c>
      <c r="D56" s="17">
        <v>5</v>
      </c>
      <c r="E56" s="17">
        <v>10</v>
      </c>
      <c r="F56" s="17">
        <v>7</v>
      </c>
      <c r="G56" s="17">
        <v>3</v>
      </c>
      <c r="H56" s="17">
        <v>7</v>
      </c>
      <c r="I56" s="448">
        <v>70</v>
      </c>
      <c r="J56" s="448">
        <v>60</v>
      </c>
      <c r="K56" s="448">
        <v>70</v>
      </c>
    </row>
    <row r="57" spans="1:11" ht="9.75" customHeight="1" x14ac:dyDescent="0.15">
      <c r="B57" s="290"/>
      <c r="C57" s="137"/>
      <c r="D57" s="17"/>
      <c r="E57" s="17"/>
      <c r="F57" s="17"/>
      <c r="G57" s="17"/>
      <c r="H57" s="17"/>
      <c r="I57" s="448"/>
      <c r="J57" s="448"/>
      <c r="K57" s="448"/>
    </row>
    <row r="58" spans="1:11" ht="9.75" customHeight="1" x14ac:dyDescent="0.15">
      <c r="A58" s="289" t="s">
        <v>80</v>
      </c>
      <c r="B58" s="290" t="s">
        <v>235</v>
      </c>
      <c r="C58" s="293" t="s">
        <v>128</v>
      </c>
      <c r="D58" s="294" t="s">
        <v>128</v>
      </c>
      <c r="E58" s="294" t="s">
        <v>128</v>
      </c>
      <c r="F58" s="294" t="s">
        <v>128</v>
      </c>
      <c r="G58" s="294" t="s">
        <v>128</v>
      </c>
      <c r="H58" s="294" t="s">
        <v>128</v>
      </c>
      <c r="I58" s="449" t="s">
        <v>128</v>
      </c>
      <c r="J58" s="449" t="s">
        <v>128</v>
      </c>
      <c r="K58" s="449" t="s">
        <v>128</v>
      </c>
    </row>
    <row r="59" spans="1:11" ht="9.75" customHeight="1" x14ac:dyDescent="0.15">
      <c r="B59" s="290" t="s">
        <v>236</v>
      </c>
      <c r="C59" s="291" t="s">
        <v>128</v>
      </c>
      <c r="D59" s="292" t="s">
        <v>128</v>
      </c>
      <c r="E59" s="292" t="s">
        <v>128</v>
      </c>
      <c r="F59" s="292" t="s">
        <v>128</v>
      </c>
      <c r="G59" s="292" t="s">
        <v>128</v>
      </c>
      <c r="H59" s="292" t="s">
        <v>128</v>
      </c>
      <c r="I59" s="447" t="s">
        <v>128</v>
      </c>
      <c r="J59" s="447" t="s">
        <v>128</v>
      </c>
      <c r="K59" s="447" t="s">
        <v>128</v>
      </c>
    </row>
    <row r="60" spans="1:11" ht="9.75" customHeight="1" x14ac:dyDescent="0.15">
      <c r="B60" s="290" t="s">
        <v>237</v>
      </c>
      <c r="C60" s="291" t="s">
        <v>128</v>
      </c>
      <c r="D60" s="292" t="s">
        <v>128</v>
      </c>
      <c r="E60" s="292" t="s">
        <v>128</v>
      </c>
      <c r="F60" s="292" t="s">
        <v>128</v>
      </c>
      <c r="G60" s="292" t="s">
        <v>128</v>
      </c>
      <c r="H60" s="292" t="s">
        <v>128</v>
      </c>
      <c r="I60" s="447" t="s">
        <v>128</v>
      </c>
      <c r="J60" s="448" t="s">
        <v>128</v>
      </c>
      <c r="K60" s="447" t="s">
        <v>128</v>
      </c>
    </row>
    <row r="61" spans="1:11" ht="9.75" customHeight="1" x14ac:dyDescent="0.15">
      <c r="B61" s="290"/>
      <c r="C61" s="291"/>
      <c r="D61" s="292"/>
      <c r="E61" s="292"/>
      <c r="F61" s="292"/>
      <c r="G61" s="292"/>
      <c r="H61" s="292"/>
      <c r="I61" s="447"/>
      <c r="J61" s="447"/>
      <c r="K61" s="447"/>
    </row>
    <row r="62" spans="1:11" ht="9.75" customHeight="1" x14ac:dyDescent="0.15">
      <c r="A62" s="289" t="s">
        <v>831</v>
      </c>
      <c r="B62" s="290" t="s">
        <v>235</v>
      </c>
      <c r="C62" s="295" t="s">
        <v>128</v>
      </c>
      <c r="D62" s="296" t="s">
        <v>128</v>
      </c>
      <c r="E62" s="296" t="s">
        <v>128</v>
      </c>
      <c r="F62" s="296" t="s">
        <v>128</v>
      </c>
      <c r="G62" s="296" t="s">
        <v>128</v>
      </c>
      <c r="H62" s="296" t="s">
        <v>128</v>
      </c>
      <c r="I62" s="449" t="s">
        <v>128</v>
      </c>
      <c r="J62" s="449" t="s">
        <v>128</v>
      </c>
      <c r="K62" s="449" t="s">
        <v>128</v>
      </c>
    </row>
    <row r="63" spans="1:11" ht="9.75" customHeight="1" x14ac:dyDescent="0.15">
      <c r="B63" s="290"/>
      <c r="C63" s="137"/>
      <c r="D63" s="17"/>
      <c r="E63" s="17"/>
      <c r="F63" s="17"/>
      <c r="G63" s="17"/>
      <c r="H63" s="17"/>
      <c r="I63" s="448"/>
      <c r="J63" s="448"/>
      <c r="K63" s="448"/>
    </row>
    <row r="64" spans="1:11" ht="9.75" customHeight="1" x14ac:dyDescent="0.15">
      <c r="A64" s="289" t="s">
        <v>292</v>
      </c>
      <c r="B64" s="290" t="s">
        <v>235</v>
      </c>
      <c r="C64" s="293" t="s">
        <v>128</v>
      </c>
      <c r="D64" s="294" t="s">
        <v>128</v>
      </c>
      <c r="E64" s="294" t="s">
        <v>128</v>
      </c>
      <c r="F64" s="294" t="s">
        <v>128</v>
      </c>
      <c r="G64" s="294" t="s">
        <v>128</v>
      </c>
      <c r="H64" s="294" t="s">
        <v>128</v>
      </c>
      <c r="I64" s="449" t="s">
        <v>128</v>
      </c>
      <c r="J64" s="449" t="s">
        <v>128</v>
      </c>
      <c r="K64" s="449" t="s">
        <v>128</v>
      </c>
    </row>
    <row r="65" spans="1:11" ht="9.75" customHeight="1" x14ac:dyDescent="0.15">
      <c r="B65" s="290" t="s">
        <v>236</v>
      </c>
      <c r="C65" s="137">
        <v>1</v>
      </c>
      <c r="D65" s="17">
        <v>1</v>
      </c>
      <c r="E65" s="17">
        <v>1</v>
      </c>
      <c r="F65" s="17">
        <v>1</v>
      </c>
      <c r="G65" s="17">
        <v>1</v>
      </c>
      <c r="H65" s="17">
        <v>1</v>
      </c>
      <c r="I65" s="448">
        <v>100</v>
      </c>
      <c r="J65" s="448">
        <v>100</v>
      </c>
      <c r="K65" s="448">
        <v>100</v>
      </c>
    </row>
    <row r="66" spans="1:11" ht="9.75" customHeight="1" x14ac:dyDescent="0.15">
      <c r="B66" s="290"/>
      <c r="C66" s="137"/>
      <c r="D66" s="17"/>
      <c r="E66" s="17"/>
      <c r="F66" s="17"/>
      <c r="G66" s="17"/>
      <c r="H66" s="17"/>
      <c r="I66" s="448"/>
      <c r="J66" s="448"/>
      <c r="K66" s="448"/>
    </row>
    <row r="67" spans="1:11" ht="9.75" customHeight="1" x14ac:dyDescent="0.15">
      <c r="A67" s="289" t="s">
        <v>293</v>
      </c>
      <c r="B67" s="290" t="s">
        <v>236</v>
      </c>
      <c r="C67" s="293" t="s">
        <v>128</v>
      </c>
      <c r="D67" s="294"/>
      <c r="E67" s="294"/>
      <c r="F67" s="294"/>
      <c r="G67" s="294"/>
      <c r="H67" s="294"/>
      <c r="I67" s="449"/>
      <c r="J67" s="449"/>
      <c r="K67" s="449"/>
    </row>
    <row r="68" spans="1:11" ht="9.75" customHeight="1" x14ac:dyDescent="0.15">
      <c r="B68" s="290"/>
      <c r="C68" s="137"/>
      <c r="D68" s="17"/>
      <c r="E68" s="17"/>
      <c r="F68" s="17"/>
      <c r="G68" s="17"/>
      <c r="H68" s="17"/>
      <c r="I68" s="448"/>
      <c r="J68" s="448"/>
      <c r="K68" s="448"/>
    </row>
    <row r="69" spans="1:11" ht="9.75" customHeight="1" x14ac:dyDescent="0.15">
      <c r="A69" s="289" t="s">
        <v>81</v>
      </c>
      <c r="B69" s="290" t="s">
        <v>235</v>
      </c>
      <c r="C69" s="293">
        <v>10</v>
      </c>
      <c r="D69" s="294">
        <v>10</v>
      </c>
      <c r="E69" s="294">
        <v>7</v>
      </c>
      <c r="F69" s="294">
        <v>4</v>
      </c>
      <c r="G69" s="294">
        <v>9</v>
      </c>
      <c r="H69" s="294">
        <v>1</v>
      </c>
      <c r="I69" s="449">
        <v>40</v>
      </c>
      <c r="J69" s="449">
        <v>90</v>
      </c>
      <c r="K69" s="449">
        <v>14.3</v>
      </c>
    </row>
    <row r="70" spans="1:11" ht="9.75" customHeight="1" x14ac:dyDescent="0.15">
      <c r="B70" s="290" t="s">
        <v>236</v>
      </c>
      <c r="C70" s="137">
        <v>9</v>
      </c>
      <c r="D70" s="17">
        <v>9</v>
      </c>
      <c r="E70" s="17">
        <v>8</v>
      </c>
      <c r="F70" s="17">
        <v>5</v>
      </c>
      <c r="G70" s="17">
        <v>9</v>
      </c>
      <c r="H70" s="17">
        <v>4</v>
      </c>
      <c r="I70" s="448">
        <v>55.6</v>
      </c>
      <c r="J70" s="448">
        <v>100</v>
      </c>
      <c r="K70" s="448">
        <v>50</v>
      </c>
    </row>
    <row r="71" spans="1:11" ht="9.75" customHeight="1" x14ac:dyDescent="0.15">
      <c r="B71" s="290" t="s">
        <v>237</v>
      </c>
      <c r="C71" s="137">
        <v>14</v>
      </c>
      <c r="D71" s="17">
        <v>12</v>
      </c>
      <c r="E71" s="17">
        <v>14</v>
      </c>
      <c r="F71" s="17">
        <v>7</v>
      </c>
      <c r="G71" s="17">
        <v>12</v>
      </c>
      <c r="H71" s="17">
        <v>8</v>
      </c>
      <c r="I71" s="448">
        <v>50</v>
      </c>
      <c r="J71" s="448">
        <v>100</v>
      </c>
      <c r="K71" s="448">
        <v>57.1</v>
      </c>
    </row>
    <row r="72" spans="1:11" ht="9.75" customHeight="1" x14ac:dyDescent="0.15">
      <c r="B72" s="290"/>
      <c r="C72" s="291"/>
      <c r="D72" s="292"/>
      <c r="E72" s="292"/>
      <c r="F72" s="292"/>
      <c r="G72" s="292"/>
      <c r="H72" s="292"/>
      <c r="I72" s="447"/>
      <c r="J72" s="447"/>
      <c r="K72" s="447"/>
    </row>
    <row r="73" spans="1:11" ht="9.75" customHeight="1" x14ac:dyDescent="0.15">
      <c r="A73" s="289" t="s">
        <v>82</v>
      </c>
      <c r="B73" s="290" t="s">
        <v>235</v>
      </c>
      <c r="C73" s="293" t="s">
        <v>128</v>
      </c>
      <c r="D73" s="294" t="s">
        <v>128</v>
      </c>
      <c r="E73" s="294" t="s">
        <v>128</v>
      </c>
      <c r="F73" s="294" t="s">
        <v>128</v>
      </c>
      <c r="G73" s="294" t="s">
        <v>128</v>
      </c>
      <c r="H73" s="294" t="s">
        <v>128</v>
      </c>
      <c r="I73" s="449" t="s">
        <v>128</v>
      </c>
      <c r="J73" s="449" t="s">
        <v>128</v>
      </c>
      <c r="K73" s="449" t="s">
        <v>128</v>
      </c>
    </row>
    <row r="74" spans="1:11" ht="9.75" customHeight="1" x14ac:dyDescent="0.15">
      <c r="B74" s="290" t="s">
        <v>236</v>
      </c>
      <c r="C74" s="137" t="s">
        <v>128</v>
      </c>
      <c r="D74" s="17" t="s">
        <v>128</v>
      </c>
      <c r="E74" s="17" t="s">
        <v>128</v>
      </c>
      <c r="F74" s="17" t="s">
        <v>128</v>
      </c>
      <c r="G74" s="17" t="s">
        <v>128</v>
      </c>
      <c r="H74" s="17" t="s">
        <v>128</v>
      </c>
      <c r="I74" s="448" t="s">
        <v>128</v>
      </c>
      <c r="J74" s="448" t="s">
        <v>128</v>
      </c>
      <c r="K74" s="448" t="s">
        <v>128</v>
      </c>
    </row>
    <row r="75" spans="1:11" ht="9.75" customHeight="1" x14ac:dyDescent="0.15">
      <c r="B75" s="290"/>
      <c r="C75" s="137"/>
      <c r="D75" s="17"/>
      <c r="E75" s="17"/>
      <c r="F75" s="17"/>
      <c r="G75" s="17"/>
      <c r="H75" s="17"/>
      <c r="I75" s="448"/>
      <c r="J75" s="448"/>
      <c r="K75" s="448"/>
    </row>
    <row r="76" spans="1:11" ht="9.75" customHeight="1" x14ac:dyDescent="0.15">
      <c r="A76" s="289" t="s">
        <v>832</v>
      </c>
      <c r="B76" s="290" t="s">
        <v>235</v>
      </c>
      <c r="C76" s="293" t="s">
        <v>128</v>
      </c>
      <c r="D76" s="294" t="s">
        <v>128</v>
      </c>
      <c r="E76" s="294" t="s">
        <v>128</v>
      </c>
      <c r="F76" s="294" t="s">
        <v>128</v>
      </c>
      <c r="G76" s="294" t="s">
        <v>128</v>
      </c>
      <c r="H76" s="294" t="s">
        <v>128</v>
      </c>
      <c r="I76" s="450" t="s">
        <v>128</v>
      </c>
      <c r="J76" s="450" t="s">
        <v>128</v>
      </c>
      <c r="K76" s="450" t="s">
        <v>128</v>
      </c>
    </row>
    <row r="77" spans="1:11" ht="9.75" customHeight="1" x14ac:dyDescent="0.15">
      <c r="B77" s="290" t="s">
        <v>236</v>
      </c>
      <c r="C77" s="137" t="s">
        <v>128</v>
      </c>
      <c r="D77" s="17" t="s">
        <v>128</v>
      </c>
      <c r="E77" s="17" t="s">
        <v>128</v>
      </c>
      <c r="F77" s="17" t="s">
        <v>128</v>
      </c>
      <c r="G77" s="17" t="s">
        <v>128</v>
      </c>
      <c r="H77" s="17" t="s">
        <v>128</v>
      </c>
      <c r="I77" s="448" t="s">
        <v>128</v>
      </c>
      <c r="J77" s="448" t="s">
        <v>128</v>
      </c>
      <c r="K77" s="448" t="s">
        <v>128</v>
      </c>
    </row>
    <row r="78" spans="1:11" ht="9.75" customHeight="1" x14ac:dyDescent="0.15">
      <c r="B78" s="290"/>
      <c r="C78" s="291"/>
      <c r="D78" s="292"/>
      <c r="E78" s="17"/>
      <c r="F78" s="292"/>
      <c r="G78" s="292"/>
      <c r="H78" s="17"/>
      <c r="I78" s="447"/>
      <c r="J78" s="447"/>
      <c r="K78" s="448"/>
    </row>
    <row r="79" spans="1:11" ht="9.75" customHeight="1" x14ac:dyDescent="0.15">
      <c r="A79" s="289" t="s">
        <v>833</v>
      </c>
      <c r="B79" s="290" t="s">
        <v>236</v>
      </c>
      <c r="C79" s="295" t="s">
        <v>128</v>
      </c>
      <c r="D79" s="296" t="s">
        <v>128</v>
      </c>
      <c r="E79" s="296" t="s">
        <v>128</v>
      </c>
      <c r="F79" s="296" t="s">
        <v>128</v>
      </c>
      <c r="G79" s="296" t="s">
        <v>128</v>
      </c>
      <c r="H79" s="296" t="s">
        <v>128</v>
      </c>
      <c r="I79" s="449" t="s">
        <v>128</v>
      </c>
      <c r="J79" s="449" t="s">
        <v>128</v>
      </c>
      <c r="K79" s="449" t="s">
        <v>128</v>
      </c>
    </row>
    <row r="80" spans="1:11" ht="9.75" customHeight="1" x14ac:dyDescent="0.15">
      <c r="B80" s="290"/>
      <c r="C80" s="137"/>
      <c r="D80" s="17"/>
      <c r="E80" s="17"/>
      <c r="F80" s="17"/>
      <c r="G80" s="17"/>
      <c r="H80" s="17"/>
      <c r="I80" s="448"/>
      <c r="J80" s="448"/>
      <c r="K80" s="448"/>
    </row>
    <row r="81" spans="1:11" ht="9.75" customHeight="1" x14ac:dyDescent="0.15">
      <c r="A81" s="289" t="s">
        <v>834</v>
      </c>
      <c r="B81" s="290" t="s">
        <v>235</v>
      </c>
      <c r="C81" s="293">
        <v>2</v>
      </c>
      <c r="D81" s="294">
        <v>2</v>
      </c>
      <c r="E81" s="294">
        <v>1</v>
      </c>
      <c r="F81" s="294">
        <v>1</v>
      </c>
      <c r="G81" s="294">
        <v>1</v>
      </c>
      <c r="H81" s="294">
        <v>1</v>
      </c>
      <c r="I81" s="449">
        <v>50</v>
      </c>
      <c r="J81" s="449">
        <v>50</v>
      </c>
      <c r="K81" s="449">
        <v>100</v>
      </c>
    </row>
    <row r="82" spans="1:11" ht="9.75" customHeight="1" x14ac:dyDescent="0.15">
      <c r="B82" s="290" t="s">
        <v>236</v>
      </c>
      <c r="C82" s="137">
        <v>8</v>
      </c>
      <c r="D82" s="17">
        <v>8</v>
      </c>
      <c r="E82" s="17">
        <v>7</v>
      </c>
      <c r="F82" s="17">
        <v>2</v>
      </c>
      <c r="G82" s="17">
        <v>3</v>
      </c>
      <c r="H82" s="17">
        <v>5</v>
      </c>
      <c r="I82" s="448">
        <v>25</v>
      </c>
      <c r="J82" s="448">
        <v>37.5</v>
      </c>
      <c r="K82" s="448">
        <v>71.400000000000006</v>
      </c>
    </row>
    <row r="83" spans="1:11" ht="9.75" customHeight="1" x14ac:dyDescent="0.15">
      <c r="B83" s="290"/>
      <c r="C83" s="137"/>
      <c r="D83" s="17"/>
      <c r="E83" s="17"/>
      <c r="F83" s="17"/>
      <c r="G83" s="17"/>
      <c r="H83" s="17"/>
      <c r="I83" s="448"/>
      <c r="J83" s="448"/>
      <c r="K83" s="448"/>
    </row>
    <row r="84" spans="1:11" ht="9.75" customHeight="1" x14ac:dyDescent="0.15">
      <c r="A84" s="289" t="s">
        <v>83</v>
      </c>
      <c r="B84" s="290" t="s">
        <v>234</v>
      </c>
      <c r="C84" s="293">
        <v>9</v>
      </c>
      <c r="D84" s="294">
        <v>9</v>
      </c>
      <c r="E84" s="294">
        <v>3</v>
      </c>
      <c r="F84" s="294">
        <v>5</v>
      </c>
      <c r="G84" s="294">
        <v>6</v>
      </c>
      <c r="H84" s="294">
        <v>1</v>
      </c>
      <c r="I84" s="449">
        <v>55.6</v>
      </c>
      <c r="J84" s="449">
        <v>66.7</v>
      </c>
      <c r="K84" s="449">
        <v>33.299999999999997</v>
      </c>
    </row>
    <row r="85" spans="1:11" ht="9.75" customHeight="1" x14ac:dyDescent="0.15">
      <c r="B85" s="290" t="s">
        <v>235</v>
      </c>
      <c r="C85" s="291">
        <v>57</v>
      </c>
      <c r="D85" s="292">
        <v>24</v>
      </c>
      <c r="E85" s="292">
        <v>35</v>
      </c>
      <c r="F85" s="292">
        <v>8</v>
      </c>
      <c r="G85" s="292">
        <v>20</v>
      </c>
      <c r="H85" s="292">
        <v>7</v>
      </c>
      <c r="I85" s="447">
        <v>14</v>
      </c>
      <c r="J85" s="447">
        <v>83.3</v>
      </c>
      <c r="K85" s="447">
        <v>20</v>
      </c>
    </row>
    <row r="86" spans="1:11" ht="9.75" customHeight="1" x14ac:dyDescent="0.15">
      <c r="B86" s="290" t="s">
        <v>236</v>
      </c>
      <c r="C86" s="291">
        <v>112</v>
      </c>
      <c r="D86" s="292">
        <v>51</v>
      </c>
      <c r="E86" s="17">
        <v>62</v>
      </c>
      <c r="F86" s="17">
        <v>24</v>
      </c>
      <c r="G86" s="292">
        <v>43</v>
      </c>
      <c r="H86" s="17">
        <v>29</v>
      </c>
      <c r="I86" s="448">
        <v>21.4</v>
      </c>
      <c r="J86" s="447">
        <v>84.3</v>
      </c>
      <c r="K86" s="448">
        <v>46.8</v>
      </c>
    </row>
    <row r="87" spans="1:11" ht="9.75" customHeight="1" x14ac:dyDescent="0.15">
      <c r="B87" s="290" t="s">
        <v>237</v>
      </c>
      <c r="C87" s="291">
        <v>1</v>
      </c>
      <c r="D87" s="292">
        <v>1</v>
      </c>
      <c r="E87" s="17" t="s">
        <v>128</v>
      </c>
      <c r="F87" s="17" t="s">
        <v>128</v>
      </c>
      <c r="G87" s="292" t="s">
        <v>128</v>
      </c>
      <c r="H87" s="17" t="s">
        <v>128</v>
      </c>
      <c r="I87" s="448" t="s">
        <v>128</v>
      </c>
      <c r="J87" s="447" t="s">
        <v>128</v>
      </c>
      <c r="K87" s="448" t="s">
        <v>128</v>
      </c>
    </row>
    <row r="88" spans="1:11" ht="9.75" customHeight="1" x14ac:dyDescent="0.15">
      <c r="B88" s="290"/>
      <c r="C88" s="291"/>
      <c r="D88" s="292"/>
      <c r="E88" s="17"/>
      <c r="F88" s="17"/>
      <c r="G88" s="292"/>
      <c r="H88" s="17"/>
      <c r="I88" s="448"/>
      <c r="J88" s="447"/>
      <c r="K88" s="448"/>
    </row>
    <row r="89" spans="1:11" ht="9.75" customHeight="1" x14ac:dyDescent="0.15">
      <c r="A89" s="289" t="s">
        <v>84</v>
      </c>
      <c r="B89" s="290" t="s">
        <v>235</v>
      </c>
      <c r="C89" s="297" t="s">
        <v>128</v>
      </c>
      <c r="D89" s="298" t="s">
        <v>128</v>
      </c>
      <c r="E89" s="298" t="s">
        <v>128</v>
      </c>
      <c r="F89" s="298" t="s">
        <v>128</v>
      </c>
      <c r="G89" s="298" t="s">
        <v>128</v>
      </c>
      <c r="H89" s="298" t="s">
        <v>128</v>
      </c>
      <c r="I89" s="449" t="s">
        <v>128</v>
      </c>
      <c r="J89" s="449" t="s">
        <v>128</v>
      </c>
      <c r="K89" s="449" t="s">
        <v>128</v>
      </c>
    </row>
    <row r="90" spans="1:11" ht="9.75" customHeight="1" x14ac:dyDescent="0.15">
      <c r="B90" s="290" t="s">
        <v>236</v>
      </c>
      <c r="C90" s="137" t="s">
        <v>128</v>
      </c>
      <c r="D90" s="17" t="s">
        <v>128</v>
      </c>
      <c r="E90" s="17" t="s">
        <v>128</v>
      </c>
      <c r="F90" s="17" t="s">
        <v>128</v>
      </c>
      <c r="G90" s="17" t="s">
        <v>128</v>
      </c>
      <c r="H90" s="17" t="s">
        <v>128</v>
      </c>
      <c r="I90" s="448" t="s">
        <v>128</v>
      </c>
      <c r="J90" s="448" t="s">
        <v>128</v>
      </c>
      <c r="K90" s="448" t="s">
        <v>128</v>
      </c>
    </row>
    <row r="91" spans="1:11" ht="9.75" customHeight="1" x14ac:dyDescent="0.15">
      <c r="B91" s="290"/>
      <c r="C91" s="137"/>
      <c r="D91" s="17"/>
      <c r="E91" s="17"/>
      <c r="F91" s="17"/>
      <c r="G91" s="17"/>
      <c r="H91" s="17"/>
      <c r="I91" s="448"/>
      <c r="J91" s="448"/>
      <c r="K91" s="448"/>
    </row>
    <row r="92" spans="1:11" ht="9.75" customHeight="1" x14ac:dyDescent="0.15">
      <c r="A92" s="289" t="s">
        <v>85</v>
      </c>
      <c r="B92" s="290" t="s">
        <v>235</v>
      </c>
      <c r="C92" s="293">
        <v>4</v>
      </c>
      <c r="D92" s="294">
        <v>3</v>
      </c>
      <c r="E92" s="294">
        <v>4</v>
      </c>
      <c r="F92" s="294">
        <v>2</v>
      </c>
      <c r="G92" s="294">
        <v>3</v>
      </c>
      <c r="H92" s="294">
        <v>1</v>
      </c>
      <c r="I92" s="449">
        <v>50</v>
      </c>
      <c r="J92" s="449">
        <v>100</v>
      </c>
      <c r="K92" s="449">
        <v>25</v>
      </c>
    </row>
    <row r="93" spans="1:11" ht="9.75" customHeight="1" x14ac:dyDescent="0.15">
      <c r="B93" s="260" t="s">
        <v>236</v>
      </c>
      <c r="C93" s="291">
        <v>1</v>
      </c>
      <c r="D93" s="292">
        <v>1</v>
      </c>
      <c r="E93" s="292">
        <v>1</v>
      </c>
      <c r="F93" s="292">
        <v>1</v>
      </c>
      <c r="G93" s="292">
        <v>1</v>
      </c>
      <c r="H93" s="292">
        <v>1</v>
      </c>
      <c r="I93" s="447">
        <v>100</v>
      </c>
      <c r="J93" s="447">
        <v>100</v>
      </c>
      <c r="K93" s="447">
        <v>100</v>
      </c>
    </row>
    <row r="94" spans="1:11" ht="9.75" customHeight="1" x14ac:dyDescent="0.15">
      <c r="B94" s="290"/>
      <c r="C94" s="137"/>
      <c r="D94" s="17"/>
      <c r="E94" s="17"/>
      <c r="F94" s="17"/>
      <c r="G94" s="17"/>
      <c r="H94" s="17"/>
      <c r="I94" s="448"/>
      <c r="J94" s="448"/>
      <c r="K94" s="448"/>
    </row>
    <row r="95" spans="1:11" ht="9.75" customHeight="1" x14ac:dyDescent="0.15">
      <c r="A95" s="289" t="s">
        <v>86</v>
      </c>
      <c r="B95" s="290" t="s">
        <v>234</v>
      </c>
      <c r="C95" s="293">
        <v>1</v>
      </c>
      <c r="D95" s="294">
        <v>1</v>
      </c>
      <c r="E95" s="294" t="s">
        <v>128</v>
      </c>
      <c r="F95" s="294">
        <v>1</v>
      </c>
      <c r="G95" s="294">
        <v>1</v>
      </c>
      <c r="H95" s="294" t="s">
        <v>128</v>
      </c>
      <c r="I95" s="449">
        <v>100</v>
      </c>
      <c r="J95" s="449">
        <v>100</v>
      </c>
      <c r="K95" s="449"/>
    </row>
    <row r="96" spans="1:11" ht="9.75" customHeight="1" x14ac:dyDescent="0.15">
      <c r="B96" s="290" t="s">
        <v>235</v>
      </c>
      <c r="C96" s="291">
        <v>6</v>
      </c>
      <c r="D96" s="292">
        <v>5</v>
      </c>
      <c r="E96" s="292">
        <v>5</v>
      </c>
      <c r="F96" s="292">
        <v>6</v>
      </c>
      <c r="G96" s="292">
        <v>5</v>
      </c>
      <c r="H96" s="292">
        <v>5</v>
      </c>
      <c r="I96" s="447">
        <v>100</v>
      </c>
      <c r="J96" s="447">
        <v>100</v>
      </c>
      <c r="K96" s="447">
        <v>100</v>
      </c>
    </row>
    <row r="97" spans="1:11" ht="9.75" customHeight="1" x14ac:dyDescent="0.15">
      <c r="B97" s="290" t="s">
        <v>236</v>
      </c>
      <c r="C97" s="291">
        <v>18</v>
      </c>
      <c r="D97" s="292">
        <v>16</v>
      </c>
      <c r="E97" s="292">
        <v>10</v>
      </c>
      <c r="F97" s="292">
        <v>9</v>
      </c>
      <c r="G97" s="292">
        <v>13</v>
      </c>
      <c r="H97" s="292">
        <v>9</v>
      </c>
      <c r="I97" s="447">
        <v>50</v>
      </c>
      <c r="J97" s="447">
        <v>81.3</v>
      </c>
      <c r="K97" s="447">
        <v>90</v>
      </c>
    </row>
    <row r="98" spans="1:11" ht="9.75" customHeight="1" x14ac:dyDescent="0.15">
      <c r="B98" s="290"/>
      <c r="C98" s="291"/>
      <c r="D98" s="292"/>
      <c r="E98" s="292"/>
      <c r="F98" s="292"/>
      <c r="G98" s="292"/>
      <c r="H98" s="292"/>
      <c r="I98" s="447"/>
      <c r="J98" s="447"/>
      <c r="K98" s="447"/>
    </row>
    <row r="99" spans="1:11" ht="9.75" customHeight="1" x14ac:dyDescent="0.15">
      <c r="A99" s="289" t="s">
        <v>87</v>
      </c>
      <c r="B99" s="290" t="s">
        <v>235</v>
      </c>
      <c r="C99" s="293">
        <v>6</v>
      </c>
      <c r="D99" s="294">
        <v>4</v>
      </c>
      <c r="E99" s="294">
        <v>6</v>
      </c>
      <c r="F99" s="294" t="s">
        <v>128</v>
      </c>
      <c r="G99" s="294">
        <v>3</v>
      </c>
      <c r="H99" s="294" t="s">
        <v>128</v>
      </c>
      <c r="I99" s="449">
        <v>0</v>
      </c>
      <c r="J99" s="449">
        <v>75</v>
      </c>
      <c r="K99" s="449" t="s">
        <v>128</v>
      </c>
    </row>
    <row r="100" spans="1:11" ht="9.75" customHeight="1" x14ac:dyDescent="0.15">
      <c r="B100" s="290" t="s">
        <v>236</v>
      </c>
      <c r="C100" s="291">
        <v>20</v>
      </c>
      <c r="D100" s="292">
        <v>8</v>
      </c>
      <c r="E100" s="292">
        <v>20</v>
      </c>
      <c r="F100" s="292">
        <v>4</v>
      </c>
      <c r="G100" s="292">
        <v>8</v>
      </c>
      <c r="H100" s="292">
        <v>6</v>
      </c>
      <c r="I100" s="449" t="s">
        <v>128</v>
      </c>
      <c r="J100" s="449">
        <v>100</v>
      </c>
      <c r="K100" s="449">
        <v>30</v>
      </c>
    </row>
    <row r="101" spans="1:11" ht="9.75" customHeight="1" x14ac:dyDescent="0.15">
      <c r="B101" s="290"/>
      <c r="C101" s="291"/>
      <c r="D101" s="292"/>
      <c r="E101" s="292"/>
      <c r="F101" s="292"/>
      <c r="G101" s="292"/>
      <c r="H101" s="292"/>
      <c r="I101" s="449"/>
      <c r="J101" s="449"/>
      <c r="K101" s="449"/>
    </row>
    <row r="102" spans="1:11" ht="9.75" customHeight="1" x14ac:dyDescent="0.15">
      <c r="A102" s="289" t="s">
        <v>835</v>
      </c>
      <c r="B102" s="290" t="s">
        <v>235</v>
      </c>
      <c r="C102" s="291">
        <v>31</v>
      </c>
      <c r="D102" s="292">
        <v>25</v>
      </c>
      <c r="E102" s="292">
        <v>31</v>
      </c>
      <c r="F102" s="292">
        <v>22</v>
      </c>
      <c r="G102" s="292">
        <v>23</v>
      </c>
      <c r="H102" s="292">
        <v>22</v>
      </c>
      <c r="I102" s="449">
        <v>71</v>
      </c>
      <c r="J102" s="449">
        <v>92</v>
      </c>
      <c r="K102" s="449">
        <v>71</v>
      </c>
    </row>
    <row r="103" spans="1:11" ht="9.75" customHeight="1" x14ac:dyDescent="0.15">
      <c r="B103" s="290" t="s">
        <v>236</v>
      </c>
      <c r="C103" s="137">
        <v>1</v>
      </c>
      <c r="D103" s="17">
        <v>1</v>
      </c>
      <c r="E103" s="17" t="s">
        <v>128</v>
      </c>
      <c r="F103" s="17" t="s">
        <v>128</v>
      </c>
      <c r="G103" s="17">
        <v>1</v>
      </c>
      <c r="H103" s="17" t="s">
        <v>128</v>
      </c>
      <c r="I103" s="448" t="s">
        <v>128</v>
      </c>
      <c r="J103" s="448">
        <v>100</v>
      </c>
      <c r="K103" s="448"/>
    </row>
    <row r="104" spans="1:11" ht="9.75" customHeight="1" x14ac:dyDescent="0.15">
      <c r="B104" s="290"/>
      <c r="C104" s="293"/>
      <c r="D104" s="294"/>
      <c r="E104" s="294"/>
      <c r="F104" s="294"/>
      <c r="G104" s="294"/>
      <c r="H104" s="294"/>
      <c r="I104" s="449"/>
      <c r="J104" s="449"/>
      <c r="K104" s="449"/>
    </row>
    <row r="105" spans="1:11" ht="9.75" customHeight="1" x14ac:dyDescent="0.15">
      <c r="A105" s="289" t="s">
        <v>88</v>
      </c>
      <c r="B105" s="290" t="s">
        <v>235</v>
      </c>
      <c r="C105" s="291">
        <v>16</v>
      </c>
      <c r="D105" s="292">
        <v>7</v>
      </c>
      <c r="E105" s="292">
        <v>16</v>
      </c>
      <c r="F105" s="292">
        <v>4</v>
      </c>
      <c r="G105" s="292">
        <v>4</v>
      </c>
      <c r="H105" s="292">
        <v>5</v>
      </c>
      <c r="I105" s="447">
        <v>25</v>
      </c>
      <c r="J105" s="447">
        <v>57.1</v>
      </c>
      <c r="K105" s="447">
        <v>31.3</v>
      </c>
    </row>
    <row r="106" spans="1:11" ht="9.75" customHeight="1" x14ac:dyDescent="0.15">
      <c r="B106" s="290" t="s">
        <v>236</v>
      </c>
      <c r="C106" s="291">
        <v>20</v>
      </c>
      <c r="D106" s="292">
        <v>18</v>
      </c>
      <c r="E106" s="292">
        <v>7</v>
      </c>
      <c r="F106" s="292">
        <v>2</v>
      </c>
      <c r="G106" s="292">
        <v>12</v>
      </c>
      <c r="H106" s="292">
        <v>2</v>
      </c>
      <c r="I106" s="447">
        <v>10</v>
      </c>
      <c r="J106" s="447">
        <v>66.7</v>
      </c>
      <c r="K106" s="447">
        <v>28.6</v>
      </c>
    </row>
    <row r="107" spans="1:11" ht="9.75" customHeight="1" x14ac:dyDescent="0.15">
      <c r="B107" s="290" t="s">
        <v>237</v>
      </c>
      <c r="C107" s="291">
        <v>63</v>
      </c>
      <c r="D107" s="292">
        <v>38</v>
      </c>
      <c r="E107" s="292">
        <v>61</v>
      </c>
      <c r="F107" s="292">
        <v>34</v>
      </c>
      <c r="G107" s="292">
        <v>46</v>
      </c>
      <c r="H107" s="292">
        <v>36</v>
      </c>
      <c r="I107" s="447">
        <v>54</v>
      </c>
      <c r="J107" s="447">
        <v>121.1</v>
      </c>
      <c r="K107" s="447">
        <v>59</v>
      </c>
    </row>
    <row r="108" spans="1:11" ht="9.75" customHeight="1" x14ac:dyDescent="0.15">
      <c r="B108" s="290"/>
      <c r="C108" s="293"/>
      <c r="D108" s="294"/>
      <c r="E108" s="294"/>
      <c r="F108" s="294"/>
      <c r="G108" s="294"/>
      <c r="H108" s="294"/>
      <c r="I108" s="449"/>
      <c r="J108" s="449"/>
      <c r="K108" s="449"/>
    </row>
    <row r="109" spans="1:11" ht="9.75" customHeight="1" x14ac:dyDescent="0.15">
      <c r="A109" s="289" t="s">
        <v>89</v>
      </c>
      <c r="B109" s="290" t="s">
        <v>235</v>
      </c>
      <c r="C109" s="291">
        <v>4</v>
      </c>
      <c r="D109" s="292">
        <v>2</v>
      </c>
      <c r="E109" s="292">
        <v>4</v>
      </c>
      <c r="F109" s="292">
        <v>3</v>
      </c>
      <c r="G109" s="292">
        <v>1</v>
      </c>
      <c r="H109" s="292">
        <v>3</v>
      </c>
      <c r="I109" s="447">
        <v>75</v>
      </c>
      <c r="J109" s="447">
        <v>50</v>
      </c>
      <c r="K109" s="447">
        <v>75</v>
      </c>
    </row>
    <row r="110" spans="1:11" ht="9.75" customHeight="1" x14ac:dyDescent="0.15">
      <c r="B110" s="290" t="s">
        <v>236</v>
      </c>
      <c r="C110" s="291">
        <v>6</v>
      </c>
      <c r="D110" s="292">
        <v>6</v>
      </c>
      <c r="E110" s="292">
        <v>5</v>
      </c>
      <c r="F110" s="292">
        <v>4</v>
      </c>
      <c r="G110" s="292">
        <v>6</v>
      </c>
      <c r="H110" s="292">
        <v>4</v>
      </c>
      <c r="I110" s="447">
        <v>66.7</v>
      </c>
      <c r="J110" s="447">
        <v>100</v>
      </c>
      <c r="K110" s="447">
        <v>80</v>
      </c>
    </row>
    <row r="111" spans="1:11" ht="9.75" customHeight="1" x14ac:dyDescent="0.15">
      <c r="B111" s="290"/>
      <c r="C111" s="293"/>
      <c r="D111" s="294"/>
      <c r="E111" s="294"/>
      <c r="F111" s="294"/>
      <c r="G111" s="294"/>
      <c r="H111" s="294"/>
      <c r="I111" s="449"/>
      <c r="J111" s="449"/>
      <c r="K111" s="449"/>
    </row>
    <row r="112" spans="1:11" ht="9.75" customHeight="1" x14ac:dyDescent="0.15">
      <c r="A112" s="289" t="s">
        <v>90</v>
      </c>
      <c r="B112" s="290" t="s">
        <v>235</v>
      </c>
      <c r="C112" s="297">
        <v>192</v>
      </c>
      <c r="D112" s="17">
        <v>96</v>
      </c>
      <c r="E112" s="17">
        <v>181</v>
      </c>
      <c r="F112" s="298">
        <v>85</v>
      </c>
      <c r="G112" s="17">
        <v>54</v>
      </c>
      <c r="H112" s="17">
        <v>121</v>
      </c>
      <c r="I112" s="449">
        <v>44.3</v>
      </c>
      <c r="J112" s="448">
        <v>56.3</v>
      </c>
      <c r="K112" s="448">
        <v>66.900000000000006</v>
      </c>
    </row>
    <row r="113" spans="1:11" ht="9.75" customHeight="1" x14ac:dyDescent="0.15">
      <c r="B113" s="290" t="s">
        <v>236</v>
      </c>
      <c r="C113" s="137">
        <v>3</v>
      </c>
      <c r="D113" s="17">
        <v>3</v>
      </c>
      <c r="E113" s="17">
        <v>2</v>
      </c>
      <c r="F113" s="17" t="s">
        <v>128</v>
      </c>
      <c r="G113" s="17" t="s">
        <v>128</v>
      </c>
      <c r="H113" s="17">
        <v>2</v>
      </c>
      <c r="I113" s="448" t="s">
        <v>128</v>
      </c>
      <c r="J113" s="448" t="s">
        <v>128</v>
      </c>
      <c r="K113" s="448">
        <v>100</v>
      </c>
    </row>
    <row r="114" spans="1:11" ht="9.75" customHeight="1" x14ac:dyDescent="0.15">
      <c r="B114" s="290"/>
      <c r="C114" s="293"/>
      <c r="D114" s="294"/>
      <c r="E114" s="294"/>
      <c r="F114" s="294"/>
      <c r="G114" s="294"/>
      <c r="H114" s="294"/>
      <c r="I114" s="449"/>
      <c r="J114" s="449"/>
      <c r="K114" s="449"/>
    </row>
    <row r="115" spans="1:11" ht="9.75" customHeight="1" x14ac:dyDescent="0.15">
      <c r="A115" s="289" t="s">
        <v>91</v>
      </c>
      <c r="B115" s="290" t="s">
        <v>235</v>
      </c>
      <c r="C115" s="291">
        <v>11</v>
      </c>
      <c r="D115" s="292">
        <v>7</v>
      </c>
      <c r="E115" s="17">
        <v>10</v>
      </c>
      <c r="F115" s="17">
        <v>11</v>
      </c>
      <c r="G115" s="292">
        <v>7</v>
      </c>
      <c r="H115" s="17">
        <v>10</v>
      </c>
      <c r="I115" s="447">
        <v>100</v>
      </c>
      <c r="J115" s="447">
        <v>100</v>
      </c>
      <c r="K115" s="448">
        <v>100</v>
      </c>
    </row>
    <row r="116" spans="1:11" ht="9.75" customHeight="1" x14ac:dyDescent="0.15">
      <c r="B116" s="290" t="s">
        <v>236</v>
      </c>
      <c r="C116" s="291">
        <v>10</v>
      </c>
      <c r="D116" s="292">
        <v>6</v>
      </c>
      <c r="E116" s="17">
        <v>10</v>
      </c>
      <c r="F116" s="17">
        <v>9</v>
      </c>
      <c r="G116" s="292">
        <v>6</v>
      </c>
      <c r="H116" s="17">
        <v>9</v>
      </c>
      <c r="I116" s="448">
        <v>90</v>
      </c>
      <c r="J116" s="447">
        <v>100</v>
      </c>
      <c r="K116" s="448">
        <v>90</v>
      </c>
    </row>
    <row r="117" spans="1:11" ht="9.75" customHeight="1" x14ac:dyDescent="0.15">
      <c r="B117" s="290" t="s">
        <v>237</v>
      </c>
      <c r="C117" s="137">
        <v>3</v>
      </c>
      <c r="D117" s="17">
        <v>3</v>
      </c>
      <c r="E117" s="17">
        <v>3</v>
      </c>
      <c r="F117" s="17">
        <v>3</v>
      </c>
      <c r="G117" s="17">
        <v>3</v>
      </c>
      <c r="H117" s="17">
        <v>3</v>
      </c>
      <c r="I117" s="448">
        <v>100</v>
      </c>
      <c r="J117" s="448">
        <v>100</v>
      </c>
      <c r="K117" s="448">
        <v>100</v>
      </c>
    </row>
    <row r="118" spans="1:11" ht="9.75" customHeight="1" x14ac:dyDescent="0.15">
      <c r="B118" s="290"/>
      <c r="C118" s="293"/>
      <c r="D118" s="294"/>
      <c r="E118" s="294"/>
      <c r="F118" s="294"/>
      <c r="G118" s="294"/>
      <c r="H118" s="294"/>
      <c r="I118" s="449"/>
      <c r="J118" s="449"/>
      <c r="K118" s="449"/>
    </row>
    <row r="119" spans="1:11" ht="9.75" customHeight="1" x14ac:dyDescent="0.15">
      <c r="A119" s="289" t="s">
        <v>92</v>
      </c>
      <c r="B119" s="290" t="s">
        <v>235</v>
      </c>
      <c r="C119" s="293">
        <v>12</v>
      </c>
      <c r="D119" s="294">
        <v>11</v>
      </c>
      <c r="E119" s="294">
        <v>12</v>
      </c>
      <c r="F119" s="294">
        <v>10</v>
      </c>
      <c r="G119" s="294">
        <v>10</v>
      </c>
      <c r="H119" s="294">
        <v>10</v>
      </c>
      <c r="I119" s="449">
        <v>83.3</v>
      </c>
      <c r="J119" s="449">
        <v>90.9</v>
      </c>
      <c r="K119" s="449">
        <v>83.3</v>
      </c>
    </row>
    <row r="120" spans="1:11" ht="9.75" customHeight="1" x14ac:dyDescent="0.15">
      <c r="B120" s="290" t="s">
        <v>236</v>
      </c>
      <c r="C120" s="137">
        <v>26</v>
      </c>
      <c r="D120" s="17">
        <v>26</v>
      </c>
      <c r="E120" s="17">
        <v>26</v>
      </c>
      <c r="F120" s="17">
        <v>15</v>
      </c>
      <c r="G120" s="17">
        <v>20</v>
      </c>
      <c r="H120" s="17">
        <v>17</v>
      </c>
      <c r="I120" s="448">
        <v>57.7</v>
      </c>
      <c r="J120" s="448">
        <v>76.900000000000006</v>
      </c>
      <c r="K120" s="448">
        <v>65.400000000000006</v>
      </c>
    </row>
    <row r="121" spans="1:11" ht="9.75" customHeight="1" x14ac:dyDescent="0.15">
      <c r="B121" s="290"/>
      <c r="C121" s="137"/>
      <c r="D121" s="17"/>
      <c r="E121" s="17"/>
      <c r="F121" s="17"/>
      <c r="G121" s="17"/>
      <c r="H121" s="17"/>
      <c r="I121" s="448"/>
      <c r="J121" s="448"/>
      <c r="K121" s="448"/>
    </row>
    <row r="122" spans="1:11" ht="9.75" customHeight="1" x14ac:dyDescent="0.15">
      <c r="A122" s="289" t="s">
        <v>836</v>
      </c>
      <c r="B122" s="290" t="s">
        <v>235</v>
      </c>
      <c r="C122" s="299">
        <v>5</v>
      </c>
      <c r="D122" s="300">
        <v>5</v>
      </c>
      <c r="E122" s="300">
        <v>5</v>
      </c>
      <c r="F122" s="300" t="s">
        <v>128</v>
      </c>
      <c r="G122" s="300">
        <v>2</v>
      </c>
      <c r="H122" s="300">
        <v>0</v>
      </c>
      <c r="I122" s="449">
        <v>0</v>
      </c>
      <c r="J122" s="449">
        <v>40</v>
      </c>
      <c r="K122" s="449" t="s">
        <v>128</v>
      </c>
    </row>
    <row r="123" spans="1:11" ht="9.75" customHeight="1" x14ac:dyDescent="0.15">
      <c r="B123" s="290" t="s">
        <v>236</v>
      </c>
      <c r="C123" s="137">
        <v>1</v>
      </c>
      <c r="D123" s="17">
        <v>1</v>
      </c>
      <c r="E123" s="17">
        <v>1</v>
      </c>
      <c r="F123" s="17">
        <v>1</v>
      </c>
      <c r="G123" s="17">
        <v>1</v>
      </c>
      <c r="H123" s="17">
        <v>1</v>
      </c>
      <c r="I123" s="448">
        <v>100</v>
      </c>
      <c r="J123" s="448">
        <v>100</v>
      </c>
      <c r="K123" s="448">
        <v>100</v>
      </c>
    </row>
    <row r="124" spans="1:11" ht="9.75" customHeight="1" x14ac:dyDescent="0.15">
      <c r="B124" s="290" t="s">
        <v>237</v>
      </c>
      <c r="C124" s="137">
        <v>6</v>
      </c>
      <c r="D124" s="17">
        <v>4</v>
      </c>
      <c r="E124" s="17">
        <v>6</v>
      </c>
      <c r="F124" s="17">
        <v>4</v>
      </c>
      <c r="G124" s="17">
        <v>4</v>
      </c>
      <c r="H124" s="17">
        <v>6</v>
      </c>
      <c r="I124" s="448">
        <v>66.7</v>
      </c>
      <c r="J124" s="448">
        <v>100</v>
      </c>
      <c r="K124" s="448">
        <v>100</v>
      </c>
    </row>
    <row r="125" spans="1:11" ht="9.75" customHeight="1" x14ac:dyDescent="0.15">
      <c r="B125" s="290"/>
      <c r="C125" s="291"/>
      <c r="D125" s="292"/>
      <c r="E125" s="17"/>
      <c r="F125" s="292"/>
      <c r="G125" s="292"/>
      <c r="H125" s="17"/>
      <c r="I125" s="447"/>
      <c r="J125" s="447"/>
      <c r="K125" s="448"/>
    </row>
    <row r="126" spans="1:11" ht="9.75" customHeight="1" x14ac:dyDescent="0.15">
      <c r="A126" s="289" t="s">
        <v>294</v>
      </c>
      <c r="B126" s="290" t="s">
        <v>235</v>
      </c>
      <c r="C126" s="293" t="s">
        <v>128</v>
      </c>
      <c r="D126" s="294" t="s">
        <v>128</v>
      </c>
      <c r="E126" s="294" t="s">
        <v>128</v>
      </c>
      <c r="F126" s="294" t="s">
        <v>128</v>
      </c>
      <c r="G126" s="294" t="s">
        <v>128</v>
      </c>
      <c r="H126" s="294" t="s">
        <v>128</v>
      </c>
      <c r="I126" s="449" t="s">
        <v>128</v>
      </c>
      <c r="J126" s="449" t="s">
        <v>128</v>
      </c>
      <c r="K126" s="449" t="s">
        <v>128</v>
      </c>
    </row>
    <row r="127" spans="1:11" ht="9.75" customHeight="1" x14ac:dyDescent="0.15">
      <c r="B127" s="290" t="s">
        <v>236</v>
      </c>
      <c r="C127" s="137">
        <v>2</v>
      </c>
      <c r="D127" s="17">
        <v>2</v>
      </c>
      <c r="E127" s="17">
        <v>2</v>
      </c>
      <c r="F127" s="17">
        <v>2</v>
      </c>
      <c r="G127" s="17">
        <v>2</v>
      </c>
      <c r="H127" s="17">
        <v>2</v>
      </c>
      <c r="I127" s="448">
        <v>100</v>
      </c>
      <c r="J127" s="448">
        <v>100</v>
      </c>
      <c r="K127" s="448">
        <v>100</v>
      </c>
    </row>
    <row r="128" spans="1:11" ht="9.75" customHeight="1" x14ac:dyDescent="0.15">
      <c r="B128" s="290"/>
      <c r="C128" s="137"/>
      <c r="D128" s="17"/>
      <c r="E128" s="17"/>
      <c r="F128" s="17"/>
      <c r="G128" s="17"/>
      <c r="H128" s="17"/>
      <c r="I128" s="448"/>
      <c r="J128" s="448"/>
      <c r="K128" s="448"/>
    </row>
    <row r="129" spans="1:11" ht="9.75" customHeight="1" x14ac:dyDescent="0.15">
      <c r="A129" s="289" t="s">
        <v>837</v>
      </c>
      <c r="B129" s="290" t="s">
        <v>235</v>
      </c>
      <c r="C129" s="293">
        <v>4</v>
      </c>
      <c r="D129" s="294">
        <v>4</v>
      </c>
      <c r="E129" s="294">
        <v>4</v>
      </c>
      <c r="F129" s="294">
        <v>1</v>
      </c>
      <c r="G129" s="294">
        <v>4</v>
      </c>
      <c r="H129" s="294">
        <v>1</v>
      </c>
      <c r="I129" s="449">
        <v>25</v>
      </c>
      <c r="J129" s="449">
        <v>100</v>
      </c>
      <c r="K129" s="449">
        <v>25</v>
      </c>
    </row>
    <row r="130" spans="1:11" ht="9.75" customHeight="1" x14ac:dyDescent="0.15">
      <c r="B130" s="290" t="s">
        <v>236</v>
      </c>
      <c r="C130" s="137">
        <v>1</v>
      </c>
      <c r="D130" s="17">
        <v>1</v>
      </c>
      <c r="E130" s="17">
        <v>1</v>
      </c>
      <c r="F130" s="17">
        <v>1</v>
      </c>
      <c r="G130" s="17">
        <v>1</v>
      </c>
      <c r="H130" s="17">
        <v>1</v>
      </c>
      <c r="I130" s="448">
        <v>100</v>
      </c>
      <c r="J130" s="448">
        <v>100</v>
      </c>
      <c r="K130" s="448">
        <v>100</v>
      </c>
    </row>
    <row r="131" spans="1:11" ht="9.75" customHeight="1" x14ac:dyDescent="0.15">
      <c r="B131" s="290"/>
      <c r="C131" s="137"/>
      <c r="D131" s="17"/>
      <c r="E131" s="17"/>
      <c r="F131" s="17"/>
      <c r="G131" s="17"/>
      <c r="H131" s="17"/>
      <c r="I131" s="448"/>
      <c r="J131" s="448"/>
      <c r="K131" s="448"/>
    </row>
    <row r="132" spans="1:11" ht="9.75" customHeight="1" x14ac:dyDescent="0.15">
      <c r="A132" s="289" t="s">
        <v>93</v>
      </c>
      <c r="B132" s="290" t="s">
        <v>235</v>
      </c>
      <c r="C132" s="293">
        <v>51</v>
      </c>
      <c r="D132" s="294">
        <v>29</v>
      </c>
      <c r="E132" s="294">
        <v>48</v>
      </c>
      <c r="F132" s="294">
        <v>22</v>
      </c>
      <c r="G132" s="294">
        <v>22</v>
      </c>
      <c r="H132" s="294">
        <v>24</v>
      </c>
      <c r="I132" s="449">
        <v>43.1</v>
      </c>
      <c r="J132" s="449">
        <v>75.900000000000006</v>
      </c>
      <c r="K132" s="449">
        <v>50</v>
      </c>
    </row>
    <row r="133" spans="1:11" ht="9.75" customHeight="1" x14ac:dyDescent="0.15">
      <c r="B133" s="290" t="s">
        <v>236</v>
      </c>
      <c r="C133" s="291">
        <v>12</v>
      </c>
      <c r="D133" s="292">
        <v>10</v>
      </c>
      <c r="E133" s="292">
        <v>12</v>
      </c>
      <c r="F133" s="292">
        <v>6</v>
      </c>
      <c r="G133" s="292">
        <v>9</v>
      </c>
      <c r="H133" s="292">
        <v>7</v>
      </c>
      <c r="I133" s="449">
        <v>50</v>
      </c>
      <c r="J133" s="449">
        <v>90</v>
      </c>
      <c r="K133" s="449">
        <v>58.3</v>
      </c>
    </row>
    <row r="134" spans="1:11" ht="9.75" customHeight="1" x14ac:dyDescent="0.15">
      <c r="B134" s="290" t="s">
        <v>237</v>
      </c>
      <c r="C134" s="291">
        <v>4</v>
      </c>
      <c r="D134" s="292">
        <v>4</v>
      </c>
      <c r="E134" s="292">
        <v>4</v>
      </c>
      <c r="F134" s="292">
        <v>1</v>
      </c>
      <c r="G134" s="292">
        <v>3</v>
      </c>
      <c r="H134" s="292">
        <v>1</v>
      </c>
      <c r="I134" s="449">
        <v>25</v>
      </c>
      <c r="J134" s="449">
        <v>75</v>
      </c>
      <c r="K134" s="449">
        <v>25</v>
      </c>
    </row>
    <row r="135" spans="1:11" ht="9.75" customHeight="1" x14ac:dyDescent="0.15">
      <c r="B135" s="290"/>
      <c r="C135" s="291"/>
      <c r="D135" s="292"/>
      <c r="E135" s="292"/>
      <c r="F135" s="292"/>
      <c r="G135" s="292"/>
      <c r="H135" s="292"/>
      <c r="I135" s="449"/>
      <c r="J135" s="449"/>
      <c r="K135" s="449"/>
    </row>
    <row r="136" spans="1:11" ht="9.75" customHeight="1" x14ac:dyDescent="0.15">
      <c r="A136" s="289" t="s">
        <v>94</v>
      </c>
      <c r="B136" s="290" t="s">
        <v>235</v>
      </c>
      <c r="C136" s="295">
        <v>22</v>
      </c>
      <c r="D136" s="296">
        <v>11</v>
      </c>
      <c r="E136" s="296">
        <v>16</v>
      </c>
      <c r="F136" s="296">
        <v>7</v>
      </c>
      <c r="G136" s="296">
        <v>5</v>
      </c>
      <c r="H136" s="296">
        <v>3</v>
      </c>
      <c r="I136" s="449">
        <v>31.8</v>
      </c>
      <c r="J136" s="449">
        <v>45.5</v>
      </c>
      <c r="K136" s="449">
        <v>18.8</v>
      </c>
    </row>
    <row r="137" spans="1:11" ht="9.75" customHeight="1" x14ac:dyDescent="0.15">
      <c r="B137" s="290" t="s">
        <v>236</v>
      </c>
      <c r="C137" s="291">
        <v>2</v>
      </c>
      <c r="D137" s="292">
        <v>1</v>
      </c>
      <c r="E137" s="292">
        <v>1</v>
      </c>
      <c r="F137" s="292">
        <v>2</v>
      </c>
      <c r="G137" s="292">
        <v>1</v>
      </c>
      <c r="H137" s="292">
        <v>1</v>
      </c>
      <c r="I137" s="447">
        <v>100</v>
      </c>
      <c r="J137" s="447">
        <v>100</v>
      </c>
      <c r="K137" s="447">
        <v>100</v>
      </c>
    </row>
    <row r="138" spans="1:11" ht="9.75" customHeight="1" x14ac:dyDescent="0.15">
      <c r="B138" s="290"/>
      <c r="C138" s="291"/>
      <c r="D138" s="292"/>
      <c r="E138" s="292"/>
      <c r="F138" s="292"/>
      <c r="G138" s="292"/>
      <c r="H138" s="292"/>
      <c r="I138" s="447"/>
      <c r="J138" s="447"/>
      <c r="K138" s="447"/>
    </row>
    <row r="139" spans="1:11" ht="9.75" customHeight="1" x14ac:dyDescent="0.15">
      <c r="A139" s="289" t="s">
        <v>295</v>
      </c>
      <c r="B139" s="290" t="s">
        <v>235</v>
      </c>
      <c r="C139" s="293">
        <v>38</v>
      </c>
      <c r="D139" s="294">
        <v>3</v>
      </c>
      <c r="E139" s="294">
        <v>23</v>
      </c>
      <c r="F139" s="294">
        <v>17</v>
      </c>
      <c r="G139" s="294">
        <v>2</v>
      </c>
      <c r="H139" s="294">
        <v>8</v>
      </c>
      <c r="I139" s="449">
        <v>44.7</v>
      </c>
      <c r="J139" s="449">
        <v>66.7</v>
      </c>
      <c r="K139" s="449">
        <v>34.799999999999997</v>
      </c>
    </row>
    <row r="140" spans="1:11" ht="9.75" customHeight="1" x14ac:dyDescent="0.15">
      <c r="B140" s="290" t="s">
        <v>236</v>
      </c>
      <c r="C140" s="291" t="s">
        <v>128</v>
      </c>
      <c r="D140" s="292"/>
      <c r="E140" s="292"/>
      <c r="F140" s="292"/>
      <c r="G140" s="292"/>
      <c r="H140" s="292"/>
      <c r="I140" s="449"/>
      <c r="J140" s="449"/>
      <c r="K140" s="449"/>
    </row>
    <row r="141" spans="1:11" ht="9.75" customHeight="1" x14ac:dyDescent="0.15">
      <c r="B141" s="290"/>
      <c r="C141" s="291"/>
      <c r="D141" s="292"/>
      <c r="E141" s="292"/>
      <c r="F141" s="292"/>
      <c r="G141" s="292"/>
      <c r="H141" s="292"/>
      <c r="I141" s="449"/>
      <c r="J141" s="449"/>
      <c r="K141" s="449"/>
    </row>
    <row r="142" spans="1:11" ht="9.75" customHeight="1" x14ac:dyDescent="0.15">
      <c r="A142" s="289" t="s">
        <v>95</v>
      </c>
      <c r="B142" s="290" t="s">
        <v>235</v>
      </c>
      <c r="C142" s="293" t="s">
        <v>128</v>
      </c>
      <c r="D142" s="294" t="s">
        <v>128</v>
      </c>
      <c r="E142" s="294" t="s">
        <v>128</v>
      </c>
      <c r="F142" s="294" t="s">
        <v>128</v>
      </c>
      <c r="G142" s="294" t="s">
        <v>128</v>
      </c>
      <c r="H142" s="294" t="s">
        <v>128</v>
      </c>
      <c r="I142" s="449" t="s">
        <v>128</v>
      </c>
      <c r="J142" s="449" t="s">
        <v>128</v>
      </c>
      <c r="K142" s="449" t="s">
        <v>128</v>
      </c>
    </row>
    <row r="143" spans="1:11" ht="9.75" customHeight="1" x14ac:dyDescent="0.15">
      <c r="B143" s="290" t="s">
        <v>236</v>
      </c>
      <c r="C143" s="291">
        <v>1</v>
      </c>
      <c r="D143" s="292">
        <v>1</v>
      </c>
      <c r="E143" s="292" t="s">
        <v>128</v>
      </c>
      <c r="F143" s="292" t="s">
        <v>128</v>
      </c>
      <c r="G143" s="292" t="s">
        <v>128</v>
      </c>
      <c r="H143" s="292" t="s">
        <v>128</v>
      </c>
      <c r="I143" s="447" t="s">
        <v>128</v>
      </c>
      <c r="J143" s="447" t="s">
        <v>128</v>
      </c>
      <c r="K143" s="447" t="s">
        <v>128</v>
      </c>
    </row>
    <row r="144" spans="1:11" ht="9.75" customHeight="1" x14ac:dyDescent="0.15">
      <c r="B144" s="290"/>
      <c r="C144" s="291"/>
      <c r="D144" s="292"/>
      <c r="E144" s="292"/>
      <c r="F144" s="292"/>
      <c r="G144" s="292"/>
      <c r="H144" s="292"/>
      <c r="I144" s="447"/>
      <c r="J144" s="447"/>
      <c r="K144" s="447"/>
    </row>
    <row r="145" spans="1:11" ht="9.75" customHeight="1" x14ac:dyDescent="0.15">
      <c r="A145" s="289" t="s">
        <v>96</v>
      </c>
      <c r="B145" s="290" t="s">
        <v>235</v>
      </c>
      <c r="C145" s="293">
        <v>36</v>
      </c>
      <c r="D145" s="294">
        <v>25</v>
      </c>
      <c r="E145" s="294">
        <v>28</v>
      </c>
      <c r="F145" s="294">
        <v>16</v>
      </c>
      <c r="G145" s="294">
        <v>15</v>
      </c>
      <c r="H145" s="294">
        <v>16</v>
      </c>
      <c r="I145" s="449">
        <v>44.4</v>
      </c>
      <c r="J145" s="449">
        <v>60</v>
      </c>
      <c r="K145" s="449">
        <v>57.1</v>
      </c>
    </row>
    <row r="146" spans="1:11" ht="9.75" customHeight="1" x14ac:dyDescent="0.15">
      <c r="B146" s="290" t="s">
        <v>236</v>
      </c>
      <c r="C146" s="291">
        <v>7</v>
      </c>
      <c r="D146" s="292">
        <v>7</v>
      </c>
      <c r="E146" s="17">
        <v>5</v>
      </c>
      <c r="F146" s="17">
        <v>1</v>
      </c>
      <c r="G146" s="292">
        <v>6</v>
      </c>
      <c r="H146" s="17">
        <v>1</v>
      </c>
      <c r="I146" s="448">
        <v>14.3</v>
      </c>
      <c r="J146" s="447">
        <v>85.7</v>
      </c>
      <c r="K146" s="448">
        <v>20</v>
      </c>
    </row>
    <row r="147" spans="1:11" ht="9.75" customHeight="1" x14ac:dyDescent="0.15">
      <c r="B147" s="290"/>
      <c r="C147" s="137"/>
      <c r="D147" s="17"/>
      <c r="E147" s="17"/>
      <c r="F147" s="17"/>
      <c r="G147" s="17"/>
      <c r="H147" s="17"/>
      <c r="I147" s="448"/>
      <c r="J147" s="448"/>
      <c r="K147" s="448"/>
    </row>
    <row r="148" spans="1:11" ht="9.75" customHeight="1" x14ac:dyDescent="0.15">
      <c r="A148" s="289" t="s">
        <v>97</v>
      </c>
      <c r="B148" s="290" t="s">
        <v>235</v>
      </c>
      <c r="C148" s="293">
        <v>2</v>
      </c>
      <c r="D148" s="294">
        <v>1</v>
      </c>
      <c r="E148" s="294">
        <v>1</v>
      </c>
      <c r="F148" s="294">
        <v>1</v>
      </c>
      <c r="G148" s="294">
        <v>1</v>
      </c>
      <c r="H148" s="294" t="s">
        <v>128</v>
      </c>
      <c r="I148" s="449">
        <v>50</v>
      </c>
      <c r="J148" s="449">
        <v>100</v>
      </c>
      <c r="K148" s="449" t="s">
        <v>128</v>
      </c>
    </row>
    <row r="149" spans="1:11" ht="9.75" customHeight="1" x14ac:dyDescent="0.15">
      <c r="B149" s="290" t="s">
        <v>236</v>
      </c>
      <c r="C149" s="137">
        <v>4</v>
      </c>
      <c r="D149" s="17">
        <v>2</v>
      </c>
      <c r="E149" s="17">
        <v>3</v>
      </c>
      <c r="F149" s="17">
        <v>1</v>
      </c>
      <c r="G149" s="17">
        <v>1</v>
      </c>
      <c r="H149" s="17">
        <v>1</v>
      </c>
      <c r="I149" s="448">
        <v>25</v>
      </c>
      <c r="J149" s="448">
        <v>50</v>
      </c>
      <c r="K149" s="448">
        <v>33.299999999999997</v>
      </c>
    </row>
    <row r="150" spans="1:11" ht="9.75" customHeight="1" x14ac:dyDescent="0.15">
      <c r="B150" s="290"/>
      <c r="C150" s="137"/>
      <c r="D150" s="17"/>
      <c r="E150" s="17"/>
      <c r="F150" s="17"/>
      <c r="G150" s="17"/>
      <c r="H150" s="17"/>
      <c r="I150" s="448"/>
      <c r="J150" s="448"/>
      <c r="K150" s="448"/>
    </row>
    <row r="151" spans="1:11" ht="9.75" customHeight="1" x14ac:dyDescent="0.15">
      <c r="A151" s="289" t="s">
        <v>98</v>
      </c>
      <c r="B151" s="290" t="s">
        <v>235</v>
      </c>
      <c r="C151" s="293">
        <v>15</v>
      </c>
      <c r="D151" s="294">
        <v>14</v>
      </c>
      <c r="E151" s="294">
        <v>15</v>
      </c>
      <c r="F151" s="294">
        <v>7</v>
      </c>
      <c r="G151" s="294">
        <v>10</v>
      </c>
      <c r="H151" s="294">
        <v>8</v>
      </c>
      <c r="I151" s="449">
        <v>46.7</v>
      </c>
      <c r="J151" s="449">
        <v>71.400000000000006</v>
      </c>
      <c r="K151" s="449">
        <v>53.3</v>
      </c>
    </row>
    <row r="152" spans="1:11" ht="9.75" customHeight="1" x14ac:dyDescent="0.15">
      <c r="B152" s="290" t="s">
        <v>236</v>
      </c>
      <c r="C152" s="291">
        <v>2</v>
      </c>
      <c r="D152" s="292">
        <v>1</v>
      </c>
      <c r="E152" s="292">
        <v>2</v>
      </c>
      <c r="F152" s="292">
        <v>2</v>
      </c>
      <c r="G152" s="292">
        <v>1</v>
      </c>
      <c r="H152" s="292">
        <v>2</v>
      </c>
      <c r="I152" s="447">
        <v>100</v>
      </c>
      <c r="J152" s="447">
        <v>100</v>
      </c>
      <c r="K152" s="447">
        <v>100</v>
      </c>
    </row>
    <row r="153" spans="1:11" ht="9.75" customHeight="1" x14ac:dyDescent="0.15">
      <c r="B153" s="290"/>
      <c r="C153" s="291"/>
      <c r="D153" s="292"/>
      <c r="E153" s="292"/>
      <c r="F153" s="17"/>
      <c r="G153" s="292"/>
      <c r="H153" s="17"/>
      <c r="I153" s="448"/>
      <c r="J153" s="447"/>
      <c r="K153" s="448"/>
    </row>
    <row r="154" spans="1:11" ht="9.75" customHeight="1" x14ac:dyDescent="0.15">
      <c r="A154" s="289" t="s">
        <v>838</v>
      </c>
      <c r="B154" s="290" t="s">
        <v>235</v>
      </c>
      <c r="C154" s="293">
        <v>3</v>
      </c>
      <c r="D154" s="294">
        <v>2</v>
      </c>
      <c r="E154" s="294">
        <v>3</v>
      </c>
      <c r="F154" s="294">
        <v>3</v>
      </c>
      <c r="G154" s="294">
        <v>2</v>
      </c>
      <c r="H154" s="294">
        <v>3</v>
      </c>
      <c r="I154" s="449">
        <v>100</v>
      </c>
      <c r="J154" s="449">
        <v>100</v>
      </c>
      <c r="K154" s="449">
        <v>100</v>
      </c>
    </row>
    <row r="155" spans="1:11" ht="9.75" customHeight="1" x14ac:dyDescent="0.15">
      <c r="B155" s="290" t="s">
        <v>236</v>
      </c>
      <c r="C155" s="291">
        <v>1</v>
      </c>
      <c r="D155" s="292">
        <v>1</v>
      </c>
      <c r="E155" s="292">
        <v>1</v>
      </c>
      <c r="F155" s="292" t="s">
        <v>128</v>
      </c>
      <c r="G155" s="292">
        <v>1</v>
      </c>
      <c r="H155" s="292" t="s">
        <v>128</v>
      </c>
      <c r="I155" s="447" t="s">
        <v>128</v>
      </c>
      <c r="J155" s="447">
        <v>100</v>
      </c>
      <c r="K155" s="447">
        <v>0</v>
      </c>
    </row>
    <row r="156" spans="1:11" ht="9.75" customHeight="1" x14ac:dyDescent="0.15">
      <c r="B156" s="290"/>
      <c r="C156" s="291"/>
      <c r="D156" s="292"/>
      <c r="E156" s="292"/>
      <c r="F156" s="292"/>
      <c r="G156" s="292"/>
      <c r="H156" s="292"/>
      <c r="I156" s="447"/>
      <c r="J156" s="447"/>
      <c r="K156" s="447"/>
    </row>
    <row r="157" spans="1:11" ht="9.75" customHeight="1" x14ac:dyDescent="0.15">
      <c r="A157" s="289" t="s">
        <v>99</v>
      </c>
      <c r="B157" s="290" t="s">
        <v>235</v>
      </c>
      <c r="C157" s="293" t="s">
        <v>128</v>
      </c>
      <c r="D157" s="294" t="s">
        <v>128</v>
      </c>
      <c r="E157" s="294" t="s">
        <v>128</v>
      </c>
      <c r="F157" s="294" t="s">
        <v>128</v>
      </c>
      <c r="G157" s="294" t="s">
        <v>128</v>
      </c>
      <c r="H157" s="294" t="s">
        <v>128</v>
      </c>
      <c r="I157" s="449" t="s">
        <v>128</v>
      </c>
      <c r="J157" s="449" t="s">
        <v>128</v>
      </c>
      <c r="K157" s="449" t="s">
        <v>128</v>
      </c>
    </row>
    <row r="158" spans="1:11" ht="9.75" customHeight="1" x14ac:dyDescent="0.15">
      <c r="B158" s="290" t="s">
        <v>236</v>
      </c>
      <c r="C158" s="137" t="s">
        <v>128</v>
      </c>
      <c r="D158" s="17" t="s">
        <v>128</v>
      </c>
      <c r="E158" s="17" t="s">
        <v>128</v>
      </c>
      <c r="F158" s="17" t="s">
        <v>128</v>
      </c>
      <c r="G158" s="17" t="s">
        <v>128</v>
      </c>
      <c r="H158" s="17" t="s">
        <v>128</v>
      </c>
      <c r="I158" s="448" t="s">
        <v>128</v>
      </c>
      <c r="J158" s="448" t="s">
        <v>128</v>
      </c>
      <c r="K158" s="448" t="s">
        <v>128</v>
      </c>
    </row>
    <row r="159" spans="1:11" ht="9.75" customHeight="1" x14ac:dyDescent="0.15">
      <c r="B159" s="290" t="s">
        <v>237</v>
      </c>
      <c r="C159" s="291">
        <v>4</v>
      </c>
      <c r="D159" s="292">
        <v>4</v>
      </c>
      <c r="E159" s="292">
        <v>2</v>
      </c>
      <c r="F159" s="17">
        <v>3</v>
      </c>
      <c r="G159" s="292">
        <v>4</v>
      </c>
      <c r="H159" s="17">
        <v>2</v>
      </c>
      <c r="I159" s="448">
        <v>75</v>
      </c>
      <c r="J159" s="447">
        <v>100</v>
      </c>
      <c r="K159" s="448">
        <v>100</v>
      </c>
    </row>
    <row r="160" spans="1:11" ht="9.75" customHeight="1" x14ac:dyDescent="0.15">
      <c r="B160" s="290"/>
      <c r="C160" s="291"/>
      <c r="D160" s="292"/>
      <c r="E160" s="292"/>
      <c r="F160" s="292"/>
      <c r="G160" s="17"/>
      <c r="H160" s="292"/>
      <c r="I160" s="447"/>
      <c r="J160" s="448"/>
      <c r="K160" s="447"/>
    </row>
    <row r="161" spans="1:11" ht="9.75" customHeight="1" x14ac:dyDescent="0.15">
      <c r="A161" s="289" t="s">
        <v>100</v>
      </c>
      <c r="B161" s="290" t="s">
        <v>235</v>
      </c>
      <c r="C161" s="293">
        <v>88</v>
      </c>
      <c r="D161" s="294">
        <v>58</v>
      </c>
      <c r="E161" s="294">
        <v>77</v>
      </c>
      <c r="F161" s="294">
        <v>21</v>
      </c>
      <c r="G161" s="294">
        <v>46</v>
      </c>
      <c r="H161" s="294">
        <v>22</v>
      </c>
      <c r="I161" s="449">
        <v>23.9</v>
      </c>
      <c r="J161" s="449">
        <v>79.3</v>
      </c>
      <c r="K161" s="449">
        <v>28.6</v>
      </c>
    </row>
    <row r="162" spans="1:11" ht="9.75" customHeight="1" x14ac:dyDescent="0.15">
      <c r="B162" s="290" t="s">
        <v>236</v>
      </c>
      <c r="C162" s="291">
        <v>199</v>
      </c>
      <c r="D162" s="292">
        <v>126</v>
      </c>
      <c r="E162" s="292">
        <v>165</v>
      </c>
      <c r="F162" s="292">
        <v>41</v>
      </c>
      <c r="G162" s="292">
        <v>109</v>
      </c>
      <c r="H162" s="292">
        <v>41</v>
      </c>
      <c r="I162" s="447">
        <v>20.6</v>
      </c>
      <c r="J162" s="449">
        <v>86.5</v>
      </c>
      <c r="K162" s="449">
        <v>24.8</v>
      </c>
    </row>
    <row r="163" spans="1:11" ht="9.75" customHeight="1" x14ac:dyDescent="0.15">
      <c r="B163" s="290" t="s">
        <v>237</v>
      </c>
      <c r="C163" s="291">
        <v>60</v>
      </c>
      <c r="D163" s="292">
        <v>54</v>
      </c>
      <c r="E163" s="292">
        <v>53</v>
      </c>
      <c r="F163" s="292">
        <v>21</v>
      </c>
      <c r="G163" s="292">
        <v>45</v>
      </c>
      <c r="H163" s="292">
        <v>22</v>
      </c>
      <c r="I163" s="447">
        <v>35</v>
      </c>
      <c r="J163" s="449">
        <v>83.3</v>
      </c>
      <c r="K163" s="449">
        <v>41.5</v>
      </c>
    </row>
    <row r="164" spans="1:11" ht="9.75" customHeight="1" x14ac:dyDescent="0.15">
      <c r="B164" s="290"/>
      <c r="C164" s="291"/>
      <c r="D164" s="292"/>
      <c r="E164" s="292"/>
      <c r="F164" s="292"/>
      <c r="G164" s="292"/>
      <c r="H164" s="292"/>
      <c r="I164" s="447"/>
      <c r="J164" s="449"/>
      <c r="K164" s="449"/>
    </row>
    <row r="165" spans="1:11" ht="9.75" customHeight="1" x14ac:dyDescent="0.15">
      <c r="A165" s="289" t="s">
        <v>101</v>
      </c>
      <c r="B165" s="290" t="s">
        <v>235</v>
      </c>
      <c r="C165" s="291">
        <v>7</v>
      </c>
      <c r="D165" s="292">
        <v>5</v>
      </c>
      <c r="E165" s="292">
        <v>7</v>
      </c>
      <c r="F165" s="292">
        <v>5</v>
      </c>
      <c r="G165" s="292">
        <v>5</v>
      </c>
      <c r="H165" s="292">
        <v>5</v>
      </c>
      <c r="I165" s="449">
        <v>71.400000000000006</v>
      </c>
      <c r="J165" s="449">
        <v>100</v>
      </c>
      <c r="K165" s="449">
        <v>71.400000000000006</v>
      </c>
    </row>
    <row r="166" spans="1:11" ht="9.75" customHeight="1" x14ac:dyDescent="0.15">
      <c r="B166" s="290" t="s">
        <v>236</v>
      </c>
      <c r="C166" s="291">
        <v>20</v>
      </c>
      <c r="D166" s="292">
        <v>17</v>
      </c>
      <c r="E166" s="292">
        <v>17</v>
      </c>
      <c r="F166" s="292">
        <v>11</v>
      </c>
      <c r="G166" s="292">
        <v>13</v>
      </c>
      <c r="H166" s="292">
        <v>11</v>
      </c>
      <c r="I166" s="447">
        <v>55</v>
      </c>
      <c r="J166" s="447">
        <v>76.5</v>
      </c>
      <c r="K166" s="447">
        <v>64.7</v>
      </c>
    </row>
    <row r="167" spans="1:11" ht="9.75" customHeight="1" x14ac:dyDescent="0.15">
      <c r="B167" s="290" t="s">
        <v>237</v>
      </c>
      <c r="C167" s="291">
        <v>4</v>
      </c>
      <c r="D167" s="292">
        <v>4</v>
      </c>
      <c r="E167" s="292">
        <v>1</v>
      </c>
      <c r="F167" s="292">
        <v>1</v>
      </c>
      <c r="G167" s="292">
        <v>3</v>
      </c>
      <c r="H167" s="292">
        <v>1</v>
      </c>
      <c r="I167" s="447">
        <v>25</v>
      </c>
      <c r="J167" s="447">
        <v>75</v>
      </c>
      <c r="K167" s="447">
        <v>100</v>
      </c>
    </row>
    <row r="168" spans="1:11" ht="9.75" customHeight="1" x14ac:dyDescent="0.15">
      <c r="B168" s="290"/>
      <c r="C168" s="291"/>
      <c r="D168" s="292"/>
      <c r="E168" s="17"/>
      <c r="F168" s="17"/>
      <c r="G168" s="292"/>
      <c r="H168" s="17"/>
      <c r="I168" s="448"/>
      <c r="J168" s="447"/>
      <c r="K168" s="448"/>
    </row>
    <row r="169" spans="1:11" ht="9.75" customHeight="1" x14ac:dyDescent="0.15">
      <c r="A169" s="289" t="s">
        <v>102</v>
      </c>
      <c r="B169" s="290" t="s">
        <v>235</v>
      </c>
      <c r="C169" s="293">
        <v>13</v>
      </c>
      <c r="D169" s="294">
        <v>12</v>
      </c>
      <c r="E169" s="294">
        <v>13</v>
      </c>
      <c r="F169" s="294">
        <v>11</v>
      </c>
      <c r="G169" s="294">
        <v>11</v>
      </c>
      <c r="H169" s="294">
        <v>11</v>
      </c>
      <c r="I169" s="449">
        <v>84.6</v>
      </c>
      <c r="J169" s="449">
        <v>91.7</v>
      </c>
      <c r="K169" s="449">
        <v>84.6</v>
      </c>
    </row>
    <row r="170" spans="1:11" ht="9.75" customHeight="1" x14ac:dyDescent="0.15">
      <c r="B170" s="290" t="s">
        <v>236</v>
      </c>
      <c r="C170" s="137">
        <v>36</v>
      </c>
      <c r="D170" s="17">
        <v>35</v>
      </c>
      <c r="E170" s="17">
        <v>35</v>
      </c>
      <c r="F170" s="17">
        <v>31</v>
      </c>
      <c r="G170" s="17">
        <v>30</v>
      </c>
      <c r="H170" s="17">
        <v>31</v>
      </c>
      <c r="I170" s="448">
        <v>86.1</v>
      </c>
      <c r="J170" s="448">
        <v>85.7</v>
      </c>
      <c r="K170" s="448">
        <v>88.6</v>
      </c>
    </row>
    <row r="171" spans="1:11" ht="9.75" customHeight="1" x14ac:dyDescent="0.15">
      <c r="B171" s="290" t="s">
        <v>237</v>
      </c>
      <c r="C171" s="137">
        <v>55</v>
      </c>
      <c r="D171" s="17">
        <v>54</v>
      </c>
      <c r="E171" s="17">
        <v>52</v>
      </c>
      <c r="F171" s="17">
        <v>33</v>
      </c>
      <c r="G171" s="17">
        <v>37</v>
      </c>
      <c r="H171" s="17">
        <v>34</v>
      </c>
      <c r="I171" s="448">
        <v>60</v>
      </c>
      <c r="J171" s="448">
        <v>68.5</v>
      </c>
      <c r="K171" s="448">
        <v>65.400000000000006</v>
      </c>
    </row>
    <row r="172" spans="1:11" ht="9.75" customHeight="1" x14ac:dyDescent="0.15">
      <c r="B172" s="290"/>
      <c r="C172" s="137"/>
      <c r="D172" s="17"/>
      <c r="E172" s="17"/>
      <c r="F172" s="17"/>
      <c r="G172" s="17"/>
      <c r="H172" s="17"/>
      <c r="I172" s="448"/>
      <c r="J172" s="448"/>
      <c r="K172" s="448"/>
    </row>
    <row r="173" spans="1:11" ht="9.75" customHeight="1" x14ac:dyDescent="0.15">
      <c r="A173" s="289" t="s">
        <v>103</v>
      </c>
      <c r="B173" s="290" t="s">
        <v>235</v>
      </c>
      <c r="C173" s="293">
        <v>35</v>
      </c>
      <c r="D173" s="294">
        <v>27</v>
      </c>
      <c r="E173" s="294">
        <v>30</v>
      </c>
      <c r="F173" s="294">
        <v>18</v>
      </c>
      <c r="G173" s="294">
        <v>17</v>
      </c>
      <c r="H173" s="294">
        <v>19</v>
      </c>
      <c r="I173" s="449">
        <v>51.4</v>
      </c>
      <c r="J173" s="449">
        <v>63</v>
      </c>
      <c r="K173" s="449">
        <v>63.3</v>
      </c>
    </row>
    <row r="174" spans="1:11" ht="9.75" customHeight="1" x14ac:dyDescent="0.15">
      <c r="B174" s="290" t="s">
        <v>236</v>
      </c>
      <c r="C174" s="291">
        <v>27</v>
      </c>
      <c r="D174" s="292">
        <v>20</v>
      </c>
      <c r="E174" s="292">
        <v>22</v>
      </c>
      <c r="F174" s="292">
        <v>16</v>
      </c>
      <c r="G174" s="292">
        <v>15</v>
      </c>
      <c r="H174" s="292">
        <v>16</v>
      </c>
      <c r="I174" s="449">
        <v>59.3</v>
      </c>
      <c r="J174" s="449">
        <v>75</v>
      </c>
      <c r="K174" s="449">
        <v>72.7</v>
      </c>
    </row>
    <row r="175" spans="1:11" ht="9.75" customHeight="1" x14ac:dyDescent="0.15">
      <c r="B175" s="290"/>
      <c r="C175" s="291"/>
      <c r="D175" s="292"/>
      <c r="E175" s="292"/>
      <c r="F175" s="292"/>
      <c r="G175" s="292"/>
      <c r="H175" s="292"/>
      <c r="I175" s="449"/>
      <c r="J175" s="449"/>
      <c r="K175" s="449"/>
    </row>
    <row r="176" spans="1:11" ht="9.75" customHeight="1" x14ac:dyDescent="0.15">
      <c r="A176" s="289" t="s">
        <v>104</v>
      </c>
      <c r="B176" s="290" t="s">
        <v>235</v>
      </c>
      <c r="C176" s="291">
        <v>2</v>
      </c>
      <c r="D176" s="292">
        <v>1</v>
      </c>
      <c r="E176" s="292">
        <v>2</v>
      </c>
      <c r="F176" s="292">
        <v>1</v>
      </c>
      <c r="G176" s="292">
        <v>1</v>
      </c>
      <c r="H176" s="292">
        <v>1</v>
      </c>
      <c r="I176" s="449">
        <v>50</v>
      </c>
      <c r="J176" s="449">
        <v>100</v>
      </c>
      <c r="K176" s="449">
        <v>50</v>
      </c>
    </row>
    <row r="177" spans="1:11" ht="9.75" customHeight="1" x14ac:dyDescent="0.15">
      <c r="B177" s="290" t="s">
        <v>236</v>
      </c>
      <c r="C177" s="137">
        <v>1</v>
      </c>
      <c r="D177" s="17" t="s">
        <v>128</v>
      </c>
      <c r="E177" s="17">
        <v>1</v>
      </c>
      <c r="F177" s="17" t="s">
        <v>128</v>
      </c>
      <c r="G177" s="17" t="s">
        <v>128</v>
      </c>
      <c r="H177" s="17">
        <v>1</v>
      </c>
      <c r="I177" s="448" t="s">
        <v>128</v>
      </c>
      <c r="J177" s="448" t="s">
        <v>128</v>
      </c>
      <c r="K177" s="448">
        <v>100</v>
      </c>
    </row>
    <row r="178" spans="1:11" ht="9.75" customHeight="1" x14ac:dyDescent="0.15">
      <c r="B178" s="290"/>
      <c r="C178" s="137"/>
      <c r="D178" s="17"/>
      <c r="E178" s="17"/>
      <c r="F178" s="17"/>
      <c r="G178" s="17"/>
      <c r="H178" s="17"/>
      <c r="I178" s="448"/>
      <c r="J178" s="448"/>
      <c r="K178" s="448"/>
    </row>
    <row r="179" spans="1:11" ht="9.75" customHeight="1" x14ac:dyDescent="0.15">
      <c r="A179" s="289" t="s">
        <v>105</v>
      </c>
      <c r="B179" s="290" t="s">
        <v>235</v>
      </c>
      <c r="C179" s="293">
        <v>3</v>
      </c>
      <c r="D179" s="294">
        <v>3</v>
      </c>
      <c r="E179" s="294">
        <v>3</v>
      </c>
      <c r="F179" s="294">
        <v>1</v>
      </c>
      <c r="G179" s="294">
        <v>3</v>
      </c>
      <c r="H179" s="294">
        <v>1</v>
      </c>
      <c r="I179" s="449">
        <v>33.299999999999997</v>
      </c>
      <c r="J179" s="449">
        <v>100</v>
      </c>
      <c r="K179" s="449">
        <v>33.299999999999997</v>
      </c>
    </row>
    <row r="180" spans="1:11" ht="9.75" customHeight="1" x14ac:dyDescent="0.15">
      <c r="B180" s="290" t="s">
        <v>236</v>
      </c>
      <c r="C180" s="137">
        <v>2</v>
      </c>
      <c r="D180" s="17">
        <v>2</v>
      </c>
      <c r="E180" s="17">
        <v>2</v>
      </c>
      <c r="F180" s="17" t="s">
        <v>128</v>
      </c>
      <c r="G180" s="17" t="s">
        <v>128</v>
      </c>
      <c r="H180" s="17" t="s">
        <v>128</v>
      </c>
      <c r="I180" s="448" t="s">
        <v>128</v>
      </c>
      <c r="J180" s="448" t="s">
        <v>128</v>
      </c>
      <c r="K180" s="448" t="s">
        <v>128</v>
      </c>
    </row>
    <row r="181" spans="1:11" ht="9.75" customHeight="1" x14ac:dyDescent="0.15">
      <c r="B181" s="290"/>
      <c r="C181" s="137"/>
      <c r="D181" s="17"/>
      <c r="E181" s="17"/>
      <c r="F181" s="17"/>
      <c r="G181" s="17"/>
      <c r="H181" s="17"/>
      <c r="I181" s="448"/>
      <c r="J181" s="448"/>
      <c r="K181" s="448"/>
    </row>
    <row r="182" spans="1:11" ht="9.75" customHeight="1" x14ac:dyDescent="0.15">
      <c r="A182" s="289" t="s">
        <v>839</v>
      </c>
      <c r="B182" s="290" t="s">
        <v>235</v>
      </c>
      <c r="C182" s="295">
        <v>4</v>
      </c>
      <c r="D182" s="296" t="s">
        <v>128</v>
      </c>
      <c r="E182" s="296">
        <v>4</v>
      </c>
      <c r="F182" s="296">
        <v>4</v>
      </c>
      <c r="G182" s="296" t="s">
        <v>128</v>
      </c>
      <c r="H182" s="296">
        <v>4</v>
      </c>
      <c r="I182" s="449">
        <v>100</v>
      </c>
      <c r="J182" s="449"/>
      <c r="K182" s="449">
        <v>100</v>
      </c>
    </row>
    <row r="183" spans="1:11" ht="9.75" customHeight="1" x14ac:dyDescent="0.15">
      <c r="B183" s="290" t="s">
        <v>236</v>
      </c>
      <c r="C183" s="137">
        <v>1</v>
      </c>
      <c r="D183" s="17">
        <v>1</v>
      </c>
      <c r="E183" s="17">
        <v>1</v>
      </c>
      <c r="F183" s="17">
        <v>1</v>
      </c>
      <c r="G183" s="17">
        <v>1</v>
      </c>
      <c r="H183" s="17">
        <v>1</v>
      </c>
      <c r="I183" s="448">
        <v>100</v>
      </c>
      <c r="J183" s="448">
        <v>100</v>
      </c>
      <c r="K183" s="448">
        <v>100</v>
      </c>
    </row>
    <row r="184" spans="1:11" ht="9.75" customHeight="1" x14ac:dyDescent="0.15">
      <c r="B184" s="290"/>
      <c r="C184" s="137"/>
      <c r="D184" s="17"/>
      <c r="E184" s="17"/>
      <c r="F184" s="17"/>
      <c r="G184" s="17"/>
      <c r="H184" s="17"/>
      <c r="I184" s="448"/>
      <c r="J184" s="448"/>
      <c r="K184" s="448"/>
    </row>
    <row r="185" spans="1:11" ht="9.75" customHeight="1" x14ac:dyDescent="0.15">
      <c r="A185" s="289" t="s">
        <v>106</v>
      </c>
      <c r="B185" s="290" t="s">
        <v>235</v>
      </c>
      <c r="C185" s="293">
        <v>155</v>
      </c>
      <c r="D185" s="294">
        <v>141</v>
      </c>
      <c r="E185" s="294">
        <v>116</v>
      </c>
      <c r="F185" s="294">
        <v>86</v>
      </c>
      <c r="G185" s="294">
        <v>87</v>
      </c>
      <c r="H185" s="294">
        <v>86</v>
      </c>
      <c r="I185" s="449">
        <v>55.5</v>
      </c>
      <c r="J185" s="449">
        <v>61.7</v>
      </c>
      <c r="K185" s="449">
        <v>74.099999999999994</v>
      </c>
    </row>
    <row r="186" spans="1:11" ht="9.75" customHeight="1" x14ac:dyDescent="0.15">
      <c r="B186" s="290" t="s">
        <v>236</v>
      </c>
      <c r="C186" s="291">
        <v>90</v>
      </c>
      <c r="D186" s="292">
        <v>80</v>
      </c>
      <c r="E186" s="292">
        <v>71</v>
      </c>
      <c r="F186" s="292">
        <v>46</v>
      </c>
      <c r="G186" s="17">
        <v>51</v>
      </c>
      <c r="H186" s="292">
        <v>50</v>
      </c>
      <c r="I186" s="447">
        <v>51.1</v>
      </c>
      <c r="J186" s="448">
        <v>63.8</v>
      </c>
      <c r="K186" s="447">
        <v>70.400000000000006</v>
      </c>
    </row>
    <row r="187" spans="1:11" ht="9.75" customHeight="1" x14ac:dyDescent="0.15">
      <c r="B187" s="290" t="s">
        <v>237</v>
      </c>
      <c r="C187" s="291">
        <v>9</v>
      </c>
      <c r="D187" s="292">
        <v>9</v>
      </c>
      <c r="E187" s="292">
        <v>9</v>
      </c>
      <c r="F187" s="292">
        <v>6</v>
      </c>
      <c r="G187" s="292">
        <v>7</v>
      </c>
      <c r="H187" s="292">
        <v>6</v>
      </c>
      <c r="I187" s="447">
        <v>66.7</v>
      </c>
      <c r="J187" s="447">
        <v>77.8</v>
      </c>
      <c r="K187" s="447">
        <v>66.7</v>
      </c>
    </row>
    <row r="188" spans="1:11" ht="9.75" customHeight="1" x14ac:dyDescent="0.15">
      <c r="B188" s="290"/>
      <c r="C188" s="137"/>
      <c r="D188" s="17"/>
      <c r="E188" s="17"/>
      <c r="F188" s="17"/>
      <c r="G188" s="17"/>
      <c r="H188" s="17"/>
      <c r="I188" s="448"/>
      <c r="J188" s="448"/>
      <c r="K188" s="448"/>
    </row>
    <row r="189" spans="1:11" ht="9.75" customHeight="1" x14ac:dyDescent="0.15">
      <c r="A189" s="289" t="s">
        <v>107</v>
      </c>
      <c r="B189" s="290" t="s">
        <v>235</v>
      </c>
      <c r="C189" s="293">
        <v>5</v>
      </c>
      <c r="D189" s="294">
        <v>5</v>
      </c>
      <c r="E189" s="294">
        <v>5</v>
      </c>
      <c r="F189" s="294">
        <v>5</v>
      </c>
      <c r="G189" s="294">
        <v>5</v>
      </c>
      <c r="H189" s="294">
        <v>5</v>
      </c>
      <c r="I189" s="449">
        <v>100</v>
      </c>
      <c r="J189" s="449">
        <v>100</v>
      </c>
      <c r="K189" s="449">
        <v>100</v>
      </c>
    </row>
    <row r="190" spans="1:11" ht="9.75" customHeight="1" x14ac:dyDescent="0.15">
      <c r="B190" s="290" t="s">
        <v>236</v>
      </c>
      <c r="C190" s="291">
        <v>2</v>
      </c>
      <c r="D190" s="292">
        <v>2</v>
      </c>
      <c r="E190" s="292">
        <v>2</v>
      </c>
      <c r="F190" s="292">
        <v>2</v>
      </c>
      <c r="G190" s="292">
        <v>2</v>
      </c>
      <c r="H190" s="292">
        <v>2</v>
      </c>
      <c r="I190" s="449">
        <v>100</v>
      </c>
      <c r="J190" s="449">
        <v>100</v>
      </c>
      <c r="K190" s="449">
        <v>100</v>
      </c>
    </row>
    <row r="191" spans="1:11" ht="9.75" customHeight="1" x14ac:dyDescent="0.15">
      <c r="B191" s="290" t="s">
        <v>237</v>
      </c>
      <c r="C191" s="291">
        <v>1</v>
      </c>
      <c r="D191" s="292">
        <v>1</v>
      </c>
      <c r="E191" s="292">
        <v>1</v>
      </c>
      <c r="F191" s="292">
        <v>1</v>
      </c>
      <c r="G191" s="292">
        <v>1</v>
      </c>
      <c r="H191" s="292">
        <v>1</v>
      </c>
      <c r="I191" s="449">
        <v>100</v>
      </c>
      <c r="J191" s="449">
        <v>100</v>
      </c>
      <c r="K191" s="449">
        <v>100</v>
      </c>
    </row>
    <row r="192" spans="1:11" ht="9.75" customHeight="1" x14ac:dyDescent="0.15">
      <c r="B192" s="290"/>
      <c r="C192" s="137"/>
      <c r="D192" s="17"/>
      <c r="E192" s="17"/>
      <c r="F192" s="17"/>
      <c r="G192" s="17"/>
      <c r="H192" s="17"/>
      <c r="I192" s="448"/>
      <c r="J192" s="448"/>
      <c r="K192" s="448"/>
    </row>
    <row r="193" spans="1:12" ht="9.75" customHeight="1" x14ac:dyDescent="0.15">
      <c r="A193" s="289" t="s">
        <v>840</v>
      </c>
      <c r="B193" s="290" t="s">
        <v>235</v>
      </c>
      <c r="C193" s="293">
        <v>16</v>
      </c>
      <c r="D193" s="294">
        <v>14</v>
      </c>
      <c r="E193" s="294">
        <v>15</v>
      </c>
      <c r="F193" s="294">
        <v>11</v>
      </c>
      <c r="G193" s="294">
        <v>13</v>
      </c>
      <c r="H193" s="294">
        <v>11</v>
      </c>
      <c r="I193" s="449">
        <v>68.8</v>
      </c>
      <c r="J193" s="449">
        <v>92.9</v>
      </c>
      <c r="K193" s="449">
        <v>73.3</v>
      </c>
    </row>
    <row r="194" spans="1:12" ht="9.75" customHeight="1" x14ac:dyDescent="0.15">
      <c r="B194" s="290" t="s">
        <v>236</v>
      </c>
      <c r="C194" s="137">
        <v>1</v>
      </c>
      <c r="D194" s="17">
        <v>1</v>
      </c>
      <c r="E194" s="17" t="s">
        <v>128</v>
      </c>
      <c r="F194" s="17">
        <v>1</v>
      </c>
      <c r="G194" s="17">
        <v>1</v>
      </c>
      <c r="H194" s="17" t="s">
        <v>128</v>
      </c>
      <c r="I194" s="448">
        <v>100</v>
      </c>
      <c r="J194" s="448">
        <v>100</v>
      </c>
      <c r="K194" s="448"/>
    </row>
    <row r="195" spans="1:12" ht="9.75" customHeight="1" x14ac:dyDescent="0.15">
      <c r="B195" s="290"/>
      <c r="C195" s="137"/>
      <c r="D195" s="17"/>
      <c r="E195" s="17"/>
      <c r="F195" s="17"/>
      <c r="G195" s="17"/>
      <c r="H195" s="17"/>
      <c r="I195" s="448"/>
      <c r="J195" s="448"/>
      <c r="K195" s="448"/>
    </row>
    <row r="196" spans="1:12" ht="9.75" customHeight="1" x14ac:dyDescent="0.15">
      <c r="A196" s="289" t="s">
        <v>841</v>
      </c>
      <c r="B196" s="290" t="s">
        <v>235</v>
      </c>
      <c r="C196" s="301">
        <v>5</v>
      </c>
      <c r="D196" s="302">
        <v>3</v>
      </c>
      <c r="E196" s="302">
        <v>5</v>
      </c>
      <c r="F196" s="302">
        <v>4</v>
      </c>
      <c r="G196" s="302">
        <v>3</v>
      </c>
      <c r="H196" s="302">
        <v>5</v>
      </c>
      <c r="I196" s="449">
        <v>80</v>
      </c>
      <c r="J196" s="449">
        <v>100</v>
      </c>
      <c r="K196" s="449">
        <v>100</v>
      </c>
    </row>
    <row r="197" spans="1:12" ht="9.75" customHeight="1" x14ac:dyDescent="0.15">
      <c r="B197" s="290" t="s">
        <v>236</v>
      </c>
      <c r="C197" s="137" t="s">
        <v>128</v>
      </c>
      <c r="D197" s="17" t="s">
        <v>128</v>
      </c>
      <c r="E197" s="17" t="s">
        <v>128</v>
      </c>
      <c r="F197" s="17" t="s">
        <v>128</v>
      </c>
      <c r="G197" s="17" t="s">
        <v>128</v>
      </c>
      <c r="H197" s="17" t="s">
        <v>128</v>
      </c>
      <c r="I197" s="448" t="s">
        <v>128</v>
      </c>
      <c r="J197" s="448" t="s">
        <v>128</v>
      </c>
      <c r="K197" s="448" t="s">
        <v>128</v>
      </c>
    </row>
    <row r="198" spans="1:12" ht="9.75" customHeight="1" x14ac:dyDescent="0.15">
      <c r="B198" s="290"/>
      <c r="C198" s="137"/>
      <c r="D198" s="17"/>
      <c r="E198" s="17"/>
      <c r="F198" s="17"/>
      <c r="G198" s="17"/>
      <c r="H198" s="17"/>
      <c r="I198" s="448"/>
      <c r="J198" s="448"/>
      <c r="K198" s="448"/>
    </row>
    <row r="199" spans="1:12" ht="9.75" customHeight="1" x14ac:dyDescent="0.15">
      <c r="A199" s="289" t="s">
        <v>108</v>
      </c>
      <c r="B199" s="290" t="s">
        <v>235</v>
      </c>
      <c r="C199" s="293">
        <v>5</v>
      </c>
      <c r="D199" s="294">
        <v>4</v>
      </c>
      <c r="E199" s="294">
        <v>5</v>
      </c>
      <c r="F199" s="294">
        <v>1</v>
      </c>
      <c r="G199" s="294">
        <v>4</v>
      </c>
      <c r="H199" s="294">
        <v>1</v>
      </c>
      <c r="I199" s="449">
        <v>20</v>
      </c>
      <c r="J199" s="449">
        <v>100</v>
      </c>
      <c r="K199" s="449">
        <v>20</v>
      </c>
    </row>
    <row r="200" spans="1:12" ht="9.75" customHeight="1" x14ac:dyDescent="0.15">
      <c r="B200" s="290" t="s">
        <v>236</v>
      </c>
      <c r="C200" s="137">
        <v>13</v>
      </c>
      <c r="D200" s="17">
        <v>13</v>
      </c>
      <c r="E200" s="17">
        <v>13</v>
      </c>
      <c r="F200" s="17">
        <v>12</v>
      </c>
      <c r="G200" s="17">
        <v>12</v>
      </c>
      <c r="H200" s="17">
        <v>12</v>
      </c>
      <c r="I200" s="448">
        <v>92.3</v>
      </c>
      <c r="J200" s="448">
        <v>92.3</v>
      </c>
      <c r="K200" s="448">
        <v>92.3</v>
      </c>
    </row>
    <row r="201" spans="1:12" ht="9.75" customHeight="1" x14ac:dyDescent="0.15">
      <c r="B201" s="290" t="s">
        <v>237</v>
      </c>
      <c r="C201" s="137">
        <v>53</v>
      </c>
      <c r="D201" s="17">
        <v>52</v>
      </c>
      <c r="E201" s="17">
        <v>53</v>
      </c>
      <c r="F201" s="17">
        <v>45</v>
      </c>
      <c r="G201" s="17">
        <v>45</v>
      </c>
      <c r="H201" s="17">
        <v>51</v>
      </c>
      <c r="I201" s="448">
        <v>84.9</v>
      </c>
      <c r="J201" s="448">
        <v>86.5</v>
      </c>
      <c r="K201" s="448">
        <v>96.2</v>
      </c>
    </row>
    <row r="202" spans="1:12" ht="9.75" customHeight="1" x14ac:dyDescent="0.15">
      <c r="B202" s="290"/>
      <c r="C202" s="291"/>
      <c r="D202" s="292"/>
      <c r="E202" s="292"/>
      <c r="F202" s="292"/>
      <c r="G202" s="292"/>
      <c r="H202" s="292"/>
      <c r="I202" s="447"/>
      <c r="J202" s="447"/>
      <c r="K202" s="447"/>
    </row>
    <row r="203" spans="1:12" ht="9.75" customHeight="1" x14ac:dyDescent="0.15">
      <c r="A203" s="260" t="s">
        <v>110</v>
      </c>
      <c r="B203" s="290" t="s">
        <v>238</v>
      </c>
      <c r="C203" s="303">
        <v>11</v>
      </c>
      <c r="D203" s="304">
        <v>7</v>
      </c>
      <c r="E203" s="304">
        <v>9</v>
      </c>
      <c r="F203" s="304">
        <v>3</v>
      </c>
      <c r="G203" s="304">
        <v>6</v>
      </c>
      <c r="H203" s="304">
        <v>4</v>
      </c>
      <c r="I203" s="449">
        <v>27.3</v>
      </c>
      <c r="J203" s="449">
        <v>85.7</v>
      </c>
      <c r="K203" s="449">
        <v>44.4</v>
      </c>
    </row>
    <row r="204" spans="1:12" ht="9.75" customHeight="1" x14ac:dyDescent="0.15">
      <c r="B204" s="290"/>
      <c r="C204" s="291"/>
      <c r="D204" s="292"/>
      <c r="E204" s="292"/>
      <c r="F204" s="292"/>
      <c r="G204" s="292"/>
      <c r="H204" s="292"/>
      <c r="I204" s="447"/>
      <c r="J204" s="447"/>
      <c r="K204" s="447"/>
    </row>
    <row r="205" spans="1:12" ht="9.75" customHeight="1" x14ac:dyDescent="0.15">
      <c r="A205" s="289" t="s">
        <v>842</v>
      </c>
      <c r="B205" s="290" t="s">
        <v>238</v>
      </c>
      <c r="C205" s="293">
        <v>1</v>
      </c>
      <c r="D205" s="294">
        <v>1</v>
      </c>
      <c r="E205" s="294">
        <v>1</v>
      </c>
      <c r="F205" s="294" t="s">
        <v>128</v>
      </c>
      <c r="G205" s="294" t="s">
        <v>128</v>
      </c>
      <c r="H205" s="294" t="s">
        <v>128</v>
      </c>
      <c r="I205" s="449" t="s">
        <v>128</v>
      </c>
      <c r="J205" s="449" t="s">
        <v>128</v>
      </c>
      <c r="K205" s="449" t="s">
        <v>128</v>
      </c>
    </row>
    <row r="206" spans="1:12" ht="9.75" customHeight="1" x14ac:dyDescent="0.15">
      <c r="B206" s="290"/>
      <c r="C206" s="137"/>
      <c r="D206" s="17"/>
      <c r="E206" s="17"/>
      <c r="F206" s="17"/>
      <c r="G206" s="17"/>
      <c r="H206" s="17"/>
      <c r="I206" s="448"/>
      <c r="J206" s="448"/>
      <c r="K206" s="448"/>
    </row>
    <row r="207" spans="1:12" ht="9.75" customHeight="1" x14ac:dyDescent="0.15">
      <c r="A207" s="260" t="s">
        <v>111</v>
      </c>
      <c r="B207" s="290" t="s">
        <v>238</v>
      </c>
      <c r="C207" s="432" t="s">
        <v>128</v>
      </c>
      <c r="D207" s="433" t="s">
        <v>128</v>
      </c>
      <c r="E207" s="433" t="s">
        <v>128</v>
      </c>
      <c r="F207" s="433" t="s">
        <v>128</v>
      </c>
      <c r="G207" s="433" t="s">
        <v>128</v>
      </c>
      <c r="H207" s="433" t="s">
        <v>128</v>
      </c>
      <c r="I207" s="449" t="s">
        <v>128</v>
      </c>
      <c r="J207" s="449" t="s">
        <v>128</v>
      </c>
      <c r="K207" s="449" t="s">
        <v>128</v>
      </c>
    </row>
    <row r="208" spans="1:12" ht="9.75" customHeight="1" x14ac:dyDescent="0.2">
      <c r="C208" s="291"/>
      <c r="D208" s="292"/>
      <c r="E208" s="292"/>
      <c r="F208" s="292"/>
      <c r="G208" s="292"/>
      <c r="H208" s="292"/>
      <c r="I208" s="447"/>
      <c r="J208" s="447"/>
      <c r="K208" s="447"/>
      <c r="L208" s="282"/>
    </row>
    <row r="209" spans="1:12" ht="9.75" customHeight="1" x14ac:dyDescent="0.15">
      <c r="A209" s="260" t="s">
        <v>252</v>
      </c>
      <c r="B209" s="290" t="s">
        <v>238</v>
      </c>
      <c r="C209" s="301">
        <v>11</v>
      </c>
      <c r="D209" s="302">
        <v>10</v>
      </c>
      <c r="E209" s="302">
        <v>10</v>
      </c>
      <c r="F209" s="302">
        <v>4</v>
      </c>
      <c r="G209" s="302">
        <v>6</v>
      </c>
      <c r="H209" s="302">
        <v>7</v>
      </c>
      <c r="I209" s="449">
        <v>36.4</v>
      </c>
      <c r="J209" s="449">
        <v>60</v>
      </c>
      <c r="K209" s="449">
        <v>70</v>
      </c>
    </row>
    <row r="210" spans="1:12" ht="9.75" customHeight="1" x14ac:dyDescent="0.2">
      <c r="C210" s="137"/>
      <c r="D210" s="17"/>
      <c r="E210" s="17"/>
      <c r="F210" s="17"/>
      <c r="G210" s="17"/>
      <c r="H210" s="17"/>
      <c r="I210" s="448"/>
      <c r="J210" s="448"/>
      <c r="K210" s="448"/>
      <c r="L210" s="282"/>
    </row>
    <row r="211" spans="1:12" ht="9.75" customHeight="1" x14ac:dyDescent="0.15">
      <c r="A211" s="260" t="s">
        <v>843</v>
      </c>
      <c r="B211" s="290" t="s">
        <v>238</v>
      </c>
      <c r="C211" s="303">
        <v>74</v>
      </c>
      <c r="D211" s="304">
        <v>42</v>
      </c>
      <c r="E211" s="304">
        <v>32</v>
      </c>
      <c r="F211" s="304">
        <v>28</v>
      </c>
      <c r="G211" s="304">
        <v>39</v>
      </c>
      <c r="H211" s="304">
        <v>28</v>
      </c>
      <c r="I211" s="449">
        <v>37.799999999999997</v>
      </c>
      <c r="J211" s="449">
        <v>92.9</v>
      </c>
      <c r="K211" s="449">
        <v>87.5</v>
      </c>
    </row>
    <row r="212" spans="1:12" ht="9.75" customHeight="1" x14ac:dyDescent="0.15">
      <c r="A212" s="260"/>
      <c r="B212" s="290"/>
      <c r="C212" s="137"/>
      <c r="D212" s="17"/>
      <c r="E212" s="17"/>
      <c r="F212" s="17"/>
      <c r="G212" s="17"/>
      <c r="H212" s="17"/>
      <c r="I212" s="448"/>
      <c r="J212" s="448"/>
      <c r="K212" s="448"/>
    </row>
    <row r="213" spans="1:12" ht="9.75" customHeight="1" x14ac:dyDescent="0.15">
      <c r="A213" s="260" t="s">
        <v>109</v>
      </c>
      <c r="B213" s="290" t="s">
        <v>238</v>
      </c>
      <c r="C213" s="303">
        <v>17</v>
      </c>
      <c r="D213" s="304">
        <v>17</v>
      </c>
      <c r="E213" s="304">
        <v>16</v>
      </c>
      <c r="F213" s="304">
        <v>13</v>
      </c>
      <c r="G213" s="304">
        <v>14</v>
      </c>
      <c r="H213" s="304">
        <v>13</v>
      </c>
      <c r="I213" s="449">
        <v>76.5</v>
      </c>
      <c r="J213" s="449">
        <v>82.4</v>
      </c>
      <c r="K213" s="449">
        <v>81.3</v>
      </c>
    </row>
    <row r="214" spans="1:12" s="282" customFormat="1" ht="6" customHeight="1" x14ac:dyDescent="0.2">
      <c r="A214" s="305"/>
      <c r="B214" s="305"/>
      <c r="C214" s="459"/>
      <c r="D214" s="138"/>
      <c r="E214" s="138"/>
      <c r="F214" s="138"/>
      <c r="G214" s="138"/>
      <c r="H214" s="138"/>
      <c r="I214" s="138"/>
      <c r="J214" s="138"/>
      <c r="K214" s="138"/>
    </row>
    <row r="215" spans="1:12" ht="12" customHeight="1" x14ac:dyDescent="0.15">
      <c r="A215" s="260" t="s">
        <v>185</v>
      </c>
      <c r="C215" s="306"/>
      <c r="F215" s="307"/>
    </row>
    <row r="216" spans="1:12" ht="10.5" customHeight="1" x14ac:dyDescent="0.2">
      <c r="K216" s="282"/>
      <c r="L216" s="282"/>
    </row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J61:J62 C24:K24 C27:K30 E22:K22 K37:K44 F54:K54 C64:K64 C67:K67 C69:K69 C72:K73 D104:E111 C81:K81 K79 C92:K93 C95:K102 C118:K119 C122:K122 K114 C129:K129 I114:I115 C148:K148 K132:K145 K154:K157 C173:K176 C179:K179 C182:K182 K169 C189:K191 C193:K193 C196:K196 C199:K199 C202:K205 C207:K209 C211:K211 C213:K213 E89:F89 C76:K76 C7:D22 F7 I7 I9:I20 J7:J20 K11:K20 G7:G20 F9:F20 H11:H20 E11:E20 C33:G44 H37:H44 H33:H35 I33:J44 K33:K35 C47:E54 F47:K52 C58:I62 K58:K62 J58:J59 C78:D79 E79 F78:G79 H79 I78:J79 C84:D89 H89:I89 K89 K84:K85 J84:J89 H84:I85 G84:G89 E84:F85 J104:K111 G104:H111 I104:I112 C104:C112 F104:F112 C114:D116 E114:F114 G114:G116 H114 K126 C125:D126 E126 F125:G126 H126 I125:J126 J114:J116 C132:D146 E132:F145 G132:G146 H132:I145 J132:J146 C151:E157 F154:F157 F151:F152 G151:G157 H154:I157 H151:I152 J151:J157 K151:K152 J161:J169 H169:I169 E169:F169 G161:G169 G159 J159 F160:F167 C159:D169 E159:E167 H160:I167 K160:K167 C185:F187 G187 G185 H185:I187 K185:K187 J185 J187" xr:uid="{00000000-0002-0000-0A00-000000000000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horizontalDpi="4294967293" r:id="rId1"/>
  <headerFooter alignWithMargins="0"/>
  <rowBreaks count="1" manualBreakCount="1">
    <brk id="11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</sheetPr>
  <dimension ref="A1:M22"/>
  <sheetViews>
    <sheetView zoomScaleNormal="100" zoomScaleSheetLayoutView="100" workbookViewId="0">
      <selection activeCell="O7" sqref="O7"/>
    </sheetView>
  </sheetViews>
  <sheetFormatPr defaultColWidth="9.140625" defaultRowHeight="10.5" customHeight="1" x14ac:dyDescent="0.15"/>
  <cols>
    <col min="1" max="1" width="17.140625" style="249" customWidth="1"/>
    <col min="2" max="12" width="7.5703125" style="176" customWidth="1"/>
    <col min="13" max="16384" width="9.140625" style="176"/>
  </cols>
  <sheetData>
    <row r="1" spans="1:13" ht="17.25" x14ac:dyDescent="0.2">
      <c r="A1" s="174" t="s">
        <v>844</v>
      </c>
      <c r="B1" s="174"/>
      <c r="C1" s="174"/>
      <c r="D1" s="175"/>
      <c r="E1" s="175"/>
      <c r="F1" s="175"/>
      <c r="G1" s="175"/>
      <c r="H1" s="175"/>
      <c r="I1" s="175"/>
      <c r="J1" s="175"/>
      <c r="K1" s="175"/>
      <c r="L1" s="175"/>
    </row>
    <row r="2" spans="1:13" ht="11.25" x14ac:dyDescent="0.15">
      <c r="A2" s="176"/>
      <c r="L2" s="177" t="s">
        <v>174</v>
      </c>
    </row>
    <row r="3" spans="1:13" ht="21.75" customHeight="1" x14ac:dyDescent="0.15">
      <c r="A3" s="200" t="s">
        <v>372</v>
      </c>
      <c r="B3" s="239" t="s">
        <v>393</v>
      </c>
      <c r="C3" s="239" t="s">
        <v>394</v>
      </c>
      <c r="D3" s="239" t="s">
        <v>182</v>
      </c>
      <c r="E3" s="240" t="s">
        <v>147</v>
      </c>
      <c r="F3" s="240" t="s">
        <v>183</v>
      </c>
      <c r="G3" s="240" t="s">
        <v>175</v>
      </c>
      <c r="H3" s="240" t="s">
        <v>176</v>
      </c>
      <c r="I3" s="240" t="s">
        <v>184</v>
      </c>
      <c r="J3" s="458" t="s">
        <v>395</v>
      </c>
      <c r="K3" s="239" t="s">
        <v>396</v>
      </c>
      <c r="L3" s="239" t="s">
        <v>397</v>
      </c>
    </row>
    <row r="4" spans="1:13" ht="21.75" customHeight="1" x14ac:dyDescent="0.15">
      <c r="A4" s="241" t="s">
        <v>112</v>
      </c>
      <c r="B4" s="242">
        <f>SUM(C4:L4)</f>
        <v>28</v>
      </c>
      <c r="C4" s="243">
        <v>8</v>
      </c>
      <c r="D4" s="243">
        <v>2</v>
      </c>
      <c r="E4" s="243">
        <v>3</v>
      </c>
      <c r="F4" s="243">
        <v>4</v>
      </c>
      <c r="G4" s="243">
        <v>1</v>
      </c>
      <c r="H4" s="243">
        <v>3</v>
      </c>
      <c r="I4" s="243">
        <v>4</v>
      </c>
      <c r="J4" s="245">
        <f t="shared" ref="C4:L5" si="0">SUM(J5:J6)</f>
        <v>0</v>
      </c>
      <c r="K4" s="243">
        <v>2</v>
      </c>
      <c r="L4" s="243">
        <v>1</v>
      </c>
    </row>
    <row r="5" spans="1:13" ht="21.75" customHeight="1" x14ac:dyDescent="0.15">
      <c r="A5" s="241" t="s">
        <v>9</v>
      </c>
      <c r="B5" s="244">
        <f>SUM(B6:B7)</f>
        <v>28</v>
      </c>
      <c r="C5" s="245">
        <f t="shared" si="0"/>
        <v>8</v>
      </c>
      <c r="D5" s="245">
        <f t="shared" si="0"/>
        <v>2</v>
      </c>
      <c r="E5" s="245">
        <f t="shared" si="0"/>
        <v>3</v>
      </c>
      <c r="F5" s="245">
        <f t="shared" si="0"/>
        <v>4</v>
      </c>
      <c r="G5" s="245">
        <f t="shared" si="0"/>
        <v>1</v>
      </c>
      <c r="H5" s="245">
        <f t="shared" si="0"/>
        <v>3</v>
      </c>
      <c r="I5" s="245">
        <f t="shared" si="0"/>
        <v>4</v>
      </c>
      <c r="J5" s="245">
        <f t="shared" si="0"/>
        <v>0</v>
      </c>
      <c r="K5" s="245">
        <f t="shared" si="0"/>
        <v>2</v>
      </c>
      <c r="L5" s="245">
        <f t="shared" si="0"/>
        <v>1</v>
      </c>
    </row>
    <row r="6" spans="1:13" ht="21.75" customHeight="1" x14ac:dyDescent="0.15">
      <c r="A6" s="241" t="s">
        <v>113</v>
      </c>
      <c r="B6" s="244">
        <f>SUM(C6:L6)</f>
        <v>13</v>
      </c>
      <c r="C6" s="245">
        <v>5</v>
      </c>
      <c r="D6" s="245">
        <v>1</v>
      </c>
      <c r="E6" s="245">
        <v>2</v>
      </c>
      <c r="F6" s="245">
        <v>4</v>
      </c>
      <c r="G6" s="245">
        <v>0</v>
      </c>
      <c r="H6" s="245">
        <v>0</v>
      </c>
      <c r="I6" s="245">
        <v>1</v>
      </c>
      <c r="J6" s="245">
        <v>0</v>
      </c>
      <c r="K6" s="245">
        <v>0</v>
      </c>
      <c r="L6" s="245">
        <v>0</v>
      </c>
    </row>
    <row r="7" spans="1:13" ht="21.75" customHeight="1" x14ac:dyDescent="0.15">
      <c r="A7" s="241" t="s">
        <v>114</v>
      </c>
      <c r="B7" s="244">
        <f>SUM(C7:L7)</f>
        <v>15</v>
      </c>
      <c r="C7" s="245">
        <v>3</v>
      </c>
      <c r="D7" s="245">
        <v>1</v>
      </c>
      <c r="E7" s="245">
        <v>1</v>
      </c>
      <c r="F7" s="245">
        <v>0</v>
      </c>
      <c r="G7" s="245">
        <v>1</v>
      </c>
      <c r="H7" s="245">
        <v>3</v>
      </c>
      <c r="I7" s="245">
        <v>3</v>
      </c>
      <c r="J7" s="245">
        <v>0</v>
      </c>
      <c r="K7" s="245">
        <v>2</v>
      </c>
      <c r="L7" s="245">
        <v>1</v>
      </c>
    </row>
    <row r="8" spans="1:13" ht="21.75" customHeight="1" x14ac:dyDescent="0.15">
      <c r="A8" s="246"/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</row>
    <row r="9" spans="1:13" ht="21.75" customHeight="1" x14ac:dyDescent="0.15">
      <c r="A9" s="241" t="s">
        <v>115</v>
      </c>
      <c r="B9" s="244">
        <f>SUM(C9:L9)</f>
        <v>168</v>
      </c>
      <c r="C9" s="245">
        <v>97</v>
      </c>
      <c r="D9" s="245">
        <v>0</v>
      </c>
      <c r="E9" s="245">
        <v>4</v>
      </c>
      <c r="F9" s="245">
        <v>67</v>
      </c>
      <c r="G9" s="245">
        <v>0</v>
      </c>
      <c r="H9" s="245">
        <v>0</v>
      </c>
      <c r="I9" s="245">
        <v>0</v>
      </c>
      <c r="J9" s="245">
        <v>0</v>
      </c>
      <c r="K9" s="245">
        <v>0</v>
      </c>
      <c r="L9" s="245">
        <v>0</v>
      </c>
    </row>
    <row r="10" spans="1:13" ht="21.75" customHeight="1" x14ac:dyDescent="0.15">
      <c r="A10" s="177" t="s">
        <v>9</v>
      </c>
      <c r="B10" s="244">
        <f t="shared" ref="B10:L10" si="1">SUM(B11:B12)</f>
        <v>168</v>
      </c>
      <c r="C10" s="245">
        <f t="shared" si="1"/>
        <v>97</v>
      </c>
      <c r="D10" s="245">
        <f t="shared" si="1"/>
        <v>0</v>
      </c>
      <c r="E10" s="245">
        <f t="shared" si="1"/>
        <v>4</v>
      </c>
      <c r="F10" s="245">
        <f t="shared" si="1"/>
        <v>67</v>
      </c>
      <c r="G10" s="245">
        <f t="shared" si="1"/>
        <v>0</v>
      </c>
      <c r="H10" s="245">
        <f t="shared" si="1"/>
        <v>0</v>
      </c>
      <c r="I10" s="245">
        <f t="shared" si="1"/>
        <v>0</v>
      </c>
      <c r="J10" s="245">
        <f t="shared" si="1"/>
        <v>0</v>
      </c>
      <c r="K10" s="245">
        <f t="shared" si="1"/>
        <v>0</v>
      </c>
      <c r="L10" s="245">
        <f t="shared" si="1"/>
        <v>0</v>
      </c>
    </row>
    <row r="11" spans="1:13" ht="21.75" customHeight="1" x14ac:dyDescent="0.15">
      <c r="A11" s="177" t="s">
        <v>113</v>
      </c>
      <c r="B11" s="244">
        <f>SUM(C11:L11)</f>
        <v>156</v>
      </c>
      <c r="C11" s="245">
        <v>85</v>
      </c>
      <c r="D11" s="245">
        <v>0</v>
      </c>
      <c r="E11" s="245">
        <v>4</v>
      </c>
      <c r="F11" s="245">
        <v>67</v>
      </c>
      <c r="G11" s="245">
        <v>0</v>
      </c>
      <c r="H11" s="245">
        <v>0</v>
      </c>
      <c r="I11" s="245">
        <v>0</v>
      </c>
      <c r="J11" s="245">
        <v>0</v>
      </c>
      <c r="K11" s="245">
        <v>0</v>
      </c>
      <c r="L11" s="245">
        <v>0</v>
      </c>
    </row>
    <row r="12" spans="1:13" ht="21.75" customHeight="1" x14ac:dyDescent="0.15">
      <c r="A12" s="177" t="s">
        <v>114</v>
      </c>
      <c r="B12" s="244">
        <f>SUM(C12:L12)</f>
        <v>12</v>
      </c>
      <c r="C12" s="245">
        <v>12</v>
      </c>
      <c r="D12" s="245">
        <v>0</v>
      </c>
      <c r="E12" s="245">
        <v>0</v>
      </c>
      <c r="F12" s="245">
        <v>0</v>
      </c>
      <c r="G12" s="245">
        <v>0</v>
      </c>
      <c r="H12" s="245">
        <v>0</v>
      </c>
      <c r="I12" s="245">
        <v>0</v>
      </c>
      <c r="J12" s="245">
        <v>0</v>
      </c>
      <c r="K12" s="245">
        <v>0</v>
      </c>
      <c r="L12" s="245">
        <v>0</v>
      </c>
    </row>
    <row r="13" spans="1:13" ht="21.75" customHeight="1" x14ac:dyDescent="0.15">
      <c r="A13" s="177"/>
      <c r="B13" s="244"/>
      <c r="C13" s="245"/>
      <c r="D13" s="245"/>
      <c r="E13" s="245"/>
      <c r="F13" s="245"/>
      <c r="G13" s="245"/>
      <c r="H13" s="245"/>
      <c r="I13" s="245"/>
      <c r="J13" s="245"/>
      <c r="K13" s="245"/>
      <c r="L13" s="245"/>
    </row>
    <row r="14" spans="1:13" ht="21.75" customHeight="1" x14ac:dyDescent="0.15">
      <c r="A14" s="177" t="s">
        <v>251</v>
      </c>
      <c r="B14" s="244">
        <f>SUM(C14:L14)</f>
        <v>2608</v>
      </c>
      <c r="C14" s="245">
        <v>38</v>
      </c>
      <c r="D14" s="245">
        <v>625</v>
      </c>
      <c r="E14" s="245">
        <v>1353</v>
      </c>
      <c r="F14" s="245">
        <v>5</v>
      </c>
      <c r="G14" s="245">
        <v>316</v>
      </c>
      <c r="H14" s="245">
        <v>101</v>
      </c>
      <c r="I14" s="245">
        <v>142</v>
      </c>
      <c r="J14" s="245">
        <v>0</v>
      </c>
      <c r="K14" s="245">
        <v>25</v>
      </c>
      <c r="L14" s="245">
        <v>3</v>
      </c>
      <c r="M14" s="434"/>
    </row>
    <row r="15" spans="1:13" ht="21.75" customHeight="1" x14ac:dyDescent="0.15">
      <c r="A15" s="177" t="s">
        <v>157</v>
      </c>
      <c r="B15" s="244">
        <f>SUM(B16:B19)</f>
        <v>2608</v>
      </c>
      <c r="C15" s="245">
        <f t="shared" ref="C15:L15" si="2">SUM(C16:C19)</f>
        <v>38</v>
      </c>
      <c r="D15" s="245">
        <f t="shared" si="2"/>
        <v>625</v>
      </c>
      <c r="E15" s="245">
        <f t="shared" si="2"/>
        <v>1353</v>
      </c>
      <c r="F15" s="245">
        <f t="shared" si="2"/>
        <v>5</v>
      </c>
      <c r="G15" s="245">
        <f t="shared" si="2"/>
        <v>316</v>
      </c>
      <c r="H15" s="245">
        <f t="shared" si="2"/>
        <v>101</v>
      </c>
      <c r="I15" s="245">
        <f t="shared" si="2"/>
        <v>142</v>
      </c>
      <c r="J15" s="245">
        <f t="shared" si="2"/>
        <v>0</v>
      </c>
      <c r="K15" s="245">
        <f t="shared" si="2"/>
        <v>25</v>
      </c>
      <c r="L15" s="245">
        <f t="shared" si="2"/>
        <v>3</v>
      </c>
    </row>
    <row r="16" spans="1:13" ht="21.75" customHeight="1" x14ac:dyDescent="0.15">
      <c r="A16" s="177" t="s">
        <v>247</v>
      </c>
      <c r="B16" s="244">
        <f>SUM(C16:L16)</f>
        <v>69</v>
      </c>
      <c r="C16" s="245">
        <v>0</v>
      </c>
      <c r="D16" s="245">
        <v>0</v>
      </c>
      <c r="E16" s="245">
        <v>69</v>
      </c>
      <c r="F16" s="245">
        <v>0</v>
      </c>
      <c r="G16" s="245">
        <v>0</v>
      </c>
      <c r="H16" s="245">
        <v>0</v>
      </c>
      <c r="I16" s="245">
        <v>0</v>
      </c>
      <c r="J16" s="245">
        <v>0</v>
      </c>
      <c r="K16" s="245">
        <v>0</v>
      </c>
      <c r="L16" s="245">
        <v>0</v>
      </c>
    </row>
    <row r="17" spans="1:12" ht="21.75" customHeight="1" x14ac:dyDescent="0.15">
      <c r="A17" s="177" t="s">
        <v>248</v>
      </c>
      <c r="B17" s="244">
        <f>SUM(C17:L17)</f>
        <v>0</v>
      </c>
      <c r="C17" s="245">
        <v>0</v>
      </c>
      <c r="D17" s="245">
        <v>0</v>
      </c>
      <c r="E17" s="245" t="s">
        <v>845</v>
      </c>
      <c r="F17" s="245">
        <v>0</v>
      </c>
      <c r="G17" s="245">
        <v>0</v>
      </c>
      <c r="H17" s="245">
        <v>0</v>
      </c>
      <c r="I17" s="245">
        <v>0</v>
      </c>
      <c r="J17" s="245">
        <v>0</v>
      </c>
      <c r="K17" s="245">
        <v>0</v>
      </c>
      <c r="L17" s="245">
        <v>0</v>
      </c>
    </row>
    <row r="18" spans="1:12" ht="21.75" customHeight="1" x14ac:dyDescent="0.15">
      <c r="A18" s="177" t="s">
        <v>249</v>
      </c>
      <c r="B18" s="244">
        <f>SUM(C18:L18)</f>
        <v>19</v>
      </c>
      <c r="C18" s="245">
        <v>0</v>
      </c>
      <c r="D18" s="245">
        <v>0</v>
      </c>
      <c r="E18" s="245" t="s">
        <v>845</v>
      </c>
      <c r="F18" s="245">
        <v>0</v>
      </c>
      <c r="G18" s="245">
        <v>19</v>
      </c>
      <c r="H18" s="245">
        <v>0</v>
      </c>
      <c r="I18" s="245">
        <v>0</v>
      </c>
      <c r="J18" s="245">
        <v>0</v>
      </c>
      <c r="K18" s="245">
        <v>0</v>
      </c>
      <c r="L18" s="245">
        <v>0</v>
      </c>
    </row>
    <row r="19" spans="1:12" ht="21.75" customHeight="1" x14ac:dyDescent="0.15">
      <c r="A19" s="177" t="s">
        <v>250</v>
      </c>
      <c r="B19" s="244">
        <f>SUM(C19:L19)</f>
        <v>2520</v>
      </c>
      <c r="C19" s="245">
        <v>38</v>
      </c>
      <c r="D19" s="245">
        <v>625</v>
      </c>
      <c r="E19" s="245">
        <v>1284</v>
      </c>
      <c r="F19" s="245">
        <v>5</v>
      </c>
      <c r="G19" s="245">
        <v>297</v>
      </c>
      <c r="H19" s="245">
        <v>101</v>
      </c>
      <c r="I19" s="245">
        <v>142</v>
      </c>
      <c r="J19" s="245">
        <v>0</v>
      </c>
      <c r="K19" s="245">
        <v>25</v>
      </c>
      <c r="L19" s="245">
        <v>3</v>
      </c>
    </row>
    <row r="20" spans="1:12" ht="6" customHeight="1" x14ac:dyDescent="0.15">
      <c r="A20" s="179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</row>
    <row r="21" spans="1:12" ht="10.5" customHeight="1" x14ac:dyDescent="0.15">
      <c r="A21" s="176" t="s">
        <v>185</v>
      </c>
    </row>
    <row r="22" spans="1:12" ht="10.5" customHeight="1" x14ac:dyDescent="0.15">
      <c r="A22" s="176" t="s">
        <v>452</v>
      </c>
      <c r="B22" s="248"/>
      <c r="C22" s="248"/>
    </row>
  </sheetData>
  <phoneticPr fontId="13"/>
  <printOptions gridLinesSet="0"/>
  <pageMargins left="0.59055118110236227" right="0.59055118110236227" top="0.59055118110236227" bottom="0.59055118110236227" header="0.31496062992125984" footer="0.19685039370078741"/>
  <pageSetup paperSize="9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0070C0"/>
  </sheetPr>
  <dimension ref="A1:R887"/>
  <sheetViews>
    <sheetView zoomScaleNormal="100" workbookViewId="0">
      <selection activeCell="U13" sqref="U13"/>
    </sheetView>
  </sheetViews>
  <sheetFormatPr defaultColWidth="9.140625" defaultRowHeight="11.25" x14ac:dyDescent="0.15"/>
  <cols>
    <col min="1" max="2" width="2.85546875" style="35" customWidth="1"/>
    <col min="3" max="3" width="45.7109375" style="35" customWidth="1"/>
    <col min="4" max="6" width="12.85546875" style="100" customWidth="1"/>
    <col min="7" max="18" width="10.5703125" style="101" customWidth="1"/>
    <col min="19" max="16384" width="9.140625" style="35"/>
  </cols>
  <sheetData>
    <row r="1" spans="1:18" s="90" customFormat="1" ht="17.25" x14ac:dyDescent="0.2">
      <c r="A1" s="88" t="s">
        <v>296</v>
      </c>
      <c r="B1" s="88"/>
      <c r="C1" s="88"/>
      <c r="D1" s="89"/>
      <c r="E1" s="89"/>
      <c r="F1" s="89"/>
    </row>
    <row r="2" spans="1:18" s="90" customFormat="1" ht="17.25" x14ac:dyDescent="0.2">
      <c r="A2" s="103" t="s">
        <v>297</v>
      </c>
      <c r="B2" s="88"/>
      <c r="C2" s="88"/>
      <c r="D2" s="89"/>
      <c r="E2" s="89"/>
      <c r="F2" s="89"/>
    </row>
    <row r="3" spans="1:18" s="93" customFormat="1" x14ac:dyDescent="0.15">
      <c r="A3" s="14"/>
      <c r="B3" s="14"/>
      <c r="C3" s="14"/>
      <c r="D3" s="91"/>
      <c r="E3" s="91"/>
      <c r="F3" s="9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92" t="s">
        <v>4</v>
      </c>
    </row>
    <row r="4" spans="1:18" s="93" customFormat="1" x14ac:dyDescent="0.15">
      <c r="A4" s="463" t="s">
        <v>298</v>
      </c>
      <c r="B4" s="463"/>
      <c r="C4" s="464"/>
      <c r="D4" s="472" t="s">
        <v>453</v>
      </c>
      <c r="E4" s="472" t="s">
        <v>508</v>
      </c>
      <c r="F4" s="472" t="s">
        <v>536</v>
      </c>
      <c r="G4" s="469" t="s">
        <v>537</v>
      </c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1:18" s="93" customFormat="1" x14ac:dyDescent="0.15">
      <c r="A5" s="467"/>
      <c r="B5" s="467"/>
      <c r="C5" s="468"/>
      <c r="D5" s="473"/>
      <c r="E5" s="473"/>
      <c r="F5" s="473"/>
      <c r="G5" s="104" t="s">
        <v>116</v>
      </c>
      <c r="H5" s="165" t="s">
        <v>117</v>
      </c>
      <c r="I5" s="165" t="s">
        <v>118</v>
      </c>
      <c r="J5" s="105" t="s">
        <v>119</v>
      </c>
      <c r="K5" s="105" t="s">
        <v>120</v>
      </c>
      <c r="L5" s="105" t="s">
        <v>121</v>
      </c>
      <c r="M5" s="105" t="s">
        <v>122</v>
      </c>
      <c r="N5" s="105" t="s">
        <v>123</v>
      </c>
      <c r="O5" s="105" t="s">
        <v>124</v>
      </c>
      <c r="P5" s="105" t="s">
        <v>125</v>
      </c>
      <c r="Q5" s="105" t="s">
        <v>126</v>
      </c>
      <c r="R5" s="105" t="s">
        <v>127</v>
      </c>
    </row>
    <row r="6" spans="1:18" ht="18.75" customHeight="1" x14ac:dyDescent="0.15">
      <c r="A6" s="60" t="s">
        <v>0</v>
      </c>
      <c r="B6" s="257"/>
      <c r="C6" s="60"/>
      <c r="D6" s="197">
        <v>355810</v>
      </c>
      <c r="E6" s="197">
        <v>337302</v>
      </c>
      <c r="F6" s="197">
        <v>345380</v>
      </c>
      <c r="G6" s="197">
        <v>288485</v>
      </c>
      <c r="H6" s="197">
        <v>271034</v>
      </c>
      <c r="I6" s="197">
        <v>293250</v>
      </c>
      <c r="J6" s="197">
        <v>296466</v>
      </c>
      <c r="K6" s="197">
        <v>294063</v>
      </c>
      <c r="L6" s="197">
        <v>529705</v>
      </c>
      <c r="M6" s="197">
        <v>379552</v>
      </c>
      <c r="N6" s="197">
        <v>282872</v>
      </c>
      <c r="O6" s="197">
        <v>291591</v>
      </c>
      <c r="P6" s="197">
        <v>289249</v>
      </c>
      <c r="Q6" s="197">
        <v>310711</v>
      </c>
      <c r="R6" s="197">
        <v>620604</v>
      </c>
    </row>
    <row r="7" spans="1:18" ht="18.75" customHeight="1" x14ac:dyDescent="0.15">
      <c r="A7" s="32"/>
      <c r="B7" s="32" t="s">
        <v>299</v>
      </c>
      <c r="C7" s="62"/>
      <c r="D7" s="44" t="s">
        <v>283</v>
      </c>
      <c r="E7" s="44" t="s">
        <v>283</v>
      </c>
      <c r="F7" s="44" t="s">
        <v>538</v>
      </c>
      <c r="G7" s="44" t="s">
        <v>538</v>
      </c>
      <c r="H7" s="44" t="s">
        <v>538</v>
      </c>
      <c r="I7" s="44" t="s">
        <v>538</v>
      </c>
      <c r="J7" s="44" t="s">
        <v>538</v>
      </c>
      <c r="K7" s="44" t="s">
        <v>538</v>
      </c>
      <c r="L7" s="44" t="s">
        <v>538</v>
      </c>
      <c r="M7" s="44" t="s">
        <v>538</v>
      </c>
      <c r="N7" s="44" t="s">
        <v>538</v>
      </c>
      <c r="O7" s="44" t="s">
        <v>538</v>
      </c>
      <c r="P7" s="44" t="s">
        <v>538</v>
      </c>
      <c r="Q7" s="44" t="s">
        <v>538</v>
      </c>
      <c r="R7" s="44" t="s">
        <v>538</v>
      </c>
    </row>
    <row r="8" spans="1:18" ht="18.75" customHeight="1" x14ac:dyDescent="0.15">
      <c r="A8" s="32"/>
      <c r="B8" s="32" t="s">
        <v>253</v>
      </c>
      <c r="C8" s="62"/>
      <c r="D8" s="310">
        <v>578924</v>
      </c>
      <c r="E8" s="310">
        <v>620350</v>
      </c>
      <c r="F8" s="259">
        <v>570040</v>
      </c>
      <c r="G8" s="259">
        <v>440906</v>
      </c>
      <c r="H8" s="259">
        <v>443393</v>
      </c>
      <c r="I8" s="259">
        <v>430539</v>
      </c>
      <c r="J8" s="259">
        <v>509874</v>
      </c>
      <c r="K8" s="259">
        <v>429628</v>
      </c>
      <c r="L8" s="259">
        <v>955565</v>
      </c>
      <c r="M8" s="259">
        <v>563306</v>
      </c>
      <c r="N8" s="259">
        <v>439675</v>
      </c>
      <c r="O8" s="259">
        <v>428469</v>
      </c>
      <c r="P8" s="259">
        <v>456174</v>
      </c>
      <c r="Q8" s="259">
        <v>443595</v>
      </c>
      <c r="R8" s="259">
        <v>1305910</v>
      </c>
    </row>
    <row r="9" spans="1:18" ht="18.75" customHeight="1" x14ac:dyDescent="0.15">
      <c r="A9" s="32"/>
      <c r="B9" s="32" t="s">
        <v>254</v>
      </c>
      <c r="C9" s="62"/>
      <c r="D9" s="310">
        <v>439962</v>
      </c>
      <c r="E9" s="310">
        <v>395958</v>
      </c>
      <c r="F9" s="259">
        <v>412250</v>
      </c>
      <c r="G9" s="259">
        <v>325349</v>
      </c>
      <c r="H9" s="259">
        <v>320923</v>
      </c>
      <c r="I9" s="259">
        <v>354916</v>
      </c>
      <c r="J9" s="259">
        <v>347212</v>
      </c>
      <c r="K9" s="259">
        <v>374427</v>
      </c>
      <c r="L9" s="259">
        <v>587297</v>
      </c>
      <c r="M9" s="259">
        <v>501065</v>
      </c>
      <c r="N9" s="259">
        <v>324617</v>
      </c>
      <c r="O9" s="259">
        <v>340255</v>
      </c>
      <c r="P9" s="259">
        <v>331917</v>
      </c>
      <c r="Q9" s="259">
        <v>412298</v>
      </c>
      <c r="R9" s="259">
        <v>732561</v>
      </c>
    </row>
    <row r="10" spans="1:18" ht="18.75" customHeight="1" x14ac:dyDescent="0.15">
      <c r="A10" s="32"/>
      <c r="B10" s="32"/>
      <c r="C10" s="65" t="s">
        <v>277</v>
      </c>
      <c r="D10" s="310">
        <v>289978</v>
      </c>
      <c r="E10" s="310">
        <v>236272</v>
      </c>
      <c r="F10" s="259">
        <v>276827</v>
      </c>
      <c r="G10" s="259">
        <v>208431</v>
      </c>
      <c r="H10" s="259">
        <v>243076</v>
      </c>
      <c r="I10" s="259">
        <v>322698</v>
      </c>
      <c r="J10" s="259">
        <v>229845</v>
      </c>
      <c r="K10" s="259">
        <v>272289</v>
      </c>
      <c r="L10" s="259">
        <v>299625</v>
      </c>
      <c r="M10" s="259">
        <v>310694</v>
      </c>
      <c r="N10" s="259">
        <v>224684</v>
      </c>
      <c r="O10" s="259">
        <v>289764</v>
      </c>
      <c r="P10" s="259">
        <v>231630</v>
      </c>
      <c r="Q10" s="259">
        <v>325215</v>
      </c>
      <c r="R10" s="259">
        <v>366169</v>
      </c>
    </row>
    <row r="11" spans="1:18" ht="18.75" customHeight="1" x14ac:dyDescent="0.15">
      <c r="A11" s="32"/>
      <c r="B11" s="32"/>
      <c r="C11" s="65" t="s">
        <v>255</v>
      </c>
      <c r="D11" s="310">
        <v>275159</v>
      </c>
      <c r="E11" s="310">
        <v>242268</v>
      </c>
      <c r="F11" s="259">
        <v>274554</v>
      </c>
      <c r="G11" s="259">
        <v>237166</v>
      </c>
      <c r="H11" s="259">
        <v>238173</v>
      </c>
      <c r="I11" s="259">
        <v>236823</v>
      </c>
      <c r="J11" s="259">
        <v>238451</v>
      </c>
      <c r="K11" s="259">
        <v>276689</v>
      </c>
      <c r="L11" s="259">
        <v>264439</v>
      </c>
      <c r="M11" s="259">
        <v>346994</v>
      </c>
      <c r="N11" s="259">
        <v>247417</v>
      </c>
      <c r="O11" s="259">
        <v>255417</v>
      </c>
      <c r="P11" s="259">
        <v>248814</v>
      </c>
      <c r="Q11" s="259">
        <v>324262</v>
      </c>
      <c r="R11" s="259">
        <v>387322</v>
      </c>
    </row>
    <row r="12" spans="1:18" ht="18.75" customHeight="1" x14ac:dyDescent="0.15">
      <c r="A12" s="32"/>
      <c r="B12" s="32"/>
      <c r="C12" s="65" t="s">
        <v>300</v>
      </c>
      <c r="D12" s="310">
        <v>390076</v>
      </c>
      <c r="E12" s="310">
        <v>385486</v>
      </c>
      <c r="F12" s="259">
        <v>402645</v>
      </c>
      <c r="G12" s="259">
        <v>315097</v>
      </c>
      <c r="H12" s="259">
        <v>307280</v>
      </c>
      <c r="I12" s="259">
        <v>302420</v>
      </c>
      <c r="J12" s="259">
        <v>307078</v>
      </c>
      <c r="K12" s="259">
        <v>298725</v>
      </c>
      <c r="L12" s="259">
        <v>780704</v>
      </c>
      <c r="M12" s="259">
        <v>377966</v>
      </c>
      <c r="N12" s="259">
        <v>307649</v>
      </c>
      <c r="O12" s="259">
        <v>308990</v>
      </c>
      <c r="P12" s="259">
        <v>313806</v>
      </c>
      <c r="Q12" s="259">
        <v>311539</v>
      </c>
      <c r="R12" s="259">
        <v>893253</v>
      </c>
    </row>
    <row r="13" spans="1:18" ht="18.75" customHeight="1" x14ac:dyDescent="0.15">
      <c r="A13" s="42"/>
      <c r="B13" s="42"/>
      <c r="C13" s="65" t="s">
        <v>301</v>
      </c>
      <c r="D13" s="310">
        <v>395020</v>
      </c>
      <c r="E13" s="310">
        <v>418204</v>
      </c>
      <c r="F13" s="259">
        <v>398119</v>
      </c>
      <c r="G13" s="259">
        <v>336332</v>
      </c>
      <c r="H13" s="259">
        <v>340116</v>
      </c>
      <c r="I13" s="259">
        <v>348496</v>
      </c>
      <c r="J13" s="259">
        <v>343986</v>
      </c>
      <c r="K13" s="259">
        <v>323151</v>
      </c>
      <c r="L13" s="259">
        <v>675072</v>
      </c>
      <c r="M13" s="259">
        <v>345548</v>
      </c>
      <c r="N13" s="259">
        <v>344968</v>
      </c>
      <c r="O13" s="259">
        <v>330428</v>
      </c>
      <c r="P13" s="259">
        <v>336751</v>
      </c>
      <c r="Q13" s="259">
        <v>509007</v>
      </c>
      <c r="R13" s="259">
        <v>544374</v>
      </c>
    </row>
    <row r="14" spans="1:18" ht="18.75" customHeight="1" x14ac:dyDescent="0.15">
      <c r="A14" s="42"/>
      <c r="B14" s="42"/>
      <c r="C14" s="65" t="s">
        <v>302</v>
      </c>
      <c r="D14" s="310">
        <v>525094</v>
      </c>
      <c r="E14" s="310">
        <v>482066</v>
      </c>
      <c r="F14" s="259">
        <v>487348</v>
      </c>
      <c r="G14" s="259">
        <v>504851</v>
      </c>
      <c r="H14" s="259">
        <v>353745</v>
      </c>
      <c r="I14" s="259">
        <v>352402</v>
      </c>
      <c r="J14" s="259">
        <v>359805</v>
      </c>
      <c r="K14" s="259">
        <v>351787</v>
      </c>
      <c r="L14" s="259">
        <v>798105</v>
      </c>
      <c r="M14" s="259">
        <v>557425</v>
      </c>
      <c r="N14" s="259">
        <v>377469</v>
      </c>
      <c r="O14" s="259">
        <v>351297</v>
      </c>
      <c r="P14" s="259">
        <v>350167</v>
      </c>
      <c r="Q14" s="259">
        <v>351497</v>
      </c>
      <c r="R14" s="259">
        <v>1139158</v>
      </c>
    </row>
    <row r="15" spans="1:18" ht="18.75" customHeight="1" x14ac:dyDescent="0.15">
      <c r="A15" s="42"/>
      <c r="B15" s="42"/>
      <c r="C15" s="65" t="s">
        <v>256</v>
      </c>
      <c r="D15" s="310">
        <v>352383</v>
      </c>
      <c r="E15" s="310">
        <v>332748</v>
      </c>
      <c r="F15" s="259">
        <v>325270</v>
      </c>
      <c r="G15" s="259">
        <v>277857</v>
      </c>
      <c r="H15" s="259">
        <v>278846</v>
      </c>
      <c r="I15" s="259">
        <v>295415</v>
      </c>
      <c r="J15" s="259">
        <v>281356</v>
      </c>
      <c r="K15" s="259">
        <v>448202</v>
      </c>
      <c r="L15" s="259">
        <v>292809</v>
      </c>
      <c r="M15" s="259">
        <v>335859</v>
      </c>
      <c r="N15" s="259">
        <v>316161</v>
      </c>
      <c r="O15" s="259">
        <v>292516</v>
      </c>
      <c r="P15" s="259">
        <v>268987</v>
      </c>
      <c r="Q15" s="259">
        <v>454533</v>
      </c>
      <c r="R15" s="259">
        <v>359942</v>
      </c>
    </row>
    <row r="16" spans="1:18" ht="18.75" customHeight="1" x14ac:dyDescent="0.15">
      <c r="A16" s="42"/>
      <c r="B16" s="42"/>
      <c r="C16" s="65" t="s">
        <v>257</v>
      </c>
      <c r="D16" s="310">
        <v>446907</v>
      </c>
      <c r="E16" s="310">
        <v>432415</v>
      </c>
      <c r="F16" s="259">
        <v>474578</v>
      </c>
      <c r="G16" s="259">
        <v>348049</v>
      </c>
      <c r="H16" s="259">
        <v>353370</v>
      </c>
      <c r="I16" s="259">
        <v>367762</v>
      </c>
      <c r="J16" s="259">
        <v>368719</v>
      </c>
      <c r="K16" s="259">
        <v>377113</v>
      </c>
      <c r="L16" s="259">
        <v>848560</v>
      </c>
      <c r="M16" s="259">
        <v>454929</v>
      </c>
      <c r="N16" s="259">
        <v>382543</v>
      </c>
      <c r="O16" s="259">
        <v>397648</v>
      </c>
      <c r="P16" s="259">
        <v>369515</v>
      </c>
      <c r="Q16" s="259">
        <v>937987</v>
      </c>
      <c r="R16" s="259">
        <v>479240</v>
      </c>
    </row>
    <row r="17" spans="1:18" ht="18.75" customHeight="1" x14ac:dyDescent="0.15">
      <c r="A17" s="42"/>
      <c r="B17" s="42"/>
      <c r="C17" s="65" t="s">
        <v>258</v>
      </c>
      <c r="D17" s="310">
        <v>375994</v>
      </c>
      <c r="E17" s="310">
        <v>365018</v>
      </c>
      <c r="F17" s="259">
        <v>408705</v>
      </c>
      <c r="G17" s="259">
        <v>312720</v>
      </c>
      <c r="H17" s="259">
        <v>305630</v>
      </c>
      <c r="I17" s="259">
        <v>313927</v>
      </c>
      <c r="J17" s="259">
        <v>305435</v>
      </c>
      <c r="K17" s="259">
        <v>301157</v>
      </c>
      <c r="L17" s="259">
        <v>524829</v>
      </c>
      <c r="M17" s="259">
        <v>682309</v>
      </c>
      <c r="N17" s="259">
        <v>338297</v>
      </c>
      <c r="O17" s="259">
        <v>311840</v>
      </c>
      <c r="P17" s="259">
        <v>311193</v>
      </c>
      <c r="Q17" s="259">
        <v>346591</v>
      </c>
      <c r="R17" s="259">
        <v>856695</v>
      </c>
    </row>
    <row r="18" spans="1:18" ht="18.75" customHeight="1" x14ac:dyDescent="0.15">
      <c r="A18" s="42"/>
      <c r="B18" s="42"/>
      <c r="C18" s="65" t="s">
        <v>259</v>
      </c>
      <c r="D18" s="310">
        <v>476995</v>
      </c>
      <c r="E18" s="310">
        <v>446505</v>
      </c>
      <c r="F18" s="259">
        <v>481679</v>
      </c>
      <c r="G18" s="259">
        <v>362498</v>
      </c>
      <c r="H18" s="259">
        <v>373699</v>
      </c>
      <c r="I18" s="259">
        <v>372902</v>
      </c>
      <c r="J18" s="259">
        <v>381688</v>
      </c>
      <c r="K18" s="259">
        <v>452842</v>
      </c>
      <c r="L18" s="259">
        <v>870373</v>
      </c>
      <c r="M18" s="259">
        <v>446309</v>
      </c>
      <c r="N18" s="259">
        <v>383777</v>
      </c>
      <c r="O18" s="259">
        <v>386316</v>
      </c>
      <c r="P18" s="259">
        <v>386759</v>
      </c>
      <c r="Q18" s="259">
        <v>508379</v>
      </c>
      <c r="R18" s="259">
        <v>836401</v>
      </c>
    </row>
    <row r="19" spans="1:18" ht="18.75" customHeight="1" x14ac:dyDescent="0.15">
      <c r="A19" s="42"/>
      <c r="B19" s="42"/>
      <c r="C19" s="65" t="s">
        <v>260</v>
      </c>
      <c r="D19" s="310">
        <v>407757</v>
      </c>
      <c r="E19" s="310">
        <v>400162</v>
      </c>
      <c r="F19" s="259">
        <v>386544</v>
      </c>
      <c r="G19" s="259">
        <v>313808</v>
      </c>
      <c r="H19" s="259">
        <v>316622</v>
      </c>
      <c r="I19" s="259">
        <v>311586</v>
      </c>
      <c r="J19" s="259">
        <v>304798</v>
      </c>
      <c r="K19" s="259">
        <v>290804</v>
      </c>
      <c r="L19" s="259">
        <v>674924</v>
      </c>
      <c r="M19" s="259">
        <v>346237</v>
      </c>
      <c r="N19" s="259">
        <v>311736</v>
      </c>
      <c r="O19" s="259">
        <v>290227</v>
      </c>
      <c r="P19" s="259">
        <v>319503</v>
      </c>
      <c r="Q19" s="259">
        <v>465304</v>
      </c>
      <c r="R19" s="259">
        <v>698941</v>
      </c>
    </row>
    <row r="20" spans="1:18" ht="18.75" customHeight="1" x14ac:dyDescent="0.15">
      <c r="A20" s="42"/>
      <c r="B20" s="42"/>
      <c r="C20" s="65" t="s">
        <v>278</v>
      </c>
      <c r="D20" s="310">
        <v>377680</v>
      </c>
      <c r="E20" s="310">
        <v>357917</v>
      </c>
      <c r="F20" s="259">
        <v>409640</v>
      </c>
      <c r="G20" s="259">
        <v>316501</v>
      </c>
      <c r="H20" s="259">
        <v>319760</v>
      </c>
      <c r="I20" s="259">
        <v>313535</v>
      </c>
      <c r="J20" s="259">
        <v>318252</v>
      </c>
      <c r="K20" s="259">
        <v>303591</v>
      </c>
      <c r="L20" s="259">
        <v>655577</v>
      </c>
      <c r="M20" s="259">
        <v>406218</v>
      </c>
      <c r="N20" s="259">
        <v>319634</v>
      </c>
      <c r="O20" s="259">
        <v>343152</v>
      </c>
      <c r="P20" s="259">
        <v>317093</v>
      </c>
      <c r="Q20" s="259">
        <v>718217</v>
      </c>
      <c r="R20" s="259">
        <v>586697</v>
      </c>
    </row>
    <row r="21" spans="1:18" ht="18.75" customHeight="1" x14ac:dyDescent="0.15">
      <c r="A21" s="42"/>
      <c r="B21" s="42"/>
      <c r="C21" s="65" t="s">
        <v>261</v>
      </c>
      <c r="D21" s="310">
        <v>557584</v>
      </c>
      <c r="E21" s="310">
        <v>488645</v>
      </c>
      <c r="F21" s="259">
        <v>491379</v>
      </c>
      <c r="G21" s="259">
        <v>359846</v>
      </c>
      <c r="H21" s="259">
        <v>362345</v>
      </c>
      <c r="I21" s="259">
        <v>371560</v>
      </c>
      <c r="J21" s="259">
        <v>488066</v>
      </c>
      <c r="K21" s="259">
        <v>369927</v>
      </c>
      <c r="L21" s="259">
        <v>443992</v>
      </c>
      <c r="M21" s="259">
        <v>915536</v>
      </c>
      <c r="N21" s="259">
        <v>410505</v>
      </c>
      <c r="O21" s="259">
        <v>413609</v>
      </c>
      <c r="P21" s="259">
        <v>511803</v>
      </c>
      <c r="Q21" s="259">
        <v>420847</v>
      </c>
      <c r="R21" s="259">
        <v>1026189</v>
      </c>
    </row>
    <row r="22" spans="1:18" ht="18.75" customHeight="1" x14ac:dyDescent="0.15">
      <c r="A22" s="42"/>
      <c r="B22" s="42"/>
      <c r="C22" s="66" t="s">
        <v>262</v>
      </c>
      <c r="D22" s="310">
        <v>406735</v>
      </c>
      <c r="E22" s="310">
        <v>338223</v>
      </c>
      <c r="F22" s="259">
        <v>317029</v>
      </c>
      <c r="G22" s="259">
        <v>257628</v>
      </c>
      <c r="H22" s="259">
        <v>252704</v>
      </c>
      <c r="I22" s="259">
        <v>255209</v>
      </c>
      <c r="J22" s="259">
        <v>295652</v>
      </c>
      <c r="K22" s="259">
        <v>258675</v>
      </c>
      <c r="L22" s="259">
        <v>306131</v>
      </c>
      <c r="M22" s="259">
        <v>478792</v>
      </c>
      <c r="N22" s="259">
        <v>319950</v>
      </c>
      <c r="O22" s="259">
        <v>303170</v>
      </c>
      <c r="P22" s="259">
        <v>252575</v>
      </c>
      <c r="Q22" s="259">
        <v>259540</v>
      </c>
      <c r="R22" s="259">
        <v>562379</v>
      </c>
    </row>
    <row r="23" spans="1:18" ht="18.75" customHeight="1" x14ac:dyDescent="0.15">
      <c r="A23" s="42"/>
      <c r="B23" s="42"/>
      <c r="C23" s="62" t="s">
        <v>527</v>
      </c>
      <c r="D23" s="310">
        <v>372899</v>
      </c>
      <c r="E23" s="310" t="s">
        <v>283</v>
      </c>
      <c r="F23" s="310" t="s">
        <v>283</v>
      </c>
      <c r="G23" s="310" t="s">
        <v>283</v>
      </c>
      <c r="H23" s="310" t="s">
        <v>283</v>
      </c>
      <c r="I23" s="310" t="s">
        <v>283</v>
      </c>
      <c r="J23" s="310" t="s">
        <v>283</v>
      </c>
      <c r="K23" s="310" t="s">
        <v>283</v>
      </c>
      <c r="L23" s="310" t="s">
        <v>283</v>
      </c>
      <c r="M23" s="310" t="s">
        <v>283</v>
      </c>
      <c r="N23" s="310" t="s">
        <v>283</v>
      </c>
      <c r="O23" s="310" t="s">
        <v>283</v>
      </c>
      <c r="P23" s="310" t="s">
        <v>283</v>
      </c>
      <c r="Q23" s="310" t="s">
        <v>283</v>
      </c>
      <c r="R23" s="310" t="s">
        <v>283</v>
      </c>
    </row>
    <row r="24" spans="1:18" ht="18.75" customHeight="1" x14ac:dyDescent="0.15">
      <c r="A24" s="42"/>
      <c r="B24" s="42"/>
      <c r="C24" s="62" t="s">
        <v>528</v>
      </c>
      <c r="D24" s="310">
        <v>524734</v>
      </c>
      <c r="E24" s="310">
        <v>486088</v>
      </c>
      <c r="F24" s="259">
        <v>492957</v>
      </c>
      <c r="G24" s="259">
        <v>376150</v>
      </c>
      <c r="H24" s="259">
        <v>371975</v>
      </c>
      <c r="I24" s="259">
        <v>456548</v>
      </c>
      <c r="J24" s="259">
        <v>409406</v>
      </c>
      <c r="K24" s="259">
        <v>548271</v>
      </c>
      <c r="L24" s="259">
        <v>646819</v>
      </c>
      <c r="M24" s="259">
        <v>631114</v>
      </c>
      <c r="N24" s="259">
        <v>368816</v>
      </c>
      <c r="O24" s="259">
        <v>376111</v>
      </c>
      <c r="P24" s="259">
        <v>391252</v>
      </c>
      <c r="Q24" s="259">
        <v>451633</v>
      </c>
      <c r="R24" s="259">
        <v>891150</v>
      </c>
    </row>
    <row r="25" spans="1:18" ht="18.75" customHeight="1" x14ac:dyDescent="0.15">
      <c r="A25" s="42"/>
      <c r="B25" s="42"/>
      <c r="C25" s="62" t="s">
        <v>529</v>
      </c>
      <c r="D25" s="310">
        <v>469476</v>
      </c>
      <c r="E25" s="310">
        <v>412332</v>
      </c>
      <c r="F25" s="259">
        <v>426823</v>
      </c>
      <c r="G25" s="259">
        <v>320170</v>
      </c>
      <c r="H25" s="259">
        <v>326576</v>
      </c>
      <c r="I25" s="259">
        <v>331906</v>
      </c>
      <c r="J25" s="259">
        <v>374986</v>
      </c>
      <c r="K25" s="259">
        <v>336077</v>
      </c>
      <c r="L25" s="259">
        <v>738711</v>
      </c>
      <c r="M25" s="259">
        <v>482346</v>
      </c>
      <c r="N25" s="259">
        <v>319873</v>
      </c>
      <c r="O25" s="259">
        <v>341351</v>
      </c>
      <c r="P25" s="259">
        <v>346383</v>
      </c>
      <c r="Q25" s="259">
        <v>337914</v>
      </c>
      <c r="R25" s="259">
        <v>867208</v>
      </c>
    </row>
    <row r="26" spans="1:18" ht="18.75" customHeight="1" x14ac:dyDescent="0.15">
      <c r="A26" s="42"/>
      <c r="B26" s="42" t="s">
        <v>303</v>
      </c>
      <c r="C26" s="62"/>
      <c r="D26" s="310">
        <v>607329</v>
      </c>
      <c r="E26" s="310">
        <v>674946</v>
      </c>
      <c r="F26" s="259">
        <v>591441</v>
      </c>
      <c r="G26" s="259">
        <v>451728</v>
      </c>
      <c r="H26" s="259">
        <v>453499</v>
      </c>
      <c r="I26" s="259">
        <v>468463</v>
      </c>
      <c r="J26" s="259">
        <v>450579</v>
      </c>
      <c r="K26" s="259">
        <v>443311</v>
      </c>
      <c r="L26" s="259">
        <v>1253120</v>
      </c>
      <c r="M26" s="259">
        <v>476112</v>
      </c>
      <c r="N26" s="259">
        <v>459106</v>
      </c>
      <c r="O26" s="259">
        <v>458727</v>
      </c>
      <c r="P26" s="259">
        <v>450656</v>
      </c>
      <c r="Q26" s="259">
        <v>443706</v>
      </c>
      <c r="R26" s="259">
        <v>1315249</v>
      </c>
    </row>
    <row r="27" spans="1:18" ht="18.75" customHeight="1" x14ac:dyDescent="0.15">
      <c r="A27" s="42"/>
      <c r="B27" s="32" t="s">
        <v>241</v>
      </c>
      <c r="C27" s="62"/>
      <c r="D27" s="310">
        <v>540995</v>
      </c>
      <c r="E27" s="310">
        <v>551444</v>
      </c>
      <c r="F27" s="259">
        <v>487118</v>
      </c>
      <c r="G27" s="259">
        <v>353829</v>
      </c>
      <c r="H27" s="259">
        <v>360268</v>
      </c>
      <c r="I27" s="259">
        <v>367232</v>
      </c>
      <c r="J27" s="259">
        <v>372109</v>
      </c>
      <c r="K27" s="259">
        <v>362730</v>
      </c>
      <c r="L27" s="259">
        <v>1126746</v>
      </c>
      <c r="M27" s="259">
        <v>370422</v>
      </c>
      <c r="N27" s="259">
        <v>374683</v>
      </c>
      <c r="O27" s="259">
        <v>369537</v>
      </c>
      <c r="P27" s="259">
        <v>373384</v>
      </c>
      <c r="Q27" s="259">
        <v>384904</v>
      </c>
      <c r="R27" s="259">
        <v>1047539</v>
      </c>
    </row>
    <row r="28" spans="1:18" ht="18.75" customHeight="1" x14ac:dyDescent="0.15">
      <c r="A28" s="42"/>
      <c r="B28" s="32" t="s">
        <v>304</v>
      </c>
      <c r="C28" s="62"/>
      <c r="D28" s="310">
        <v>397146</v>
      </c>
      <c r="E28" s="310">
        <v>343853</v>
      </c>
      <c r="F28" s="259">
        <v>341203</v>
      </c>
      <c r="G28" s="259">
        <v>292712</v>
      </c>
      <c r="H28" s="259">
        <v>276663</v>
      </c>
      <c r="I28" s="259">
        <v>299787</v>
      </c>
      <c r="J28" s="259">
        <v>323499</v>
      </c>
      <c r="K28" s="259">
        <v>279312</v>
      </c>
      <c r="L28" s="259">
        <v>467647</v>
      </c>
      <c r="M28" s="259">
        <v>426731</v>
      </c>
      <c r="N28" s="259">
        <v>292118</v>
      </c>
      <c r="O28" s="259">
        <v>301097</v>
      </c>
      <c r="P28" s="259">
        <v>283668</v>
      </c>
      <c r="Q28" s="259">
        <v>329828</v>
      </c>
      <c r="R28" s="259">
        <v>515328</v>
      </c>
    </row>
    <row r="29" spans="1:18" ht="18.75" customHeight="1" x14ac:dyDescent="0.15">
      <c r="A29" s="42"/>
      <c r="B29" s="32" t="s">
        <v>305</v>
      </c>
      <c r="C29" s="62"/>
      <c r="D29" s="310">
        <v>254592</v>
      </c>
      <c r="E29" s="310">
        <v>254670</v>
      </c>
      <c r="F29" s="259">
        <v>265412</v>
      </c>
      <c r="G29" s="259">
        <v>220511</v>
      </c>
      <c r="H29" s="259">
        <v>216523</v>
      </c>
      <c r="I29" s="259">
        <v>241912</v>
      </c>
      <c r="J29" s="259">
        <v>232147</v>
      </c>
      <c r="K29" s="259">
        <v>241689</v>
      </c>
      <c r="L29" s="259">
        <v>330008</v>
      </c>
      <c r="M29" s="259">
        <v>330857</v>
      </c>
      <c r="N29" s="259">
        <v>231250</v>
      </c>
      <c r="O29" s="259">
        <v>231438</v>
      </c>
      <c r="P29" s="259">
        <v>224946</v>
      </c>
      <c r="Q29" s="259">
        <v>246755</v>
      </c>
      <c r="R29" s="259">
        <v>437551</v>
      </c>
    </row>
    <row r="30" spans="1:18" ht="18.75" customHeight="1" x14ac:dyDescent="0.15">
      <c r="A30" s="42"/>
      <c r="B30" s="32"/>
      <c r="C30" s="65" t="s">
        <v>530</v>
      </c>
      <c r="D30" s="310">
        <v>418171</v>
      </c>
      <c r="E30" s="310">
        <v>387431</v>
      </c>
      <c r="F30" s="259">
        <v>407469</v>
      </c>
      <c r="G30" s="259">
        <v>331338</v>
      </c>
      <c r="H30" s="259">
        <v>299607</v>
      </c>
      <c r="I30" s="259">
        <v>382905</v>
      </c>
      <c r="J30" s="259">
        <v>340784</v>
      </c>
      <c r="K30" s="259">
        <v>331096</v>
      </c>
      <c r="L30" s="259">
        <v>701232</v>
      </c>
      <c r="M30" s="259">
        <v>414987</v>
      </c>
      <c r="N30" s="259">
        <v>327207</v>
      </c>
      <c r="O30" s="259">
        <v>345601</v>
      </c>
      <c r="P30" s="259">
        <v>331383</v>
      </c>
      <c r="Q30" s="259">
        <v>340986</v>
      </c>
      <c r="R30" s="259">
        <v>736439</v>
      </c>
    </row>
    <row r="31" spans="1:18" ht="18.75" customHeight="1" x14ac:dyDescent="0.15">
      <c r="A31" s="42"/>
      <c r="B31" s="67"/>
      <c r="C31" s="65" t="s">
        <v>531</v>
      </c>
      <c r="D31" s="310">
        <v>202038</v>
      </c>
      <c r="E31" s="310">
        <v>216275</v>
      </c>
      <c r="F31" s="259">
        <v>226633</v>
      </c>
      <c r="G31" s="259">
        <v>190528</v>
      </c>
      <c r="H31" s="259">
        <v>194250</v>
      </c>
      <c r="I31" s="259">
        <v>204237</v>
      </c>
      <c r="J31" s="259">
        <v>203011</v>
      </c>
      <c r="K31" s="259">
        <v>217255</v>
      </c>
      <c r="L31" s="259">
        <v>227671</v>
      </c>
      <c r="M31" s="259">
        <v>307871</v>
      </c>
      <c r="N31" s="259">
        <v>204897</v>
      </c>
      <c r="O31" s="259">
        <v>199941</v>
      </c>
      <c r="P31" s="259">
        <v>195606</v>
      </c>
      <c r="Q31" s="259">
        <v>220697</v>
      </c>
      <c r="R31" s="259">
        <v>354798</v>
      </c>
    </row>
    <row r="32" spans="1:18" ht="18.75" customHeight="1" x14ac:dyDescent="0.15">
      <c r="A32" s="42"/>
      <c r="B32" s="32" t="s">
        <v>306</v>
      </c>
      <c r="C32" s="62"/>
      <c r="D32" s="310">
        <v>433523</v>
      </c>
      <c r="E32" s="310">
        <v>344305</v>
      </c>
      <c r="F32" s="259">
        <v>409464</v>
      </c>
      <c r="G32" s="259">
        <v>323721</v>
      </c>
      <c r="H32" s="259">
        <v>303836</v>
      </c>
      <c r="I32" s="259">
        <v>336060</v>
      </c>
      <c r="J32" s="259">
        <v>321071</v>
      </c>
      <c r="K32" s="259">
        <v>452841</v>
      </c>
      <c r="L32" s="259">
        <v>696132</v>
      </c>
      <c r="M32" s="259">
        <v>335557</v>
      </c>
      <c r="N32" s="259">
        <v>330491</v>
      </c>
      <c r="O32" s="259">
        <v>313903</v>
      </c>
      <c r="P32" s="259">
        <v>308023</v>
      </c>
      <c r="Q32" s="259">
        <v>327338</v>
      </c>
      <c r="R32" s="259">
        <v>880263</v>
      </c>
    </row>
    <row r="33" spans="1:18" ht="18.75" customHeight="1" x14ac:dyDescent="0.15">
      <c r="A33" s="42"/>
      <c r="B33" s="32" t="s">
        <v>307</v>
      </c>
      <c r="C33" s="62"/>
      <c r="D33" s="310">
        <v>367006</v>
      </c>
      <c r="E33" s="310">
        <v>303040</v>
      </c>
      <c r="F33" s="259">
        <v>286079</v>
      </c>
      <c r="G33" s="259">
        <v>297735</v>
      </c>
      <c r="H33" s="259">
        <v>251644</v>
      </c>
      <c r="I33" s="259">
        <v>273356</v>
      </c>
      <c r="J33" s="259">
        <v>264197</v>
      </c>
      <c r="K33" s="259">
        <v>249267</v>
      </c>
      <c r="L33" s="259">
        <v>397175</v>
      </c>
      <c r="M33" s="259">
        <v>260916</v>
      </c>
      <c r="N33" s="259">
        <v>243215</v>
      </c>
      <c r="O33" s="259">
        <v>265347</v>
      </c>
      <c r="P33" s="259">
        <v>251408</v>
      </c>
      <c r="Q33" s="259">
        <v>266544</v>
      </c>
      <c r="R33" s="259">
        <v>413923</v>
      </c>
    </row>
    <row r="34" spans="1:18" ht="18.75" customHeight="1" x14ac:dyDescent="0.15">
      <c r="A34" s="42"/>
      <c r="B34" s="32" t="s">
        <v>1</v>
      </c>
      <c r="C34" s="62"/>
      <c r="D34" s="310">
        <v>505471</v>
      </c>
      <c r="E34" s="310">
        <v>496319</v>
      </c>
      <c r="F34" s="259">
        <v>545268</v>
      </c>
      <c r="G34" s="259">
        <v>553224</v>
      </c>
      <c r="H34" s="259">
        <v>394814</v>
      </c>
      <c r="I34" s="259">
        <v>379478</v>
      </c>
      <c r="J34" s="259">
        <v>422754</v>
      </c>
      <c r="K34" s="259">
        <v>410176</v>
      </c>
      <c r="L34" s="259">
        <v>1175865</v>
      </c>
      <c r="M34" s="259">
        <v>562080</v>
      </c>
      <c r="N34" s="259">
        <v>393608</v>
      </c>
      <c r="O34" s="259">
        <v>392756</v>
      </c>
      <c r="P34" s="259">
        <v>409195</v>
      </c>
      <c r="Q34" s="259">
        <v>508508</v>
      </c>
      <c r="R34" s="259">
        <v>941502</v>
      </c>
    </row>
    <row r="35" spans="1:18" ht="18.75" customHeight="1" x14ac:dyDescent="0.15">
      <c r="A35" s="42"/>
      <c r="B35" s="32" t="s">
        <v>243</v>
      </c>
      <c r="C35" s="62"/>
      <c r="D35" s="310">
        <v>126516</v>
      </c>
      <c r="E35" s="310">
        <v>125971</v>
      </c>
      <c r="F35" s="259">
        <v>128488</v>
      </c>
      <c r="G35" s="259">
        <v>117519</v>
      </c>
      <c r="H35" s="259">
        <v>114713</v>
      </c>
      <c r="I35" s="259">
        <v>128163</v>
      </c>
      <c r="J35" s="259">
        <v>121828</v>
      </c>
      <c r="K35" s="259">
        <v>132365</v>
      </c>
      <c r="L35" s="259">
        <v>143526</v>
      </c>
      <c r="M35" s="259">
        <v>134274</v>
      </c>
      <c r="N35" s="259">
        <v>114549</v>
      </c>
      <c r="O35" s="259">
        <v>124466</v>
      </c>
      <c r="P35" s="259">
        <v>123298</v>
      </c>
      <c r="Q35" s="259">
        <v>120602</v>
      </c>
      <c r="R35" s="259">
        <v>168507</v>
      </c>
    </row>
    <row r="36" spans="1:18" ht="18.75" customHeight="1" x14ac:dyDescent="0.15">
      <c r="A36" s="42"/>
      <c r="B36" s="32"/>
      <c r="C36" s="62" t="s">
        <v>2</v>
      </c>
      <c r="D36" s="310">
        <v>243290</v>
      </c>
      <c r="E36" s="310">
        <v>202590</v>
      </c>
      <c r="F36" s="259">
        <v>195718</v>
      </c>
      <c r="G36" s="259">
        <v>181375</v>
      </c>
      <c r="H36" s="259">
        <v>170633</v>
      </c>
      <c r="I36" s="259">
        <v>185405</v>
      </c>
      <c r="J36" s="259">
        <v>196753</v>
      </c>
      <c r="K36" s="259">
        <v>222099</v>
      </c>
      <c r="L36" s="259">
        <v>187778</v>
      </c>
      <c r="M36" s="259">
        <v>232496</v>
      </c>
      <c r="N36" s="259">
        <v>177255</v>
      </c>
      <c r="O36" s="259">
        <v>182851</v>
      </c>
      <c r="P36" s="259">
        <v>170277</v>
      </c>
      <c r="Q36" s="259">
        <v>176499</v>
      </c>
      <c r="R36" s="259">
        <v>265162</v>
      </c>
    </row>
    <row r="37" spans="1:18" ht="18.75" customHeight="1" x14ac:dyDescent="0.15">
      <c r="A37" s="42"/>
      <c r="B37" s="32"/>
      <c r="C37" s="62" t="s">
        <v>532</v>
      </c>
      <c r="D37" s="310">
        <v>91361</v>
      </c>
      <c r="E37" s="310">
        <v>102653</v>
      </c>
      <c r="F37" s="259">
        <v>109897</v>
      </c>
      <c r="G37" s="259">
        <v>100203</v>
      </c>
      <c r="H37" s="259">
        <v>99407</v>
      </c>
      <c r="I37" s="259">
        <v>112668</v>
      </c>
      <c r="J37" s="259">
        <v>101390</v>
      </c>
      <c r="K37" s="259">
        <v>107787</v>
      </c>
      <c r="L37" s="259">
        <v>131685</v>
      </c>
      <c r="M37" s="259">
        <v>108348</v>
      </c>
      <c r="N37" s="259">
        <v>97000</v>
      </c>
      <c r="O37" s="259">
        <v>107689</v>
      </c>
      <c r="P37" s="259">
        <v>110217</v>
      </c>
      <c r="Q37" s="259">
        <v>105059</v>
      </c>
      <c r="R37" s="259">
        <v>139129</v>
      </c>
    </row>
    <row r="38" spans="1:18" ht="18.75" customHeight="1" x14ac:dyDescent="0.15">
      <c r="A38" s="42"/>
      <c r="B38" s="32" t="s">
        <v>263</v>
      </c>
      <c r="C38" s="62"/>
      <c r="D38" s="310">
        <v>175568</v>
      </c>
      <c r="E38" s="310">
        <v>165516</v>
      </c>
      <c r="F38" s="259">
        <v>148883</v>
      </c>
      <c r="G38" s="259">
        <v>144303</v>
      </c>
      <c r="H38" s="259">
        <v>139417</v>
      </c>
      <c r="I38" s="259">
        <v>138131</v>
      </c>
      <c r="J38" s="259">
        <v>147581</v>
      </c>
      <c r="K38" s="259">
        <v>141736</v>
      </c>
      <c r="L38" s="259">
        <v>182655</v>
      </c>
      <c r="M38" s="259">
        <v>143834</v>
      </c>
      <c r="N38" s="259">
        <v>144546</v>
      </c>
      <c r="O38" s="259">
        <v>142074</v>
      </c>
      <c r="P38" s="259">
        <v>139292</v>
      </c>
      <c r="Q38" s="259">
        <v>159443</v>
      </c>
      <c r="R38" s="259">
        <v>165080</v>
      </c>
    </row>
    <row r="39" spans="1:18" ht="18.75" customHeight="1" x14ac:dyDescent="0.15">
      <c r="A39" s="42"/>
      <c r="B39" s="32" t="s">
        <v>161</v>
      </c>
      <c r="C39" s="62"/>
      <c r="D39" s="310">
        <v>412738</v>
      </c>
      <c r="E39" s="310">
        <v>358848</v>
      </c>
      <c r="F39" s="259">
        <v>326142</v>
      </c>
      <c r="G39" s="259">
        <v>231528</v>
      </c>
      <c r="H39" s="259">
        <v>229698</v>
      </c>
      <c r="I39" s="259">
        <v>155253</v>
      </c>
      <c r="J39" s="259">
        <v>263837</v>
      </c>
      <c r="K39" s="259">
        <v>208885</v>
      </c>
      <c r="L39" s="259">
        <v>602704</v>
      </c>
      <c r="M39" s="259">
        <v>285974</v>
      </c>
      <c r="N39" s="259">
        <v>282616</v>
      </c>
      <c r="O39" s="259">
        <v>327418</v>
      </c>
      <c r="P39" s="259">
        <v>350218</v>
      </c>
      <c r="Q39" s="259">
        <v>281178</v>
      </c>
      <c r="R39" s="259">
        <v>710239</v>
      </c>
    </row>
    <row r="40" spans="1:18" ht="18.75" customHeight="1" x14ac:dyDescent="0.15">
      <c r="A40" s="42"/>
      <c r="B40" s="32" t="s">
        <v>264</v>
      </c>
      <c r="C40" s="62"/>
      <c r="D40" s="310">
        <v>314197</v>
      </c>
      <c r="E40" s="310">
        <v>335733</v>
      </c>
      <c r="F40" s="259">
        <v>364376</v>
      </c>
      <c r="G40" s="259">
        <v>330646</v>
      </c>
      <c r="H40" s="259">
        <v>285250</v>
      </c>
      <c r="I40" s="259">
        <v>344777</v>
      </c>
      <c r="J40" s="259">
        <v>313038</v>
      </c>
      <c r="K40" s="259">
        <v>297812</v>
      </c>
      <c r="L40" s="259">
        <v>573073</v>
      </c>
      <c r="M40" s="259">
        <v>370963</v>
      </c>
      <c r="N40" s="259">
        <v>299805</v>
      </c>
      <c r="O40" s="259">
        <v>301150</v>
      </c>
      <c r="P40" s="259">
        <v>301584</v>
      </c>
      <c r="Q40" s="259">
        <v>280395</v>
      </c>
      <c r="R40" s="259">
        <v>671884</v>
      </c>
    </row>
    <row r="41" spans="1:18" ht="18.75" customHeight="1" x14ac:dyDescent="0.15">
      <c r="A41" s="42"/>
      <c r="B41" s="32"/>
      <c r="C41" s="62" t="s">
        <v>3</v>
      </c>
      <c r="D41" s="310">
        <v>398131</v>
      </c>
      <c r="E41" s="310">
        <v>442284</v>
      </c>
      <c r="F41" s="259">
        <v>467487</v>
      </c>
      <c r="G41" s="259">
        <v>442352</v>
      </c>
      <c r="H41" s="259">
        <v>360240</v>
      </c>
      <c r="I41" s="259">
        <v>401376</v>
      </c>
      <c r="J41" s="259">
        <v>407875</v>
      </c>
      <c r="K41" s="259">
        <v>385378</v>
      </c>
      <c r="L41" s="259">
        <v>788298</v>
      </c>
      <c r="M41" s="259">
        <v>452487</v>
      </c>
      <c r="N41" s="259">
        <v>382032</v>
      </c>
      <c r="O41" s="259">
        <v>387991</v>
      </c>
      <c r="P41" s="259">
        <v>389532</v>
      </c>
      <c r="Q41" s="259">
        <v>353399</v>
      </c>
      <c r="R41" s="259">
        <v>853164</v>
      </c>
    </row>
    <row r="42" spans="1:18" ht="18.75" customHeight="1" x14ac:dyDescent="0.15">
      <c r="A42" s="42"/>
      <c r="B42" s="32"/>
      <c r="C42" s="62" t="s">
        <v>533</v>
      </c>
      <c r="D42" s="310">
        <v>224342</v>
      </c>
      <c r="E42" s="310">
        <v>223183</v>
      </c>
      <c r="F42" s="259">
        <v>253684</v>
      </c>
      <c r="G42" s="259">
        <v>212077</v>
      </c>
      <c r="H42" s="259">
        <v>206193</v>
      </c>
      <c r="I42" s="259">
        <v>285075</v>
      </c>
      <c r="J42" s="259">
        <v>211209</v>
      </c>
      <c r="K42" s="259">
        <v>202519</v>
      </c>
      <c r="L42" s="259">
        <v>340390</v>
      </c>
      <c r="M42" s="259">
        <v>283404</v>
      </c>
      <c r="N42" s="259">
        <v>211463</v>
      </c>
      <c r="O42" s="259">
        <v>207470</v>
      </c>
      <c r="P42" s="259">
        <v>206557</v>
      </c>
      <c r="Q42" s="259">
        <v>201427</v>
      </c>
      <c r="R42" s="259">
        <v>476202</v>
      </c>
    </row>
    <row r="43" spans="1:18" ht="18.75" customHeight="1" x14ac:dyDescent="0.15">
      <c r="A43" s="42"/>
      <c r="B43" s="32" t="s">
        <v>244</v>
      </c>
      <c r="C43" s="62"/>
      <c r="D43" s="310">
        <v>436281</v>
      </c>
      <c r="E43" s="310">
        <v>344884</v>
      </c>
      <c r="F43" s="259">
        <v>318215</v>
      </c>
      <c r="G43" s="259">
        <v>253082</v>
      </c>
      <c r="H43" s="259">
        <v>256691</v>
      </c>
      <c r="I43" s="259">
        <v>325647</v>
      </c>
      <c r="J43" s="259">
        <v>262771</v>
      </c>
      <c r="K43" s="259">
        <v>246793</v>
      </c>
      <c r="L43" s="259">
        <v>623549</v>
      </c>
      <c r="M43" s="259">
        <v>256092</v>
      </c>
      <c r="N43" s="259">
        <v>216994</v>
      </c>
      <c r="O43" s="259">
        <v>225356</v>
      </c>
      <c r="P43" s="259">
        <v>228694</v>
      </c>
      <c r="Q43" s="259">
        <v>223068</v>
      </c>
      <c r="R43" s="259">
        <v>703707</v>
      </c>
    </row>
    <row r="44" spans="1:18" ht="18.75" customHeight="1" x14ac:dyDescent="0.15">
      <c r="A44" s="42"/>
      <c r="B44" s="32" t="s">
        <v>534</v>
      </c>
      <c r="C44" s="62"/>
      <c r="D44" s="310">
        <v>263526</v>
      </c>
      <c r="E44" s="310">
        <v>249411</v>
      </c>
      <c r="F44" s="259">
        <v>266349</v>
      </c>
      <c r="G44" s="259">
        <v>225856</v>
      </c>
      <c r="H44" s="259">
        <v>224021</v>
      </c>
      <c r="I44" s="259">
        <v>236215</v>
      </c>
      <c r="J44" s="259">
        <v>235288</v>
      </c>
      <c r="K44" s="259">
        <v>224719</v>
      </c>
      <c r="L44" s="259">
        <v>394614</v>
      </c>
      <c r="M44" s="259">
        <v>261644</v>
      </c>
      <c r="N44" s="259">
        <v>227644</v>
      </c>
      <c r="O44" s="259">
        <v>236398</v>
      </c>
      <c r="P44" s="259">
        <v>239103</v>
      </c>
      <c r="Q44" s="259">
        <v>237525</v>
      </c>
      <c r="R44" s="259">
        <v>459492</v>
      </c>
    </row>
    <row r="45" spans="1:18" ht="3.75" customHeight="1" x14ac:dyDescent="0.15">
      <c r="A45" s="50"/>
      <c r="B45" s="50"/>
      <c r="C45" s="94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</row>
    <row r="46" spans="1:18" s="93" customFormat="1" x14ac:dyDescent="0.15">
      <c r="A46" s="32" t="s">
        <v>210</v>
      </c>
      <c r="B46" s="14"/>
      <c r="D46" s="91"/>
      <c r="E46" s="91"/>
      <c r="F46" s="9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93" customFormat="1" x14ac:dyDescent="0.15">
      <c r="A47" s="80" t="s">
        <v>490</v>
      </c>
      <c r="D47" s="95"/>
      <c r="E47" s="95"/>
      <c r="F47" s="95"/>
      <c r="I47" s="80" t="s">
        <v>494</v>
      </c>
      <c r="J47" s="81"/>
      <c r="K47" s="256"/>
    </row>
    <row r="48" spans="1:18" s="81" customFormat="1" x14ac:dyDescent="0.15">
      <c r="A48" s="80" t="s">
        <v>491</v>
      </c>
      <c r="D48" s="91"/>
      <c r="E48" s="91"/>
      <c r="F48" s="91"/>
      <c r="I48" s="80" t="s">
        <v>308</v>
      </c>
      <c r="J48" s="97"/>
      <c r="K48" s="98"/>
    </row>
    <row r="49" spans="1:18" s="81" customFormat="1" x14ac:dyDescent="0.15">
      <c r="A49" s="80" t="s">
        <v>492</v>
      </c>
      <c r="B49" s="256"/>
      <c r="D49" s="256"/>
      <c r="E49" s="256"/>
      <c r="F49" s="256"/>
      <c r="I49" s="80" t="s">
        <v>495</v>
      </c>
      <c r="O49" s="99"/>
      <c r="P49" s="99"/>
      <c r="Q49" s="99"/>
      <c r="R49" s="99"/>
    </row>
    <row r="50" spans="1:18" s="33" customFormat="1" x14ac:dyDescent="0.15">
      <c r="A50" s="80" t="s">
        <v>493</v>
      </c>
      <c r="C50" s="97"/>
      <c r="D50" s="98"/>
      <c r="E50" s="98"/>
      <c r="F50" s="98"/>
      <c r="G50" s="80"/>
      <c r="I50" s="80" t="s">
        <v>496</v>
      </c>
      <c r="J50" s="81"/>
      <c r="K50" s="256"/>
      <c r="L50" s="99"/>
      <c r="M50" s="99"/>
      <c r="N50" s="99"/>
      <c r="O50" s="80"/>
      <c r="P50" s="80"/>
      <c r="Q50" s="80"/>
      <c r="R50" s="80"/>
    </row>
    <row r="51" spans="1:18" s="81" customFormat="1" x14ac:dyDescent="0.15">
      <c r="A51" s="80" t="s">
        <v>309</v>
      </c>
      <c r="B51" s="256"/>
      <c r="D51" s="256"/>
      <c r="E51" s="256"/>
      <c r="F51" s="256"/>
      <c r="I51" s="80" t="s">
        <v>497</v>
      </c>
      <c r="J51" s="97"/>
      <c r="K51" s="98"/>
      <c r="L51" s="80"/>
      <c r="M51" s="80"/>
      <c r="N51" s="80"/>
      <c r="O51" s="99"/>
      <c r="P51" s="99"/>
      <c r="Q51" s="99"/>
      <c r="R51" s="99"/>
    </row>
    <row r="52" spans="1:18" s="33" customFormat="1" x14ac:dyDescent="0.15">
      <c r="C52" s="97"/>
      <c r="D52" s="98"/>
      <c r="E52" s="98"/>
      <c r="F52" s="98"/>
      <c r="G52" s="80"/>
      <c r="I52" s="80" t="s">
        <v>310</v>
      </c>
      <c r="J52" s="81"/>
      <c r="K52" s="256"/>
      <c r="L52" s="99"/>
      <c r="M52" s="99"/>
      <c r="N52" s="99"/>
      <c r="O52" s="80"/>
      <c r="P52" s="80"/>
      <c r="Q52" s="80"/>
      <c r="R52" s="80"/>
    </row>
    <row r="53" spans="1:18" s="81" customFormat="1" x14ac:dyDescent="0.15">
      <c r="A53" s="80"/>
      <c r="B53" s="256"/>
      <c r="D53" s="256"/>
      <c r="E53" s="256"/>
      <c r="F53" s="256"/>
      <c r="I53" s="81" t="s">
        <v>311</v>
      </c>
      <c r="K53" s="98"/>
      <c r="L53" s="80"/>
      <c r="M53" s="80"/>
      <c r="N53" s="80"/>
      <c r="O53" s="99"/>
      <c r="P53" s="99"/>
      <c r="Q53" s="99"/>
      <c r="R53" s="99"/>
    </row>
    <row r="54" spans="1:18" s="33" customFormat="1" x14ac:dyDescent="0.15">
      <c r="C54" s="97"/>
      <c r="D54" s="98"/>
      <c r="E54" s="98"/>
      <c r="F54" s="98"/>
      <c r="G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1:18" s="81" customFormat="1" x14ac:dyDescent="0.15">
      <c r="A55" s="33"/>
      <c r="B55" s="256"/>
      <c r="D55" s="256"/>
      <c r="E55" s="256"/>
      <c r="F55" s="256"/>
      <c r="I55" s="80"/>
      <c r="J55" s="99"/>
      <c r="K55" s="99"/>
      <c r="L55" s="99"/>
      <c r="M55" s="99"/>
      <c r="N55" s="99"/>
      <c r="O55" s="99"/>
      <c r="P55" s="99"/>
      <c r="Q55" s="99"/>
      <c r="R55" s="99"/>
    </row>
    <row r="56" spans="1:18" s="33" customFormat="1" x14ac:dyDescent="0.15">
      <c r="C56" s="97"/>
      <c r="D56" s="98"/>
      <c r="E56" s="98"/>
      <c r="F56" s="98"/>
      <c r="G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C59" s="97"/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C60" s="97"/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C61" s="97"/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C62" s="97"/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1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1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1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  <row r="884" spans="1:18" s="33" customFormat="1" x14ac:dyDescent="0.15">
      <c r="A884" s="35"/>
      <c r="D884" s="98"/>
      <c r="E884" s="98"/>
      <c r="F884" s="98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1:18" s="33" customFormat="1" x14ac:dyDescent="0.15">
      <c r="A885" s="35"/>
      <c r="D885" s="98"/>
      <c r="E885" s="98"/>
      <c r="F885" s="98"/>
      <c r="G885" s="80"/>
      <c r="H885" s="80"/>
      <c r="I885" s="101"/>
      <c r="J885" s="80"/>
      <c r="K885" s="80"/>
      <c r="L885" s="80"/>
      <c r="M885" s="80"/>
      <c r="N885" s="80"/>
      <c r="O885" s="80"/>
      <c r="P885" s="80"/>
      <c r="Q885" s="80"/>
      <c r="R885" s="80"/>
    </row>
    <row r="886" spans="1:18" s="33" customFormat="1" x14ac:dyDescent="0.15">
      <c r="A886" s="35"/>
      <c r="D886" s="98"/>
      <c r="E886" s="98"/>
      <c r="F886" s="98"/>
      <c r="G886" s="80"/>
      <c r="H886" s="80"/>
      <c r="I886" s="101"/>
      <c r="J886" s="80"/>
      <c r="K886" s="80"/>
      <c r="L886" s="80"/>
      <c r="M886" s="80"/>
      <c r="N886" s="80"/>
      <c r="O886" s="80"/>
      <c r="P886" s="80"/>
      <c r="Q886" s="80"/>
      <c r="R886" s="80"/>
    </row>
    <row r="887" spans="1:18" s="33" customFormat="1" x14ac:dyDescent="0.15">
      <c r="A887" s="35"/>
      <c r="D887" s="98"/>
      <c r="E887" s="98"/>
      <c r="F887" s="98"/>
      <c r="G887" s="80"/>
      <c r="H887" s="80"/>
      <c r="I887" s="101"/>
      <c r="J887" s="80"/>
      <c r="K887" s="80"/>
      <c r="L887" s="80"/>
      <c r="M887" s="80"/>
      <c r="N887" s="80"/>
      <c r="O887" s="80"/>
      <c r="P887" s="80"/>
      <c r="Q887" s="80"/>
      <c r="R887" s="80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1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70C0"/>
  </sheetPr>
  <dimension ref="A1:R883"/>
  <sheetViews>
    <sheetView zoomScaleNormal="100" zoomScaleSheetLayoutView="100" workbookViewId="0">
      <selection activeCell="S2" sqref="S2"/>
    </sheetView>
  </sheetViews>
  <sheetFormatPr defaultColWidth="9.140625" defaultRowHeight="11.25" x14ac:dyDescent="0.15"/>
  <cols>
    <col min="1" max="2" width="2.85546875" style="35" customWidth="1"/>
    <col min="3" max="3" width="45.7109375" style="35" customWidth="1"/>
    <col min="4" max="6" width="12.85546875" style="100" customWidth="1"/>
    <col min="7" max="18" width="10.42578125" style="101" customWidth="1"/>
    <col min="19" max="16384" width="9.140625" style="35"/>
  </cols>
  <sheetData>
    <row r="1" spans="1:18" s="90" customFormat="1" ht="17.25" x14ac:dyDescent="0.2">
      <c r="A1" s="88" t="s">
        <v>312</v>
      </c>
      <c r="B1" s="88"/>
      <c r="C1" s="88"/>
      <c r="D1" s="89"/>
      <c r="E1" s="89"/>
      <c r="F1" s="89"/>
    </row>
    <row r="2" spans="1:18" s="90" customFormat="1" ht="17.25" x14ac:dyDescent="0.2">
      <c r="A2" s="103" t="s">
        <v>297</v>
      </c>
      <c r="B2" s="88"/>
      <c r="C2" s="88"/>
      <c r="D2" s="89"/>
      <c r="E2" s="89"/>
      <c r="F2" s="89"/>
    </row>
    <row r="3" spans="1:18" s="93" customFormat="1" x14ac:dyDescent="0.15">
      <c r="A3" s="14"/>
      <c r="B3" s="14"/>
      <c r="C3" s="14"/>
      <c r="D3" s="91"/>
      <c r="E3" s="91"/>
      <c r="F3" s="9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92" t="s">
        <v>6</v>
      </c>
    </row>
    <row r="4" spans="1:18" s="93" customFormat="1" x14ac:dyDescent="0.15">
      <c r="A4" s="463" t="s">
        <v>298</v>
      </c>
      <c r="B4" s="463"/>
      <c r="C4" s="464"/>
      <c r="D4" s="472" t="s">
        <v>453</v>
      </c>
      <c r="E4" s="472" t="s">
        <v>508</v>
      </c>
      <c r="F4" s="472" t="s">
        <v>536</v>
      </c>
      <c r="G4" s="469" t="s">
        <v>539</v>
      </c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1:18" s="93" customFormat="1" ht="11.25" customHeight="1" x14ac:dyDescent="0.15">
      <c r="A5" s="467"/>
      <c r="B5" s="467"/>
      <c r="C5" s="468"/>
      <c r="D5" s="473"/>
      <c r="E5" s="473"/>
      <c r="F5" s="473"/>
      <c r="G5" s="104" t="s">
        <v>116</v>
      </c>
      <c r="H5" s="165" t="s">
        <v>117</v>
      </c>
      <c r="I5" s="165" t="s">
        <v>118</v>
      </c>
      <c r="J5" s="105" t="s">
        <v>119</v>
      </c>
      <c r="K5" s="105" t="s">
        <v>120</v>
      </c>
      <c r="L5" s="105" t="s">
        <v>121</v>
      </c>
      <c r="M5" s="105" t="s">
        <v>122</v>
      </c>
      <c r="N5" s="105" t="s">
        <v>123</v>
      </c>
      <c r="O5" s="105" t="s">
        <v>124</v>
      </c>
      <c r="P5" s="105" t="s">
        <v>125</v>
      </c>
      <c r="Q5" s="105" t="s">
        <v>126</v>
      </c>
      <c r="R5" s="105" t="s">
        <v>127</v>
      </c>
    </row>
    <row r="6" spans="1:18" ht="18.75" customHeight="1" x14ac:dyDescent="0.15">
      <c r="A6" s="60" t="s">
        <v>0</v>
      </c>
      <c r="B6" s="257"/>
      <c r="C6" s="60"/>
      <c r="D6" s="106">
        <v>139.6</v>
      </c>
      <c r="E6" s="106">
        <v>136.80000000000001</v>
      </c>
      <c r="F6" s="106">
        <v>138.6</v>
      </c>
      <c r="G6" s="106">
        <v>131.80000000000001</v>
      </c>
      <c r="H6" s="106">
        <v>132.4</v>
      </c>
      <c r="I6" s="106">
        <v>137.9</v>
      </c>
      <c r="J6" s="106">
        <v>146.69999999999999</v>
      </c>
      <c r="K6" s="106">
        <v>132.19999999999999</v>
      </c>
      <c r="L6" s="106">
        <v>143.4</v>
      </c>
      <c r="M6" s="106">
        <v>143.69999999999999</v>
      </c>
      <c r="N6" s="106">
        <v>130.4</v>
      </c>
      <c r="O6" s="106">
        <v>141.30000000000001</v>
      </c>
      <c r="P6" s="106">
        <v>142.1</v>
      </c>
      <c r="Q6" s="106">
        <v>141.6</v>
      </c>
      <c r="R6" s="106">
        <v>140.80000000000001</v>
      </c>
    </row>
    <row r="7" spans="1:18" ht="18.75" customHeight="1" x14ac:dyDescent="0.15">
      <c r="A7" s="32"/>
      <c r="B7" s="32" t="s">
        <v>299</v>
      </c>
      <c r="C7" s="62"/>
      <c r="D7" s="44" t="s">
        <v>371</v>
      </c>
      <c r="E7" s="44" t="s">
        <v>371</v>
      </c>
      <c r="F7" s="44" t="s">
        <v>538</v>
      </c>
      <c r="G7" s="44" t="s">
        <v>538</v>
      </c>
      <c r="H7" s="44" t="s">
        <v>538</v>
      </c>
      <c r="I7" s="44" t="s">
        <v>538</v>
      </c>
      <c r="J7" s="44" t="s">
        <v>538</v>
      </c>
      <c r="K7" s="44" t="s">
        <v>538</v>
      </c>
      <c r="L7" s="44" t="s">
        <v>538</v>
      </c>
      <c r="M7" s="44" t="s">
        <v>538</v>
      </c>
      <c r="N7" s="44" t="s">
        <v>538</v>
      </c>
      <c r="O7" s="44" t="s">
        <v>538</v>
      </c>
      <c r="P7" s="44" t="s">
        <v>538</v>
      </c>
      <c r="Q7" s="44" t="s">
        <v>538</v>
      </c>
      <c r="R7" s="44" t="s">
        <v>538</v>
      </c>
    </row>
    <row r="8" spans="1:18" ht="18.75" customHeight="1" x14ac:dyDescent="0.15">
      <c r="A8" s="32"/>
      <c r="B8" s="32" t="s">
        <v>253</v>
      </c>
      <c r="C8" s="62"/>
      <c r="D8" s="44">
        <v>183.4</v>
      </c>
      <c r="E8" s="44">
        <v>180.4</v>
      </c>
      <c r="F8" s="44">
        <v>173.4</v>
      </c>
      <c r="G8" s="44">
        <v>163.80000000000001</v>
      </c>
      <c r="H8" s="44">
        <v>178.2</v>
      </c>
      <c r="I8" s="44">
        <v>173.7</v>
      </c>
      <c r="J8" s="44">
        <v>186.8</v>
      </c>
      <c r="K8" s="44">
        <v>158.5</v>
      </c>
      <c r="L8" s="44">
        <v>178.4</v>
      </c>
      <c r="M8" s="44">
        <v>184.5</v>
      </c>
      <c r="N8" s="44">
        <v>162.6</v>
      </c>
      <c r="O8" s="44">
        <v>164.7</v>
      </c>
      <c r="P8" s="44">
        <v>174.9</v>
      </c>
      <c r="Q8" s="44">
        <v>177.1</v>
      </c>
      <c r="R8" s="44">
        <v>176.9</v>
      </c>
    </row>
    <row r="9" spans="1:18" ht="18.75" customHeight="1" x14ac:dyDescent="0.15">
      <c r="A9" s="32"/>
      <c r="B9" s="32" t="s">
        <v>254</v>
      </c>
      <c r="C9" s="62"/>
      <c r="D9" s="44">
        <v>161.6</v>
      </c>
      <c r="E9" s="44">
        <v>156.30000000000001</v>
      </c>
      <c r="F9" s="44">
        <v>158.69999999999999</v>
      </c>
      <c r="G9" s="44">
        <v>149.30000000000001</v>
      </c>
      <c r="H9" s="44">
        <v>156.9</v>
      </c>
      <c r="I9" s="44">
        <v>160.69999999999999</v>
      </c>
      <c r="J9" s="44">
        <v>169.1</v>
      </c>
      <c r="K9" s="44">
        <v>150.80000000000001</v>
      </c>
      <c r="L9" s="44">
        <v>162.6</v>
      </c>
      <c r="M9" s="44">
        <v>166.2</v>
      </c>
      <c r="N9" s="44">
        <v>145.9</v>
      </c>
      <c r="O9" s="44">
        <v>156.6</v>
      </c>
      <c r="P9" s="44">
        <v>160.5</v>
      </c>
      <c r="Q9" s="44">
        <v>163.5</v>
      </c>
      <c r="R9" s="44">
        <v>163</v>
      </c>
    </row>
    <row r="10" spans="1:18" ht="18.75" customHeight="1" x14ac:dyDescent="0.15">
      <c r="A10" s="32"/>
      <c r="B10" s="32"/>
      <c r="C10" s="65" t="s">
        <v>277</v>
      </c>
      <c r="D10" s="44">
        <v>153.19999999999999</v>
      </c>
      <c r="E10" s="44">
        <v>140.4</v>
      </c>
      <c r="F10" s="44">
        <v>143.5</v>
      </c>
      <c r="G10" s="44">
        <v>135</v>
      </c>
      <c r="H10" s="44">
        <v>134.80000000000001</v>
      </c>
      <c r="I10" s="44">
        <v>140.30000000000001</v>
      </c>
      <c r="J10" s="44">
        <v>149.19999999999999</v>
      </c>
      <c r="K10" s="44">
        <v>142.80000000000001</v>
      </c>
      <c r="L10" s="44">
        <v>143.6</v>
      </c>
      <c r="M10" s="44">
        <v>146.6</v>
      </c>
      <c r="N10" s="44">
        <v>140.80000000000001</v>
      </c>
      <c r="O10" s="44">
        <v>137.5</v>
      </c>
      <c r="P10" s="44">
        <v>146.69999999999999</v>
      </c>
      <c r="Q10" s="44">
        <v>151.69999999999999</v>
      </c>
      <c r="R10" s="44">
        <v>152.9</v>
      </c>
    </row>
    <row r="11" spans="1:18" ht="18.75" customHeight="1" x14ac:dyDescent="0.15">
      <c r="A11" s="32"/>
      <c r="B11" s="32"/>
      <c r="C11" s="65" t="s">
        <v>255</v>
      </c>
      <c r="D11" s="44">
        <v>140.19999999999999</v>
      </c>
      <c r="E11" s="44">
        <v>124</v>
      </c>
      <c r="F11" s="44">
        <v>129.1</v>
      </c>
      <c r="G11" s="44">
        <v>125.8</v>
      </c>
      <c r="H11" s="44">
        <v>129.19999999999999</v>
      </c>
      <c r="I11" s="44">
        <v>119.3</v>
      </c>
      <c r="J11" s="44">
        <v>132.19999999999999</v>
      </c>
      <c r="K11" s="44">
        <v>101.2</v>
      </c>
      <c r="L11" s="44">
        <v>129.9</v>
      </c>
      <c r="M11" s="44">
        <v>132.6</v>
      </c>
      <c r="N11" s="44">
        <v>123.3</v>
      </c>
      <c r="O11" s="44">
        <v>141.6</v>
      </c>
      <c r="P11" s="44">
        <v>144.19999999999999</v>
      </c>
      <c r="Q11" s="44">
        <v>138.30000000000001</v>
      </c>
      <c r="R11" s="44">
        <v>133.19999999999999</v>
      </c>
    </row>
    <row r="12" spans="1:18" ht="18.75" customHeight="1" x14ac:dyDescent="0.15">
      <c r="A12" s="32"/>
      <c r="B12" s="32"/>
      <c r="C12" s="65" t="s">
        <v>300</v>
      </c>
      <c r="D12" s="44">
        <v>160.1</v>
      </c>
      <c r="E12" s="44">
        <v>158.9</v>
      </c>
      <c r="F12" s="44">
        <v>165.5</v>
      </c>
      <c r="G12" s="44">
        <v>149.1</v>
      </c>
      <c r="H12" s="44">
        <v>157.6</v>
      </c>
      <c r="I12" s="44">
        <v>170.7</v>
      </c>
      <c r="J12" s="44">
        <v>178.8</v>
      </c>
      <c r="K12" s="44">
        <v>146.69999999999999</v>
      </c>
      <c r="L12" s="44">
        <v>173.4</v>
      </c>
      <c r="M12" s="44">
        <v>169</v>
      </c>
      <c r="N12" s="44">
        <v>155.6</v>
      </c>
      <c r="O12" s="44">
        <v>169.9</v>
      </c>
      <c r="P12" s="44">
        <v>171.1</v>
      </c>
      <c r="Q12" s="44">
        <v>170.3</v>
      </c>
      <c r="R12" s="44">
        <v>173.1</v>
      </c>
    </row>
    <row r="13" spans="1:18" ht="18.75" customHeight="1" x14ac:dyDescent="0.15">
      <c r="A13" s="42"/>
      <c r="B13" s="42"/>
      <c r="C13" s="65" t="s">
        <v>301</v>
      </c>
      <c r="D13" s="44">
        <v>162.6</v>
      </c>
      <c r="E13" s="44">
        <v>170.5</v>
      </c>
      <c r="F13" s="44">
        <v>169.3</v>
      </c>
      <c r="G13" s="44">
        <v>169.3</v>
      </c>
      <c r="H13" s="44">
        <v>160.6</v>
      </c>
      <c r="I13" s="44">
        <v>173.1</v>
      </c>
      <c r="J13" s="44">
        <v>167</v>
      </c>
      <c r="K13" s="44">
        <v>169.4</v>
      </c>
      <c r="L13" s="44">
        <v>165.8</v>
      </c>
      <c r="M13" s="44">
        <v>172.8</v>
      </c>
      <c r="N13" s="44">
        <v>187</v>
      </c>
      <c r="O13" s="44">
        <v>151.6</v>
      </c>
      <c r="P13" s="44">
        <v>176.8</v>
      </c>
      <c r="Q13" s="44">
        <v>180.7</v>
      </c>
      <c r="R13" s="44">
        <v>157.6</v>
      </c>
    </row>
    <row r="14" spans="1:18" ht="18.75" customHeight="1" x14ac:dyDescent="0.15">
      <c r="A14" s="42"/>
      <c r="B14" s="42"/>
      <c r="C14" s="65" t="s">
        <v>302</v>
      </c>
      <c r="D14" s="44">
        <v>151.5</v>
      </c>
      <c r="E14" s="44">
        <v>147.1</v>
      </c>
      <c r="F14" s="44">
        <v>148.19999999999999</v>
      </c>
      <c r="G14" s="44">
        <v>140.9</v>
      </c>
      <c r="H14" s="44">
        <v>144.9</v>
      </c>
      <c r="I14" s="44">
        <v>151.4</v>
      </c>
      <c r="J14" s="44">
        <v>163.1</v>
      </c>
      <c r="K14" s="44">
        <v>142.1</v>
      </c>
      <c r="L14" s="44">
        <v>151.30000000000001</v>
      </c>
      <c r="M14" s="44">
        <v>155.4</v>
      </c>
      <c r="N14" s="44">
        <v>136.9</v>
      </c>
      <c r="O14" s="44">
        <v>141.69999999999999</v>
      </c>
      <c r="P14" s="44">
        <v>142.30000000000001</v>
      </c>
      <c r="Q14" s="44">
        <v>147.6</v>
      </c>
      <c r="R14" s="44">
        <v>161.9</v>
      </c>
    </row>
    <row r="15" spans="1:18" ht="18.75" customHeight="1" x14ac:dyDescent="0.15">
      <c r="A15" s="42"/>
      <c r="B15" s="42"/>
      <c r="C15" s="65" t="s">
        <v>256</v>
      </c>
      <c r="D15" s="44">
        <v>160.30000000000001</v>
      </c>
      <c r="E15" s="44">
        <v>156.19999999999999</v>
      </c>
      <c r="F15" s="44">
        <v>154.1</v>
      </c>
      <c r="G15" s="44">
        <v>145</v>
      </c>
      <c r="H15" s="44">
        <v>165.1</v>
      </c>
      <c r="I15" s="44">
        <v>162.69999999999999</v>
      </c>
      <c r="J15" s="44">
        <v>166</v>
      </c>
      <c r="K15" s="44">
        <v>138.19999999999999</v>
      </c>
      <c r="L15" s="44">
        <v>169.2</v>
      </c>
      <c r="M15" s="44">
        <v>161.80000000000001</v>
      </c>
      <c r="N15" s="44">
        <v>137.5</v>
      </c>
      <c r="O15" s="44">
        <v>161</v>
      </c>
      <c r="P15" s="44">
        <v>150.19999999999999</v>
      </c>
      <c r="Q15" s="44">
        <v>143.9</v>
      </c>
      <c r="R15" s="44">
        <v>148.9</v>
      </c>
    </row>
    <row r="16" spans="1:18" ht="18.75" customHeight="1" x14ac:dyDescent="0.15">
      <c r="A16" s="42"/>
      <c r="B16" s="42"/>
      <c r="C16" s="65" t="s">
        <v>257</v>
      </c>
      <c r="D16" s="44">
        <v>154</v>
      </c>
      <c r="E16" s="44">
        <v>157.1</v>
      </c>
      <c r="F16" s="44">
        <v>156.9</v>
      </c>
      <c r="G16" s="44">
        <v>145.30000000000001</v>
      </c>
      <c r="H16" s="44">
        <v>148.1</v>
      </c>
      <c r="I16" s="44">
        <v>174.1</v>
      </c>
      <c r="J16" s="44">
        <v>165.8</v>
      </c>
      <c r="K16" s="44">
        <v>145.5</v>
      </c>
      <c r="L16" s="44">
        <v>171.4</v>
      </c>
      <c r="M16" s="44">
        <v>161.6</v>
      </c>
      <c r="N16" s="44">
        <v>137.4</v>
      </c>
      <c r="O16" s="44">
        <v>157.30000000000001</v>
      </c>
      <c r="P16" s="44">
        <v>164.7</v>
      </c>
      <c r="Q16" s="44">
        <v>158.19999999999999</v>
      </c>
      <c r="R16" s="44">
        <v>153</v>
      </c>
    </row>
    <row r="17" spans="1:18" ht="18.75" customHeight="1" x14ac:dyDescent="0.15">
      <c r="A17" s="42"/>
      <c r="B17" s="42"/>
      <c r="C17" s="65" t="s">
        <v>258</v>
      </c>
      <c r="D17" s="44">
        <v>159.69999999999999</v>
      </c>
      <c r="E17" s="44">
        <v>161.80000000000001</v>
      </c>
      <c r="F17" s="44">
        <v>168.1</v>
      </c>
      <c r="G17" s="44">
        <v>156</v>
      </c>
      <c r="H17" s="44">
        <v>166.8</v>
      </c>
      <c r="I17" s="44">
        <v>172.4</v>
      </c>
      <c r="J17" s="44">
        <v>175.3</v>
      </c>
      <c r="K17" s="44">
        <v>155.80000000000001</v>
      </c>
      <c r="L17" s="44">
        <v>175.4</v>
      </c>
      <c r="M17" s="44">
        <v>173.8</v>
      </c>
      <c r="N17" s="44">
        <v>160.5</v>
      </c>
      <c r="O17" s="44">
        <v>164.8</v>
      </c>
      <c r="P17" s="44">
        <v>171.4</v>
      </c>
      <c r="Q17" s="44">
        <v>176.4</v>
      </c>
      <c r="R17" s="44">
        <v>169.5</v>
      </c>
    </row>
    <row r="18" spans="1:18" ht="18.75" customHeight="1" x14ac:dyDescent="0.15">
      <c r="A18" s="42"/>
      <c r="B18" s="42"/>
      <c r="C18" s="65" t="s">
        <v>259</v>
      </c>
      <c r="D18" s="44">
        <v>171.2</v>
      </c>
      <c r="E18" s="44">
        <v>154.9</v>
      </c>
      <c r="F18" s="44">
        <v>163</v>
      </c>
      <c r="G18" s="44">
        <v>149.4</v>
      </c>
      <c r="H18" s="44">
        <v>152.30000000000001</v>
      </c>
      <c r="I18" s="44">
        <v>164.9</v>
      </c>
      <c r="J18" s="44">
        <v>168</v>
      </c>
      <c r="K18" s="44">
        <v>153.4</v>
      </c>
      <c r="L18" s="44">
        <v>172.2</v>
      </c>
      <c r="M18" s="44">
        <v>166.6</v>
      </c>
      <c r="N18" s="44">
        <v>157.6</v>
      </c>
      <c r="O18" s="44">
        <v>166</v>
      </c>
      <c r="P18" s="44">
        <v>169.9</v>
      </c>
      <c r="Q18" s="44">
        <v>166.5</v>
      </c>
      <c r="R18" s="44">
        <v>166.8</v>
      </c>
    </row>
    <row r="19" spans="1:18" ht="18.75" customHeight="1" x14ac:dyDescent="0.15">
      <c r="A19" s="42"/>
      <c r="B19" s="42"/>
      <c r="C19" s="65" t="s">
        <v>260</v>
      </c>
      <c r="D19" s="44">
        <v>171</v>
      </c>
      <c r="E19" s="44">
        <v>160.19999999999999</v>
      </c>
      <c r="F19" s="44">
        <v>156</v>
      </c>
      <c r="G19" s="44">
        <v>152.4</v>
      </c>
      <c r="H19" s="44">
        <v>147.1</v>
      </c>
      <c r="I19" s="44">
        <v>163.30000000000001</v>
      </c>
      <c r="J19" s="44">
        <v>158.1</v>
      </c>
      <c r="K19" s="44">
        <v>134.80000000000001</v>
      </c>
      <c r="L19" s="44">
        <v>167.3</v>
      </c>
      <c r="M19" s="44">
        <v>159.30000000000001</v>
      </c>
      <c r="N19" s="44">
        <v>142.4</v>
      </c>
      <c r="O19" s="44">
        <v>156.6</v>
      </c>
      <c r="P19" s="44">
        <v>165.4</v>
      </c>
      <c r="Q19" s="44">
        <v>167</v>
      </c>
      <c r="R19" s="44">
        <v>158.9</v>
      </c>
    </row>
    <row r="20" spans="1:18" ht="18.75" customHeight="1" x14ac:dyDescent="0.15">
      <c r="A20" s="42"/>
      <c r="B20" s="42"/>
      <c r="C20" s="65" t="s">
        <v>278</v>
      </c>
      <c r="D20" s="44">
        <v>175.4</v>
      </c>
      <c r="E20" s="44">
        <v>168.6</v>
      </c>
      <c r="F20" s="44">
        <v>165.3</v>
      </c>
      <c r="G20" s="44">
        <v>150.5</v>
      </c>
      <c r="H20" s="44">
        <v>170.7</v>
      </c>
      <c r="I20" s="44">
        <v>171.4</v>
      </c>
      <c r="J20" s="44">
        <v>175.5</v>
      </c>
      <c r="K20" s="44">
        <v>146.69999999999999</v>
      </c>
      <c r="L20" s="44">
        <v>172.2</v>
      </c>
      <c r="M20" s="44">
        <v>172.6</v>
      </c>
      <c r="N20" s="44">
        <v>146.9</v>
      </c>
      <c r="O20" s="44">
        <v>169.7</v>
      </c>
      <c r="P20" s="44">
        <v>167.1</v>
      </c>
      <c r="Q20" s="44">
        <v>173.3</v>
      </c>
      <c r="R20" s="44">
        <v>167.3</v>
      </c>
    </row>
    <row r="21" spans="1:18" ht="18.75" customHeight="1" x14ac:dyDescent="0.15">
      <c r="A21" s="42"/>
      <c r="B21" s="42"/>
      <c r="C21" s="65" t="s">
        <v>261</v>
      </c>
      <c r="D21" s="44">
        <v>160.5</v>
      </c>
      <c r="E21" s="44">
        <v>158</v>
      </c>
      <c r="F21" s="44">
        <v>167</v>
      </c>
      <c r="G21" s="44">
        <v>165.3</v>
      </c>
      <c r="H21" s="44">
        <v>157.1</v>
      </c>
      <c r="I21" s="44">
        <v>169.9</v>
      </c>
      <c r="J21" s="44">
        <v>192.5</v>
      </c>
      <c r="K21" s="44">
        <v>173.2</v>
      </c>
      <c r="L21" s="44">
        <v>151</v>
      </c>
      <c r="M21" s="44">
        <v>186.6</v>
      </c>
      <c r="N21" s="44">
        <v>148.69999999999999</v>
      </c>
      <c r="O21" s="44">
        <v>144.5</v>
      </c>
      <c r="P21" s="44">
        <v>149.19999999999999</v>
      </c>
      <c r="Q21" s="44">
        <v>171.8</v>
      </c>
      <c r="R21" s="44">
        <v>170.1</v>
      </c>
    </row>
    <row r="22" spans="1:18" ht="18.75" customHeight="1" x14ac:dyDescent="0.15">
      <c r="A22" s="42"/>
      <c r="B22" s="42"/>
      <c r="C22" s="66" t="s">
        <v>262</v>
      </c>
      <c r="D22" s="44">
        <v>158.1</v>
      </c>
      <c r="E22" s="44">
        <v>146.9</v>
      </c>
      <c r="F22" s="44">
        <v>141.30000000000001</v>
      </c>
      <c r="G22" s="44">
        <v>125.9</v>
      </c>
      <c r="H22" s="44">
        <v>138.1</v>
      </c>
      <c r="I22" s="44">
        <v>135.1</v>
      </c>
      <c r="J22" s="44">
        <v>152.19999999999999</v>
      </c>
      <c r="K22" s="44">
        <v>135.30000000000001</v>
      </c>
      <c r="L22" s="44">
        <v>141.80000000000001</v>
      </c>
      <c r="M22" s="44">
        <v>150.30000000000001</v>
      </c>
      <c r="N22" s="44">
        <v>135</v>
      </c>
      <c r="O22" s="44">
        <v>139</v>
      </c>
      <c r="P22" s="44">
        <v>142.69999999999999</v>
      </c>
      <c r="Q22" s="44">
        <v>149.19999999999999</v>
      </c>
      <c r="R22" s="44">
        <v>151.5</v>
      </c>
    </row>
    <row r="23" spans="1:18" ht="18.75" customHeight="1" x14ac:dyDescent="0.15">
      <c r="A23" s="42"/>
      <c r="B23" s="42"/>
      <c r="C23" s="62" t="s">
        <v>527</v>
      </c>
      <c r="D23" s="44">
        <v>161.4</v>
      </c>
      <c r="E23" s="44" t="s">
        <v>371</v>
      </c>
      <c r="F23" s="44" t="s">
        <v>371</v>
      </c>
      <c r="G23" s="44" t="s">
        <v>371</v>
      </c>
      <c r="H23" s="44" t="s">
        <v>371</v>
      </c>
      <c r="I23" s="44" t="s">
        <v>371</v>
      </c>
      <c r="J23" s="44" t="s">
        <v>371</v>
      </c>
      <c r="K23" s="44" t="s">
        <v>371</v>
      </c>
      <c r="L23" s="44" t="s">
        <v>371</v>
      </c>
      <c r="M23" s="44" t="s">
        <v>371</v>
      </c>
      <c r="N23" s="44" t="s">
        <v>371</v>
      </c>
      <c r="O23" s="44" t="s">
        <v>371</v>
      </c>
      <c r="P23" s="44" t="s">
        <v>371</v>
      </c>
      <c r="Q23" s="44" t="s">
        <v>371</v>
      </c>
      <c r="R23" s="44" t="s">
        <v>371</v>
      </c>
    </row>
    <row r="24" spans="1:18" ht="18.75" customHeight="1" x14ac:dyDescent="0.15">
      <c r="A24" s="42"/>
      <c r="B24" s="42"/>
      <c r="C24" s="62" t="s">
        <v>528</v>
      </c>
      <c r="D24" s="44">
        <v>165.1</v>
      </c>
      <c r="E24" s="44">
        <v>161.80000000000001</v>
      </c>
      <c r="F24" s="44">
        <v>164.9</v>
      </c>
      <c r="G24" s="44">
        <v>152.4</v>
      </c>
      <c r="H24" s="44">
        <v>161.4</v>
      </c>
      <c r="I24" s="44">
        <v>168.1</v>
      </c>
      <c r="J24" s="44">
        <v>174</v>
      </c>
      <c r="K24" s="44">
        <v>154.30000000000001</v>
      </c>
      <c r="L24" s="44">
        <v>170.9</v>
      </c>
      <c r="M24" s="44">
        <v>170.3</v>
      </c>
      <c r="N24" s="44">
        <v>153.19999999999999</v>
      </c>
      <c r="O24" s="44">
        <v>164.7</v>
      </c>
      <c r="P24" s="44">
        <v>171.2</v>
      </c>
      <c r="Q24" s="44">
        <v>171.7</v>
      </c>
      <c r="R24" s="44">
        <v>166.4</v>
      </c>
    </row>
    <row r="25" spans="1:18" ht="18.75" customHeight="1" x14ac:dyDescent="0.15">
      <c r="A25" s="42"/>
      <c r="B25" s="42"/>
      <c r="C25" s="62" t="s">
        <v>529</v>
      </c>
      <c r="D25" s="44">
        <v>166.7</v>
      </c>
      <c r="E25" s="44">
        <v>168</v>
      </c>
      <c r="F25" s="44">
        <v>169.5</v>
      </c>
      <c r="G25" s="44">
        <v>161.6</v>
      </c>
      <c r="H25" s="44">
        <v>181.1</v>
      </c>
      <c r="I25" s="44">
        <v>171.4</v>
      </c>
      <c r="J25" s="44">
        <v>180.6</v>
      </c>
      <c r="K25" s="44">
        <v>158.30000000000001</v>
      </c>
      <c r="L25" s="44">
        <v>176.6</v>
      </c>
      <c r="M25" s="44">
        <v>180.4</v>
      </c>
      <c r="N25" s="44">
        <v>140.1</v>
      </c>
      <c r="O25" s="44">
        <v>170.7</v>
      </c>
      <c r="P25" s="44">
        <v>168.9</v>
      </c>
      <c r="Q25" s="44">
        <v>171.9</v>
      </c>
      <c r="R25" s="44">
        <v>172.1</v>
      </c>
    </row>
    <row r="26" spans="1:18" ht="18.75" customHeight="1" x14ac:dyDescent="0.15">
      <c r="A26" s="42"/>
      <c r="B26" s="42" t="s">
        <v>303</v>
      </c>
      <c r="C26" s="62"/>
      <c r="D26" s="44">
        <v>150.19999999999999</v>
      </c>
      <c r="E26" s="44">
        <v>154</v>
      </c>
      <c r="F26" s="44">
        <v>154</v>
      </c>
      <c r="G26" s="44">
        <v>142</v>
      </c>
      <c r="H26" s="44">
        <v>138.5</v>
      </c>
      <c r="I26" s="44">
        <v>167.8</v>
      </c>
      <c r="J26" s="44">
        <v>160</v>
      </c>
      <c r="K26" s="44">
        <v>138.5</v>
      </c>
      <c r="L26" s="44">
        <v>170.5</v>
      </c>
      <c r="M26" s="44">
        <v>157.6</v>
      </c>
      <c r="N26" s="44">
        <v>154.9</v>
      </c>
      <c r="O26" s="44">
        <v>155.1</v>
      </c>
      <c r="P26" s="44">
        <v>158.4</v>
      </c>
      <c r="Q26" s="44">
        <v>153.6</v>
      </c>
      <c r="R26" s="44">
        <v>152.30000000000001</v>
      </c>
    </row>
    <row r="27" spans="1:18" ht="18.75" customHeight="1" x14ac:dyDescent="0.15">
      <c r="A27" s="42"/>
      <c r="B27" s="32" t="s">
        <v>241</v>
      </c>
      <c r="C27" s="62"/>
      <c r="D27" s="44">
        <v>155.1</v>
      </c>
      <c r="E27" s="44">
        <v>155.4</v>
      </c>
      <c r="F27" s="44">
        <v>153.1</v>
      </c>
      <c r="G27" s="44">
        <v>137.9</v>
      </c>
      <c r="H27" s="44">
        <v>147.1</v>
      </c>
      <c r="I27" s="44">
        <v>151.80000000000001</v>
      </c>
      <c r="J27" s="44">
        <v>165.9</v>
      </c>
      <c r="K27" s="44">
        <v>141.9</v>
      </c>
      <c r="L27" s="44">
        <v>161.4</v>
      </c>
      <c r="M27" s="44">
        <v>168</v>
      </c>
      <c r="N27" s="44">
        <v>128.1</v>
      </c>
      <c r="O27" s="44">
        <v>150.5</v>
      </c>
      <c r="P27" s="44">
        <v>157.69999999999999</v>
      </c>
      <c r="Q27" s="44">
        <v>164.5</v>
      </c>
      <c r="R27" s="44">
        <v>165.1</v>
      </c>
    </row>
    <row r="28" spans="1:18" ht="18.75" customHeight="1" x14ac:dyDescent="0.15">
      <c r="A28" s="42"/>
      <c r="B28" s="32" t="s">
        <v>304</v>
      </c>
      <c r="C28" s="62"/>
      <c r="D28" s="44">
        <v>167.8</v>
      </c>
      <c r="E28" s="44">
        <v>158.80000000000001</v>
      </c>
      <c r="F28" s="44">
        <v>160.4</v>
      </c>
      <c r="G28" s="44">
        <v>155.4</v>
      </c>
      <c r="H28" s="44">
        <v>152.4</v>
      </c>
      <c r="I28" s="44">
        <v>168.5</v>
      </c>
      <c r="J28" s="44">
        <v>165.1</v>
      </c>
      <c r="K28" s="44">
        <v>152.19999999999999</v>
      </c>
      <c r="L28" s="44">
        <v>157.1</v>
      </c>
      <c r="M28" s="44">
        <v>163.80000000000001</v>
      </c>
      <c r="N28" s="44">
        <v>155.6</v>
      </c>
      <c r="O28" s="44">
        <v>165.6</v>
      </c>
      <c r="P28" s="44">
        <v>155.80000000000001</v>
      </c>
      <c r="Q28" s="44">
        <v>165.6</v>
      </c>
      <c r="R28" s="44">
        <v>167.9</v>
      </c>
    </row>
    <row r="29" spans="1:18" ht="18.75" customHeight="1" x14ac:dyDescent="0.15">
      <c r="A29" s="42"/>
      <c r="B29" s="32" t="s">
        <v>305</v>
      </c>
      <c r="C29" s="62"/>
      <c r="D29" s="44">
        <v>123</v>
      </c>
      <c r="E29" s="44">
        <v>125.8</v>
      </c>
      <c r="F29" s="44">
        <v>128</v>
      </c>
      <c r="G29" s="44">
        <v>124.6</v>
      </c>
      <c r="H29" s="44">
        <v>123.9</v>
      </c>
      <c r="I29" s="44">
        <v>125.6</v>
      </c>
      <c r="J29" s="44">
        <v>132.9</v>
      </c>
      <c r="K29" s="44">
        <v>125.3</v>
      </c>
      <c r="L29" s="44">
        <v>130.80000000000001</v>
      </c>
      <c r="M29" s="44">
        <v>131.4</v>
      </c>
      <c r="N29" s="44">
        <v>125.8</v>
      </c>
      <c r="O29" s="44">
        <v>129.4</v>
      </c>
      <c r="P29" s="44">
        <v>128.5</v>
      </c>
      <c r="Q29" s="44">
        <v>129</v>
      </c>
      <c r="R29" s="44">
        <v>129.1</v>
      </c>
    </row>
    <row r="30" spans="1:18" ht="18.75" customHeight="1" x14ac:dyDescent="0.15">
      <c r="A30" s="42"/>
      <c r="B30" s="32"/>
      <c r="C30" s="65" t="s">
        <v>530</v>
      </c>
      <c r="D30" s="44">
        <v>148.9</v>
      </c>
      <c r="E30" s="44">
        <v>142.6</v>
      </c>
      <c r="F30" s="44">
        <v>141.4</v>
      </c>
      <c r="G30" s="44">
        <v>129</v>
      </c>
      <c r="H30" s="44">
        <v>128.80000000000001</v>
      </c>
      <c r="I30" s="44">
        <v>150.4</v>
      </c>
      <c r="J30" s="44">
        <v>151.30000000000001</v>
      </c>
      <c r="K30" s="44">
        <v>135.9</v>
      </c>
      <c r="L30" s="44">
        <v>147.19999999999999</v>
      </c>
      <c r="M30" s="44">
        <v>146.9</v>
      </c>
      <c r="N30" s="44">
        <v>139.30000000000001</v>
      </c>
      <c r="O30" s="44">
        <v>136.9</v>
      </c>
      <c r="P30" s="44">
        <v>146.69999999999999</v>
      </c>
      <c r="Q30" s="44">
        <v>143.19999999999999</v>
      </c>
      <c r="R30" s="44">
        <v>141.19999999999999</v>
      </c>
    </row>
    <row r="31" spans="1:18" ht="18.75" customHeight="1" x14ac:dyDescent="0.15">
      <c r="A31" s="42"/>
      <c r="B31" s="67"/>
      <c r="C31" s="65" t="s">
        <v>531</v>
      </c>
      <c r="D31" s="44">
        <v>114.8</v>
      </c>
      <c r="E31" s="44">
        <v>120.9</v>
      </c>
      <c r="F31" s="44">
        <v>124.4</v>
      </c>
      <c r="G31" s="44">
        <v>123.4</v>
      </c>
      <c r="H31" s="44">
        <v>122.6</v>
      </c>
      <c r="I31" s="44">
        <v>119</v>
      </c>
      <c r="J31" s="44">
        <v>127.9</v>
      </c>
      <c r="K31" s="44">
        <v>122.4</v>
      </c>
      <c r="L31" s="44">
        <v>126.2</v>
      </c>
      <c r="M31" s="44">
        <v>127</v>
      </c>
      <c r="N31" s="44">
        <v>122.1</v>
      </c>
      <c r="O31" s="44">
        <v>127.3</v>
      </c>
      <c r="P31" s="44">
        <v>123.5</v>
      </c>
      <c r="Q31" s="44">
        <v>125</v>
      </c>
      <c r="R31" s="44">
        <v>125.8</v>
      </c>
    </row>
    <row r="32" spans="1:18" ht="18.75" customHeight="1" x14ac:dyDescent="0.15">
      <c r="A32" s="42"/>
      <c r="B32" s="32" t="s">
        <v>306</v>
      </c>
      <c r="C32" s="62"/>
      <c r="D32" s="44">
        <v>133.5</v>
      </c>
      <c r="E32" s="44">
        <v>130.9</v>
      </c>
      <c r="F32" s="44">
        <v>138.69999999999999</v>
      </c>
      <c r="G32" s="44">
        <v>130.69999999999999</v>
      </c>
      <c r="H32" s="44">
        <v>125.7</v>
      </c>
      <c r="I32" s="44">
        <v>148.19999999999999</v>
      </c>
      <c r="J32" s="44">
        <v>146.1</v>
      </c>
      <c r="K32" s="44">
        <v>143.6</v>
      </c>
      <c r="L32" s="44">
        <v>148.9</v>
      </c>
      <c r="M32" s="44">
        <v>145.1</v>
      </c>
      <c r="N32" s="44">
        <v>128.69999999999999</v>
      </c>
      <c r="O32" s="44">
        <v>129.5</v>
      </c>
      <c r="P32" s="44">
        <v>137.19999999999999</v>
      </c>
      <c r="Q32" s="44">
        <v>141.19999999999999</v>
      </c>
      <c r="R32" s="44">
        <v>139.69999999999999</v>
      </c>
    </row>
    <row r="33" spans="1:18" ht="18.75" customHeight="1" x14ac:dyDescent="0.15">
      <c r="A33" s="42"/>
      <c r="B33" s="32" t="s">
        <v>313</v>
      </c>
      <c r="C33" s="62"/>
      <c r="D33" s="44">
        <v>136.4</v>
      </c>
      <c r="E33" s="44">
        <v>129.80000000000001</v>
      </c>
      <c r="F33" s="44">
        <v>131.69999999999999</v>
      </c>
      <c r="G33" s="44">
        <v>129.80000000000001</v>
      </c>
      <c r="H33" s="44">
        <v>126.6</v>
      </c>
      <c r="I33" s="44">
        <v>131.6</v>
      </c>
      <c r="J33" s="44">
        <v>141</v>
      </c>
      <c r="K33" s="44">
        <v>130.1</v>
      </c>
      <c r="L33" s="44">
        <v>131.6</v>
      </c>
      <c r="M33" s="44">
        <v>135.1</v>
      </c>
      <c r="N33" s="44">
        <v>129.19999999999999</v>
      </c>
      <c r="O33" s="44">
        <v>126.2</v>
      </c>
      <c r="P33" s="44">
        <v>132.9</v>
      </c>
      <c r="Q33" s="44">
        <v>134.30000000000001</v>
      </c>
      <c r="R33" s="44">
        <v>132.4</v>
      </c>
    </row>
    <row r="34" spans="1:18" ht="18.75" customHeight="1" x14ac:dyDescent="0.15">
      <c r="A34" s="42"/>
      <c r="B34" s="32" t="s">
        <v>1</v>
      </c>
      <c r="C34" s="62"/>
      <c r="D34" s="44">
        <v>161.4</v>
      </c>
      <c r="E34" s="44">
        <v>157.6</v>
      </c>
      <c r="F34" s="44">
        <v>159.69999999999999</v>
      </c>
      <c r="G34" s="44">
        <v>150.9</v>
      </c>
      <c r="H34" s="44">
        <v>153.6</v>
      </c>
      <c r="I34" s="44">
        <v>167.4</v>
      </c>
      <c r="J34" s="44">
        <v>170.7</v>
      </c>
      <c r="K34" s="44">
        <v>152.5</v>
      </c>
      <c r="L34" s="44">
        <v>168.2</v>
      </c>
      <c r="M34" s="44">
        <v>166.9</v>
      </c>
      <c r="N34" s="44">
        <v>147</v>
      </c>
      <c r="O34" s="44">
        <v>157.1</v>
      </c>
      <c r="P34" s="44">
        <v>160.69999999999999</v>
      </c>
      <c r="Q34" s="44">
        <v>162.9</v>
      </c>
      <c r="R34" s="44">
        <v>159.19999999999999</v>
      </c>
    </row>
    <row r="35" spans="1:18" ht="18.75" customHeight="1" x14ac:dyDescent="0.15">
      <c r="A35" s="42"/>
      <c r="B35" s="32" t="s">
        <v>243</v>
      </c>
      <c r="C35" s="62"/>
      <c r="D35" s="44">
        <v>89.5</v>
      </c>
      <c r="E35" s="44">
        <v>83.6</v>
      </c>
      <c r="F35" s="44">
        <v>86.5</v>
      </c>
      <c r="G35" s="44">
        <v>84</v>
      </c>
      <c r="H35" s="44">
        <v>74.8</v>
      </c>
      <c r="I35" s="44">
        <v>90.8</v>
      </c>
      <c r="J35" s="44">
        <v>86.2</v>
      </c>
      <c r="K35" s="44">
        <v>88.7</v>
      </c>
      <c r="L35" s="44">
        <v>84.4</v>
      </c>
      <c r="M35" s="44">
        <v>79.3</v>
      </c>
      <c r="N35" s="44">
        <v>79.5</v>
      </c>
      <c r="O35" s="44">
        <v>94.7</v>
      </c>
      <c r="P35" s="44">
        <v>89.7</v>
      </c>
      <c r="Q35" s="44">
        <v>91.5</v>
      </c>
      <c r="R35" s="44">
        <v>95.1</v>
      </c>
    </row>
    <row r="36" spans="1:18" ht="18.75" customHeight="1" x14ac:dyDescent="0.15">
      <c r="A36" s="42"/>
      <c r="B36" s="32"/>
      <c r="C36" s="62" t="s">
        <v>2</v>
      </c>
      <c r="D36" s="44">
        <v>140.6</v>
      </c>
      <c r="E36" s="44">
        <v>102.9</v>
      </c>
      <c r="F36" s="44">
        <v>102.8</v>
      </c>
      <c r="G36" s="44">
        <v>111.2</v>
      </c>
      <c r="H36" s="44">
        <v>74.900000000000006</v>
      </c>
      <c r="I36" s="44">
        <v>92.5</v>
      </c>
      <c r="J36" s="44">
        <v>112.7</v>
      </c>
      <c r="K36" s="44">
        <v>107.1</v>
      </c>
      <c r="L36" s="44">
        <v>76.900000000000006</v>
      </c>
      <c r="M36" s="44">
        <v>92</v>
      </c>
      <c r="N36" s="44">
        <v>113.4</v>
      </c>
      <c r="O36" s="44">
        <v>119.2</v>
      </c>
      <c r="P36" s="44">
        <v>90.3</v>
      </c>
      <c r="Q36" s="44">
        <v>118.3</v>
      </c>
      <c r="R36" s="44">
        <v>123.3</v>
      </c>
    </row>
    <row r="37" spans="1:18" ht="18.75" customHeight="1" x14ac:dyDescent="0.15">
      <c r="A37" s="42"/>
      <c r="B37" s="32"/>
      <c r="C37" s="62" t="s">
        <v>532</v>
      </c>
      <c r="D37" s="44">
        <v>74.099999999999994</v>
      </c>
      <c r="E37" s="44">
        <v>77.599999999999994</v>
      </c>
      <c r="F37" s="44">
        <v>82.1</v>
      </c>
      <c r="G37" s="44">
        <v>76.599999999999994</v>
      </c>
      <c r="H37" s="44">
        <v>74.7</v>
      </c>
      <c r="I37" s="44">
        <v>90.3</v>
      </c>
      <c r="J37" s="44">
        <v>78.900000000000006</v>
      </c>
      <c r="K37" s="44">
        <v>83.7</v>
      </c>
      <c r="L37" s="44">
        <v>86.4</v>
      </c>
      <c r="M37" s="44">
        <v>76</v>
      </c>
      <c r="N37" s="44">
        <v>70</v>
      </c>
      <c r="O37" s="44">
        <v>87.6</v>
      </c>
      <c r="P37" s="44">
        <v>89.5</v>
      </c>
      <c r="Q37" s="44">
        <v>84.1</v>
      </c>
      <c r="R37" s="44">
        <v>86.5</v>
      </c>
    </row>
    <row r="38" spans="1:18" ht="18.75" customHeight="1" x14ac:dyDescent="0.15">
      <c r="A38" s="42"/>
      <c r="B38" s="32" t="s">
        <v>263</v>
      </c>
      <c r="C38" s="62"/>
      <c r="D38" s="44">
        <v>108.3</v>
      </c>
      <c r="E38" s="44">
        <v>97</v>
      </c>
      <c r="F38" s="44">
        <v>85</v>
      </c>
      <c r="G38" s="44">
        <v>81.5</v>
      </c>
      <c r="H38" s="44">
        <v>70.599999999999994</v>
      </c>
      <c r="I38" s="44">
        <v>85</v>
      </c>
      <c r="J38" s="44">
        <v>88</v>
      </c>
      <c r="K38" s="44">
        <v>79.900000000000006</v>
      </c>
      <c r="L38" s="44">
        <v>84.7</v>
      </c>
      <c r="M38" s="44">
        <v>88.9</v>
      </c>
      <c r="N38" s="44">
        <v>88</v>
      </c>
      <c r="O38" s="44">
        <v>86.3</v>
      </c>
      <c r="P38" s="44">
        <v>87.5</v>
      </c>
      <c r="Q38" s="44">
        <v>87.7</v>
      </c>
      <c r="R38" s="44">
        <v>91.2</v>
      </c>
    </row>
    <row r="39" spans="1:18" ht="18.75" customHeight="1" x14ac:dyDescent="0.15">
      <c r="A39" s="42"/>
      <c r="B39" s="32" t="s">
        <v>161</v>
      </c>
      <c r="C39" s="62"/>
      <c r="D39" s="44">
        <v>111.1</v>
      </c>
      <c r="E39" s="44">
        <v>104.7</v>
      </c>
      <c r="F39" s="44">
        <v>101.6</v>
      </c>
      <c r="G39" s="44">
        <v>94.9</v>
      </c>
      <c r="H39" s="44">
        <v>88.7</v>
      </c>
      <c r="I39" s="44">
        <v>71</v>
      </c>
      <c r="J39" s="44">
        <v>113.6</v>
      </c>
      <c r="K39" s="44">
        <v>81.599999999999994</v>
      </c>
      <c r="L39" s="44">
        <v>117.8</v>
      </c>
      <c r="M39" s="44">
        <v>110.4</v>
      </c>
      <c r="N39" s="44">
        <v>73.599999999999994</v>
      </c>
      <c r="O39" s="44">
        <v>126.6</v>
      </c>
      <c r="P39" s="44">
        <v>141.9</v>
      </c>
      <c r="Q39" s="44">
        <v>107.6</v>
      </c>
      <c r="R39" s="44">
        <v>93.8</v>
      </c>
    </row>
    <row r="40" spans="1:18" ht="18.75" customHeight="1" x14ac:dyDescent="0.15">
      <c r="A40" s="42"/>
      <c r="B40" s="32" t="s">
        <v>264</v>
      </c>
      <c r="C40" s="62"/>
      <c r="D40" s="44">
        <v>129.6</v>
      </c>
      <c r="E40" s="44">
        <v>132.5</v>
      </c>
      <c r="F40" s="44">
        <v>135.69999999999999</v>
      </c>
      <c r="G40" s="44">
        <v>130</v>
      </c>
      <c r="H40" s="44">
        <v>129.30000000000001</v>
      </c>
      <c r="I40" s="44">
        <v>135.30000000000001</v>
      </c>
      <c r="J40" s="44">
        <v>145</v>
      </c>
      <c r="K40" s="44">
        <v>131.4</v>
      </c>
      <c r="L40" s="44">
        <v>142</v>
      </c>
      <c r="M40" s="44">
        <v>139.19999999999999</v>
      </c>
      <c r="N40" s="44">
        <v>132.69999999999999</v>
      </c>
      <c r="O40" s="44">
        <v>139.4</v>
      </c>
      <c r="P40" s="44">
        <v>135.4</v>
      </c>
      <c r="Q40" s="44">
        <v>134.9</v>
      </c>
      <c r="R40" s="44">
        <v>134.1</v>
      </c>
    </row>
    <row r="41" spans="1:18" ht="18.75" customHeight="1" x14ac:dyDescent="0.15">
      <c r="A41" s="42"/>
      <c r="B41" s="32"/>
      <c r="C41" s="62" t="s">
        <v>3</v>
      </c>
      <c r="D41" s="44">
        <v>138.69999999999999</v>
      </c>
      <c r="E41" s="44">
        <v>142.69999999999999</v>
      </c>
      <c r="F41" s="44">
        <v>145.80000000000001</v>
      </c>
      <c r="G41" s="44">
        <v>141.30000000000001</v>
      </c>
      <c r="H41" s="44">
        <v>134.9</v>
      </c>
      <c r="I41" s="44">
        <v>149.80000000000001</v>
      </c>
      <c r="J41" s="44">
        <v>153.6</v>
      </c>
      <c r="K41" s="44">
        <v>142.6</v>
      </c>
      <c r="L41" s="44">
        <v>153.4</v>
      </c>
      <c r="M41" s="44">
        <v>148</v>
      </c>
      <c r="N41" s="44">
        <v>147.1</v>
      </c>
      <c r="O41" s="44">
        <v>147.5</v>
      </c>
      <c r="P41" s="44">
        <v>144.9</v>
      </c>
      <c r="Q41" s="44">
        <v>143.6</v>
      </c>
      <c r="R41" s="44">
        <v>143.1</v>
      </c>
    </row>
    <row r="42" spans="1:18" ht="18.75" customHeight="1" x14ac:dyDescent="0.15">
      <c r="A42" s="42"/>
      <c r="B42" s="32"/>
      <c r="C42" s="62" t="s">
        <v>533</v>
      </c>
      <c r="D42" s="44">
        <v>119.7</v>
      </c>
      <c r="E42" s="44">
        <v>121.6</v>
      </c>
      <c r="F42" s="44">
        <v>124.9</v>
      </c>
      <c r="G42" s="44">
        <v>118</v>
      </c>
      <c r="H42" s="44">
        <v>123.5</v>
      </c>
      <c r="I42" s="44">
        <v>120.1</v>
      </c>
      <c r="J42" s="44">
        <v>135.69999999999999</v>
      </c>
      <c r="K42" s="44">
        <v>119.3</v>
      </c>
      <c r="L42" s="44">
        <v>129.69999999999999</v>
      </c>
      <c r="M42" s="44">
        <v>129.80000000000001</v>
      </c>
      <c r="N42" s="44">
        <v>117.1</v>
      </c>
      <c r="O42" s="44">
        <v>130.6</v>
      </c>
      <c r="P42" s="44">
        <v>125</v>
      </c>
      <c r="Q42" s="44">
        <v>125.4</v>
      </c>
      <c r="R42" s="44">
        <v>124.3</v>
      </c>
    </row>
    <row r="43" spans="1:18" ht="18.75" customHeight="1" x14ac:dyDescent="0.15">
      <c r="A43" s="42"/>
      <c r="B43" s="32" t="s">
        <v>244</v>
      </c>
      <c r="C43" s="62"/>
      <c r="D43" s="44">
        <v>151.19999999999999</v>
      </c>
      <c r="E43" s="44">
        <v>140.6</v>
      </c>
      <c r="F43" s="44">
        <v>140.4</v>
      </c>
      <c r="G43" s="44">
        <v>150.9</v>
      </c>
      <c r="H43" s="44">
        <v>131.9</v>
      </c>
      <c r="I43" s="44">
        <v>145.30000000000001</v>
      </c>
      <c r="J43" s="44">
        <v>154.69999999999999</v>
      </c>
      <c r="K43" s="44">
        <v>144.4</v>
      </c>
      <c r="L43" s="44">
        <v>131</v>
      </c>
      <c r="M43" s="44">
        <v>142.5</v>
      </c>
      <c r="N43" s="44">
        <v>134.9</v>
      </c>
      <c r="O43" s="44">
        <v>137.6</v>
      </c>
      <c r="P43" s="44">
        <v>132.5</v>
      </c>
      <c r="Q43" s="44">
        <v>136.1</v>
      </c>
      <c r="R43" s="44">
        <v>143.9</v>
      </c>
    </row>
    <row r="44" spans="1:18" ht="18.75" customHeight="1" x14ac:dyDescent="0.15">
      <c r="A44" s="42"/>
      <c r="B44" s="32" t="s">
        <v>534</v>
      </c>
      <c r="C44" s="62"/>
      <c r="D44" s="44">
        <v>134.4</v>
      </c>
      <c r="E44" s="44">
        <v>130.4</v>
      </c>
      <c r="F44" s="44">
        <v>139.19999999999999</v>
      </c>
      <c r="G44" s="44">
        <v>130</v>
      </c>
      <c r="H44" s="44">
        <v>131.69999999999999</v>
      </c>
      <c r="I44" s="44">
        <v>141.1</v>
      </c>
      <c r="J44" s="44">
        <v>143.5</v>
      </c>
      <c r="K44" s="44">
        <v>128.30000000000001</v>
      </c>
      <c r="L44" s="44">
        <v>146</v>
      </c>
      <c r="M44" s="44">
        <v>143.4</v>
      </c>
      <c r="N44" s="44">
        <v>133.9</v>
      </c>
      <c r="O44" s="44">
        <v>140.9</v>
      </c>
      <c r="P44" s="44">
        <v>144.19999999999999</v>
      </c>
      <c r="Q44" s="44">
        <v>145.5</v>
      </c>
      <c r="R44" s="44">
        <v>143.30000000000001</v>
      </c>
    </row>
    <row r="45" spans="1:18" ht="3.75" customHeight="1" x14ac:dyDescent="0.15">
      <c r="A45" s="50"/>
      <c r="B45" s="50"/>
      <c r="C45" s="94"/>
      <c r="D45" s="52"/>
      <c r="E45" s="52"/>
      <c r="F45" s="161"/>
      <c r="G45" s="16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</row>
    <row r="46" spans="1:18" s="93" customFormat="1" x14ac:dyDescent="0.15">
      <c r="A46" s="32" t="s">
        <v>210</v>
      </c>
      <c r="B46" s="14"/>
      <c r="D46" s="91"/>
      <c r="E46" s="91"/>
      <c r="F46" s="9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93" customFormat="1" x14ac:dyDescent="0.15">
      <c r="A47" s="80" t="s">
        <v>490</v>
      </c>
      <c r="D47" s="95"/>
      <c r="E47" s="95"/>
      <c r="F47" s="95"/>
      <c r="I47" s="80" t="s">
        <v>494</v>
      </c>
      <c r="J47" s="81"/>
      <c r="K47" s="256"/>
    </row>
    <row r="48" spans="1:18" s="81" customFormat="1" x14ac:dyDescent="0.15">
      <c r="A48" s="80" t="s">
        <v>491</v>
      </c>
      <c r="D48" s="91"/>
      <c r="E48" s="91"/>
      <c r="F48" s="91"/>
      <c r="I48" s="80" t="s">
        <v>308</v>
      </c>
      <c r="J48" s="97"/>
      <c r="K48" s="98"/>
    </row>
    <row r="49" spans="1:18" s="81" customFormat="1" x14ac:dyDescent="0.15">
      <c r="A49" s="80" t="s">
        <v>492</v>
      </c>
      <c r="B49" s="256"/>
      <c r="D49" s="256"/>
      <c r="E49" s="256"/>
      <c r="F49" s="256"/>
      <c r="I49" s="80" t="s">
        <v>495</v>
      </c>
      <c r="O49" s="99"/>
      <c r="P49" s="99"/>
      <c r="Q49" s="99"/>
      <c r="R49" s="99"/>
    </row>
    <row r="50" spans="1:18" s="33" customFormat="1" x14ac:dyDescent="0.15">
      <c r="A50" s="80" t="s">
        <v>493</v>
      </c>
      <c r="C50" s="97"/>
      <c r="D50" s="98"/>
      <c r="E50" s="98"/>
      <c r="F50" s="98"/>
      <c r="G50" s="80"/>
      <c r="I50" s="80" t="s">
        <v>496</v>
      </c>
      <c r="J50" s="81"/>
      <c r="K50" s="256"/>
      <c r="L50" s="99"/>
      <c r="M50" s="99"/>
      <c r="N50" s="99"/>
      <c r="O50" s="80"/>
      <c r="P50" s="80"/>
      <c r="Q50" s="80"/>
      <c r="R50" s="80"/>
    </row>
    <row r="51" spans="1:18" s="81" customFormat="1" x14ac:dyDescent="0.15">
      <c r="A51" s="80" t="s">
        <v>309</v>
      </c>
      <c r="B51" s="256"/>
      <c r="D51" s="256"/>
      <c r="E51" s="256"/>
      <c r="F51" s="256"/>
      <c r="I51" s="80" t="s">
        <v>497</v>
      </c>
      <c r="J51" s="97"/>
      <c r="K51" s="98"/>
      <c r="L51" s="80"/>
      <c r="M51" s="80"/>
      <c r="N51" s="80"/>
      <c r="O51" s="99"/>
      <c r="P51" s="99"/>
      <c r="Q51" s="99"/>
      <c r="R51" s="99"/>
    </row>
    <row r="52" spans="1:18" s="33" customFormat="1" x14ac:dyDescent="0.15">
      <c r="C52" s="97"/>
      <c r="D52" s="98"/>
      <c r="E52" s="98"/>
      <c r="F52" s="98"/>
      <c r="G52" s="80"/>
      <c r="I52" s="80" t="s">
        <v>310</v>
      </c>
      <c r="J52" s="81"/>
      <c r="K52" s="256"/>
      <c r="L52" s="99"/>
      <c r="M52" s="99"/>
      <c r="N52" s="99"/>
      <c r="O52" s="80"/>
      <c r="P52" s="80"/>
      <c r="Q52" s="80"/>
      <c r="R52" s="80"/>
    </row>
    <row r="53" spans="1:18" s="81" customFormat="1" x14ac:dyDescent="0.15">
      <c r="A53" s="80"/>
      <c r="B53" s="256"/>
      <c r="D53" s="256"/>
      <c r="E53" s="256"/>
      <c r="F53" s="256"/>
      <c r="I53" s="81" t="s">
        <v>311</v>
      </c>
      <c r="K53" s="98"/>
      <c r="L53" s="80"/>
      <c r="M53" s="80"/>
      <c r="N53" s="80"/>
      <c r="O53" s="99"/>
      <c r="P53" s="99"/>
      <c r="Q53" s="99"/>
      <c r="R53" s="99"/>
    </row>
    <row r="54" spans="1:18" s="33" customFormat="1" x14ac:dyDescent="0.15">
      <c r="C54" s="97"/>
      <c r="D54" s="98"/>
      <c r="E54" s="98"/>
      <c r="F54" s="98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1:18" s="33" customFormat="1" x14ac:dyDescent="0.15">
      <c r="C55" s="97"/>
      <c r="D55" s="98"/>
      <c r="E55" s="98"/>
      <c r="F55" s="98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33" customFormat="1" x14ac:dyDescent="0.15">
      <c r="C56" s="97"/>
      <c r="D56" s="98"/>
      <c r="E56" s="98"/>
      <c r="F56" s="98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4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4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4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0070C0"/>
  </sheetPr>
  <dimension ref="A1:R886"/>
  <sheetViews>
    <sheetView zoomScaleNormal="100" workbookViewId="0">
      <selection activeCell="P4" sqref="P4"/>
    </sheetView>
  </sheetViews>
  <sheetFormatPr defaultColWidth="9.140625" defaultRowHeight="11.25" x14ac:dyDescent="0.15"/>
  <cols>
    <col min="1" max="2" width="2.85546875" style="35" customWidth="1"/>
    <col min="3" max="3" width="45.7109375" style="35" customWidth="1"/>
    <col min="4" max="6" width="12.85546875" style="100" customWidth="1"/>
    <col min="7" max="18" width="10.42578125" style="101" customWidth="1"/>
    <col min="19" max="16384" width="9.140625" style="35"/>
  </cols>
  <sheetData>
    <row r="1" spans="1:18" s="90" customFormat="1" ht="17.25" x14ac:dyDescent="0.2">
      <c r="A1" s="102" t="s">
        <v>314</v>
      </c>
      <c r="B1" s="88"/>
      <c r="C1" s="88"/>
      <c r="D1" s="89"/>
      <c r="E1" s="89"/>
      <c r="F1" s="89"/>
    </row>
    <row r="2" spans="1:18" s="93" customFormat="1" x14ac:dyDescent="0.15">
      <c r="A2" s="14"/>
      <c r="B2" s="14"/>
      <c r="C2" s="14"/>
      <c r="D2" s="91"/>
      <c r="E2" s="91"/>
      <c r="F2" s="9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2" t="s">
        <v>5</v>
      </c>
    </row>
    <row r="3" spans="1:18" s="93" customFormat="1" x14ac:dyDescent="0.15">
      <c r="A3" s="463" t="s">
        <v>298</v>
      </c>
      <c r="B3" s="463"/>
      <c r="C3" s="464"/>
      <c r="D3" s="472" t="s">
        <v>453</v>
      </c>
      <c r="E3" s="472" t="s">
        <v>508</v>
      </c>
      <c r="F3" s="472" t="s">
        <v>536</v>
      </c>
      <c r="G3" s="469" t="s">
        <v>539</v>
      </c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</row>
    <row r="4" spans="1:18" s="93" customFormat="1" x14ac:dyDescent="0.15">
      <c r="A4" s="467"/>
      <c r="B4" s="467"/>
      <c r="C4" s="468"/>
      <c r="D4" s="473"/>
      <c r="E4" s="473"/>
      <c r="F4" s="473"/>
      <c r="G4" s="104" t="s">
        <v>116</v>
      </c>
      <c r="H4" s="165" t="s">
        <v>117</v>
      </c>
      <c r="I4" s="165" t="s">
        <v>118</v>
      </c>
      <c r="J4" s="198" t="s">
        <v>119</v>
      </c>
      <c r="K4" s="198" t="s">
        <v>120</v>
      </c>
      <c r="L4" s="198" t="s">
        <v>121</v>
      </c>
      <c r="M4" s="198" t="s">
        <v>122</v>
      </c>
      <c r="N4" s="198" t="s">
        <v>123</v>
      </c>
      <c r="O4" s="198" t="s">
        <v>124</v>
      </c>
      <c r="P4" s="198" t="s">
        <v>125</v>
      </c>
      <c r="Q4" s="198" t="s">
        <v>126</v>
      </c>
      <c r="R4" s="198" t="s">
        <v>127</v>
      </c>
    </row>
    <row r="5" spans="1:18" ht="18.75" customHeight="1" x14ac:dyDescent="0.15">
      <c r="A5" s="60" t="s">
        <v>0</v>
      </c>
      <c r="B5" s="61"/>
      <c r="C5" s="60"/>
      <c r="D5" s="152">
        <v>17.8</v>
      </c>
      <c r="E5" s="152">
        <v>17.600000000000001</v>
      </c>
      <c r="F5" s="152">
        <v>17.8</v>
      </c>
      <c r="G5" s="152">
        <v>17</v>
      </c>
      <c r="H5" s="44">
        <v>17</v>
      </c>
      <c r="I5" s="44">
        <v>17.8</v>
      </c>
      <c r="J5" s="44">
        <v>18.8</v>
      </c>
      <c r="K5" s="44">
        <v>17.100000000000001</v>
      </c>
      <c r="L5" s="44">
        <v>18.600000000000001</v>
      </c>
      <c r="M5" s="44">
        <v>18.399999999999999</v>
      </c>
      <c r="N5" s="44">
        <v>16.7</v>
      </c>
      <c r="O5" s="44">
        <v>18.100000000000001</v>
      </c>
      <c r="P5" s="44">
        <v>18.100000000000001</v>
      </c>
      <c r="Q5" s="44">
        <v>18.100000000000001</v>
      </c>
      <c r="R5" s="44">
        <v>18</v>
      </c>
    </row>
    <row r="6" spans="1:18" ht="18.75" customHeight="1" x14ac:dyDescent="0.15">
      <c r="A6" s="32"/>
      <c r="B6" s="32" t="s">
        <v>299</v>
      </c>
      <c r="C6" s="62"/>
      <c r="D6" s="153" t="s">
        <v>371</v>
      </c>
      <c r="E6" s="153" t="s">
        <v>371</v>
      </c>
      <c r="F6" s="153" t="s">
        <v>538</v>
      </c>
      <c r="G6" s="153" t="s">
        <v>538</v>
      </c>
      <c r="H6" s="153" t="s">
        <v>538</v>
      </c>
      <c r="I6" s="153" t="s">
        <v>538</v>
      </c>
      <c r="J6" s="153" t="s">
        <v>538</v>
      </c>
      <c r="K6" s="153" t="s">
        <v>538</v>
      </c>
      <c r="L6" s="153" t="s">
        <v>538</v>
      </c>
      <c r="M6" s="153" t="s">
        <v>538</v>
      </c>
      <c r="N6" s="153" t="s">
        <v>538</v>
      </c>
      <c r="O6" s="153" t="s">
        <v>538</v>
      </c>
      <c r="P6" s="153" t="s">
        <v>538</v>
      </c>
      <c r="Q6" s="153" t="s">
        <v>538</v>
      </c>
      <c r="R6" s="153" t="s">
        <v>538</v>
      </c>
    </row>
    <row r="7" spans="1:18" ht="18.75" customHeight="1" x14ac:dyDescent="0.15">
      <c r="A7" s="32"/>
      <c r="B7" s="32" t="s">
        <v>253</v>
      </c>
      <c r="C7" s="62"/>
      <c r="D7" s="153">
        <v>20</v>
      </c>
      <c r="E7" s="153">
        <v>19.8</v>
      </c>
      <c r="F7" s="153">
        <v>19.5</v>
      </c>
      <c r="G7" s="153">
        <v>18.100000000000001</v>
      </c>
      <c r="H7" s="44">
        <v>19.8</v>
      </c>
      <c r="I7" s="44">
        <v>19.7</v>
      </c>
      <c r="J7" s="44">
        <v>21</v>
      </c>
      <c r="K7" s="44">
        <v>18.2</v>
      </c>
      <c r="L7" s="44">
        <v>20.399999999999999</v>
      </c>
      <c r="M7" s="44">
        <v>20.2</v>
      </c>
      <c r="N7" s="44">
        <v>18.2</v>
      </c>
      <c r="O7" s="44">
        <v>18.5</v>
      </c>
      <c r="P7" s="44">
        <v>19.8</v>
      </c>
      <c r="Q7" s="44">
        <v>20.399999999999999</v>
      </c>
      <c r="R7" s="44">
        <v>19.8</v>
      </c>
    </row>
    <row r="8" spans="1:18" ht="18.75" customHeight="1" x14ac:dyDescent="0.15">
      <c r="A8" s="32"/>
      <c r="B8" s="32" t="s">
        <v>254</v>
      </c>
      <c r="C8" s="62"/>
      <c r="D8" s="153">
        <v>19</v>
      </c>
      <c r="E8" s="153">
        <v>18.5</v>
      </c>
      <c r="F8" s="153">
        <v>18.8</v>
      </c>
      <c r="G8" s="153">
        <v>17.5</v>
      </c>
      <c r="H8" s="64">
        <v>18.399999999999999</v>
      </c>
      <c r="I8" s="64">
        <v>19</v>
      </c>
      <c r="J8" s="64">
        <v>20</v>
      </c>
      <c r="K8" s="64">
        <v>17.8</v>
      </c>
      <c r="L8" s="64">
        <v>19.3</v>
      </c>
      <c r="M8" s="64">
        <v>19.7</v>
      </c>
      <c r="N8" s="64">
        <v>17.3</v>
      </c>
      <c r="O8" s="64">
        <v>18.600000000000001</v>
      </c>
      <c r="P8" s="64">
        <v>19.100000000000001</v>
      </c>
      <c r="Q8" s="64">
        <v>19.399999999999999</v>
      </c>
      <c r="R8" s="64">
        <v>19.100000000000001</v>
      </c>
    </row>
    <row r="9" spans="1:18" ht="18.75" customHeight="1" x14ac:dyDescent="0.15">
      <c r="A9" s="32"/>
      <c r="B9" s="32"/>
      <c r="C9" s="65" t="s">
        <v>277</v>
      </c>
      <c r="D9" s="153">
        <v>19.100000000000001</v>
      </c>
      <c r="E9" s="153">
        <v>18</v>
      </c>
      <c r="F9" s="153">
        <v>18.2</v>
      </c>
      <c r="G9" s="153">
        <v>16.899999999999999</v>
      </c>
      <c r="H9" s="44">
        <v>17.100000000000001</v>
      </c>
      <c r="I9" s="44">
        <v>17.899999999999999</v>
      </c>
      <c r="J9" s="44">
        <v>19.2</v>
      </c>
      <c r="K9" s="44">
        <v>18</v>
      </c>
      <c r="L9" s="44">
        <v>18.7</v>
      </c>
      <c r="M9" s="44">
        <v>18.7</v>
      </c>
      <c r="N9" s="44">
        <v>17.8</v>
      </c>
      <c r="O9" s="44">
        <v>17.8</v>
      </c>
      <c r="P9" s="44">
        <v>18.600000000000001</v>
      </c>
      <c r="Q9" s="44">
        <v>19</v>
      </c>
      <c r="R9" s="44">
        <v>18.899999999999999</v>
      </c>
    </row>
    <row r="10" spans="1:18" ht="18.75" customHeight="1" x14ac:dyDescent="0.15">
      <c r="A10" s="32"/>
      <c r="B10" s="32"/>
      <c r="C10" s="65" t="s">
        <v>255</v>
      </c>
      <c r="D10" s="153">
        <v>19.100000000000001</v>
      </c>
      <c r="E10" s="153">
        <v>16.899999999999999</v>
      </c>
      <c r="F10" s="153">
        <v>16.600000000000001</v>
      </c>
      <c r="G10" s="153">
        <v>16.3</v>
      </c>
      <c r="H10" s="64">
        <v>16.7</v>
      </c>
      <c r="I10" s="64">
        <v>16.100000000000001</v>
      </c>
      <c r="J10" s="64">
        <v>16.899999999999999</v>
      </c>
      <c r="K10" s="64">
        <v>13.3</v>
      </c>
      <c r="L10" s="64">
        <v>16.7</v>
      </c>
      <c r="M10" s="64">
        <v>17</v>
      </c>
      <c r="N10" s="64">
        <v>15.6</v>
      </c>
      <c r="O10" s="64">
        <v>18.100000000000001</v>
      </c>
      <c r="P10" s="64">
        <v>18.3</v>
      </c>
      <c r="Q10" s="64">
        <v>17.3</v>
      </c>
      <c r="R10" s="64">
        <v>17</v>
      </c>
    </row>
    <row r="11" spans="1:18" ht="18.75" customHeight="1" x14ac:dyDescent="0.15">
      <c r="A11" s="32"/>
      <c r="B11" s="32"/>
      <c r="C11" s="65" t="s">
        <v>300</v>
      </c>
      <c r="D11" s="153">
        <v>19</v>
      </c>
      <c r="E11" s="153">
        <v>19.3</v>
      </c>
      <c r="F11" s="153">
        <v>19.8</v>
      </c>
      <c r="G11" s="153">
        <v>18</v>
      </c>
      <c r="H11" s="44">
        <v>18.5</v>
      </c>
      <c r="I11" s="44">
        <v>20.399999999999999</v>
      </c>
      <c r="J11" s="44">
        <v>21.5</v>
      </c>
      <c r="K11" s="44">
        <v>17.5</v>
      </c>
      <c r="L11" s="44">
        <v>21</v>
      </c>
      <c r="M11" s="44">
        <v>20.399999999999999</v>
      </c>
      <c r="N11" s="44">
        <v>18.5</v>
      </c>
      <c r="O11" s="44">
        <v>20.399999999999999</v>
      </c>
      <c r="P11" s="44">
        <v>20.5</v>
      </c>
      <c r="Q11" s="44">
        <v>20.3</v>
      </c>
      <c r="R11" s="44">
        <v>20.5</v>
      </c>
    </row>
    <row r="12" spans="1:18" ht="18.75" customHeight="1" x14ac:dyDescent="0.15">
      <c r="A12" s="42"/>
      <c r="B12" s="42"/>
      <c r="C12" s="65" t="s">
        <v>301</v>
      </c>
      <c r="D12" s="153">
        <v>18.899999999999999</v>
      </c>
      <c r="E12" s="153">
        <v>18.5</v>
      </c>
      <c r="F12" s="153">
        <v>18.2</v>
      </c>
      <c r="G12" s="153">
        <v>18.5</v>
      </c>
      <c r="H12" s="44">
        <v>17.3</v>
      </c>
      <c r="I12" s="44">
        <v>18.7</v>
      </c>
      <c r="J12" s="44">
        <v>17.8</v>
      </c>
      <c r="K12" s="44">
        <v>18.8</v>
      </c>
      <c r="L12" s="44">
        <v>18.5</v>
      </c>
      <c r="M12" s="44">
        <v>18.3</v>
      </c>
      <c r="N12" s="44">
        <v>19.899999999999999</v>
      </c>
      <c r="O12" s="44">
        <v>16.600000000000001</v>
      </c>
      <c r="P12" s="44">
        <v>18.7</v>
      </c>
      <c r="Q12" s="44">
        <v>19.3</v>
      </c>
      <c r="R12" s="44">
        <v>16.5</v>
      </c>
    </row>
    <row r="13" spans="1:18" ht="18.75" customHeight="1" x14ac:dyDescent="0.15">
      <c r="A13" s="42"/>
      <c r="B13" s="42"/>
      <c r="C13" s="65" t="s">
        <v>302</v>
      </c>
      <c r="D13" s="153">
        <v>19.2</v>
      </c>
      <c r="E13" s="153">
        <v>19.100000000000001</v>
      </c>
      <c r="F13" s="153">
        <v>18.8</v>
      </c>
      <c r="G13" s="153">
        <v>17.899999999999999</v>
      </c>
      <c r="H13" s="44">
        <v>18.399999999999999</v>
      </c>
      <c r="I13" s="44">
        <v>19.2</v>
      </c>
      <c r="J13" s="44">
        <v>20.7</v>
      </c>
      <c r="K13" s="44">
        <v>18.5</v>
      </c>
      <c r="L13" s="44">
        <v>19.399999999999999</v>
      </c>
      <c r="M13" s="44">
        <v>20</v>
      </c>
      <c r="N13" s="44">
        <v>17.5</v>
      </c>
      <c r="O13" s="44">
        <v>18.2</v>
      </c>
      <c r="P13" s="44">
        <v>18.2</v>
      </c>
      <c r="Q13" s="44">
        <v>18.899999999999999</v>
      </c>
      <c r="R13" s="44">
        <v>18.899999999999999</v>
      </c>
    </row>
    <row r="14" spans="1:18" ht="18.75" customHeight="1" x14ac:dyDescent="0.15">
      <c r="A14" s="42"/>
      <c r="B14" s="42"/>
      <c r="C14" s="65" t="s">
        <v>256</v>
      </c>
      <c r="D14" s="153">
        <v>19.5</v>
      </c>
      <c r="E14" s="153">
        <v>19</v>
      </c>
      <c r="F14" s="153">
        <v>18.8</v>
      </c>
      <c r="G14" s="153">
        <v>17.5</v>
      </c>
      <c r="H14" s="44">
        <v>20.399999999999999</v>
      </c>
      <c r="I14" s="44">
        <v>19.899999999999999</v>
      </c>
      <c r="J14" s="44">
        <v>20</v>
      </c>
      <c r="K14" s="44">
        <v>16.8</v>
      </c>
      <c r="L14" s="44">
        <v>20.2</v>
      </c>
      <c r="M14" s="44">
        <v>19.399999999999999</v>
      </c>
      <c r="N14" s="44">
        <v>16.5</v>
      </c>
      <c r="O14" s="44">
        <v>19.7</v>
      </c>
      <c r="P14" s="44">
        <v>18.399999999999999</v>
      </c>
      <c r="Q14" s="44">
        <v>18.399999999999999</v>
      </c>
      <c r="R14" s="44">
        <v>18.399999999999999</v>
      </c>
    </row>
    <row r="15" spans="1:18" ht="18.75" customHeight="1" x14ac:dyDescent="0.15">
      <c r="A15" s="42"/>
      <c r="B15" s="42"/>
      <c r="C15" s="65" t="s">
        <v>257</v>
      </c>
      <c r="D15" s="153">
        <v>18.600000000000001</v>
      </c>
      <c r="E15" s="153">
        <v>18.899999999999999</v>
      </c>
      <c r="F15" s="153">
        <v>19</v>
      </c>
      <c r="G15" s="153">
        <v>17.7</v>
      </c>
      <c r="H15" s="44">
        <v>17.899999999999999</v>
      </c>
      <c r="I15" s="44">
        <v>21.1</v>
      </c>
      <c r="J15" s="44">
        <v>20.100000000000001</v>
      </c>
      <c r="K15" s="44">
        <v>17.600000000000001</v>
      </c>
      <c r="L15" s="44">
        <v>20.8</v>
      </c>
      <c r="M15" s="44">
        <v>19.7</v>
      </c>
      <c r="N15" s="44">
        <v>16.600000000000001</v>
      </c>
      <c r="O15" s="44">
        <v>18.899999999999999</v>
      </c>
      <c r="P15" s="44">
        <v>19.899999999999999</v>
      </c>
      <c r="Q15" s="44">
        <v>19</v>
      </c>
      <c r="R15" s="44">
        <v>18.5</v>
      </c>
    </row>
    <row r="16" spans="1:18" ht="18.75" customHeight="1" x14ac:dyDescent="0.15">
      <c r="A16" s="42"/>
      <c r="B16" s="42"/>
      <c r="C16" s="65" t="s">
        <v>258</v>
      </c>
      <c r="D16" s="153">
        <v>19.7</v>
      </c>
      <c r="E16" s="153">
        <v>20.100000000000001</v>
      </c>
      <c r="F16" s="153">
        <v>19.899999999999999</v>
      </c>
      <c r="G16" s="153">
        <v>18.8</v>
      </c>
      <c r="H16" s="44">
        <v>19.399999999999999</v>
      </c>
      <c r="I16" s="44">
        <v>20.3</v>
      </c>
      <c r="J16" s="44">
        <v>20.7</v>
      </c>
      <c r="K16" s="44">
        <v>19.100000000000001</v>
      </c>
      <c r="L16" s="44">
        <v>21</v>
      </c>
      <c r="M16" s="44">
        <v>20.5</v>
      </c>
      <c r="N16" s="44">
        <v>19.3</v>
      </c>
      <c r="O16" s="44">
        <v>19.899999999999999</v>
      </c>
      <c r="P16" s="44">
        <v>19.899999999999999</v>
      </c>
      <c r="Q16" s="44">
        <v>20.3</v>
      </c>
      <c r="R16" s="44">
        <v>19.8</v>
      </c>
    </row>
    <row r="17" spans="1:18" ht="18.75" customHeight="1" x14ac:dyDescent="0.15">
      <c r="A17" s="42"/>
      <c r="B17" s="42"/>
      <c r="C17" s="65" t="s">
        <v>259</v>
      </c>
      <c r="D17" s="153">
        <v>19.399999999999999</v>
      </c>
      <c r="E17" s="153">
        <v>18.5</v>
      </c>
      <c r="F17" s="153">
        <v>19.2</v>
      </c>
      <c r="G17" s="153">
        <v>17.8</v>
      </c>
      <c r="H17" s="44">
        <v>17.899999999999999</v>
      </c>
      <c r="I17" s="44">
        <v>19.5</v>
      </c>
      <c r="J17" s="44">
        <v>19.899999999999999</v>
      </c>
      <c r="K17" s="44">
        <v>18.600000000000001</v>
      </c>
      <c r="L17" s="44">
        <v>20.3</v>
      </c>
      <c r="M17" s="44">
        <v>19.600000000000001</v>
      </c>
      <c r="N17" s="44">
        <v>18.399999999999999</v>
      </c>
      <c r="O17" s="44">
        <v>19.3</v>
      </c>
      <c r="P17" s="44">
        <v>19.899999999999999</v>
      </c>
      <c r="Q17" s="44">
        <v>19.600000000000001</v>
      </c>
      <c r="R17" s="44">
        <v>19.600000000000001</v>
      </c>
    </row>
    <row r="18" spans="1:18" ht="18.75" customHeight="1" x14ac:dyDescent="0.15">
      <c r="A18" s="42"/>
      <c r="B18" s="42"/>
      <c r="C18" s="65" t="s">
        <v>260</v>
      </c>
      <c r="D18" s="153">
        <v>19.399999999999999</v>
      </c>
      <c r="E18" s="153">
        <v>18.3</v>
      </c>
      <c r="F18" s="153">
        <v>18.100000000000001</v>
      </c>
      <c r="G18" s="153">
        <v>16.899999999999999</v>
      </c>
      <c r="H18" s="44">
        <v>17.3</v>
      </c>
      <c r="I18" s="44">
        <v>19</v>
      </c>
      <c r="J18" s="44">
        <v>18.5</v>
      </c>
      <c r="K18" s="44">
        <v>15.7</v>
      </c>
      <c r="L18" s="44">
        <v>19.3</v>
      </c>
      <c r="M18" s="44">
        <v>18.7</v>
      </c>
      <c r="N18" s="44">
        <v>16.8</v>
      </c>
      <c r="O18" s="44">
        <v>17.899999999999999</v>
      </c>
      <c r="P18" s="44">
        <v>19.3</v>
      </c>
      <c r="Q18" s="44">
        <v>19.5</v>
      </c>
      <c r="R18" s="44">
        <v>18.600000000000001</v>
      </c>
    </row>
    <row r="19" spans="1:18" ht="18.75" customHeight="1" x14ac:dyDescent="0.15">
      <c r="A19" s="42"/>
      <c r="B19" s="42"/>
      <c r="C19" s="65" t="s">
        <v>278</v>
      </c>
      <c r="D19" s="153">
        <v>20</v>
      </c>
      <c r="E19" s="153">
        <v>19.7</v>
      </c>
      <c r="F19" s="153">
        <v>19.7</v>
      </c>
      <c r="G19" s="153">
        <v>18</v>
      </c>
      <c r="H19" s="44">
        <v>20</v>
      </c>
      <c r="I19" s="44">
        <v>20.2</v>
      </c>
      <c r="J19" s="44">
        <v>20.9</v>
      </c>
      <c r="K19" s="44">
        <v>17.5</v>
      </c>
      <c r="L19" s="44">
        <v>20.399999999999999</v>
      </c>
      <c r="M19" s="44">
        <v>20.9</v>
      </c>
      <c r="N19" s="44">
        <v>17.3</v>
      </c>
      <c r="O19" s="44">
        <v>20.2</v>
      </c>
      <c r="P19" s="44">
        <v>20.2</v>
      </c>
      <c r="Q19" s="44">
        <v>20.9</v>
      </c>
      <c r="R19" s="44">
        <v>20.100000000000001</v>
      </c>
    </row>
    <row r="20" spans="1:18" ht="18.75" customHeight="1" x14ac:dyDescent="0.15">
      <c r="A20" s="42"/>
      <c r="B20" s="42"/>
      <c r="C20" s="65" t="s">
        <v>261</v>
      </c>
      <c r="D20" s="153">
        <v>18.5</v>
      </c>
      <c r="E20" s="153">
        <v>18.3</v>
      </c>
      <c r="F20" s="153">
        <v>18.5</v>
      </c>
      <c r="G20" s="153">
        <v>18.3</v>
      </c>
      <c r="H20" s="44">
        <v>17.2</v>
      </c>
      <c r="I20" s="44">
        <v>18.399999999999999</v>
      </c>
      <c r="J20" s="44">
        <v>21</v>
      </c>
      <c r="K20" s="44">
        <v>18.899999999999999</v>
      </c>
      <c r="L20" s="44">
        <v>16.600000000000001</v>
      </c>
      <c r="M20" s="44">
        <v>20.5</v>
      </c>
      <c r="N20" s="44">
        <v>17.3</v>
      </c>
      <c r="O20" s="44">
        <v>16.8</v>
      </c>
      <c r="P20" s="44">
        <v>17.399999999999999</v>
      </c>
      <c r="Q20" s="44">
        <v>19.899999999999999</v>
      </c>
      <c r="R20" s="44">
        <v>19.5</v>
      </c>
    </row>
    <row r="21" spans="1:18" ht="18.75" customHeight="1" x14ac:dyDescent="0.15">
      <c r="A21" s="42"/>
      <c r="B21" s="42"/>
      <c r="C21" s="66" t="s">
        <v>262</v>
      </c>
      <c r="D21" s="153">
        <v>19.399999999999999</v>
      </c>
      <c r="E21" s="153">
        <v>18.5</v>
      </c>
      <c r="F21" s="153">
        <v>18</v>
      </c>
      <c r="G21" s="153">
        <v>15.9</v>
      </c>
      <c r="H21" s="44">
        <v>18</v>
      </c>
      <c r="I21" s="44">
        <v>17.399999999999999</v>
      </c>
      <c r="J21" s="44">
        <v>19.600000000000001</v>
      </c>
      <c r="K21" s="44">
        <v>17.3</v>
      </c>
      <c r="L21" s="44">
        <v>18.3</v>
      </c>
      <c r="M21" s="44">
        <v>19.399999999999999</v>
      </c>
      <c r="N21" s="44">
        <v>17.399999999999999</v>
      </c>
      <c r="O21" s="44">
        <v>17.5</v>
      </c>
      <c r="P21" s="44">
        <v>18.100000000000001</v>
      </c>
      <c r="Q21" s="44">
        <v>18.7</v>
      </c>
      <c r="R21" s="44">
        <v>18.8</v>
      </c>
    </row>
    <row r="22" spans="1:18" ht="18.75" customHeight="1" x14ac:dyDescent="0.15">
      <c r="A22" s="42"/>
      <c r="B22" s="42"/>
      <c r="C22" s="62" t="s">
        <v>527</v>
      </c>
      <c r="D22" s="153">
        <v>18.399999999999999</v>
      </c>
      <c r="E22" s="153" t="s">
        <v>371</v>
      </c>
      <c r="F22" s="153" t="s">
        <v>371</v>
      </c>
      <c r="G22" s="153" t="s">
        <v>371</v>
      </c>
      <c r="H22" s="44" t="s">
        <v>371</v>
      </c>
      <c r="I22" s="44" t="s">
        <v>371</v>
      </c>
      <c r="J22" s="44" t="s">
        <v>371</v>
      </c>
      <c r="K22" s="44" t="s">
        <v>371</v>
      </c>
      <c r="L22" s="44" t="s">
        <v>371</v>
      </c>
      <c r="M22" s="44" t="s">
        <v>371</v>
      </c>
      <c r="N22" s="44" t="s">
        <v>371</v>
      </c>
      <c r="O22" s="44" t="s">
        <v>371</v>
      </c>
      <c r="P22" s="44" t="s">
        <v>371</v>
      </c>
      <c r="Q22" s="44" t="s">
        <v>371</v>
      </c>
      <c r="R22" s="44" t="s">
        <v>371</v>
      </c>
    </row>
    <row r="23" spans="1:18" ht="18.75" customHeight="1" x14ac:dyDescent="0.15">
      <c r="A23" s="42"/>
      <c r="B23" s="42"/>
      <c r="C23" s="62" t="s">
        <v>528</v>
      </c>
      <c r="D23" s="153">
        <v>18.899999999999999</v>
      </c>
      <c r="E23" s="153">
        <v>18.399999999999999</v>
      </c>
      <c r="F23" s="153">
        <v>19</v>
      </c>
      <c r="G23" s="153">
        <v>17.7</v>
      </c>
      <c r="H23" s="44">
        <v>18.600000000000001</v>
      </c>
      <c r="I23" s="44">
        <v>19.399999999999999</v>
      </c>
      <c r="J23" s="44">
        <v>20.100000000000001</v>
      </c>
      <c r="K23" s="44">
        <v>17.8</v>
      </c>
      <c r="L23" s="44">
        <v>19.7</v>
      </c>
      <c r="M23" s="44">
        <v>19.8</v>
      </c>
      <c r="N23" s="44">
        <v>17.5</v>
      </c>
      <c r="O23" s="44">
        <v>18.899999999999999</v>
      </c>
      <c r="P23" s="44">
        <v>19.8</v>
      </c>
      <c r="Q23" s="44">
        <v>19.899999999999999</v>
      </c>
      <c r="R23" s="44">
        <v>19.2</v>
      </c>
    </row>
    <row r="24" spans="1:18" ht="18.75" customHeight="1" x14ac:dyDescent="0.15">
      <c r="A24" s="42"/>
      <c r="B24" s="42"/>
      <c r="C24" s="62" t="s">
        <v>529</v>
      </c>
      <c r="D24" s="153">
        <v>18.600000000000001</v>
      </c>
      <c r="E24" s="153">
        <v>18.399999999999999</v>
      </c>
      <c r="F24" s="153">
        <v>18.7</v>
      </c>
      <c r="G24" s="153">
        <v>17.2</v>
      </c>
      <c r="H24" s="44">
        <v>19.3</v>
      </c>
      <c r="I24" s="44">
        <v>18.8</v>
      </c>
      <c r="J24" s="44">
        <v>20.2</v>
      </c>
      <c r="K24" s="44">
        <v>17.2</v>
      </c>
      <c r="L24" s="44">
        <v>19.8</v>
      </c>
      <c r="M24" s="44">
        <v>20</v>
      </c>
      <c r="N24" s="44">
        <v>15.5</v>
      </c>
      <c r="O24" s="44">
        <v>19</v>
      </c>
      <c r="P24" s="44">
        <v>18.899999999999999</v>
      </c>
      <c r="Q24" s="44">
        <v>19.2</v>
      </c>
      <c r="R24" s="44">
        <v>19.100000000000001</v>
      </c>
    </row>
    <row r="25" spans="1:18" ht="18.75" customHeight="1" x14ac:dyDescent="0.15">
      <c r="A25" s="42"/>
      <c r="B25" s="42" t="s">
        <v>303</v>
      </c>
      <c r="C25" s="62"/>
      <c r="D25" s="153">
        <v>18.600000000000001</v>
      </c>
      <c r="E25" s="153">
        <v>18.600000000000001</v>
      </c>
      <c r="F25" s="153">
        <v>18.899999999999999</v>
      </c>
      <c r="G25" s="153">
        <v>17.600000000000001</v>
      </c>
      <c r="H25" s="44">
        <v>17.100000000000001</v>
      </c>
      <c r="I25" s="44">
        <v>20.7</v>
      </c>
      <c r="J25" s="44">
        <v>19.399999999999999</v>
      </c>
      <c r="K25" s="44">
        <v>16.8</v>
      </c>
      <c r="L25" s="44">
        <v>20.9</v>
      </c>
      <c r="M25" s="44">
        <v>19.399999999999999</v>
      </c>
      <c r="N25" s="44">
        <v>19</v>
      </c>
      <c r="O25" s="44">
        <v>19</v>
      </c>
      <c r="P25" s="44">
        <v>19.5</v>
      </c>
      <c r="Q25" s="44">
        <v>18.600000000000001</v>
      </c>
      <c r="R25" s="44">
        <v>18.5</v>
      </c>
    </row>
    <row r="26" spans="1:18" ht="18.75" customHeight="1" x14ac:dyDescent="0.15">
      <c r="A26" s="42"/>
      <c r="B26" s="32" t="s">
        <v>241</v>
      </c>
      <c r="C26" s="62"/>
      <c r="D26" s="153">
        <v>18.5</v>
      </c>
      <c r="E26" s="153">
        <v>18.399999999999999</v>
      </c>
      <c r="F26" s="153">
        <v>18.3</v>
      </c>
      <c r="G26" s="153">
        <v>16.8</v>
      </c>
      <c r="H26" s="44">
        <v>17.8</v>
      </c>
      <c r="I26" s="44">
        <v>18.3</v>
      </c>
      <c r="J26" s="44">
        <v>20.100000000000001</v>
      </c>
      <c r="K26" s="44">
        <v>17.2</v>
      </c>
      <c r="L26" s="44">
        <v>19.600000000000001</v>
      </c>
      <c r="M26" s="44">
        <v>19.8</v>
      </c>
      <c r="N26" s="44">
        <v>15.1</v>
      </c>
      <c r="O26" s="44">
        <v>17.899999999999999</v>
      </c>
      <c r="P26" s="44">
        <v>18.600000000000001</v>
      </c>
      <c r="Q26" s="44">
        <v>18.899999999999999</v>
      </c>
      <c r="R26" s="44">
        <v>19.3</v>
      </c>
    </row>
    <row r="27" spans="1:18" ht="18.75" customHeight="1" x14ac:dyDescent="0.15">
      <c r="A27" s="42"/>
      <c r="B27" s="32" t="s">
        <v>304</v>
      </c>
      <c r="C27" s="62"/>
      <c r="D27" s="153">
        <v>19.5</v>
      </c>
      <c r="E27" s="153">
        <v>19.100000000000001</v>
      </c>
      <c r="F27" s="153">
        <v>19.2</v>
      </c>
      <c r="G27" s="153">
        <v>18.399999999999999</v>
      </c>
      <c r="H27" s="44">
        <v>18.399999999999999</v>
      </c>
      <c r="I27" s="44">
        <v>19.8</v>
      </c>
      <c r="J27" s="44">
        <v>20.100000000000001</v>
      </c>
      <c r="K27" s="44">
        <v>18.399999999999999</v>
      </c>
      <c r="L27" s="44">
        <v>19.2</v>
      </c>
      <c r="M27" s="44">
        <v>19.7</v>
      </c>
      <c r="N27" s="44">
        <v>18.8</v>
      </c>
      <c r="O27" s="44">
        <v>19.399999999999999</v>
      </c>
      <c r="P27" s="44">
        <v>18.8</v>
      </c>
      <c r="Q27" s="44">
        <v>19.5</v>
      </c>
      <c r="R27" s="44">
        <v>19.600000000000001</v>
      </c>
    </row>
    <row r="28" spans="1:18" ht="18.75" customHeight="1" x14ac:dyDescent="0.15">
      <c r="A28" s="42"/>
      <c r="B28" s="32" t="s">
        <v>305</v>
      </c>
      <c r="C28" s="62"/>
      <c r="D28" s="153">
        <v>18</v>
      </c>
      <c r="E28" s="153">
        <v>17.899999999999999</v>
      </c>
      <c r="F28" s="153">
        <v>18</v>
      </c>
      <c r="G28" s="153">
        <v>17.8</v>
      </c>
      <c r="H28" s="44">
        <v>17.600000000000001</v>
      </c>
      <c r="I28" s="44">
        <v>17.7</v>
      </c>
      <c r="J28" s="44">
        <v>18.7</v>
      </c>
      <c r="K28" s="44">
        <v>17.8</v>
      </c>
      <c r="L28" s="44">
        <v>18.399999999999999</v>
      </c>
      <c r="M28" s="44">
        <v>18.399999999999999</v>
      </c>
      <c r="N28" s="44">
        <v>17.7</v>
      </c>
      <c r="O28" s="44">
        <v>18</v>
      </c>
      <c r="P28" s="44">
        <v>18</v>
      </c>
      <c r="Q28" s="44">
        <v>18.100000000000001</v>
      </c>
      <c r="R28" s="44">
        <v>18.100000000000001</v>
      </c>
    </row>
    <row r="29" spans="1:18" ht="18.75" customHeight="1" x14ac:dyDescent="0.15">
      <c r="A29" s="42"/>
      <c r="B29" s="32"/>
      <c r="C29" s="65" t="s">
        <v>530</v>
      </c>
      <c r="D29" s="153">
        <v>18.399999999999999</v>
      </c>
      <c r="E29" s="153">
        <v>18</v>
      </c>
      <c r="F29" s="153">
        <v>17.899999999999999</v>
      </c>
      <c r="G29" s="153">
        <v>16.8</v>
      </c>
      <c r="H29" s="44">
        <v>16.7</v>
      </c>
      <c r="I29" s="44">
        <v>18.8</v>
      </c>
      <c r="J29" s="44">
        <v>19</v>
      </c>
      <c r="K29" s="44">
        <v>17.399999999999999</v>
      </c>
      <c r="L29" s="44">
        <v>18.8</v>
      </c>
      <c r="M29" s="44">
        <v>18.5</v>
      </c>
      <c r="N29" s="44">
        <v>17.399999999999999</v>
      </c>
      <c r="O29" s="44">
        <v>17.3</v>
      </c>
      <c r="P29" s="44">
        <v>18.5</v>
      </c>
      <c r="Q29" s="44">
        <v>18.100000000000001</v>
      </c>
      <c r="R29" s="44">
        <v>17.8</v>
      </c>
    </row>
    <row r="30" spans="1:18" ht="18.75" customHeight="1" x14ac:dyDescent="0.15">
      <c r="A30" s="42"/>
      <c r="B30" s="67"/>
      <c r="C30" s="65" t="s">
        <v>531</v>
      </c>
      <c r="D30" s="153">
        <v>17.899999999999999</v>
      </c>
      <c r="E30" s="153">
        <v>17.899999999999999</v>
      </c>
      <c r="F30" s="153">
        <v>18.100000000000001</v>
      </c>
      <c r="G30" s="153">
        <v>18.100000000000001</v>
      </c>
      <c r="H30" s="44">
        <v>17.899999999999999</v>
      </c>
      <c r="I30" s="44">
        <v>17.399999999999999</v>
      </c>
      <c r="J30" s="44">
        <v>18.7</v>
      </c>
      <c r="K30" s="44">
        <v>17.899999999999999</v>
      </c>
      <c r="L30" s="44">
        <v>18.3</v>
      </c>
      <c r="M30" s="44">
        <v>18.3</v>
      </c>
      <c r="N30" s="44">
        <v>17.7</v>
      </c>
      <c r="O30" s="44">
        <v>18.2</v>
      </c>
      <c r="P30" s="44">
        <v>17.8</v>
      </c>
      <c r="Q30" s="44">
        <v>18.100000000000001</v>
      </c>
      <c r="R30" s="44">
        <v>18.2</v>
      </c>
    </row>
    <row r="31" spans="1:18" ht="18.75" customHeight="1" x14ac:dyDescent="0.15">
      <c r="A31" s="42"/>
      <c r="B31" s="32" t="s">
        <v>306</v>
      </c>
      <c r="C31" s="62"/>
      <c r="D31" s="153">
        <v>17.3</v>
      </c>
      <c r="E31" s="153">
        <v>16.8</v>
      </c>
      <c r="F31" s="153">
        <v>17.899999999999999</v>
      </c>
      <c r="G31" s="153">
        <v>17.100000000000001</v>
      </c>
      <c r="H31" s="44">
        <v>16.5</v>
      </c>
      <c r="I31" s="44">
        <v>18.7</v>
      </c>
      <c r="J31" s="44">
        <v>18.399999999999999</v>
      </c>
      <c r="K31" s="44">
        <v>18.3</v>
      </c>
      <c r="L31" s="44">
        <v>18.8</v>
      </c>
      <c r="M31" s="44">
        <v>18.7</v>
      </c>
      <c r="N31" s="44">
        <v>16.3</v>
      </c>
      <c r="O31" s="44">
        <v>17.100000000000001</v>
      </c>
      <c r="P31" s="44">
        <v>17.8</v>
      </c>
      <c r="Q31" s="44">
        <v>18.399999999999999</v>
      </c>
      <c r="R31" s="44">
        <v>18.100000000000001</v>
      </c>
    </row>
    <row r="32" spans="1:18" ht="18.75" customHeight="1" x14ac:dyDescent="0.15">
      <c r="A32" s="42"/>
      <c r="B32" s="32" t="s">
        <v>313</v>
      </c>
      <c r="C32" s="62"/>
      <c r="D32" s="153">
        <v>18.100000000000001</v>
      </c>
      <c r="E32" s="153">
        <v>17.899999999999999</v>
      </c>
      <c r="F32" s="153">
        <v>18.100000000000001</v>
      </c>
      <c r="G32" s="153">
        <v>17.600000000000001</v>
      </c>
      <c r="H32" s="44">
        <v>17</v>
      </c>
      <c r="I32" s="44">
        <v>18</v>
      </c>
      <c r="J32" s="44">
        <v>19.100000000000001</v>
      </c>
      <c r="K32" s="44">
        <v>17.8</v>
      </c>
      <c r="L32" s="44">
        <v>18.7</v>
      </c>
      <c r="M32" s="44">
        <v>18.7</v>
      </c>
      <c r="N32" s="44">
        <v>17.8</v>
      </c>
      <c r="O32" s="44">
        <v>17.3</v>
      </c>
      <c r="P32" s="44">
        <v>18.399999999999999</v>
      </c>
      <c r="Q32" s="44">
        <v>18.3</v>
      </c>
      <c r="R32" s="44">
        <v>18.3</v>
      </c>
    </row>
    <row r="33" spans="1:18" ht="18.75" customHeight="1" x14ac:dyDescent="0.15">
      <c r="A33" s="42"/>
      <c r="B33" s="32" t="s">
        <v>1</v>
      </c>
      <c r="C33" s="62"/>
      <c r="D33" s="153">
        <v>18.899999999999999</v>
      </c>
      <c r="E33" s="153">
        <v>18.8</v>
      </c>
      <c r="F33" s="153">
        <v>18.899999999999999</v>
      </c>
      <c r="G33" s="153">
        <v>17.8</v>
      </c>
      <c r="H33" s="44">
        <v>18.100000000000001</v>
      </c>
      <c r="I33" s="44">
        <v>19.7</v>
      </c>
      <c r="J33" s="44">
        <v>20</v>
      </c>
      <c r="K33" s="44">
        <v>18.2</v>
      </c>
      <c r="L33" s="44">
        <v>20</v>
      </c>
      <c r="M33" s="44">
        <v>19.8</v>
      </c>
      <c r="N33" s="44">
        <v>17.7</v>
      </c>
      <c r="O33" s="44">
        <v>18.399999999999999</v>
      </c>
      <c r="P33" s="44">
        <v>19</v>
      </c>
      <c r="Q33" s="44">
        <v>19.2</v>
      </c>
      <c r="R33" s="44">
        <v>18.8</v>
      </c>
    </row>
    <row r="34" spans="1:18" ht="18.75" customHeight="1" x14ac:dyDescent="0.15">
      <c r="A34" s="42"/>
      <c r="B34" s="32" t="s">
        <v>243</v>
      </c>
      <c r="C34" s="62"/>
      <c r="D34" s="153">
        <v>13.5</v>
      </c>
      <c r="E34" s="153">
        <v>13.4</v>
      </c>
      <c r="F34" s="153">
        <v>14</v>
      </c>
      <c r="G34" s="153">
        <v>13.8</v>
      </c>
      <c r="H34" s="44">
        <v>12.3</v>
      </c>
      <c r="I34" s="44">
        <v>14.7</v>
      </c>
      <c r="J34" s="44">
        <v>13.8</v>
      </c>
      <c r="K34" s="44">
        <v>14.3</v>
      </c>
      <c r="L34" s="44">
        <v>13.9</v>
      </c>
      <c r="M34" s="44">
        <v>12.9</v>
      </c>
      <c r="N34" s="44">
        <v>12.6</v>
      </c>
      <c r="O34" s="44">
        <v>15.1</v>
      </c>
      <c r="P34" s="44">
        <v>14.5</v>
      </c>
      <c r="Q34" s="44">
        <v>14.5</v>
      </c>
      <c r="R34" s="44">
        <v>15.1</v>
      </c>
    </row>
    <row r="35" spans="1:18" ht="18.75" customHeight="1" x14ac:dyDescent="0.15">
      <c r="A35" s="42"/>
      <c r="B35" s="32"/>
      <c r="C35" s="62" t="s">
        <v>2</v>
      </c>
      <c r="D35" s="153">
        <v>18.3</v>
      </c>
      <c r="E35" s="153">
        <v>13.9</v>
      </c>
      <c r="F35" s="153">
        <v>13.6</v>
      </c>
      <c r="G35" s="153">
        <v>14.6</v>
      </c>
      <c r="H35" s="44">
        <v>10</v>
      </c>
      <c r="I35" s="44">
        <v>12.5</v>
      </c>
      <c r="J35" s="44">
        <v>14.5</v>
      </c>
      <c r="K35" s="44">
        <v>13.9</v>
      </c>
      <c r="L35" s="44">
        <v>9.9</v>
      </c>
      <c r="M35" s="44">
        <v>11.9</v>
      </c>
      <c r="N35" s="44">
        <v>15.4</v>
      </c>
      <c r="O35" s="44">
        <v>15.8</v>
      </c>
      <c r="P35" s="44">
        <v>12.2</v>
      </c>
      <c r="Q35" s="44">
        <v>15.7</v>
      </c>
      <c r="R35" s="44">
        <v>16.100000000000001</v>
      </c>
    </row>
    <row r="36" spans="1:18" ht="18.75" customHeight="1" x14ac:dyDescent="0.15">
      <c r="A36" s="42"/>
      <c r="B36" s="32"/>
      <c r="C36" s="62" t="s">
        <v>532</v>
      </c>
      <c r="D36" s="153">
        <v>12</v>
      </c>
      <c r="E36" s="153">
        <v>13.3</v>
      </c>
      <c r="F36" s="153">
        <v>14.1</v>
      </c>
      <c r="G36" s="153">
        <v>13.6</v>
      </c>
      <c r="H36" s="44">
        <v>13</v>
      </c>
      <c r="I36" s="44">
        <v>15.3</v>
      </c>
      <c r="J36" s="44">
        <v>13.7</v>
      </c>
      <c r="K36" s="44">
        <v>14.4</v>
      </c>
      <c r="L36" s="44">
        <v>15</v>
      </c>
      <c r="M36" s="44">
        <v>13.2</v>
      </c>
      <c r="N36" s="44">
        <v>11.9</v>
      </c>
      <c r="O36" s="44">
        <v>14.9</v>
      </c>
      <c r="P36" s="44">
        <v>15.1</v>
      </c>
      <c r="Q36" s="44">
        <v>14.2</v>
      </c>
      <c r="R36" s="44">
        <v>14.8</v>
      </c>
    </row>
    <row r="37" spans="1:18" ht="18.75" customHeight="1" x14ac:dyDescent="0.15">
      <c r="A37" s="42"/>
      <c r="B37" s="32" t="s">
        <v>263</v>
      </c>
      <c r="C37" s="62"/>
      <c r="D37" s="153">
        <v>15.2</v>
      </c>
      <c r="E37" s="153">
        <v>13.6</v>
      </c>
      <c r="F37" s="153">
        <v>12.5</v>
      </c>
      <c r="G37" s="153">
        <v>11.8</v>
      </c>
      <c r="H37" s="44">
        <v>10.8</v>
      </c>
      <c r="I37" s="44">
        <v>12.6</v>
      </c>
      <c r="J37" s="44">
        <v>12.8</v>
      </c>
      <c r="K37" s="44">
        <v>11.8</v>
      </c>
      <c r="L37" s="44">
        <v>12.5</v>
      </c>
      <c r="M37" s="44">
        <v>12.9</v>
      </c>
      <c r="N37" s="44">
        <v>12.9</v>
      </c>
      <c r="O37" s="44">
        <v>12.7</v>
      </c>
      <c r="P37" s="44">
        <v>12.8</v>
      </c>
      <c r="Q37" s="44">
        <v>12.8</v>
      </c>
      <c r="R37" s="44">
        <v>13.4</v>
      </c>
    </row>
    <row r="38" spans="1:18" ht="18.75" customHeight="1" x14ac:dyDescent="0.15">
      <c r="A38" s="42"/>
      <c r="B38" s="32" t="s">
        <v>161</v>
      </c>
      <c r="C38" s="62"/>
      <c r="D38" s="153">
        <v>14.9</v>
      </c>
      <c r="E38" s="153">
        <v>14.4</v>
      </c>
      <c r="F38" s="153">
        <v>14.6</v>
      </c>
      <c r="G38" s="153">
        <v>14</v>
      </c>
      <c r="H38" s="44">
        <v>13.4</v>
      </c>
      <c r="I38" s="44">
        <v>12.8</v>
      </c>
      <c r="J38" s="44">
        <v>16.100000000000001</v>
      </c>
      <c r="K38" s="44">
        <v>12.5</v>
      </c>
      <c r="L38" s="44">
        <v>16.600000000000001</v>
      </c>
      <c r="M38" s="44">
        <v>15.1</v>
      </c>
      <c r="N38" s="44">
        <v>10.7</v>
      </c>
      <c r="O38" s="44">
        <v>16</v>
      </c>
      <c r="P38" s="44">
        <v>18</v>
      </c>
      <c r="Q38" s="44">
        <v>15.6</v>
      </c>
      <c r="R38" s="44">
        <v>14.1</v>
      </c>
    </row>
    <row r="39" spans="1:18" ht="18.75" customHeight="1" x14ac:dyDescent="0.15">
      <c r="A39" s="42"/>
      <c r="B39" s="32" t="s">
        <v>264</v>
      </c>
      <c r="C39" s="62"/>
      <c r="D39" s="153">
        <v>17.5</v>
      </c>
      <c r="E39" s="153">
        <v>17.7</v>
      </c>
      <c r="F39" s="153">
        <v>18.2</v>
      </c>
      <c r="G39" s="153">
        <v>17.3</v>
      </c>
      <c r="H39" s="44">
        <v>17.3</v>
      </c>
      <c r="I39" s="44">
        <v>17.899999999999999</v>
      </c>
      <c r="J39" s="44">
        <v>19.2</v>
      </c>
      <c r="K39" s="44">
        <v>17.7</v>
      </c>
      <c r="L39" s="44">
        <v>19.5</v>
      </c>
      <c r="M39" s="44">
        <v>18.7</v>
      </c>
      <c r="N39" s="44">
        <v>17.7</v>
      </c>
      <c r="O39" s="44">
        <v>19.2</v>
      </c>
      <c r="P39" s="44">
        <v>18.100000000000001</v>
      </c>
      <c r="Q39" s="44">
        <v>17.899999999999999</v>
      </c>
      <c r="R39" s="44">
        <v>18</v>
      </c>
    </row>
    <row r="40" spans="1:18" ht="18.75" customHeight="1" x14ac:dyDescent="0.15">
      <c r="A40" s="42"/>
      <c r="B40" s="32"/>
      <c r="C40" s="62" t="s">
        <v>3</v>
      </c>
      <c r="D40" s="153">
        <v>18.100000000000001</v>
      </c>
      <c r="E40" s="153">
        <v>18.5</v>
      </c>
      <c r="F40" s="153">
        <v>18.7</v>
      </c>
      <c r="G40" s="153">
        <v>17.600000000000001</v>
      </c>
      <c r="H40" s="44">
        <v>16.899999999999999</v>
      </c>
      <c r="I40" s="44">
        <v>18.8</v>
      </c>
      <c r="J40" s="44">
        <v>19.399999999999999</v>
      </c>
      <c r="K40" s="44">
        <v>18.399999999999999</v>
      </c>
      <c r="L40" s="44">
        <v>20.399999999999999</v>
      </c>
      <c r="M40" s="44">
        <v>19</v>
      </c>
      <c r="N40" s="44">
        <v>18.899999999999999</v>
      </c>
      <c r="O40" s="44">
        <v>19.7</v>
      </c>
      <c r="P40" s="44">
        <v>18.5</v>
      </c>
      <c r="Q40" s="44">
        <v>18.100000000000001</v>
      </c>
      <c r="R40" s="44">
        <v>18.3</v>
      </c>
    </row>
    <row r="41" spans="1:18" ht="18.75" customHeight="1" x14ac:dyDescent="0.15">
      <c r="A41" s="42"/>
      <c r="B41" s="32"/>
      <c r="C41" s="62" t="s">
        <v>533</v>
      </c>
      <c r="D41" s="153">
        <v>16.899999999999999</v>
      </c>
      <c r="E41" s="153">
        <v>16.899999999999999</v>
      </c>
      <c r="F41" s="153">
        <v>17.7</v>
      </c>
      <c r="G41" s="153">
        <v>16.899999999999999</v>
      </c>
      <c r="H41" s="44">
        <v>17.7</v>
      </c>
      <c r="I41" s="44">
        <v>17</v>
      </c>
      <c r="J41" s="44">
        <v>18.899999999999999</v>
      </c>
      <c r="K41" s="44">
        <v>16.899999999999999</v>
      </c>
      <c r="L41" s="44">
        <v>18.5</v>
      </c>
      <c r="M41" s="44">
        <v>18.399999999999999</v>
      </c>
      <c r="N41" s="44">
        <v>16.3</v>
      </c>
      <c r="O41" s="44">
        <v>18.600000000000001</v>
      </c>
      <c r="P41" s="44">
        <v>17.7</v>
      </c>
      <c r="Q41" s="44">
        <v>17.8</v>
      </c>
      <c r="R41" s="44">
        <v>17.600000000000001</v>
      </c>
    </row>
    <row r="42" spans="1:18" ht="18.75" customHeight="1" x14ac:dyDescent="0.15">
      <c r="A42" s="42"/>
      <c r="B42" s="32" t="s">
        <v>244</v>
      </c>
      <c r="C42" s="62"/>
      <c r="D42" s="153">
        <v>18.8</v>
      </c>
      <c r="E42" s="153">
        <v>18.100000000000001</v>
      </c>
      <c r="F42" s="153">
        <v>18.5</v>
      </c>
      <c r="G42" s="153">
        <v>18.899999999999999</v>
      </c>
      <c r="H42" s="44">
        <v>16.7</v>
      </c>
      <c r="I42" s="44">
        <v>18.3</v>
      </c>
      <c r="J42" s="44">
        <v>19.7</v>
      </c>
      <c r="K42" s="44">
        <v>19.100000000000001</v>
      </c>
      <c r="L42" s="44">
        <v>17.7</v>
      </c>
      <c r="M42" s="44">
        <v>19.100000000000001</v>
      </c>
      <c r="N42" s="44">
        <v>18.3</v>
      </c>
      <c r="O42" s="44">
        <v>18.899999999999999</v>
      </c>
      <c r="P42" s="44">
        <v>18.2</v>
      </c>
      <c r="Q42" s="44">
        <v>18.600000000000001</v>
      </c>
      <c r="R42" s="44">
        <v>18.399999999999999</v>
      </c>
    </row>
    <row r="43" spans="1:18" ht="18.75" customHeight="1" x14ac:dyDescent="0.15">
      <c r="A43" s="42"/>
      <c r="B43" s="32" t="s">
        <v>534</v>
      </c>
      <c r="C43" s="62"/>
      <c r="D43" s="153">
        <v>17.899999999999999</v>
      </c>
      <c r="E43" s="153">
        <v>17.5</v>
      </c>
      <c r="F43" s="153">
        <v>17.7</v>
      </c>
      <c r="G43" s="153">
        <v>16.8</v>
      </c>
      <c r="H43" s="44">
        <v>16.899999999999999</v>
      </c>
      <c r="I43" s="44">
        <v>18</v>
      </c>
      <c r="J43" s="44">
        <v>18.5</v>
      </c>
      <c r="K43" s="44">
        <v>16.7</v>
      </c>
      <c r="L43" s="44">
        <v>18.5</v>
      </c>
      <c r="M43" s="44">
        <v>18.3</v>
      </c>
      <c r="N43" s="44">
        <v>17</v>
      </c>
      <c r="O43" s="44">
        <v>17.8</v>
      </c>
      <c r="P43" s="44">
        <v>17.899999999999999</v>
      </c>
      <c r="Q43" s="44">
        <v>18.100000000000001</v>
      </c>
      <c r="R43" s="44">
        <v>18.100000000000001</v>
      </c>
    </row>
    <row r="44" spans="1:18" ht="3.75" customHeight="1" x14ac:dyDescent="0.15">
      <c r="A44" s="50"/>
      <c r="B44" s="50"/>
      <c r="C44" s="94"/>
      <c r="D44" s="52"/>
      <c r="E44" s="52"/>
      <c r="F44" s="154"/>
      <c r="G44" s="154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</row>
    <row r="45" spans="1:18" s="93" customFormat="1" x14ac:dyDescent="0.15">
      <c r="A45" s="32" t="s">
        <v>210</v>
      </c>
      <c r="B45" s="14"/>
      <c r="D45" s="91"/>
      <c r="E45" s="91"/>
      <c r="F45" s="9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93" customFormat="1" x14ac:dyDescent="0.15">
      <c r="A46" s="80" t="s">
        <v>490</v>
      </c>
      <c r="D46" s="95"/>
      <c r="E46" s="95"/>
      <c r="F46" s="95"/>
      <c r="I46" s="80" t="s">
        <v>494</v>
      </c>
      <c r="J46" s="81"/>
      <c r="K46" s="96"/>
    </row>
    <row r="47" spans="1:18" s="81" customFormat="1" x14ac:dyDescent="0.15">
      <c r="A47" s="80" t="s">
        <v>491</v>
      </c>
      <c r="D47" s="91"/>
      <c r="E47" s="91"/>
      <c r="F47" s="91"/>
      <c r="I47" s="80" t="s">
        <v>308</v>
      </c>
      <c r="J47" s="97"/>
      <c r="K47" s="98"/>
    </row>
    <row r="48" spans="1:18" s="81" customFormat="1" x14ac:dyDescent="0.15">
      <c r="A48" s="80" t="s">
        <v>492</v>
      </c>
      <c r="B48" s="96"/>
      <c r="D48" s="96"/>
      <c r="E48" s="96"/>
      <c r="F48" s="96"/>
      <c r="I48" s="80" t="s">
        <v>495</v>
      </c>
      <c r="O48" s="99"/>
      <c r="P48" s="99"/>
      <c r="Q48" s="99"/>
      <c r="R48" s="99"/>
    </row>
    <row r="49" spans="1:18" s="33" customFormat="1" x14ac:dyDescent="0.15">
      <c r="A49" s="80" t="s">
        <v>493</v>
      </c>
      <c r="C49" s="97"/>
      <c r="D49" s="98"/>
      <c r="E49" s="98"/>
      <c r="F49" s="98"/>
      <c r="G49" s="80"/>
      <c r="I49" s="80" t="s">
        <v>496</v>
      </c>
      <c r="J49" s="81"/>
      <c r="K49" s="96"/>
      <c r="L49" s="99"/>
      <c r="M49" s="99"/>
      <c r="N49" s="99"/>
      <c r="O49" s="80"/>
      <c r="P49" s="80"/>
      <c r="Q49" s="80"/>
      <c r="R49" s="80"/>
    </row>
    <row r="50" spans="1:18" s="81" customFormat="1" x14ac:dyDescent="0.15">
      <c r="A50" s="80" t="s">
        <v>309</v>
      </c>
      <c r="B50" s="96"/>
      <c r="D50" s="96"/>
      <c r="E50" s="96"/>
      <c r="F50" s="96"/>
      <c r="I50" s="80" t="s">
        <v>497</v>
      </c>
      <c r="J50" s="97"/>
      <c r="K50" s="98"/>
      <c r="L50" s="80"/>
      <c r="M50" s="80"/>
      <c r="N50" s="80"/>
      <c r="O50" s="99"/>
      <c r="P50" s="99"/>
      <c r="Q50" s="99"/>
      <c r="R50" s="99"/>
    </row>
    <row r="51" spans="1:18" s="33" customFormat="1" x14ac:dyDescent="0.15">
      <c r="C51" s="97"/>
      <c r="D51" s="98"/>
      <c r="E51" s="98"/>
      <c r="F51" s="98"/>
      <c r="G51" s="80"/>
      <c r="I51" s="80" t="s">
        <v>310</v>
      </c>
      <c r="J51" s="81"/>
      <c r="K51" s="96"/>
      <c r="L51" s="99"/>
      <c r="M51" s="99"/>
      <c r="N51" s="99"/>
      <c r="O51" s="80"/>
      <c r="P51" s="80"/>
      <c r="Q51" s="80"/>
      <c r="R51" s="80"/>
    </row>
    <row r="52" spans="1:18" s="81" customFormat="1" x14ac:dyDescent="0.15">
      <c r="A52" s="80"/>
      <c r="B52" s="96"/>
      <c r="D52" s="96"/>
      <c r="E52" s="96"/>
      <c r="F52" s="96"/>
      <c r="I52" s="81" t="s">
        <v>311</v>
      </c>
      <c r="K52" s="98"/>
      <c r="L52" s="80"/>
      <c r="M52" s="80"/>
      <c r="N52" s="80"/>
      <c r="O52" s="99"/>
      <c r="P52" s="99"/>
      <c r="Q52" s="99"/>
      <c r="R52" s="99"/>
    </row>
    <row r="53" spans="1:18" s="33" customFormat="1" x14ac:dyDescent="0.15">
      <c r="C53" s="97"/>
      <c r="D53" s="98"/>
      <c r="E53" s="98"/>
      <c r="F53" s="98"/>
      <c r="G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81" customFormat="1" x14ac:dyDescent="0.15">
      <c r="A54" s="33"/>
      <c r="B54" s="96"/>
      <c r="D54" s="96"/>
      <c r="E54" s="96"/>
      <c r="F54" s="96"/>
      <c r="I54" s="80"/>
      <c r="J54" s="99"/>
      <c r="K54" s="99"/>
      <c r="L54" s="99"/>
      <c r="M54" s="99"/>
      <c r="N54" s="99"/>
      <c r="O54" s="99"/>
      <c r="P54" s="99"/>
      <c r="Q54" s="99"/>
      <c r="R54" s="99"/>
    </row>
    <row r="55" spans="1:18" s="33" customFormat="1" x14ac:dyDescent="0.15">
      <c r="C55" s="97"/>
      <c r="D55" s="98"/>
      <c r="E55" s="98"/>
      <c r="F55" s="98"/>
      <c r="G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33" customFormat="1" x14ac:dyDescent="0.15">
      <c r="C56" s="97"/>
      <c r="D56" s="98"/>
      <c r="E56" s="98"/>
      <c r="F56" s="98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C59" s="97"/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C60" s="97"/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C61" s="97"/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4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4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4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  <row r="884" spans="4:18" s="33" customFormat="1" x14ac:dyDescent="0.15">
      <c r="D884" s="98"/>
      <c r="E884" s="98"/>
      <c r="F884" s="98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4:18" s="33" customFormat="1" x14ac:dyDescent="0.15">
      <c r="D885" s="98"/>
      <c r="E885" s="98"/>
      <c r="F885" s="98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</row>
    <row r="886" spans="4:18" s="33" customFormat="1" x14ac:dyDescent="0.15">
      <c r="D886" s="98"/>
      <c r="E886" s="98"/>
      <c r="F886" s="98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</row>
  </sheetData>
  <mergeCells count="5">
    <mergeCell ref="A3:C4"/>
    <mergeCell ref="F3:F4"/>
    <mergeCell ref="E3:E4"/>
    <mergeCell ref="D3:D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</sheetPr>
  <dimension ref="A1:R886"/>
  <sheetViews>
    <sheetView zoomScaleNormal="100" zoomScaleSheetLayoutView="100" workbookViewId="0">
      <selection activeCell="P4" sqref="P4"/>
    </sheetView>
  </sheetViews>
  <sheetFormatPr defaultColWidth="9.140625" defaultRowHeight="11.25" x14ac:dyDescent="0.15"/>
  <cols>
    <col min="1" max="2" width="2.85546875" style="35" customWidth="1"/>
    <col min="3" max="3" width="45.7109375" style="35" customWidth="1"/>
    <col min="4" max="6" width="12.85546875" style="100" customWidth="1"/>
    <col min="7" max="18" width="10.42578125" style="101" customWidth="1"/>
    <col min="19" max="16384" width="9.140625" style="35"/>
  </cols>
  <sheetData>
    <row r="1" spans="1:18" s="90" customFormat="1" ht="17.25" x14ac:dyDescent="0.2">
      <c r="A1" s="88" t="s">
        <v>315</v>
      </c>
      <c r="B1" s="88"/>
      <c r="C1" s="88"/>
      <c r="D1" s="89"/>
      <c r="E1" s="89"/>
      <c r="F1" s="89"/>
    </row>
    <row r="2" spans="1:18" s="93" customFormat="1" x14ac:dyDescent="0.15">
      <c r="A2" s="14"/>
      <c r="B2" s="14"/>
      <c r="C2" s="14"/>
      <c r="D2" s="91"/>
      <c r="E2" s="91"/>
      <c r="F2" s="9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2" t="s">
        <v>174</v>
      </c>
    </row>
    <row r="3" spans="1:18" s="93" customFormat="1" x14ac:dyDescent="0.15">
      <c r="A3" s="463" t="s">
        <v>298</v>
      </c>
      <c r="B3" s="463"/>
      <c r="C3" s="464"/>
      <c r="D3" s="472" t="s">
        <v>453</v>
      </c>
      <c r="E3" s="472" t="s">
        <v>508</v>
      </c>
      <c r="F3" s="472" t="s">
        <v>536</v>
      </c>
      <c r="G3" s="469" t="s">
        <v>539</v>
      </c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</row>
    <row r="4" spans="1:18" s="93" customFormat="1" x14ac:dyDescent="0.15">
      <c r="A4" s="467"/>
      <c r="B4" s="467"/>
      <c r="C4" s="468"/>
      <c r="D4" s="473"/>
      <c r="E4" s="473"/>
      <c r="F4" s="473"/>
      <c r="G4" s="165" t="s">
        <v>116</v>
      </c>
      <c r="H4" s="165" t="s">
        <v>117</v>
      </c>
      <c r="I4" s="165" t="s">
        <v>118</v>
      </c>
      <c r="J4" s="198" t="s">
        <v>119</v>
      </c>
      <c r="K4" s="198" t="s">
        <v>120</v>
      </c>
      <c r="L4" s="198" t="s">
        <v>121</v>
      </c>
      <c r="M4" s="198" t="s">
        <v>122</v>
      </c>
      <c r="N4" s="198" t="s">
        <v>123</v>
      </c>
      <c r="O4" s="198" t="s">
        <v>124</v>
      </c>
      <c r="P4" s="198" t="s">
        <v>125</v>
      </c>
      <c r="Q4" s="198" t="s">
        <v>126</v>
      </c>
      <c r="R4" s="198" t="s">
        <v>127</v>
      </c>
    </row>
    <row r="5" spans="1:18" ht="18.75" customHeight="1" x14ac:dyDescent="0.15">
      <c r="A5" s="60" t="s">
        <v>0</v>
      </c>
      <c r="B5" s="61"/>
      <c r="C5" s="60"/>
      <c r="D5" s="196">
        <v>1077043</v>
      </c>
      <c r="E5" s="196">
        <v>1082203</v>
      </c>
      <c r="F5" s="22">
        <v>1069767</v>
      </c>
      <c r="G5" s="22">
        <v>1080442</v>
      </c>
      <c r="H5" s="22">
        <v>1073133</v>
      </c>
      <c r="I5" s="22">
        <v>1075089</v>
      </c>
      <c r="J5" s="22">
        <v>1076700</v>
      </c>
      <c r="K5" s="22">
        <v>1082185</v>
      </c>
      <c r="L5" s="22">
        <v>1083431</v>
      </c>
      <c r="M5" s="22">
        <v>1081278</v>
      </c>
      <c r="N5" s="22">
        <v>1061525</v>
      </c>
      <c r="O5" s="22">
        <v>1064924</v>
      </c>
      <c r="P5" s="22">
        <v>1055354</v>
      </c>
      <c r="Q5" s="22">
        <v>1052813</v>
      </c>
      <c r="R5" s="22">
        <v>1050323</v>
      </c>
    </row>
    <row r="6" spans="1:18" ht="18.75" customHeight="1" x14ac:dyDescent="0.15">
      <c r="A6" s="32"/>
      <c r="B6" s="32" t="s">
        <v>299</v>
      </c>
      <c r="C6" s="62"/>
      <c r="D6" s="44" t="s">
        <v>371</v>
      </c>
      <c r="E6" s="44" t="s">
        <v>371</v>
      </c>
      <c r="F6" s="44" t="s">
        <v>538</v>
      </c>
      <c r="G6" s="44" t="s">
        <v>538</v>
      </c>
      <c r="H6" s="44" t="s">
        <v>538</v>
      </c>
      <c r="I6" s="44" t="s">
        <v>538</v>
      </c>
      <c r="J6" s="44" t="s">
        <v>538</v>
      </c>
      <c r="K6" s="44" t="s">
        <v>538</v>
      </c>
      <c r="L6" s="44" t="s">
        <v>538</v>
      </c>
      <c r="M6" s="44" t="s">
        <v>538</v>
      </c>
      <c r="N6" s="44" t="s">
        <v>538</v>
      </c>
      <c r="O6" s="44" t="s">
        <v>538</v>
      </c>
      <c r="P6" s="44" t="s">
        <v>538</v>
      </c>
      <c r="Q6" s="44" t="s">
        <v>538</v>
      </c>
      <c r="R6" s="44" t="s">
        <v>538</v>
      </c>
    </row>
    <row r="7" spans="1:18" ht="18.75" customHeight="1" x14ac:dyDescent="0.15">
      <c r="A7" s="32"/>
      <c r="B7" s="32" t="s">
        <v>253</v>
      </c>
      <c r="C7" s="62"/>
      <c r="D7" s="196">
        <v>23242</v>
      </c>
      <c r="E7" s="196">
        <v>23745</v>
      </c>
      <c r="F7" s="22">
        <v>23882</v>
      </c>
      <c r="G7" s="22">
        <v>24255</v>
      </c>
      <c r="H7" s="22">
        <v>24053</v>
      </c>
      <c r="I7" s="22">
        <v>23901</v>
      </c>
      <c r="J7" s="22">
        <v>24165</v>
      </c>
      <c r="K7" s="22">
        <v>24163</v>
      </c>
      <c r="L7" s="22">
        <v>24135</v>
      </c>
      <c r="M7" s="22">
        <v>23793</v>
      </c>
      <c r="N7" s="22">
        <v>23710</v>
      </c>
      <c r="O7" s="22">
        <v>23667</v>
      </c>
      <c r="P7" s="22">
        <v>23587</v>
      </c>
      <c r="Q7" s="22">
        <v>23522</v>
      </c>
      <c r="R7" s="22">
        <v>23639</v>
      </c>
    </row>
    <row r="8" spans="1:18" ht="18.75" customHeight="1" x14ac:dyDescent="0.15">
      <c r="A8" s="32"/>
      <c r="B8" s="32" t="s">
        <v>254</v>
      </c>
      <c r="C8" s="62"/>
      <c r="D8" s="196">
        <v>284125</v>
      </c>
      <c r="E8" s="196">
        <v>284633</v>
      </c>
      <c r="F8" s="22">
        <v>268343</v>
      </c>
      <c r="G8" s="63">
        <v>274604</v>
      </c>
      <c r="H8" s="63">
        <v>269251</v>
      </c>
      <c r="I8" s="63">
        <v>272368</v>
      </c>
      <c r="J8" s="63">
        <v>275524</v>
      </c>
      <c r="K8" s="63">
        <v>275332</v>
      </c>
      <c r="L8" s="63">
        <v>275545</v>
      </c>
      <c r="M8" s="63">
        <v>275094</v>
      </c>
      <c r="N8" s="63">
        <v>263542</v>
      </c>
      <c r="O8" s="63">
        <v>262797</v>
      </c>
      <c r="P8" s="63">
        <v>259054</v>
      </c>
      <c r="Q8" s="63">
        <v>258384</v>
      </c>
      <c r="R8" s="63">
        <v>258624</v>
      </c>
    </row>
    <row r="9" spans="1:18" ht="18.75" customHeight="1" x14ac:dyDescent="0.15">
      <c r="A9" s="32"/>
      <c r="B9" s="32"/>
      <c r="C9" s="65" t="s">
        <v>277</v>
      </c>
      <c r="D9" s="196">
        <v>53426</v>
      </c>
      <c r="E9" s="196">
        <v>53125</v>
      </c>
      <c r="F9" s="22">
        <v>50273</v>
      </c>
      <c r="G9" s="22">
        <v>51191</v>
      </c>
      <c r="H9" s="22">
        <v>50831</v>
      </c>
      <c r="I9" s="22">
        <v>49965</v>
      </c>
      <c r="J9" s="22">
        <v>50328</v>
      </c>
      <c r="K9" s="22">
        <v>50379</v>
      </c>
      <c r="L9" s="22">
        <v>50253</v>
      </c>
      <c r="M9" s="22">
        <v>50028</v>
      </c>
      <c r="N9" s="22">
        <v>50030</v>
      </c>
      <c r="O9" s="22">
        <v>50326</v>
      </c>
      <c r="P9" s="22">
        <v>49939</v>
      </c>
      <c r="Q9" s="22">
        <v>49773</v>
      </c>
      <c r="R9" s="22">
        <v>50229</v>
      </c>
    </row>
    <row r="10" spans="1:18" ht="18.75" customHeight="1" x14ac:dyDescent="0.15">
      <c r="A10" s="32"/>
      <c r="B10" s="32"/>
      <c r="C10" s="65" t="s">
        <v>255</v>
      </c>
      <c r="D10" s="196">
        <v>4572</v>
      </c>
      <c r="E10" s="196">
        <v>3732</v>
      </c>
      <c r="F10" s="22">
        <v>3576</v>
      </c>
      <c r="G10" s="63">
        <v>3653</v>
      </c>
      <c r="H10" s="63">
        <v>3665</v>
      </c>
      <c r="I10" s="63">
        <v>3631</v>
      </c>
      <c r="J10" s="63">
        <v>3594</v>
      </c>
      <c r="K10" s="63">
        <v>3609</v>
      </c>
      <c r="L10" s="63">
        <v>3609</v>
      </c>
      <c r="M10" s="63">
        <v>3605</v>
      </c>
      <c r="N10" s="63">
        <v>3579</v>
      </c>
      <c r="O10" s="63">
        <v>3553</v>
      </c>
      <c r="P10" s="63">
        <v>3503</v>
      </c>
      <c r="Q10" s="63">
        <v>3459</v>
      </c>
      <c r="R10" s="63">
        <v>3445</v>
      </c>
    </row>
    <row r="11" spans="1:18" ht="18.75" customHeight="1" x14ac:dyDescent="0.15">
      <c r="A11" s="32"/>
      <c r="B11" s="32"/>
      <c r="C11" s="65" t="s">
        <v>300</v>
      </c>
      <c r="D11" s="196">
        <v>5303</v>
      </c>
      <c r="E11" s="196">
        <v>5148</v>
      </c>
      <c r="F11" s="22">
        <v>5307</v>
      </c>
      <c r="G11" s="22">
        <v>5269</v>
      </c>
      <c r="H11" s="22">
        <v>5263</v>
      </c>
      <c r="I11" s="22">
        <v>5256</v>
      </c>
      <c r="J11" s="22">
        <v>5326</v>
      </c>
      <c r="K11" s="22">
        <v>5320</v>
      </c>
      <c r="L11" s="22">
        <v>5327</v>
      </c>
      <c r="M11" s="22">
        <v>5314</v>
      </c>
      <c r="N11" s="22">
        <v>5308</v>
      </c>
      <c r="O11" s="22">
        <v>5295</v>
      </c>
      <c r="P11" s="22">
        <v>5339</v>
      </c>
      <c r="Q11" s="22">
        <v>5332</v>
      </c>
      <c r="R11" s="22">
        <v>5332</v>
      </c>
    </row>
    <row r="12" spans="1:18" ht="18.75" customHeight="1" x14ac:dyDescent="0.15">
      <c r="A12" s="42"/>
      <c r="B12" s="42"/>
      <c r="C12" s="65" t="s">
        <v>301</v>
      </c>
      <c r="D12" s="196">
        <v>4179</v>
      </c>
      <c r="E12" s="196">
        <v>4335</v>
      </c>
      <c r="F12" s="22">
        <v>4426</v>
      </c>
      <c r="G12" s="22">
        <v>4400</v>
      </c>
      <c r="H12" s="22">
        <v>4363</v>
      </c>
      <c r="I12" s="22">
        <v>4382</v>
      </c>
      <c r="J12" s="22">
        <v>4426</v>
      </c>
      <c r="K12" s="22">
        <v>4418</v>
      </c>
      <c r="L12" s="22">
        <v>4438</v>
      </c>
      <c r="M12" s="22">
        <v>4413</v>
      </c>
      <c r="N12" s="22">
        <v>4509</v>
      </c>
      <c r="O12" s="22">
        <v>4509</v>
      </c>
      <c r="P12" s="22">
        <v>4415</v>
      </c>
      <c r="Q12" s="22">
        <v>4423</v>
      </c>
      <c r="R12" s="22">
        <v>4410</v>
      </c>
    </row>
    <row r="13" spans="1:18" ht="18.75" customHeight="1" x14ac:dyDescent="0.15">
      <c r="A13" s="42"/>
      <c r="B13" s="42"/>
      <c r="C13" s="65" t="s">
        <v>302</v>
      </c>
      <c r="D13" s="196">
        <v>20520</v>
      </c>
      <c r="E13" s="196">
        <v>20548</v>
      </c>
      <c r="F13" s="22">
        <v>20797</v>
      </c>
      <c r="G13" s="22">
        <v>20520</v>
      </c>
      <c r="H13" s="22">
        <v>20392</v>
      </c>
      <c r="I13" s="22">
        <v>20612</v>
      </c>
      <c r="J13" s="22">
        <v>20938</v>
      </c>
      <c r="K13" s="22">
        <v>20765</v>
      </c>
      <c r="L13" s="22">
        <v>21067</v>
      </c>
      <c r="M13" s="22">
        <v>21115</v>
      </c>
      <c r="N13" s="22">
        <v>20969</v>
      </c>
      <c r="O13" s="22">
        <v>21000</v>
      </c>
      <c r="P13" s="22">
        <v>20806</v>
      </c>
      <c r="Q13" s="22">
        <v>20665</v>
      </c>
      <c r="R13" s="22">
        <v>20729</v>
      </c>
    </row>
    <row r="14" spans="1:18" ht="18.75" customHeight="1" x14ac:dyDescent="0.15">
      <c r="A14" s="42"/>
      <c r="B14" s="42"/>
      <c r="C14" s="65" t="s">
        <v>256</v>
      </c>
      <c r="D14" s="196">
        <v>8638</v>
      </c>
      <c r="E14" s="196">
        <v>8785</v>
      </c>
      <c r="F14" s="22">
        <v>9149</v>
      </c>
      <c r="G14" s="22">
        <v>9129</v>
      </c>
      <c r="H14" s="22">
        <v>9129</v>
      </c>
      <c r="I14" s="22">
        <v>9137</v>
      </c>
      <c r="J14" s="22">
        <v>9211</v>
      </c>
      <c r="K14" s="22">
        <v>9059</v>
      </c>
      <c r="L14" s="22">
        <v>9118</v>
      </c>
      <c r="M14" s="22">
        <v>9127</v>
      </c>
      <c r="N14" s="22">
        <v>9128</v>
      </c>
      <c r="O14" s="22">
        <v>9178</v>
      </c>
      <c r="P14" s="22">
        <v>9178</v>
      </c>
      <c r="Q14" s="22">
        <v>9215</v>
      </c>
      <c r="R14" s="22">
        <v>9189</v>
      </c>
    </row>
    <row r="15" spans="1:18" ht="18.75" customHeight="1" x14ac:dyDescent="0.15">
      <c r="A15" s="42"/>
      <c r="B15" s="42"/>
      <c r="C15" s="65" t="s">
        <v>257</v>
      </c>
      <c r="D15" s="196">
        <v>3422</v>
      </c>
      <c r="E15" s="196">
        <v>3458</v>
      </c>
      <c r="F15" s="22">
        <v>3577</v>
      </c>
      <c r="G15" s="22">
        <v>3516</v>
      </c>
      <c r="H15" s="22">
        <v>3504</v>
      </c>
      <c r="I15" s="22">
        <v>3497</v>
      </c>
      <c r="J15" s="22">
        <v>3601</v>
      </c>
      <c r="K15" s="22">
        <v>3606</v>
      </c>
      <c r="L15" s="22">
        <v>3608</v>
      </c>
      <c r="M15" s="22">
        <v>3609</v>
      </c>
      <c r="N15" s="22">
        <v>3605</v>
      </c>
      <c r="O15" s="22">
        <v>3610</v>
      </c>
      <c r="P15" s="22">
        <v>3624</v>
      </c>
      <c r="Q15" s="22">
        <v>3571</v>
      </c>
      <c r="R15" s="22">
        <v>3578</v>
      </c>
    </row>
    <row r="16" spans="1:18" ht="18.75" customHeight="1" x14ac:dyDescent="0.15">
      <c r="A16" s="42"/>
      <c r="B16" s="42"/>
      <c r="C16" s="65" t="s">
        <v>258</v>
      </c>
      <c r="D16" s="196">
        <v>5448</v>
      </c>
      <c r="E16" s="196">
        <v>5510</v>
      </c>
      <c r="F16" s="22">
        <v>5390</v>
      </c>
      <c r="G16" s="22">
        <v>5483</v>
      </c>
      <c r="H16" s="22">
        <v>5437</v>
      </c>
      <c r="I16" s="22">
        <v>5448</v>
      </c>
      <c r="J16" s="22">
        <v>5419</v>
      </c>
      <c r="K16" s="22">
        <v>5405</v>
      </c>
      <c r="L16" s="22">
        <v>5414</v>
      </c>
      <c r="M16" s="22">
        <v>5425</v>
      </c>
      <c r="N16" s="22">
        <v>5351</v>
      </c>
      <c r="O16" s="22">
        <v>5333</v>
      </c>
      <c r="P16" s="22">
        <v>5324</v>
      </c>
      <c r="Q16" s="22">
        <v>5316</v>
      </c>
      <c r="R16" s="22">
        <v>5327</v>
      </c>
    </row>
    <row r="17" spans="1:18" ht="18.75" customHeight="1" x14ac:dyDescent="0.15">
      <c r="A17" s="42"/>
      <c r="B17" s="42"/>
      <c r="C17" s="65" t="s">
        <v>259</v>
      </c>
      <c r="D17" s="196">
        <v>22217</v>
      </c>
      <c r="E17" s="196">
        <v>21051</v>
      </c>
      <c r="F17" s="22">
        <v>19573</v>
      </c>
      <c r="G17" s="22">
        <v>20137</v>
      </c>
      <c r="H17" s="22">
        <v>15654</v>
      </c>
      <c r="I17" s="22">
        <v>19987</v>
      </c>
      <c r="J17" s="22">
        <v>20266</v>
      </c>
      <c r="K17" s="22">
        <v>20137</v>
      </c>
      <c r="L17" s="22">
        <v>20142</v>
      </c>
      <c r="M17" s="22">
        <v>20032</v>
      </c>
      <c r="N17" s="22">
        <v>19967</v>
      </c>
      <c r="O17" s="22">
        <v>19711</v>
      </c>
      <c r="P17" s="22">
        <v>19636</v>
      </c>
      <c r="Q17" s="22">
        <v>19628</v>
      </c>
      <c r="R17" s="22">
        <v>19575</v>
      </c>
    </row>
    <row r="18" spans="1:18" ht="18.75" customHeight="1" x14ac:dyDescent="0.15">
      <c r="A18" s="42"/>
      <c r="B18" s="42"/>
      <c r="C18" s="65" t="s">
        <v>260</v>
      </c>
      <c r="D18" s="196">
        <v>5386</v>
      </c>
      <c r="E18" s="196">
        <v>5429</v>
      </c>
      <c r="F18" s="22">
        <v>5241</v>
      </c>
      <c r="G18" s="22">
        <v>5355</v>
      </c>
      <c r="H18" s="22">
        <v>5318</v>
      </c>
      <c r="I18" s="22">
        <v>5293</v>
      </c>
      <c r="J18" s="22">
        <v>5264</v>
      </c>
      <c r="K18" s="22">
        <v>5242</v>
      </c>
      <c r="L18" s="22">
        <v>5220</v>
      </c>
      <c r="M18" s="22">
        <v>5194</v>
      </c>
      <c r="N18" s="22">
        <v>5196</v>
      </c>
      <c r="O18" s="22">
        <v>5188</v>
      </c>
      <c r="P18" s="22">
        <v>5215</v>
      </c>
      <c r="Q18" s="22">
        <v>5208</v>
      </c>
      <c r="R18" s="22">
        <v>5193</v>
      </c>
    </row>
    <row r="19" spans="1:18" ht="18.75" customHeight="1" x14ac:dyDescent="0.15">
      <c r="A19" s="42"/>
      <c r="B19" s="42"/>
      <c r="C19" s="65" t="s">
        <v>278</v>
      </c>
      <c r="D19" s="196">
        <v>11734</v>
      </c>
      <c r="E19" s="196">
        <v>16000</v>
      </c>
      <c r="F19" s="22">
        <v>15711</v>
      </c>
      <c r="G19" s="22">
        <v>15690</v>
      </c>
      <c r="H19" s="22">
        <v>15794</v>
      </c>
      <c r="I19" s="22">
        <v>15795</v>
      </c>
      <c r="J19" s="22">
        <v>15876</v>
      </c>
      <c r="K19" s="22">
        <v>15832</v>
      </c>
      <c r="L19" s="22">
        <v>15885</v>
      </c>
      <c r="M19" s="22">
        <v>15625</v>
      </c>
      <c r="N19" s="22">
        <v>15620</v>
      </c>
      <c r="O19" s="22">
        <v>15661</v>
      </c>
      <c r="P19" s="22">
        <v>15617</v>
      </c>
      <c r="Q19" s="22">
        <v>15584</v>
      </c>
      <c r="R19" s="22">
        <v>15554</v>
      </c>
    </row>
    <row r="20" spans="1:18" ht="18.75" customHeight="1" x14ac:dyDescent="0.15">
      <c r="A20" s="42"/>
      <c r="B20" s="42"/>
      <c r="C20" s="65" t="s">
        <v>261</v>
      </c>
      <c r="D20" s="196">
        <v>26265</v>
      </c>
      <c r="E20" s="196">
        <v>26311</v>
      </c>
      <c r="F20" s="22">
        <v>16497</v>
      </c>
      <c r="G20" s="22">
        <v>21238</v>
      </c>
      <c r="H20" s="22">
        <v>21064</v>
      </c>
      <c r="I20" s="22">
        <v>21039</v>
      </c>
      <c r="J20" s="22">
        <v>21177</v>
      </c>
      <c r="K20" s="22">
        <v>21190</v>
      </c>
      <c r="L20" s="22">
        <v>21196</v>
      </c>
      <c r="M20" s="22">
        <v>21240</v>
      </c>
      <c r="N20" s="22">
        <v>11150</v>
      </c>
      <c r="O20" s="22">
        <v>11129</v>
      </c>
      <c r="P20" s="22">
        <v>9198</v>
      </c>
      <c r="Q20" s="22">
        <v>9176</v>
      </c>
      <c r="R20" s="22">
        <v>9173</v>
      </c>
    </row>
    <row r="21" spans="1:18" ht="18.75" customHeight="1" x14ac:dyDescent="0.15">
      <c r="A21" s="42"/>
      <c r="B21" s="42"/>
      <c r="C21" s="66" t="s">
        <v>262</v>
      </c>
      <c r="D21" s="196">
        <v>8231</v>
      </c>
      <c r="E21" s="196">
        <v>8033</v>
      </c>
      <c r="F21" s="22">
        <v>8215</v>
      </c>
      <c r="G21" s="22">
        <v>8163</v>
      </c>
      <c r="H21" s="22">
        <v>8168</v>
      </c>
      <c r="I21" s="22">
        <v>8221</v>
      </c>
      <c r="J21" s="22">
        <v>8228</v>
      </c>
      <c r="K21" s="22">
        <v>8216</v>
      </c>
      <c r="L21" s="22">
        <v>8300</v>
      </c>
      <c r="M21" s="22">
        <v>8286</v>
      </c>
      <c r="N21" s="22">
        <v>8164</v>
      </c>
      <c r="O21" s="22">
        <v>8195</v>
      </c>
      <c r="P21" s="22">
        <v>8246</v>
      </c>
      <c r="Q21" s="22">
        <v>8202</v>
      </c>
      <c r="R21" s="22">
        <v>8192</v>
      </c>
    </row>
    <row r="22" spans="1:18" ht="18.75" customHeight="1" x14ac:dyDescent="0.15">
      <c r="A22" s="42"/>
      <c r="B22" s="42"/>
      <c r="C22" s="62" t="s">
        <v>527</v>
      </c>
      <c r="D22" s="196">
        <v>1973</v>
      </c>
      <c r="E22" s="196" t="s">
        <v>371</v>
      </c>
      <c r="F22" s="22" t="s">
        <v>371</v>
      </c>
      <c r="G22" s="22" t="s">
        <v>371</v>
      </c>
      <c r="H22" s="22" t="s">
        <v>371</v>
      </c>
      <c r="I22" s="22" t="s">
        <v>371</v>
      </c>
      <c r="J22" s="22" t="s">
        <v>371</v>
      </c>
      <c r="K22" s="22" t="s">
        <v>371</v>
      </c>
      <c r="L22" s="22" t="s">
        <v>371</v>
      </c>
      <c r="M22" s="22" t="s">
        <v>371</v>
      </c>
      <c r="N22" s="22" t="s">
        <v>371</v>
      </c>
      <c r="O22" s="22" t="s">
        <v>371</v>
      </c>
      <c r="P22" s="22" t="s">
        <v>371</v>
      </c>
      <c r="Q22" s="22" t="s">
        <v>371</v>
      </c>
      <c r="R22" s="22" t="s">
        <v>371</v>
      </c>
    </row>
    <row r="23" spans="1:18" ht="18.75" customHeight="1" x14ac:dyDescent="0.15">
      <c r="A23" s="42"/>
      <c r="B23" s="42"/>
      <c r="C23" s="62" t="s">
        <v>528</v>
      </c>
      <c r="D23" s="196">
        <v>52831</v>
      </c>
      <c r="E23" s="196">
        <v>53260</v>
      </c>
      <c r="F23" s="22">
        <v>52818</v>
      </c>
      <c r="G23" s="22">
        <v>52975</v>
      </c>
      <c r="H23" s="22">
        <v>52888</v>
      </c>
      <c r="I23" s="22">
        <v>52569</v>
      </c>
      <c r="J23" s="22">
        <v>53717</v>
      </c>
      <c r="K23" s="22">
        <v>53880</v>
      </c>
      <c r="L23" s="22">
        <v>53836</v>
      </c>
      <c r="M23" s="22">
        <v>53981</v>
      </c>
      <c r="N23" s="22">
        <v>53042</v>
      </c>
      <c r="O23" s="22">
        <v>52609</v>
      </c>
      <c r="P23" s="22">
        <v>51442</v>
      </c>
      <c r="Q23" s="22">
        <v>51471</v>
      </c>
      <c r="R23" s="22">
        <v>51415</v>
      </c>
    </row>
    <row r="24" spans="1:18" ht="18.75" customHeight="1" x14ac:dyDescent="0.15">
      <c r="A24" s="42"/>
      <c r="B24" s="42"/>
      <c r="C24" s="62" t="s">
        <v>529</v>
      </c>
      <c r="D24" s="196">
        <v>49980</v>
      </c>
      <c r="E24" s="196">
        <v>48043</v>
      </c>
      <c r="F24" s="22">
        <v>46241</v>
      </c>
      <c r="G24" s="22">
        <v>46299</v>
      </c>
      <c r="H24" s="22">
        <v>46195</v>
      </c>
      <c r="I24" s="22">
        <v>45993</v>
      </c>
      <c r="J24" s="22">
        <v>46610</v>
      </c>
      <c r="K24" s="22">
        <v>46731</v>
      </c>
      <c r="L24" s="22">
        <v>46589</v>
      </c>
      <c r="M24" s="22">
        <v>46557</v>
      </c>
      <c r="N24" s="22">
        <v>46381</v>
      </c>
      <c r="O24" s="22">
        <v>45957</v>
      </c>
      <c r="P24" s="22">
        <v>46029</v>
      </c>
      <c r="Q24" s="22">
        <v>45818</v>
      </c>
      <c r="R24" s="22">
        <v>45740</v>
      </c>
    </row>
    <row r="25" spans="1:18" ht="18.75" customHeight="1" x14ac:dyDescent="0.15">
      <c r="A25" s="42"/>
      <c r="B25" s="42" t="s">
        <v>303</v>
      </c>
      <c r="C25" s="62"/>
      <c r="D25" s="196">
        <v>6283</v>
      </c>
      <c r="E25" s="196">
        <v>5779</v>
      </c>
      <c r="F25" s="22">
        <v>5923</v>
      </c>
      <c r="G25" s="22">
        <v>6006</v>
      </c>
      <c r="H25" s="22">
        <v>6015</v>
      </c>
      <c r="I25" s="22">
        <v>5993</v>
      </c>
      <c r="J25" s="22">
        <v>6022</v>
      </c>
      <c r="K25" s="22">
        <v>5797</v>
      </c>
      <c r="L25" s="22">
        <v>5867</v>
      </c>
      <c r="M25" s="22">
        <v>5977</v>
      </c>
      <c r="N25" s="22">
        <v>5935</v>
      </c>
      <c r="O25" s="22">
        <v>5935</v>
      </c>
      <c r="P25" s="22">
        <v>5861</v>
      </c>
      <c r="Q25" s="22">
        <v>5829</v>
      </c>
      <c r="R25" s="22">
        <v>5839</v>
      </c>
    </row>
    <row r="26" spans="1:18" ht="18.75" customHeight="1" x14ac:dyDescent="0.15">
      <c r="A26" s="42"/>
      <c r="B26" s="32" t="s">
        <v>241</v>
      </c>
      <c r="C26" s="62"/>
      <c r="D26" s="196">
        <v>15147</v>
      </c>
      <c r="E26" s="196">
        <v>15142</v>
      </c>
      <c r="F26" s="22">
        <v>14896</v>
      </c>
      <c r="G26" s="22">
        <v>15364</v>
      </c>
      <c r="H26" s="22">
        <v>15350</v>
      </c>
      <c r="I26" s="22">
        <v>15249</v>
      </c>
      <c r="J26" s="22">
        <v>15709</v>
      </c>
      <c r="K26" s="22">
        <v>15950</v>
      </c>
      <c r="L26" s="22">
        <v>15920</v>
      </c>
      <c r="M26" s="22">
        <v>15399</v>
      </c>
      <c r="N26" s="22">
        <v>15333</v>
      </c>
      <c r="O26" s="22">
        <v>13741</v>
      </c>
      <c r="P26" s="22">
        <v>13633</v>
      </c>
      <c r="Q26" s="22">
        <v>13566</v>
      </c>
      <c r="R26" s="22">
        <v>13544</v>
      </c>
    </row>
    <row r="27" spans="1:18" ht="18.75" customHeight="1" x14ac:dyDescent="0.15">
      <c r="A27" s="42"/>
      <c r="B27" s="32" t="s">
        <v>304</v>
      </c>
      <c r="C27" s="62"/>
      <c r="D27" s="196">
        <v>89062</v>
      </c>
      <c r="E27" s="196">
        <v>88085</v>
      </c>
      <c r="F27" s="22">
        <v>91330</v>
      </c>
      <c r="G27" s="22">
        <v>88832</v>
      </c>
      <c r="H27" s="22">
        <v>88378</v>
      </c>
      <c r="I27" s="22">
        <v>88658</v>
      </c>
      <c r="J27" s="22">
        <v>92482</v>
      </c>
      <c r="K27" s="22">
        <v>92666</v>
      </c>
      <c r="L27" s="22">
        <v>92838</v>
      </c>
      <c r="M27" s="22">
        <v>92369</v>
      </c>
      <c r="N27" s="22">
        <v>92194</v>
      </c>
      <c r="O27" s="22">
        <v>92526</v>
      </c>
      <c r="P27" s="22">
        <v>91756</v>
      </c>
      <c r="Q27" s="22">
        <v>91641</v>
      </c>
      <c r="R27" s="22">
        <v>91622</v>
      </c>
    </row>
    <row r="28" spans="1:18" ht="18.75" customHeight="1" x14ac:dyDescent="0.15">
      <c r="A28" s="42"/>
      <c r="B28" s="32" t="s">
        <v>305</v>
      </c>
      <c r="C28" s="62"/>
      <c r="D28" s="196">
        <v>139238</v>
      </c>
      <c r="E28" s="196">
        <v>147844</v>
      </c>
      <c r="F28" s="22">
        <v>155503</v>
      </c>
      <c r="G28" s="22">
        <v>154518</v>
      </c>
      <c r="H28" s="22">
        <v>154751</v>
      </c>
      <c r="I28" s="22">
        <v>155352</v>
      </c>
      <c r="J28" s="22">
        <v>156880</v>
      </c>
      <c r="K28" s="22">
        <v>156513</v>
      </c>
      <c r="L28" s="22">
        <v>157173</v>
      </c>
      <c r="M28" s="22">
        <v>156947</v>
      </c>
      <c r="N28" s="22">
        <v>156258</v>
      </c>
      <c r="O28" s="22">
        <v>156178</v>
      </c>
      <c r="P28" s="22">
        <v>154297</v>
      </c>
      <c r="Q28" s="22">
        <v>153357</v>
      </c>
      <c r="R28" s="22">
        <v>153819</v>
      </c>
    </row>
    <row r="29" spans="1:18" ht="18.75" customHeight="1" x14ac:dyDescent="0.15">
      <c r="A29" s="42"/>
      <c r="B29" s="32"/>
      <c r="C29" s="65" t="s">
        <v>530</v>
      </c>
      <c r="D29" s="196">
        <v>33821</v>
      </c>
      <c r="E29" s="196">
        <v>33025</v>
      </c>
      <c r="F29" s="22">
        <v>33365</v>
      </c>
      <c r="G29" s="22">
        <v>32734</v>
      </c>
      <c r="H29" s="22">
        <v>32648</v>
      </c>
      <c r="I29" s="22">
        <v>32742</v>
      </c>
      <c r="J29" s="22">
        <v>33289</v>
      </c>
      <c r="K29" s="22">
        <v>33976</v>
      </c>
      <c r="L29" s="22">
        <v>33812</v>
      </c>
      <c r="M29" s="22">
        <v>33596</v>
      </c>
      <c r="N29" s="22">
        <v>33886</v>
      </c>
      <c r="O29" s="22">
        <v>33675</v>
      </c>
      <c r="P29" s="22">
        <v>33417</v>
      </c>
      <c r="Q29" s="22">
        <v>33227</v>
      </c>
      <c r="R29" s="22">
        <v>33379</v>
      </c>
    </row>
    <row r="30" spans="1:18" ht="18.75" customHeight="1" x14ac:dyDescent="0.15">
      <c r="A30" s="42"/>
      <c r="B30" s="67"/>
      <c r="C30" s="65" t="s">
        <v>531</v>
      </c>
      <c r="D30" s="196">
        <v>105417</v>
      </c>
      <c r="E30" s="196">
        <v>114820</v>
      </c>
      <c r="F30" s="22">
        <v>122138</v>
      </c>
      <c r="G30" s="22">
        <v>121784</v>
      </c>
      <c r="H30" s="22">
        <v>122103</v>
      </c>
      <c r="I30" s="22">
        <v>122610</v>
      </c>
      <c r="J30" s="22">
        <v>123591</v>
      </c>
      <c r="K30" s="22">
        <v>122537</v>
      </c>
      <c r="L30" s="22">
        <v>123361</v>
      </c>
      <c r="M30" s="22">
        <v>123351</v>
      </c>
      <c r="N30" s="22">
        <v>122372</v>
      </c>
      <c r="O30" s="22">
        <v>122503</v>
      </c>
      <c r="P30" s="22">
        <v>120880</v>
      </c>
      <c r="Q30" s="22">
        <v>120130</v>
      </c>
      <c r="R30" s="22">
        <v>120440</v>
      </c>
    </row>
    <row r="31" spans="1:18" ht="18.75" customHeight="1" x14ac:dyDescent="0.15">
      <c r="A31" s="42"/>
      <c r="B31" s="32" t="s">
        <v>306</v>
      </c>
      <c r="C31" s="62"/>
      <c r="D31" s="196">
        <v>18440</v>
      </c>
      <c r="E31" s="196">
        <v>18245</v>
      </c>
      <c r="F31" s="22">
        <v>18462</v>
      </c>
      <c r="G31" s="22">
        <v>18698</v>
      </c>
      <c r="H31" s="22">
        <v>18734</v>
      </c>
      <c r="I31" s="22">
        <v>18497</v>
      </c>
      <c r="J31" s="22">
        <v>18911</v>
      </c>
      <c r="K31" s="22">
        <v>18656</v>
      </c>
      <c r="L31" s="22">
        <v>18725</v>
      </c>
      <c r="M31" s="22">
        <v>18736</v>
      </c>
      <c r="N31" s="22">
        <v>18505</v>
      </c>
      <c r="O31" s="22">
        <v>18315</v>
      </c>
      <c r="P31" s="22">
        <v>18182</v>
      </c>
      <c r="Q31" s="22">
        <v>17860</v>
      </c>
      <c r="R31" s="22">
        <v>17726</v>
      </c>
    </row>
    <row r="32" spans="1:18" ht="18.75" customHeight="1" x14ac:dyDescent="0.15">
      <c r="A32" s="42"/>
      <c r="B32" s="32" t="s">
        <v>313</v>
      </c>
      <c r="C32" s="62"/>
      <c r="D32" s="196">
        <v>8691</v>
      </c>
      <c r="E32" s="196">
        <v>9420</v>
      </c>
      <c r="F32" s="22">
        <v>9076</v>
      </c>
      <c r="G32" s="22">
        <v>9112</v>
      </c>
      <c r="H32" s="22">
        <v>9112</v>
      </c>
      <c r="I32" s="22">
        <v>9106</v>
      </c>
      <c r="J32" s="22">
        <v>9010</v>
      </c>
      <c r="K32" s="22">
        <v>9022</v>
      </c>
      <c r="L32" s="22">
        <v>9152</v>
      </c>
      <c r="M32" s="22">
        <v>9151</v>
      </c>
      <c r="N32" s="22">
        <v>9167</v>
      </c>
      <c r="O32" s="22">
        <v>9146</v>
      </c>
      <c r="P32" s="22">
        <v>9003</v>
      </c>
      <c r="Q32" s="22">
        <v>8975</v>
      </c>
      <c r="R32" s="22">
        <v>8951</v>
      </c>
    </row>
    <row r="33" spans="1:18" ht="18.75" customHeight="1" x14ac:dyDescent="0.15">
      <c r="A33" s="42"/>
      <c r="B33" s="32" t="s">
        <v>1</v>
      </c>
      <c r="C33" s="62"/>
      <c r="D33" s="196">
        <v>32030</v>
      </c>
      <c r="E33" s="196">
        <v>32657</v>
      </c>
      <c r="F33" s="22">
        <v>32598</v>
      </c>
      <c r="G33" s="22">
        <v>32688</v>
      </c>
      <c r="H33" s="22">
        <v>32801</v>
      </c>
      <c r="I33" s="22">
        <v>32661</v>
      </c>
      <c r="J33" s="22">
        <v>32864</v>
      </c>
      <c r="K33" s="22">
        <v>33086</v>
      </c>
      <c r="L33" s="22">
        <v>33061</v>
      </c>
      <c r="M33" s="22">
        <v>32655</v>
      </c>
      <c r="N33" s="22">
        <v>32559</v>
      </c>
      <c r="O33" s="22">
        <v>32541</v>
      </c>
      <c r="P33" s="22">
        <v>32362</v>
      </c>
      <c r="Q33" s="22">
        <v>32030</v>
      </c>
      <c r="R33" s="22">
        <v>31877</v>
      </c>
    </row>
    <row r="34" spans="1:18" ht="18.75" customHeight="1" x14ac:dyDescent="0.15">
      <c r="A34" s="42"/>
      <c r="B34" s="32" t="s">
        <v>243</v>
      </c>
      <c r="C34" s="62"/>
      <c r="D34" s="196">
        <v>56762</v>
      </c>
      <c r="E34" s="196">
        <v>54261</v>
      </c>
      <c r="F34" s="22">
        <v>53724</v>
      </c>
      <c r="G34" s="22">
        <v>55505</v>
      </c>
      <c r="H34" s="22">
        <v>54256</v>
      </c>
      <c r="I34" s="22">
        <v>54516</v>
      </c>
      <c r="J34" s="22">
        <v>53363</v>
      </c>
      <c r="K34" s="22">
        <v>54043</v>
      </c>
      <c r="L34" s="22">
        <v>53803</v>
      </c>
      <c r="M34" s="22">
        <v>54398</v>
      </c>
      <c r="N34" s="22">
        <v>49391</v>
      </c>
      <c r="O34" s="22">
        <v>54081</v>
      </c>
      <c r="P34" s="22">
        <v>54501</v>
      </c>
      <c r="Q34" s="22">
        <v>55121</v>
      </c>
      <c r="R34" s="22">
        <v>51715</v>
      </c>
    </row>
    <row r="35" spans="1:18" ht="18.75" customHeight="1" x14ac:dyDescent="0.15">
      <c r="A35" s="42"/>
      <c r="B35" s="32"/>
      <c r="C35" s="62" t="s">
        <v>2</v>
      </c>
      <c r="D35" s="196">
        <v>13126</v>
      </c>
      <c r="E35" s="196">
        <v>12620</v>
      </c>
      <c r="F35" s="22">
        <v>11650</v>
      </c>
      <c r="G35" s="22">
        <v>11946</v>
      </c>
      <c r="H35" s="22">
        <v>11642</v>
      </c>
      <c r="I35" s="22">
        <v>11530</v>
      </c>
      <c r="J35" s="22">
        <v>11590</v>
      </c>
      <c r="K35" s="22">
        <v>11503</v>
      </c>
      <c r="L35" s="22">
        <v>11263</v>
      </c>
      <c r="M35" s="22">
        <v>11333</v>
      </c>
      <c r="N35" s="22">
        <v>11362</v>
      </c>
      <c r="O35" s="22">
        <v>11733</v>
      </c>
      <c r="P35" s="22">
        <v>11915</v>
      </c>
      <c r="Q35" s="22">
        <v>11934</v>
      </c>
      <c r="R35" s="22">
        <v>12040</v>
      </c>
    </row>
    <row r="36" spans="1:18" ht="18.75" customHeight="1" x14ac:dyDescent="0.15">
      <c r="A36" s="42"/>
      <c r="B36" s="32"/>
      <c r="C36" s="62" t="s">
        <v>532</v>
      </c>
      <c r="D36" s="196">
        <v>43638</v>
      </c>
      <c r="E36" s="196">
        <v>41641</v>
      </c>
      <c r="F36" s="22">
        <v>42075</v>
      </c>
      <c r="G36" s="22">
        <v>43559</v>
      </c>
      <c r="H36" s="22">
        <v>42614</v>
      </c>
      <c r="I36" s="22">
        <v>42986</v>
      </c>
      <c r="J36" s="22">
        <v>41773</v>
      </c>
      <c r="K36" s="22">
        <v>42540</v>
      </c>
      <c r="L36" s="22">
        <v>42540</v>
      </c>
      <c r="M36" s="22">
        <v>43065</v>
      </c>
      <c r="N36" s="22">
        <v>38029</v>
      </c>
      <c r="O36" s="22">
        <v>42348</v>
      </c>
      <c r="P36" s="22">
        <v>42586</v>
      </c>
      <c r="Q36" s="22">
        <v>43187</v>
      </c>
      <c r="R36" s="22">
        <v>39675</v>
      </c>
    </row>
    <row r="37" spans="1:18" ht="18.75" customHeight="1" x14ac:dyDescent="0.15">
      <c r="A37" s="42"/>
      <c r="B37" s="32" t="s">
        <v>263</v>
      </c>
      <c r="C37" s="62"/>
      <c r="D37" s="196">
        <v>27200</v>
      </c>
      <c r="E37" s="196">
        <v>24105</v>
      </c>
      <c r="F37" s="22">
        <v>24870</v>
      </c>
      <c r="G37" s="22">
        <v>25491</v>
      </c>
      <c r="H37" s="22">
        <v>25151</v>
      </c>
      <c r="I37" s="22">
        <v>24818</v>
      </c>
      <c r="J37" s="22">
        <v>24515</v>
      </c>
      <c r="K37" s="22">
        <v>24320</v>
      </c>
      <c r="L37" s="22">
        <v>24169</v>
      </c>
      <c r="M37" s="22">
        <v>24775</v>
      </c>
      <c r="N37" s="22">
        <v>25134</v>
      </c>
      <c r="O37" s="22">
        <v>25447</v>
      </c>
      <c r="P37" s="22">
        <v>25614</v>
      </c>
      <c r="Q37" s="22">
        <v>24545</v>
      </c>
      <c r="R37" s="22">
        <v>24462</v>
      </c>
    </row>
    <row r="38" spans="1:18" ht="18.75" customHeight="1" x14ac:dyDescent="0.15">
      <c r="A38" s="42"/>
      <c r="B38" s="32" t="s">
        <v>161</v>
      </c>
      <c r="C38" s="62"/>
      <c r="D38" s="196">
        <v>79027</v>
      </c>
      <c r="E38" s="196">
        <v>78587</v>
      </c>
      <c r="F38" s="22">
        <v>75688</v>
      </c>
      <c r="G38" s="22">
        <v>80175</v>
      </c>
      <c r="H38" s="22">
        <v>79991</v>
      </c>
      <c r="I38" s="22">
        <v>79338</v>
      </c>
      <c r="J38" s="22">
        <v>69257</v>
      </c>
      <c r="K38" s="22">
        <v>74400</v>
      </c>
      <c r="L38" s="22">
        <v>75109</v>
      </c>
      <c r="M38" s="22">
        <v>75124</v>
      </c>
      <c r="N38" s="22">
        <v>74118</v>
      </c>
      <c r="O38" s="22">
        <v>75741</v>
      </c>
      <c r="P38" s="22">
        <v>73829</v>
      </c>
      <c r="Q38" s="22">
        <v>75618</v>
      </c>
      <c r="R38" s="22">
        <v>75554</v>
      </c>
    </row>
    <row r="39" spans="1:18" ht="18.75" customHeight="1" x14ac:dyDescent="0.15">
      <c r="A39" s="42"/>
      <c r="B39" s="32" t="s">
        <v>264</v>
      </c>
      <c r="C39" s="62"/>
      <c r="D39" s="196">
        <v>199463</v>
      </c>
      <c r="E39" s="196">
        <v>203037</v>
      </c>
      <c r="F39" s="22">
        <v>200879</v>
      </c>
      <c r="G39" s="22">
        <v>199270</v>
      </c>
      <c r="H39" s="22">
        <v>199233</v>
      </c>
      <c r="I39" s="22">
        <v>198816</v>
      </c>
      <c r="J39" s="22">
        <v>202242</v>
      </c>
      <c r="K39" s="22">
        <v>202889</v>
      </c>
      <c r="L39" s="22">
        <v>202265</v>
      </c>
      <c r="M39" s="22">
        <v>201712</v>
      </c>
      <c r="N39" s="22">
        <v>201106</v>
      </c>
      <c r="O39" s="22">
        <v>200706</v>
      </c>
      <c r="P39" s="22">
        <v>200791</v>
      </c>
      <c r="Q39" s="22">
        <v>200438</v>
      </c>
      <c r="R39" s="22">
        <v>201082</v>
      </c>
    </row>
    <row r="40" spans="1:18" ht="18.75" customHeight="1" x14ac:dyDescent="0.15">
      <c r="A40" s="42"/>
      <c r="B40" s="32"/>
      <c r="C40" s="62" t="s">
        <v>3</v>
      </c>
      <c r="D40" s="196">
        <v>103112</v>
      </c>
      <c r="E40" s="196">
        <v>104294</v>
      </c>
      <c r="F40" s="22">
        <v>104018</v>
      </c>
      <c r="G40" s="22">
        <v>102222</v>
      </c>
      <c r="H40" s="22">
        <v>102289</v>
      </c>
      <c r="I40" s="22">
        <v>102046</v>
      </c>
      <c r="J40" s="22">
        <v>105612</v>
      </c>
      <c r="K40" s="22">
        <v>105514</v>
      </c>
      <c r="L40" s="22">
        <v>104959</v>
      </c>
      <c r="M40" s="22">
        <v>104239</v>
      </c>
      <c r="N40" s="22">
        <v>104390</v>
      </c>
      <c r="O40" s="22">
        <v>104129</v>
      </c>
      <c r="P40" s="22">
        <v>104386</v>
      </c>
      <c r="Q40" s="22">
        <v>104101</v>
      </c>
      <c r="R40" s="22">
        <v>104329</v>
      </c>
    </row>
    <row r="41" spans="1:18" ht="18.75" customHeight="1" x14ac:dyDescent="0.15">
      <c r="A41" s="42"/>
      <c r="B41" s="32"/>
      <c r="C41" s="62" t="s">
        <v>533</v>
      </c>
      <c r="D41" s="196">
        <v>96352</v>
      </c>
      <c r="E41" s="196">
        <v>98744</v>
      </c>
      <c r="F41" s="22">
        <v>96862</v>
      </c>
      <c r="G41" s="22">
        <v>97048</v>
      </c>
      <c r="H41" s="22">
        <v>96944</v>
      </c>
      <c r="I41" s="22">
        <v>96770</v>
      </c>
      <c r="J41" s="22">
        <v>96630</v>
      </c>
      <c r="K41" s="22">
        <v>97375</v>
      </c>
      <c r="L41" s="22">
        <v>97306</v>
      </c>
      <c r="M41" s="22">
        <v>97473</v>
      </c>
      <c r="N41" s="22">
        <v>96716</v>
      </c>
      <c r="O41" s="22">
        <v>96577</v>
      </c>
      <c r="P41" s="22">
        <v>96405</v>
      </c>
      <c r="Q41" s="22">
        <v>96337</v>
      </c>
      <c r="R41" s="22">
        <v>96753</v>
      </c>
    </row>
    <row r="42" spans="1:18" ht="18.75" customHeight="1" x14ac:dyDescent="0.15">
      <c r="A42" s="42"/>
      <c r="B42" s="32" t="s">
        <v>244</v>
      </c>
      <c r="C42" s="62"/>
      <c r="D42" s="196">
        <v>8150</v>
      </c>
      <c r="E42" s="196">
        <v>7570</v>
      </c>
      <c r="F42" s="22">
        <v>7949</v>
      </c>
      <c r="G42" s="22">
        <v>7869</v>
      </c>
      <c r="H42" s="22">
        <v>7821</v>
      </c>
      <c r="I42" s="22">
        <v>7746</v>
      </c>
      <c r="J42" s="22">
        <v>7848</v>
      </c>
      <c r="K42" s="22">
        <v>7875</v>
      </c>
      <c r="L42" s="22">
        <v>8003</v>
      </c>
      <c r="M42" s="22">
        <v>8019</v>
      </c>
      <c r="N42" s="22">
        <v>7978</v>
      </c>
      <c r="O42" s="22">
        <v>8046</v>
      </c>
      <c r="P42" s="22">
        <v>8261</v>
      </c>
      <c r="Q42" s="22">
        <v>8160</v>
      </c>
      <c r="R42" s="22">
        <v>7772</v>
      </c>
    </row>
    <row r="43" spans="1:18" ht="18.75" customHeight="1" x14ac:dyDescent="0.15">
      <c r="A43" s="42"/>
      <c r="B43" s="32" t="s">
        <v>534</v>
      </c>
      <c r="C43" s="62"/>
      <c r="D43" s="196">
        <v>90124</v>
      </c>
      <c r="E43" s="196">
        <v>89030</v>
      </c>
      <c r="F43" s="22">
        <v>86640</v>
      </c>
      <c r="G43" s="22">
        <v>88055</v>
      </c>
      <c r="H43" s="22">
        <v>88236</v>
      </c>
      <c r="I43" s="22">
        <v>88070</v>
      </c>
      <c r="J43" s="22">
        <v>87908</v>
      </c>
      <c r="K43" s="22">
        <v>87473</v>
      </c>
      <c r="L43" s="22">
        <v>87666</v>
      </c>
      <c r="M43" s="22">
        <v>87129</v>
      </c>
      <c r="N43" s="22">
        <v>86595</v>
      </c>
      <c r="O43" s="22">
        <v>86057</v>
      </c>
      <c r="P43" s="22">
        <v>84623</v>
      </c>
      <c r="Q43" s="22">
        <v>83767</v>
      </c>
      <c r="R43" s="22">
        <v>84097</v>
      </c>
    </row>
    <row r="44" spans="1:18" ht="3.75" customHeight="1" x14ac:dyDescent="0.15">
      <c r="A44" s="50"/>
      <c r="B44" s="50"/>
      <c r="C44" s="94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18" s="93" customFormat="1" x14ac:dyDescent="0.15">
      <c r="A45" s="32" t="s">
        <v>210</v>
      </c>
      <c r="B45" s="14"/>
      <c r="D45" s="91"/>
      <c r="E45" s="91"/>
      <c r="F45" s="9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93" customFormat="1" x14ac:dyDescent="0.15">
      <c r="A46" s="80" t="s">
        <v>490</v>
      </c>
      <c r="D46" s="95"/>
      <c r="E46" s="95"/>
      <c r="F46" s="95"/>
      <c r="I46" s="80" t="s">
        <v>494</v>
      </c>
      <c r="J46" s="81"/>
      <c r="K46" s="96"/>
    </row>
    <row r="47" spans="1:18" s="81" customFormat="1" x14ac:dyDescent="0.15">
      <c r="A47" s="80" t="s">
        <v>491</v>
      </c>
      <c r="D47" s="91"/>
      <c r="E47" s="91"/>
      <c r="F47" s="91"/>
      <c r="I47" s="80" t="s">
        <v>308</v>
      </c>
      <c r="J47" s="97"/>
      <c r="K47" s="98"/>
    </row>
    <row r="48" spans="1:18" s="81" customFormat="1" x14ac:dyDescent="0.15">
      <c r="A48" s="80" t="s">
        <v>492</v>
      </c>
      <c r="B48" s="96"/>
      <c r="D48" s="96"/>
      <c r="E48" s="96"/>
      <c r="F48" s="96"/>
      <c r="I48" s="80" t="s">
        <v>495</v>
      </c>
      <c r="O48" s="99"/>
      <c r="P48" s="99"/>
      <c r="Q48" s="99"/>
      <c r="R48" s="99"/>
    </row>
    <row r="49" spans="1:18" s="33" customFormat="1" x14ac:dyDescent="0.15">
      <c r="A49" s="80" t="s">
        <v>493</v>
      </c>
      <c r="C49" s="97"/>
      <c r="D49" s="98"/>
      <c r="E49" s="98"/>
      <c r="F49" s="98"/>
      <c r="G49" s="80"/>
      <c r="I49" s="80" t="s">
        <v>496</v>
      </c>
      <c r="J49" s="81"/>
      <c r="K49" s="96"/>
      <c r="L49" s="99"/>
      <c r="M49" s="99"/>
      <c r="N49" s="99"/>
      <c r="O49" s="80"/>
      <c r="P49" s="80"/>
      <c r="Q49" s="80"/>
      <c r="R49" s="80"/>
    </row>
    <row r="50" spans="1:18" s="81" customFormat="1" x14ac:dyDescent="0.15">
      <c r="A50" s="80" t="s">
        <v>309</v>
      </c>
      <c r="B50" s="96"/>
      <c r="D50" s="96"/>
      <c r="E50" s="96"/>
      <c r="F50" s="96"/>
      <c r="I50" s="80" t="s">
        <v>497</v>
      </c>
      <c r="J50" s="97"/>
      <c r="K50" s="98"/>
      <c r="L50" s="80"/>
      <c r="M50" s="80"/>
      <c r="N50" s="80"/>
      <c r="O50" s="99"/>
      <c r="P50" s="99"/>
      <c r="Q50" s="99"/>
      <c r="R50" s="99"/>
    </row>
    <row r="51" spans="1:18" s="33" customFormat="1" x14ac:dyDescent="0.15">
      <c r="C51" s="97"/>
      <c r="D51" s="98"/>
      <c r="E51" s="98"/>
      <c r="F51" s="98"/>
      <c r="G51" s="80"/>
      <c r="I51" s="80" t="s">
        <v>310</v>
      </c>
      <c r="J51" s="81"/>
      <c r="K51" s="96"/>
      <c r="L51" s="99"/>
      <c r="M51" s="99"/>
      <c r="N51" s="99"/>
      <c r="O51" s="80"/>
      <c r="P51" s="80"/>
      <c r="Q51" s="80"/>
      <c r="R51" s="80"/>
    </row>
    <row r="52" spans="1:18" s="81" customFormat="1" x14ac:dyDescent="0.15">
      <c r="A52" s="80"/>
      <c r="B52" s="96"/>
      <c r="D52" s="96"/>
      <c r="E52" s="96"/>
      <c r="F52" s="96"/>
      <c r="I52" s="81" t="s">
        <v>311</v>
      </c>
      <c r="K52" s="98"/>
      <c r="L52" s="80"/>
      <c r="M52" s="80"/>
      <c r="N52" s="80"/>
      <c r="O52" s="99"/>
      <c r="P52" s="99"/>
      <c r="Q52" s="99"/>
      <c r="R52" s="99"/>
    </row>
    <row r="53" spans="1:18" s="33" customFormat="1" x14ac:dyDescent="0.15">
      <c r="C53" s="97"/>
      <c r="D53" s="98"/>
      <c r="E53" s="98"/>
      <c r="F53" s="98"/>
      <c r="G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81" customFormat="1" x14ac:dyDescent="0.15">
      <c r="A54" s="33"/>
      <c r="B54" s="96"/>
      <c r="D54" s="96"/>
      <c r="E54" s="96"/>
      <c r="F54" s="96"/>
      <c r="I54" s="80"/>
      <c r="J54" s="99"/>
      <c r="K54" s="99"/>
      <c r="L54" s="99"/>
      <c r="M54" s="99"/>
      <c r="N54" s="99"/>
      <c r="O54" s="99"/>
      <c r="P54" s="99"/>
      <c r="Q54" s="99"/>
      <c r="R54" s="99"/>
    </row>
    <row r="55" spans="1:18" s="33" customFormat="1" x14ac:dyDescent="0.15">
      <c r="C55" s="97"/>
      <c r="D55" s="98"/>
      <c r="E55" s="98"/>
      <c r="F55" s="98"/>
      <c r="G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33" customFormat="1" x14ac:dyDescent="0.15">
      <c r="C56" s="97"/>
      <c r="D56" s="98"/>
      <c r="E56" s="98"/>
      <c r="F56" s="98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C59" s="97"/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C60" s="97"/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C61" s="97"/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4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4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4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  <row r="884" spans="4:18" s="33" customFormat="1" x14ac:dyDescent="0.15">
      <c r="D884" s="98"/>
      <c r="E884" s="98"/>
      <c r="F884" s="98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4:18" s="33" customFormat="1" x14ac:dyDescent="0.15">
      <c r="D885" s="98"/>
      <c r="E885" s="98"/>
      <c r="F885" s="98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</row>
    <row r="886" spans="4:18" s="33" customFormat="1" x14ac:dyDescent="0.15">
      <c r="D886" s="98"/>
      <c r="E886" s="98"/>
      <c r="F886" s="98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</row>
  </sheetData>
  <mergeCells count="5">
    <mergeCell ref="A3:C4"/>
    <mergeCell ref="F3:F4"/>
    <mergeCell ref="D3:D4"/>
    <mergeCell ref="E3:E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>
    <tabColor rgb="FF0070C0"/>
    <pageSetUpPr fitToPage="1"/>
  </sheetPr>
  <dimension ref="A1:L48"/>
  <sheetViews>
    <sheetView zoomScaleNormal="100" workbookViewId="0">
      <selection activeCell="P4" sqref="P4"/>
    </sheetView>
  </sheetViews>
  <sheetFormatPr defaultColWidth="9.140625" defaultRowHeight="12" x14ac:dyDescent="0.15"/>
  <cols>
    <col min="1" max="1" width="2.85546875" style="87" customWidth="1"/>
    <col min="2" max="2" width="37.28515625" style="87" customWidth="1"/>
    <col min="3" max="7" width="9.7109375" style="87" customWidth="1"/>
    <col min="8" max="11" width="6.85546875" style="87" customWidth="1"/>
    <col min="12" max="12" width="7.85546875" style="87" customWidth="1"/>
    <col min="13" max="16384" width="9.140625" style="87"/>
  </cols>
  <sheetData>
    <row r="1" spans="1:12" s="25" customFormat="1" ht="17.25" x14ac:dyDescent="0.2">
      <c r="A1" s="24" t="s">
        <v>316</v>
      </c>
      <c r="B1" s="24"/>
    </row>
    <row r="2" spans="1:12" s="25" customFormat="1" ht="17.25" x14ac:dyDescent="0.2">
      <c r="A2" s="24"/>
      <c r="B2" s="24" t="s">
        <v>540</v>
      </c>
    </row>
    <row r="3" spans="1:12" s="35" customFormat="1" ht="11.25" x14ac:dyDescent="0.15">
      <c r="C3" s="32"/>
      <c r="D3" s="32"/>
      <c r="E3" s="32"/>
      <c r="F3" s="32"/>
      <c r="G3" s="34" t="s">
        <v>205</v>
      </c>
      <c r="I3" s="33"/>
      <c r="J3" s="33"/>
      <c r="K3" s="33"/>
      <c r="L3" s="33"/>
    </row>
    <row r="4" spans="1:12" s="35" customFormat="1" ht="19.5" customHeight="1" x14ac:dyDescent="0.15">
      <c r="A4" s="479" t="s">
        <v>317</v>
      </c>
      <c r="B4" s="480"/>
      <c r="C4" s="559" t="s">
        <v>245</v>
      </c>
      <c r="D4" s="560"/>
      <c r="E4" s="559" t="s">
        <v>246</v>
      </c>
      <c r="F4" s="560"/>
      <c r="G4" s="510"/>
      <c r="I4" s="33"/>
      <c r="J4" s="33"/>
      <c r="K4" s="33"/>
      <c r="L4" s="33"/>
    </row>
    <row r="5" spans="1:12" s="35" customFormat="1" ht="19.5" customHeight="1" x14ac:dyDescent="0.15">
      <c r="A5" s="481"/>
      <c r="B5" s="482"/>
      <c r="C5" s="37" t="s">
        <v>158</v>
      </c>
      <c r="D5" s="37" t="s">
        <v>159</v>
      </c>
      <c r="E5" s="37" t="s">
        <v>157</v>
      </c>
      <c r="F5" s="311" t="s">
        <v>158</v>
      </c>
      <c r="G5" s="311" t="s">
        <v>159</v>
      </c>
      <c r="I5" s="33"/>
      <c r="J5" s="33"/>
      <c r="K5" s="33"/>
      <c r="L5" s="33"/>
    </row>
    <row r="6" spans="1:12" s="35" customFormat="1" ht="24" customHeight="1" x14ac:dyDescent="0.15">
      <c r="A6" s="82" t="s">
        <v>156</v>
      </c>
      <c r="B6" s="166"/>
      <c r="C6" s="323">
        <v>55.261098912193027</v>
      </c>
      <c r="D6" s="321">
        <v>44.738901087806973</v>
      </c>
      <c r="E6" s="199">
        <v>30.1</v>
      </c>
      <c r="F6" s="199">
        <v>15.2</v>
      </c>
      <c r="G6" s="199">
        <v>48.5</v>
      </c>
      <c r="I6" s="33"/>
      <c r="J6" s="33"/>
      <c r="K6" s="33"/>
      <c r="L6" s="33"/>
    </row>
    <row r="7" spans="1:12" s="35" customFormat="1" ht="24" customHeight="1" x14ac:dyDescent="0.15">
      <c r="B7" s="32" t="s">
        <v>273</v>
      </c>
      <c r="C7" s="324" t="s">
        <v>538</v>
      </c>
      <c r="D7" s="322" t="s">
        <v>538</v>
      </c>
      <c r="E7" s="322" t="s">
        <v>538</v>
      </c>
      <c r="F7" s="322" t="s">
        <v>538</v>
      </c>
      <c r="G7" s="322" t="s">
        <v>538</v>
      </c>
      <c r="I7" s="33"/>
      <c r="J7" s="33"/>
      <c r="K7" s="33"/>
      <c r="L7" s="33"/>
    </row>
    <row r="8" spans="1:12" s="35" customFormat="1" ht="24" customHeight="1" x14ac:dyDescent="0.15">
      <c r="B8" s="32" t="s">
        <v>253</v>
      </c>
      <c r="C8" s="325">
        <v>88.493426011221842</v>
      </c>
      <c r="D8" s="321">
        <v>11.510761242776987</v>
      </c>
      <c r="E8" s="199">
        <v>1.8</v>
      </c>
      <c r="F8" s="199">
        <v>0.3</v>
      </c>
      <c r="G8" s="199">
        <v>13.7</v>
      </c>
      <c r="I8" s="33"/>
      <c r="J8" s="33"/>
      <c r="K8" s="33"/>
      <c r="L8" s="33"/>
    </row>
    <row r="9" spans="1:12" s="35" customFormat="1" ht="24" customHeight="1" x14ac:dyDescent="0.15">
      <c r="B9" s="32" t="s">
        <v>254</v>
      </c>
      <c r="C9" s="325">
        <v>74.857179058145732</v>
      </c>
      <c r="D9" s="321">
        <v>25.143193599236795</v>
      </c>
      <c r="E9" s="199">
        <v>11</v>
      </c>
      <c r="F9" s="199">
        <v>3.8</v>
      </c>
      <c r="G9" s="199">
        <v>32.299999999999997</v>
      </c>
      <c r="I9" s="33"/>
      <c r="J9" s="33"/>
      <c r="K9" s="33"/>
      <c r="L9" s="33"/>
    </row>
    <row r="10" spans="1:12" s="35" customFormat="1" ht="24" customHeight="1" x14ac:dyDescent="0.15">
      <c r="B10" s="32" t="s">
        <v>318</v>
      </c>
      <c r="C10" s="325">
        <v>90.86611514435252</v>
      </c>
      <c r="D10" s="321">
        <v>9.1338848556474748</v>
      </c>
      <c r="E10" s="199">
        <v>2.2999999999999998</v>
      </c>
      <c r="F10" s="199">
        <v>1.9</v>
      </c>
      <c r="G10" s="199">
        <v>6.5</v>
      </c>
      <c r="I10" s="33"/>
      <c r="J10" s="33"/>
      <c r="K10" s="33"/>
      <c r="L10" s="33"/>
    </row>
    <row r="11" spans="1:12" s="35" customFormat="1" ht="24" customHeight="1" x14ac:dyDescent="0.15">
      <c r="B11" s="32" t="s">
        <v>241</v>
      </c>
      <c r="C11" s="325">
        <v>79.73952738990333</v>
      </c>
      <c r="D11" s="321">
        <v>20.26047261009667</v>
      </c>
      <c r="E11" s="199">
        <v>3.3</v>
      </c>
      <c r="F11" s="199">
        <v>0.6</v>
      </c>
      <c r="G11" s="199">
        <v>12.8</v>
      </c>
      <c r="I11" s="33"/>
      <c r="J11" s="33"/>
      <c r="K11" s="33"/>
      <c r="L11" s="33"/>
    </row>
    <row r="12" spans="1:12" s="35" customFormat="1" ht="24" customHeight="1" x14ac:dyDescent="0.15">
      <c r="B12" s="32" t="s">
        <v>274</v>
      </c>
      <c r="C12" s="325">
        <v>80.428117814518771</v>
      </c>
      <c r="D12" s="321">
        <v>19.571882185481222</v>
      </c>
      <c r="E12" s="199">
        <v>22.5</v>
      </c>
      <c r="F12" s="199">
        <v>13.3</v>
      </c>
      <c r="G12" s="199">
        <v>59.9</v>
      </c>
      <c r="I12" s="33"/>
      <c r="J12" s="33"/>
      <c r="K12" s="33"/>
      <c r="L12" s="33"/>
    </row>
    <row r="13" spans="1:12" s="35" customFormat="1" ht="24" customHeight="1" x14ac:dyDescent="0.15">
      <c r="B13" s="32" t="s">
        <v>275</v>
      </c>
      <c r="C13" s="325">
        <v>40.170286103805068</v>
      </c>
      <c r="D13" s="321">
        <v>59.829713896194924</v>
      </c>
      <c r="E13" s="199">
        <v>54.4</v>
      </c>
      <c r="F13" s="199">
        <v>25.3</v>
      </c>
      <c r="G13" s="199">
        <v>74</v>
      </c>
      <c r="I13" s="33"/>
      <c r="J13" s="33"/>
      <c r="K13" s="33"/>
      <c r="L13" s="33"/>
    </row>
    <row r="14" spans="1:12" s="35" customFormat="1" ht="24" customHeight="1" x14ac:dyDescent="0.15">
      <c r="B14" s="32" t="s">
        <v>276</v>
      </c>
      <c r="C14" s="325">
        <v>34.942043115588781</v>
      </c>
      <c r="D14" s="321">
        <v>65.057956884411226</v>
      </c>
      <c r="E14" s="199">
        <v>8.6999999999999993</v>
      </c>
      <c r="F14" s="199">
        <v>0.9</v>
      </c>
      <c r="G14" s="199">
        <v>12.8</v>
      </c>
      <c r="I14" s="33"/>
      <c r="J14" s="33"/>
      <c r="K14" s="33"/>
      <c r="L14" s="33"/>
    </row>
    <row r="15" spans="1:12" s="35" customFormat="1" ht="24" customHeight="1" x14ac:dyDescent="0.15">
      <c r="B15" s="32" t="s">
        <v>313</v>
      </c>
      <c r="C15" s="325">
        <v>48.754958131335393</v>
      </c>
      <c r="D15" s="321">
        <v>51.234023799030417</v>
      </c>
      <c r="E15" s="199">
        <v>36</v>
      </c>
      <c r="F15" s="199">
        <v>17.100000000000001</v>
      </c>
      <c r="G15" s="199">
        <v>53.9</v>
      </c>
      <c r="I15" s="33"/>
      <c r="J15" s="33"/>
      <c r="K15" s="33"/>
      <c r="L15" s="33"/>
    </row>
    <row r="16" spans="1:12" s="35" customFormat="1" ht="24" customHeight="1" x14ac:dyDescent="0.15">
      <c r="B16" s="32" t="s">
        <v>242</v>
      </c>
      <c r="C16" s="325">
        <v>83.462175593594708</v>
      </c>
      <c r="D16" s="321">
        <v>16.543959752132032</v>
      </c>
      <c r="E16" s="199">
        <v>3.1</v>
      </c>
      <c r="F16" s="199">
        <v>2.6</v>
      </c>
      <c r="G16" s="199">
        <v>5.4</v>
      </c>
      <c r="I16" s="33"/>
      <c r="J16" s="33"/>
      <c r="K16" s="33"/>
      <c r="L16" s="33"/>
    </row>
    <row r="17" spans="1:12" s="35" customFormat="1" ht="24" customHeight="1" x14ac:dyDescent="0.15">
      <c r="B17" s="32" t="s">
        <v>243</v>
      </c>
      <c r="C17" s="325">
        <v>33.136028590574043</v>
      </c>
      <c r="D17" s="321">
        <v>66.865832774923689</v>
      </c>
      <c r="E17" s="199">
        <v>78</v>
      </c>
      <c r="F17" s="199">
        <v>58.6</v>
      </c>
      <c r="G17" s="199">
        <v>87.6</v>
      </c>
      <c r="I17" s="33"/>
      <c r="J17" s="33"/>
      <c r="K17" s="33"/>
      <c r="L17" s="33"/>
    </row>
    <row r="18" spans="1:12" s="35" customFormat="1" ht="24" customHeight="1" x14ac:dyDescent="0.15">
      <c r="B18" s="32" t="s">
        <v>263</v>
      </c>
      <c r="C18" s="325">
        <v>41.535987133092078</v>
      </c>
      <c r="D18" s="321">
        <v>58.468033775633288</v>
      </c>
      <c r="E18" s="199">
        <v>68.3</v>
      </c>
      <c r="F18" s="199">
        <v>48.3</v>
      </c>
      <c r="G18" s="199">
        <v>82.6</v>
      </c>
      <c r="I18" s="33"/>
      <c r="J18" s="33"/>
      <c r="K18" s="33"/>
      <c r="L18" s="33"/>
    </row>
    <row r="19" spans="1:12" s="35" customFormat="1" ht="24" customHeight="1" x14ac:dyDescent="0.15">
      <c r="B19" s="32" t="s">
        <v>161</v>
      </c>
      <c r="C19" s="325">
        <v>47.302082232322164</v>
      </c>
      <c r="D19" s="321">
        <v>52.696596554275445</v>
      </c>
      <c r="E19" s="199">
        <v>45.2</v>
      </c>
      <c r="F19" s="199">
        <v>42.4</v>
      </c>
      <c r="G19" s="199">
        <v>47.3</v>
      </c>
      <c r="I19" s="33"/>
      <c r="J19" s="33"/>
      <c r="K19" s="33"/>
      <c r="L19" s="33"/>
    </row>
    <row r="20" spans="1:12" s="35" customFormat="1" ht="24" customHeight="1" x14ac:dyDescent="0.15">
      <c r="B20" s="32" t="s">
        <v>264</v>
      </c>
      <c r="C20" s="325">
        <v>27.275125822012257</v>
      </c>
      <c r="D20" s="321">
        <v>72.72437636587199</v>
      </c>
      <c r="E20" s="199">
        <v>27.4</v>
      </c>
      <c r="F20" s="199">
        <v>18.100000000000001</v>
      </c>
      <c r="G20" s="199">
        <v>30.9</v>
      </c>
      <c r="I20" s="33"/>
      <c r="J20" s="33"/>
      <c r="K20" s="33"/>
      <c r="L20" s="33"/>
    </row>
    <row r="21" spans="1:12" s="35" customFormat="1" ht="24" customHeight="1" x14ac:dyDescent="0.15">
      <c r="B21" s="32" t="s">
        <v>244</v>
      </c>
      <c r="C21" s="325">
        <v>68.801107057491507</v>
      </c>
      <c r="D21" s="321">
        <v>31.211473141275629</v>
      </c>
      <c r="E21" s="199">
        <v>9.8000000000000007</v>
      </c>
      <c r="F21" s="199">
        <v>6.9</v>
      </c>
      <c r="G21" s="199">
        <v>16.100000000000001</v>
      </c>
      <c r="I21" s="33"/>
      <c r="J21" s="33"/>
      <c r="K21" s="33"/>
      <c r="L21" s="33"/>
    </row>
    <row r="22" spans="1:12" s="35" customFormat="1" ht="24" customHeight="1" x14ac:dyDescent="0.15">
      <c r="B22" s="32" t="s">
        <v>265</v>
      </c>
      <c r="C22" s="325">
        <v>61.981763619575261</v>
      </c>
      <c r="D22" s="321">
        <v>38.019390581717452</v>
      </c>
      <c r="E22" s="199">
        <v>36.4</v>
      </c>
      <c r="F22" s="199">
        <v>26.1</v>
      </c>
      <c r="G22" s="199">
        <v>53.3</v>
      </c>
      <c r="I22" s="33"/>
      <c r="J22" s="33"/>
      <c r="K22" s="33"/>
      <c r="L22" s="33"/>
    </row>
    <row r="23" spans="1:12" s="35" customFormat="1" ht="10.5" customHeight="1" x14ac:dyDescent="0.15">
      <c r="A23" s="50"/>
      <c r="B23" s="50"/>
      <c r="C23" s="167"/>
      <c r="D23" s="51"/>
      <c r="E23" s="51"/>
      <c r="F23" s="51"/>
      <c r="G23" s="51"/>
      <c r="H23" s="44"/>
      <c r="I23" s="33"/>
      <c r="J23" s="33"/>
      <c r="K23" s="33"/>
      <c r="L23" s="33"/>
    </row>
    <row r="24" spans="1:12" s="35" customFormat="1" ht="11.25" x14ac:dyDescent="0.15">
      <c r="A24" s="32" t="s">
        <v>210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s="35" customFormat="1" ht="11.25" x14ac:dyDescent="0.15"/>
    <row r="26" spans="1:12" s="35" customFormat="1" ht="11.25" x14ac:dyDescent="0.15"/>
    <row r="27" spans="1:12" s="35" customFormat="1" ht="11.25" x14ac:dyDescent="0.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2" s="25" customFormat="1" ht="14.25" customHeight="1" x14ac:dyDescent="0.2">
      <c r="A28" s="84"/>
      <c r="B28" s="84"/>
      <c r="C28" s="26"/>
      <c r="D28" s="26"/>
      <c r="E28" s="26"/>
      <c r="F28" s="26"/>
      <c r="G28" s="26"/>
      <c r="H28" s="26"/>
      <c r="I28" s="26"/>
      <c r="J28" s="26"/>
      <c r="K28" s="26"/>
    </row>
    <row r="29" spans="1:12" s="35" customFormat="1" ht="11.25" x14ac:dyDescent="0.15">
      <c r="A29" s="33"/>
      <c r="B29" s="33"/>
      <c r="C29" s="32"/>
      <c r="D29" s="32"/>
      <c r="E29" s="32"/>
      <c r="F29" s="32"/>
      <c r="G29" s="32"/>
      <c r="H29" s="32"/>
      <c r="I29" s="33"/>
      <c r="J29" s="33"/>
      <c r="K29" s="34"/>
      <c r="L29" s="33"/>
    </row>
    <row r="30" spans="1:12" s="35" customFormat="1" ht="11.25" x14ac:dyDescent="0.15">
      <c r="A30" s="85"/>
      <c r="B30" s="85"/>
      <c r="C30" s="561"/>
      <c r="D30" s="561"/>
      <c r="E30" s="561"/>
      <c r="F30" s="561"/>
      <c r="G30" s="561"/>
      <c r="H30" s="561"/>
      <c r="I30" s="33"/>
      <c r="J30" s="33"/>
      <c r="K30" s="33"/>
      <c r="L30" s="33"/>
    </row>
    <row r="31" spans="1:12" s="35" customFormat="1" ht="11.25" x14ac:dyDescent="0.15">
      <c r="A31" s="85"/>
      <c r="B31" s="85"/>
      <c r="C31" s="86"/>
      <c r="D31" s="86"/>
      <c r="E31" s="86"/>
      <c r="F31" s="86"/>
      <c r="G31" s="86"/>
      <c r="H31" s="86"/>
      <c r="I31" s="33"/>
      <c r="J31" s="33"/>
      <c r="K31" s="33"/>
      <c r="L31" s="33"/>
    </row>
    <row r="32" spans="1:12" s="35" customFormat="1" ht="9.75" customHeight="1" x14ac:dyDescent="0.15">
      <c r="A32" s="82"/>
      <c r="B32" s="82"/>
      <c r="C32" s="45"/>
      <c r="D32" s="45"/>
      <c r="E32" s="45"/>
      <c r="F32" s="45"/>
      <c r="G32" s="45"/>
      <c r="H32" s="44"/>
      <c r="I32" s="33"/>
      <c r="J32" s="33"/>
      <c r="K32" s="33"/>
      <c r="L32" s="33"/>
    </row>
    <row r="33" spans="1:12" s="35" customFormat="1" ht="15" customHeight="1" x14ac:dyDescent="0.15">
      <c r="A33" s="33"/>
      <c r="B33" s="32"/>
      <c r="C33" s="45"/>
      <c r="D33" s="45"/>
      <c r="E33" s="45"/>
      <c r="F33" s="45"/>
      <c r="G33" s="45"/>
      <c r="H33" s="44"/>
      <c r="I33" s="33"/>
      <c r="J33" s="33"/>
      <c r="K33" s="33"/>
      <c r="L33" s="33"/>
    </row>
    <row r="34" spans="1:12" s="35" customFormat="1" ht="15" customHeight="1" x14ac:dyDescent="0.15">
      <c r="A34" s="33"/>
      <c r="B34" s="32"/>
      <c r="C34" s="45"/>
      <c r="D34" s="45"/>
      <c r="E34" s="45"/>
      <c r="F34" s="45"/>
      <c r="G34" s="45"/>
      <c r="H34" s="44"/>
      <c r="I34" s="33"/>
      <c r="J34" s="33"/>
      <c r="K34" s="33"/>
      <c r="L34" s="33"/>
    </row>
    <row r="35" spans="1:12" s="35" customFormat="1" ht="15" customHeight="1" x14ac:dyDescent="0.15">
      <c r="A35" s="33"/>
      <c r="B35" s="32"/>
      <c r="C35" s="45"/>
      <c r="D35" s="45"/>
      <c r="E35" s="45"/>
      <c r="F35" s="45"/>
      <c r="G35" s="45"/>
      <c r="H35" s="44"/>
      <c r="I35" s="33"/>
      <c r="J35" s="33"/>
      <c r="K35" s="33"/>
      <c r="L35" s="33"/>
    </row>
    <row r="36" spans="1:12" s="35" customFormat="1" ht="15" customHeight="1" x14ac:dyDescent="0.15">
      <c r="A36" s="33"/>
      <c r="B36" s="82"/>
      <c r="C36" s="45"/>
      <c r="D36" s="45"/>
      <c r="E36" s="45"/>
      <c r="F36" s="45"/>
      <c r="G36" s="45"/>
      <c r="H36" s="44"/>
      <c r="I36" s="33"/>
      <c r="J36" s="33"/>
      <c r="K36" s="33"/>
      <c r="L36" s="33"/>
    </row>
    <row r="37" spans="1:12" s="35" customFormat="1" ht="15" customHeight="1" x14ac:dyDescent="0.15">
      <c r="A37" s="33"/>
      <c r="B37" s="82"/>
      <c r="C37" s="45"/>
      <c r="D37" s="45"/>
      <c r="E37" s="45"/>
      <c r="F37" s="45"/>
      <c r="G37" s="45"/>
      <c r="H37" s="44"/>
      <c r="I37" s="33"/>
      <c r="J37" s="33"/>
      <c r="K37" s="33"/>
      <c r="L37" s="33"/>
    </row>
    <row r="38" spans="1:12" s="35" customFormat="1" ht="15" customHeight="1" x14ac:dyDescent="0.15">
      <c r="A38" s="33"/>
      <c r="B38" s="82"/>
      <c r="C38" s="45"/>
      <c r="D38" s="45"/>
      <c r="E38" s="45"/>
      <c r="F38" s="45"/>
      <c r="G38" s="45"/>
      <c r="H38" s="44"/>
      <c r="I38" s="33"/>
      <c r="J38" s="33"/>
      <c r="K38" s="33"/>
      <c r="L38" s="33"/>
    </row>
    <row r="39" spans="1:12" s="35" customFormat="1" ht="15" customHeight="1" x14ac:dyDescent="0.15">
      <c r="A39" s="33"/>
      <c r="B39" s="82"/>
      <c r="C39" s="45"/>
      <c r="D39" s="45"/>
      <c r="E39" s="45"/>
      <c r="F39" s="45"/>
      <c r="G39" s="45"/>
      <c r="H39" s="44"/>
      <c r="I39" s="33"/>
      <c r="J39" s="33"/>
      <c r="K39" s="33"/>
      <c r="L39" s="33"/>
    </row>
    <row r="40" spans="1:12" s="35" customFormat="1" ht="15" customHeight="1" x14ac:dyDescent="0.15">
      <c r="A40" s="33"/>
      <c r="B40" s="82"/>
      <c r="C40" s="45"/>
      <c r="D40" s="45"/>
      <c r="E40" s="45"/>
      <c r="F40" s="45"/>
      <c r="G40" s="45"/>
      <c r="H40" s="44"/>
      <c r="I40" s="33"/>
      <c r="J40" s="33"/>
      <c r="K40" s="33"/>
      <c r="L40" s="33"/>
    </row>
    <row r="41" spans="1:12" s="35" customFormat="1" ht="15" customHeight="1" x14ac:dyDescent="0.15">
      <c r="A41" s="33"/>
      <c r="B41" s="82"/>
      <c r="C41" s="45"/>
      <c r="D41" s="45"/>
      <c r="E41" s="45"/>
      <c r="F41" s="45"/>
      <c r="G41" s="45"/>
      <c r="H41" s="44"/>
      <c r="I41" s="33"/>
      <c r="J41" s="33"/>
      <c r="K41" s="33"/>
      <c r="L41" s="33"/>
    </row>
    <row r="42" spans="1:12" s="35" customFormat="1" ht="15" customHeight="1" x14ac:dyDescent="0.15">
      <c r="A42" s="33"/>
      <c r="B42" s="82"/>
      <c r="C42" s="45"/>
      <c r="D42" s="45"/>
      <c r="E42" s="45"/>
      <c r="F42" s="45"/>
      <c r="G42" s="45"/>
      <c r="H42" s="44"/>
      <c r="I42" s="33"/>
      <c r="J42" s="33"/>
      <c r="K42" s="33"/>
      <c r="L42" s="33"/>
    </row>
    <row r="43" spans="1:12" s="35" customFormat="1" ht="15" customHeight="1" x14ac:dyDescent="0.15">
      <c r="A43" s="33"/>
      <c r="B43" s="82"/>
      <c r="C43" s="45"/>
      <c r="D43" s="45"/>
      <c r="E43" s="45"/>
      <c r="F43" s="45"/>
      <c r="G43" s="45"/>
      <c r="H43" s="44"/>
      <c r="I43" s="33"/>
      <c r="J43" s="33"/>
      <c r="K43" s="33"/>
      <c r="L43" s="33"/>
    </row>
    <row r="44" spans="1:12" s="35" customFormat="1" ht="15" customHeight="1" x14ac:dyDescent="0.15">
      <c r="A44" s="33"/>
      <c r="B44" s="82"/>
      <c r="C44" s="45"/>
      <c r="D44" s="45"/>
      <c r="E44" s="45"/>
      <c r="F44" s="45"/>
      <c r="G44" s="45"/>
      <c r="H44" s="44"/>
      <c r="I44" s="33"/>
      <c r="J44" s="33"/>
      <c r="K44" s="33"/>
      <c r="L44" s="33"/>
    </row>
    <row r="45" spans="1:12" s="35" customFormat="1" ht="15" customHeight="1" x14ac:dyDescent="0.15">
      <c r="A45" s="33"/>
      <c r="B45" s="82"/>
      <c r="C45" s="45"/>
      <c r="D45" s="45"/>
      <c r="E45" s="45"/>
      <c r="F45" s="45"/>
      <c r="G45" s="45"/>
      <c r="H45" s="44"/>
      <c r="I45" s="33"/>
      <c r="J45" s="33"/>
      <c r="K45" s="33"/>
      <c r="L45" s="33"/>
    </row>
    <row r="46" spans="1:12" s="35" customFormat="1" ht="15" customHeight="1" x14ac:dyDescent="0.15">
      <c r="A46" s="33"/>
      <c r="B46" s="82"/>
      <c r="C46" s="45"/>
      <c r="D46" s="45"/>
      <c r="E46" s="45"/>
      <c r="F46" s="45"/>
      <c r="G46" s="45"/>
      <c r="H46" s="44"/>
      <c r="I46" s="33"/>
      <c r="J46" s="33"/>
      <c r="K46" s="33"/>
      <c r="L46" s="33"/>
    </row>
    <row r="47" spans="1:12" s="35" customFormat="1" ht="3.75" customHeight="1" x14ac:dyDescent="0.15">
      <c r="A47" s="33"/>
      <c r="B47" s="33"/>
      <c r="C47" s="45"/>
      <c r="D47" s="45"/>
      <c r="E47" s="45"/>
      <c r="F47" s="45"/>
      <c r="G47" s="45"/>
      <c r="H47" s="45"/>
      <c r="I47" s="45"/>
      <c r="J47" s="45"/>
      <c r="K47" s="44"/>
      <c r="L47" s="33"/>
    </row>
    <row r="48" spans="1:12" s="35" customFormat="1" ht="11.25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</sheetData>
  <mergeCells count="5">
    <mergeCell ref="E4:G4"/>
    <mergeCell ref="C30:E30"/>
    <mergeCell ref="F30:H30"/>
    <mergeCell ref="A4:B5"/>
    <mergeCell ref="C4:D4"/>
  </mergeCells>
  <phoneticPr fontId="22"/>
  <printOptions gridLinesSet="0"/>
  <pageMargins left="0.59055118110236227" right="0.59055118110236227" top="0.59055118110236227" bottom="0.59055118110236227" header="0.51181102362204722" footer="0.31496062992125984"/>
  <pageSetup paperSize="9" scale="98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1">
    <tabColor rgb="FF0070C0"/>
    <pageSetUpPr fitToPage="1"/>
  </sheetPr>
  <dimension ref="A1:R56"/>
  <sheetViews>
    <sheetView zoomScaleNormal="100" workbookViewId="0">
      <selection activeCell="P4" sqref="P4"/>
    </sheetView>
  </sheetViews>
  <sheetFormatPr defaultColWidth="9.140625" defaultRowHeight="11.25" x14ac:dyDescent="0.15"/>
  <cols>
    <col min="1" max="2" width="2.85546875" style="35" customWidth="1"/>
    <col min="3" max="3" width="44.28515625" style="35" customWidth="1"/>
    <col min="4" max="4" width="11.42578125" style="77" customWidth="1"/>
    <col min="5" max="6" width="9.28515625" style="78" customWidth="1"/>
    <col min="7" max="8" width="9.28515625" style="79" customWidth="1"/>
    <col min="9" max="9" width="10.42578125" style="77" customWidth="1"/>
    <col min="10" max="11" width="9.28515625" style="78" customWidth="1"/>
    <col min="12" max="13" width="9.28515625" style="79" customWidth="1"/>
    <col min="14" max="16384" width="9.140625" style="35"/>
  </cols>
  <sheetData>
    <row r="1" spans="1:18" s="25" customFormat="1" ht="17.25" x14ac:dyDescent="0.2">
      <c r="A1" s="24" t="s">
        <v>541</v>
      </c>
      <c r="C1" s="24"/>
      <c r="E1" s="54"/>
      <c r="F1" s="54"/>
      <c r="G1" s="55"/>
      <c r="H1" s="55"/>
      <c r="I1" s="56"/>
      <c r="J1" s="54"/>
      <c r="K1" s="54"/>
      <c r="L1" s="55"/>
      <c r="M1" s="55"/>
    </row>
    <row r="2" spans="1:18" x14ac:dyDescent="0.15">
      <c r="A2" s="479" t="s">
        <v>285</v>
      </c>
      <c r="B2" s="479"/>
      <c r="C2" s="480"/>
      <c r="D2" s="562" t="s">
        <v>319</v>
      </c>
      <c r="E2" s="563"/>
      <c r="F2" s="563"/>
      <c r="G2" s="563"/>
      <c r="H2" s="564"/>
      <c r="I2" s="562" t="s">
        <v>320</v>
      </c>
      <c r="J2" s="563"/>
      <c r="K2" s="563"/>
      <c r="L2" s="563"/>
      <c r="M2" s="563"/>
    </row>
    <row r="3" spans="1:18" ht="52.5" x14ac:dyDescent="0.15">
      <c r="A3" s="481"/>
      <c r="B3" s="481"/>
      <c r="C3" s="482"/>
      <c r="D3" s="57" t="s">
        <v>211</v>
      </c>
      <c r="E3" s="58" t="s">
        <v>286</v>
      </c>
      <c r="F3" s="58" t="s">
        <v>287</v>
      </c>
      <c r="G3" s="57" t="s">
        <v>206</v>
      </c>
      <c r="H3" s="57" t="s">
        <v>207</v>
      </c>
      <c r="I3" s="57" t="s">
        <v>211</v>
      </c>
      <c r="J3" s="58" t="s">
        <v>286</v>
      </c>
      <c r="K3" s="58" t="s">
        <v>287</v>
      </c>
      <c r="L3" s="57" t="s">
        <v>206</v>
      </c>
      <c r="M3" s="59" t="s">
        <v>207</v>
      </c>
    </row>
    <row r="4" spans="1:18" ht="22.5" customHeight="1" x14ac:dyDescent="0.15">
      <c r="A4" s="60" t="s">
        <v>0</v>
      </c>
      <c r="B4" s="61"/>
      <c r="C4" s="60"/>
      <c r="D4" s="22">
        <v>410337</v>
      </c>
      <c r="E4" s="163">
        <v>1.1399999999999999</v>
      </c>
      <c r="F4" s="163">
        <v>1.22</v>
      </c>
      <c r="G4" s="44">
        <v>90.1</v>
      </c>
      <c r="H4" s="44">
        <v>88.4</v>
      </c>
      <c r="I4" s="22">
        <v>444156</v>
      </c>
      <c r="J4" s="163">
        <v>1.25</v>
      </c>
      <c r="K4" s="163">
        <v>1.35</v>
      </c>
      <c r="L4" s="44">
        <v>91.9</v>
      </c>
      <c r="M4" s="44">
        <v>89.9</v>
      </c>
      <c r="N4" s="22"/>
      <c r="O4" s="22"/>
      <c r="P4" s="22"/>
      <c r="Q4" s="22"/>
      <c r="R4" s="22"/>
    </row>
    <row r="5" spans="1:18" ht="22.5" customHeight="1" x14ac:dyDescent="0.15">
      <c r="A5" s="32"/>
      <c r="B5" s="32" t="s">
        <v>299</v>
      </c>
      <c r="C5" s="62"/>
      <c r="D5" s="22" t="s">
        <v>538</v>
      </c>
      <c r="E5" s="163" t="s">
        <v>538</v>
      </c>
      <c r="F5" s="163" t="s">
        <v>538</v>
      </c>
      <c r="G5" s="44" t="s">
        <v>538</v>
      </c>
      <c r="H5" s="44" t="s">
        <v>538</v>
      </c>
      <c r="I5" s="22" t="s">
        <v>538</v>
      </c>
      <c r="J5" s="163" t="s">
        <v>538</v>
      </c>
      <c r="K5" s="163" t="s">
        <v>538</v>
      </c>
      <c r="L5" s="44" t="s">
        <v>538</v>
      </c>
      <c r="M5" s="44" t="s">
        <v>538</v>
      </c>
      <c r="N5" s="22"/>
      <c r="O5" s="22"/>
      <c r="P5" s="22"/>
      <c r="Q5" s="22"/>
      <c r="R5" s="22"/>
    </row>
    <row r="6" spans="1:18" ht="22.5" customHeight="1" x14ac:dyDescent="0.15">
      <c r="A6" s="32"/>
      <c r="B6" s="32" t="s">
        <v>253</v>
      </c>
      <c r="C6" s="62"/>
      <c r="D6" s="63">
        <v>782594</v>
      </c>
      <c r="E6" s="164">
        <v>1.53</v>
      </c>
      <c r="F6" s="164">
        <v>1.79</v>
      </c>
      <c r="G6" s="64">
        <v>93.6</v>
      </c>
      <c r="H6" s="64">
        <v>94.9</v>
      </c>
      <c r="I6" s="63">
        <v>791256</v>
      </c>
      <c r="J6" s="164">
        <v>1.56</v>
      </c>
      <c r="K6" s="164">
        <v>1.82</v>
      </c>
      <c r="L6" s="64">
        <v>94</v>
      </c>
      <c r="M6" s="64">
        <v>94.9</v>
      </c>
      <c r="N6" s="22"/>
      <c r="O6" s="22"/>
      <c r="P6" s="22"/>
      <c r="Q6" s="22"/>
      <c r="R6" s="22"/>
    </row>
    <row r="7" spans="1:18" ht="22.5" customHeight="1" x14ac:dyDescent="0.15">
      <c r="A7" s="32"/>
      <c r="B7" s="32" t="s">
        <v>254</v>
      </c>
      <c r="C7" s="62"/>
      <c r="D7" s="22">
        <v>520691</v>
      </c>
      <c r="E7" s="163">
        <v>1.29</v>
      </c>
      <c r="F7" s="163">
        <v>1.41</v>
      </c>
      <c r="G7" s="44">
        <v>88.6</v>
      </c>
      <c r="H7" s="44">
        <v>89.8</v>
      </c>
      <c r="I7" s="22">
        <v>576325</v>
      </c>
      <c r="J7" s="163">
        <v>1.39</v>
      </c>
      <c r="K7" s="163">
        <v>1.51</v>
      </c>
      <c r="L7" s="44">
        <v>96.5</v>
      </c>
      <c r="M7" s="44">
        <v>96</v>
      </c>
      <c r="N7" s="63"/>
      <c r="O7" s="63"/>
      <c r="P7" s="63"/>
      <c r="Q7" s="63"/>
      <c r="R7" s="63"/>
    </row>
    <row r="8" spans="1:18" ht="22.5" customHeight="1" x14ac:dyDescent="0.15">
      <c r="A8" s="32"/>
      <c r="B8" s="32"/>
      <c r="C8" s="65" t="s">
        <v>277</v>
      </c>
      <c r="D8" s="22">
        <v>234439</v>
      </c>
      <c r="E8" s="163">
        <v>0.8</v>
      </c>
      <c r="F8" s="163">
        <v>0.89</v>
      </c>
      <c r="G8" s="44">
        <v>71.7</v>
      </c>
      <c r="H8" s="44">
        <v>69.3</v>
      </c>
      <c r="I8" s="22">
        <v>257719</v>
      </c>
      <c r="J8" s="164">
        <v>0.97</v>
      </c>
      <c r="K8" s="164">
        <v>1.06</v>
      </c>
      <c r="L8" s="64">
        <v>90.6</v>
      </c>
      <c r="M8" s="64">
        <v>91.2</v>
      </c>
      <c r="N8" s="22"/>
      <c r="O8" s="22"/>
      <c r="P8" s="22"/>
      <c r="Q8" s="22"/>
      <c r="R8" s="22"/>
    </row>
    <row r="9" spans="1:18" ht="22.5" customHeight="1" x14ac:dyDescent="0.15">
      <c r="A9" s="32"/>
      <c r="B9" s="32"/>
      <c r="C9" s="65" t="s">
        <v>255</v>
      </c>
      <c r="D9" s="22">
        <v>177656</v>
      </c>
      <c r="E9" s="163">
        <v>0.59</v>
      </c>
      <c r="F9" s="163">
        <v>0.6</v>
      </c>
      <c r="G9" s="44">
        <v>85.8</v>
      </c>
      <c r="H9" s="44">
        <v>72.2</v>
      </c>
      <c r="I9" s="22">
        <v>294379</v>
      </c>
      <c r="J9" s="164">
        <v>1.24</v>
      </c>
      <c r="K9" s="164">
        <v>1.3</v>
      </c>
      <c r="L9" s="64">
        <v>58.8</v>
      </c>
      <c r="M9" s="64">
        <v>60.7</v>
      </c>
      <c r="N9" s="63"/>
      <c r="O9" s="63"/>
      <c r="P9" s="63"/>
      <c r="Q9" s="63"/>
      <c r="R9" s="63"/>
    </row>
    <row r="10" spans="1:18" ht="22.5" customHeight="1" x14ac:dyDescent="0.15">
      <c r="A10" s="32"/>
      <c r="B10" s="32"/>
      <c r="C10" s="65" t="s">
        <v>300</v>
      </c>
      <c r="D10" s="22">
        <v>539976</v>
      </c>
      <c r="E10" s="163">
        <v>2.25</v>
      </c>
      <c r="F10" s="163">
        <v>2.27</v>
      </c>
      <c r="G10" s="44">
        <v>100</v>
      </c>
      <c r="H10" s="44">
        <v>100</v>
      </c>
      <c r="I10" s="22">
        <v>579794</v>
      </c>
      <c r="J10" s="163">
        <v>2.36</v>
      </c>
      <c r="K10" s="163">
        <v>2.39</v>
      </c>
      <c r="L10" s="44">
        <v>100</v>
      </c>
      <c r="M10" s="44">
        <v>100</v>
      </c>
      <c r="N10" s="22"/>
      <c r="O10" s="22"/>
      <c r="P10" s="22"/>
      <c r="Q10" s="22"/>
      <c r="R10" s="22"/>
    </row>
    <row r="11" spans="1:18" ht="22.5" customHeight="1" x14ac:dyDescent="0.15">
      <c r="A11" s="42"/>
      <c r="B11" s="42"/>
      <c r="C11" s="65" t="s">
        <v>301</v>
      </c>
      <c r="D11" s="22">
        <v>344107</v>
      </c>
      <c r="E11" s="163">
        <v>1.1100000000000001</v>
      </c>
      <c r="F11" s="163">
        <v>1.24</v>
      </c>
      <c r="G11" s="44">
        <v>100</v>
      </c>
      <c r="H11" s="44">
        <v>100</v>
      </c>
      <c r="I11" s="22">
        <v>327377</v>
      </c>
      <c r="J11" s="163">
        <v>0.86</v>
      </c>
      <c r="K11" s="163">
        <v>1.01</v>
      </c>
      <c r="L11" s="44">
        <v>100</v>
      </c>
      <c r="M11" s="44">
        <v>100</v>
      </c>
      <c r="N11" s="22"/>
      <c r="O11" s="22"/>
      <c r="P11" s="22"/>
      <c r="Q11" s="22"/>
      <c r="R11" s="22"/>
    </row>
    <row r="12" spans="1:18" ht="22.5" customHeight="1" x14ac:dyDescent="0.15">
      <c r="A12" s="42"/>
      <c r="B12" s="42"/>
      <c r="C12" s="65" t="s">
        <v>302</v>
      </c>
      <c r="D12" s="22">
        <v>767027</v>
      </c>
      <c r="E12" s="163">
        <v>2.16</v>
      </c>
      <c r="F12" s="163">
        <v>2.2599999999999998</v>
      </c>
      <c r="G12" s="44">
        <v>100</v>
      </c>
      <c r="H12" s="44">
        <v>100</v>
      </c>
      <c r="I12" s="22">
        <v>811328</v>
      </c>
      <c r="J12" s="163">
        <v>2.21</v>
      </c>
      <c r="K12" s="163">
        <v>2.34</v>
      </c>
      <c r="L12" s="44">
        <v>100</v>
      </c>
      <c r="M12" s="44">
        <v>100</v>
      </c>
      <c r="N12" s="22"/>
      <c r="O12" s="22"/>
      <c r="P12" s="22"/>
      <c r="Q12" s="22"/>
      <c r="R12" s="22"/>
    </row>
    <row r="13" spans="1:18" ht="22.5" customHeight="1" x14ac:dyDescent="0.15">
      <c r="A13" s="42"/>
      <c r="B13" s="42"/>
      <c r="C13" s="65" t="s">
        <v>256</v>
      </c>
      <c r="D13" s="22">
        <v>151895</v>
      </c>
      <c r="E13" s="163">
        <v>0.65</v>
      </c>
      <c r="F13" s="163">
        <v>0.78</v>
      </c>
      <c r="G13" s="44">
        <v>66.900000000000006</v>
      </c>
      <c r="H13" s="44">
        <v>92.6</v>
      </c>
      <c r="I13" s="22">
        <v>276888</v>
      </c>
      <c r="J13" s="163">
        <v>0.75</v>
      </c>
      <c r="K13" s="163">
        <v>0.85</v>
      </c>
      <c r="L13" s="44">
        <v>100</v>
      </c>
      <c r="M13" s="44">
        <v>100</v>
      </c>
      <c r="N13" s="22"/>
      <c r="O13" s="22"/>
      <c r="P13" s="22"/>
      <c r="Q13" s="22"/>
      <c r="R13" s="22"/>
    </row>
    <row r="14" spans="1:18" ht="22.5" customHeight="1" x14ac:dyDescent="0.15">
      <c r="A14" s="42"/>
      <c r="B14" s="42"/>
      <c r="C14" s="65" t="s">
        <v>257</v>
      </c>
      <c r="D14" s="22">
        <v>733444</v>
      </c>
      <c r="E14" s="163">
        <v>1.42</v>
      </c>
      <c r="F14" s="163">
        <v>1.57</v>
      </c>
      <c r="G14" s="44">
        <v>96.5</v>
      </c>
      <c r="H14" s="44">
        <v>89.5</v>
      </c>
      <c r="I14" s="22">
        <v>788536</v>
      </c>
      <c r="J14" s="163">
        <v>1.76</v>
      </c>
      <c r="K14" s="163">
        <v>1.87</v>
      </c>
      <c r="L14" s="44">
        <v>100</v>
      </c>
      <c r="M14" s="44">
        <v>100</v>
      </c>
      <c r="N14" s="22"/>
      <c r="O14" s="22"/>
      <c r="P14" s="22"/>
      <c r="Q14" s="22"/>
      <c r="R14" s="22"/>
    </row>
    <row r="15" spans="1:18" ht="22.5" customHeight="1" x14ac:dyDescent="0.15">
      <c r="A15" s="42"/>
      <c r="B15" s="42"/>
      <c r="C15" s="65" t="s">
        <v>258</v>
      </c>
      <c r="D15" s="22">
        <v>591218</v>
      </c>
      <c r="E15" s="163">
        <v>1.61</v>
      </c>
      <c r="F15" s="163">
        <v>1.75</v>
      </c>
      <c r="G15" s="44">
        <v>100</v>
      </c>
      <c r="H15" s="44">
        <v>100</v>
      </c>
      <c r="I15" s="22">
        <v>646551</v>
      </c>
      <c r="J15" s="163">
        <v>1.66</v>
      </c>
      <c r="K15" s="163">
        <v>1.87</v>
      </c>
      <c r="L15" s="44">
        <v>100</v>
      </c>
      <c r="M15" s="44">
        <v>100</v>
      </c>
      <c r="N15" s="22"/>
      <c r="O15" s="22"/>
      <c r="P15" s="22"/>
      <c r="Q15" s="22"/>
      <c r="R15" s="22"/>
    </row>
    <row r="16" spans="1:18" ht="22.5" customHeight="1" x14ac:dyDescent="0.15">
      <c r="A16" s="42"/>
      <c r="B16" s="42"/>
      <c r="C16" s="65" t="s">
        <v>259</v>
      </c>
      <c r="D16" s="22">
        <v>637602</v>
      </c>
      <c r="E16" s="163">
        <v>1.79</v>
      </c>
      <c r="F16" s="163">
        <v>2.02</v>
      </c>
      <c r="G16" s="44">
        <v>87.6</v>
      </c>
      <c r="H16" s="44">
        <v>97.7</v>
      </c>
      <c r="I16" s="22">
        <v>661283</v>
      </c>
      <c r="J16" s="163">
        <v>1.94</v>
      </c>
      <c r="K16" s="163">
        <v>2.16</v>
      </c>
      <c r="L16" s="44">
        <v>100</v>
      </c>
      <c r="M16" s="44">
        <v>100</v>
      </c>
      <c r="N16" s="22"/>
      <c r="O16" s="22"/>
      <c r="P16" s="22"/>
      <c r="Q16" s="22"/>
      <c r="R16" s="22"/>
    </row>
    <row r="17" spans="1:18" ht="22.5" customHeight="1" x14ac:dyDescent="0.15">
      <c r="A17" s="42"/>
      <c r="B17" s="42"/>
      <c r="C17" s="65" t="s">
        <v>260</v>
      </c>
      <c r="D17" s="22">
        <v>469420</v>
      </c>
      <c r="E17" s="163">
        <v>1.5</v>
      </c>
      <c r="F17" s="163">
        <v>1.72</v>
      </c>
      <c r="G17" s="44">
        <v>88.4</v>
      </c>
      <c r="H17" s="44">
        <v>93.2</v>
      </c>
      <c r="I17" s="22">
        <v>528368</v>
      </c>
      <c r="J17" s="163">
        <v>1.53</v>
      </c>
      <c r="K17" s="163">
        <v>1.7</v>
      </c>
      <c r="L17" s="44">
        <v>100</v>
      </c>
      <c r="M17" s="44">
        <v>100</v>
      </c>
      <c r="N17" s="22"/>
      <c r="O17" s="22"/>
      <c r="P17" s="22"/>
      <c r="Q17" s="22"/>
      <c r="R17" s="22"/>
    </row>
    <row r="18" spans="1:18" ht="22.5" customHeight="1" x14ac:dyDescent="0.15">
      <c r="A18" s="42"/>
      <c r="B18" s="42"/>
      <c r="C18" s="65" t="s">
        <v>278</v>
      </c>
      <c r="D18" s="22">
        <v>398691</v>
      </c>
      <c r="E18" s="163">
        <v>1.02</v>
      </c>
      <c r="F18" s="163">
        <v>1.1100000000000001</v>
      </c>
      <c r="G18" s="44">
        <v>100</v>
      </c>
      <c r="H18" s="44">
        <v>100</v>
      </c>
      <c r="I18" s="22">
        <v>635135</v>
      </c>
      <c r="J18" s="163">
        <v>1.67</v>
      </c>
      <c r="K18" s="163">
        <v>1.78</v>
      </c>
      <c r="L18" s="44">
        <v>100</v>
      </c>
      <c r="M18" s="44">
        <v>100</v>
      </c>
      <c r="N18" s="22"/>
      <c r="O18" s="22"/>
      <c r="P18" s="22"/>
      <c r="Q18" s="22"/>
      <c r="R18" s="22"/>
    </row>
    <row r="19" spans="1:18" ht="22.5" customHeight="1" x14ac:dyDescent="0.15">
      <c r="A19" s="42"/>
      <c r="B19" s="42"/>
      <c r="C19" s="65" t="s">
        <v>261</v>
      </c>
      <c r="D19" s="22">
        <v>626400</v>
      </c>
      <c r="E19" s="163">
        <v>1.91</v>
      </c>
      <c r="F19" s="163">
        <v>2.27</v>
      </c>
      <c r="G19" s="44">
        <v>100</v>
      </c>
      <c r="H19" s="44">
        <v>100</v>
      </c>
      <c r="I19" s="22">
        <v>602092</v>
      </c>
      <c r="J19" s="163">
        <v>1.5</v>
      </c>
      <c r="K19" s="163">
        <v>1.74</v>
      </c>
      <c r="L19" s="44">
        <v>100</v>
      </c>
      <c r="M19" s="44">
        <v>100</v>
      </c>
      <c r="N19" s="22"/>
      <c r="O19" s="22"/>
      <c r="P19" s="22"/>
      <c r="Q19" s="22"/>
      <c r="R19" s="22"/>
    </row>
    <row r="20" spans="1:18" ht="22.5" customHeight="1" x14ac:dyDescent="0.15">
      <c r="A20" s="42"/>
      <c r="B20" s="42"/>
      <c r="C20" s="66" t="s">
        <v>262</v>
      </c>
      <c r="D20" s="22">
        <v>362232</v>
      </c>
      <c r="E20" s="163">
        <v>1.29</v>
      </c>
      <c r="F20" s="163">
        <v>1.36</v>
      </c>
      <c r="G20" s="44">
        <v>91.7</v>
      </c>
      <c r="H20" s="44">
        <v>92.4</v>
      </c>
      <c r="I20" s="22">
        <v>324565</v>
      </c>
      <c r="J20" s="163">
        <v>1.08</v>
      </c>
      <c r="K20" s="163">
        <v>1.1499999999999999</v>
      </c>
      <c r="L20" s="44">
        <v>93.5</v>
      </c>
      <c r="M20" s="44">
        <v>92.8</v>
      </c>
      <c r="N20" s="22"/>
      <c r="O20" s="22"/>
      <c r="P20" s="22"/>
      <c r="Q20" s="22"/>
      <c r="R20" s="22"/>
    </row>
    <row r="21" spans="1:18" ht="22.5" customHeight="1" x14ac:dyDescent="0.15">
      <c r="A21" s="42"/>
      <c r="B21" s="42"/>
      <c r="C21" s="62" t="s">
        <v>527</v>
      </c>
      <c r="D21" s="22" t="s">
        <v>283</v>
      </c>
      <c r="E21" s="163" t="s">
        <v>283</v>
      </c>
      <c r="F21" s="163" t="s">
        <v>283</v>
      </c>
      <c r="G21" s="44" t="s">
        <v>283</v>
      </c>
      <c r="H21" s="44" t="s">
        <v>283</v>
      </c>
      <c r="I21" s="22" t="s">
        <v>283</v>
      </c>
      <c r="J21" s="163" t="s">
        <v>283</v>
      </c>
      <c r="K21" s="163" t="s">
        <v>283</v>
      </c>
      <c r="L21" s="44" t="s">
        <v>283</v>
      </c>
      <c r="M21" s="44" t="s">
        <v>283</v>
      </c>
      <c r="N21" s="22"/>
      <c r="O21" s="22"/>
      <c r="P21" s="22"/>
      <c r="Q21" s="22"/>
      <c r="R21" s="22"/>
    </row>
    <row r="22" spans="1:18" ht="22.5" customHeight="1" x14ac:dyDescent="0.15">
      <c r="A22" s="42"/>
      <c r="B22" s="42"/>
      <c r="C22" s="62" t="s">
        <v>528</v>
      </c>
      <c r="D22" s="22">
        <v>604743</v>
      </c>
      <c r="E22" s="163">
        <v>1.42</v>
      </c>
      <c r="F22" s="163">
        <v>1.61</v>
      </c>
      <c r="G22" s="44">
        <v>85.2</v>
      </c>
      <c r="H22" s="44">
        <v>94.8</v>
      </c>
      <c r="I22" s="22">
        <v>821627</v>
      </c>
      <c r="J22" s="163">
        <v>1.5</v>
      </c>
      <c r="K22" s="163">
        <v>1.69</v>
      </c>
      <c r="L22" s="44">
        <v>100</v>
      </c>
      <c r="M22" s="44">
        <v>100</v>
      </c>
      <c r="N22" s="22"/>
      <c r="O22" s="22"/>
      <c r="P22" s="22"/>
      <c r="Q22" s="22"/>
      <c r="R22" s="22"/>
    </row>
    <row r="23" spans="1:18" ht="22.5" customHeight="1" x14ac:dyDescent="0.15">
      <c r="A23" s="42"/>
      <c r="B23" s="42"/>
      <c r="C23" s="62" t="s">
        <v>529</v>
      </c>
      <c r="D23" s="22">
        <v>598098</v>
      </c>
      <c r="E23" s="163">
        <v>1.0900000000000001</v>
      </c>
      <c r="F23" s="163">
        <v>1.26</v>
      </c>
      <c r="G23" s="44">
        <v>93.8</v>
      </c>
      <c r="H23" s="44">
        <v>89.2</v>
      </c>
      <c r="I23" s="22">
        <v>582795</v>
      </c>
      <c r="J23" s="163">
        <v>1.26</v>
      </c>
      <c r="K23" s="163">
        <v>1.4</v>
      </c>
      <c r="L23" s="44">
        <v>96.2</v>
      </c>
      <c r="M23" s="44">
        <v>98.9</v>
      </c>
      <c r="N23" s="22"/>
      <c r="O23" s="22"/>
      <c r="P23" s="22"/>
      <c r="Q23" s="22"/>
      <c r="R23" s="22"/>
    </row>
    <row r="24" spans="1:18" ht="22.5" customHeight="1" x14ac:dyDescent="0.15">
      <c r="A24" s="42"/>
      <c r="B24" s="42" t="s">
        <v>303</v>
      </c>
      <c r="C24" s="62"/>
      <c r="D24" s="22">
        <v>933688</v>
      </c>
      <c r="E24" s="163">
        <v>1.96</v>
      </c>
      <c r="F24" s="163">
        <v>2.2999999999999998</v>
      </c>
      <c r="G24" s="44">
        <v>100</v>
      </c>
      <c r="H24" s="44">
        <v>100</v>
      </c>
      <c r="I24" s="22">
        <v>975520</v>
      </c>
      <c r="J24" s="163">
        <v>2.0699999999999998</v>
      </c>
      <c r="K24" s="163">
        <v>2.44</v>
      </c>
      <c r="L24" s="44">
        <v>100</v>
      </c>
      <c r="M24" s="44">
        <v>100</v>
      </c>
      <c r="N24" s="22"/>
      <c r="O24" s="22"/>
      <c r="P24" s="22"/>
      <c r="Q24" s="22"/>
      <c r="R24" s="22"/>
    </row>
    <row r="25" spans="1:18" ht="22.5" customHeight="1" x14ac:dyDescent="0.15">
      <c r="A25" s="42"/>
      <c r="B25" s="32" t="s">
        <v>241</v>
      </c>
      <c r="C25" s="62"/>
      <c r="D25" s="22">
        <v>820866</v>
      </c>
      <c r="E25" s="163">
        <v>1.76</v>
      </c>
      <c r="F25" s="163">
        <v>1.92</v>
      </c>
      <c r="G25" s="44">
        <v>91.7</v>
      </c>
      <c r="H25" s="44">
        <v>95.8</v>
      </c>
      <c r="I25" s="22">
        <v>762331</v>
      </c>
      <c r="J25" s="163">
        <v>1.58</v>
      </c>
      <c r="K25" s="163">
        <v>1.73</v>
      </c>
      <c r="L25" s="44">
        <v>100</v>
      </c>
      <c r="M25" s="44">
        <v>100</v>
      </c>
      <c r="N25" s="22"/>
      <c r="O25" s="22"/>
      <c r="P25" s="22"/>
      <c r="Q25" s="22"/>
      <c r="R25" s="22"/>
    </row>
    <row r="26" spans="1:18" ht="22.5" customHeight="1" x14ac:dyDescent="0.15">
      <c r="A26" s="42"/>
      <c r="B26" s="32" t="s">
        <v>304</v>
      </c>
      <c r="C26" s="62"/>
      <c r="D26" s="22">
        <v>304472</v>
      </c>
      <c r="E26" s="163">
        <v>1.07</v>
      </c>
      <c r="F26" s="163">
        <v>1.22</v>
      </c>
      <c r="G26" s="44">
        <v>100</v>
      </c>
      <c r="H26" s="44">
        <v>100</v>
      </c>
      <c r="I26" s="22">
        <v>272189</v>
      </c>
      <c r="J26" s="163">
        <v>0.86</v>
      </c>
      <c r="K26" s="163">
        <v>1</v>
      </c>
      <c r="L26" s="44">
        <v>98.4</v>
      </c>
      <c r="M26" s="44">
        <v>98.3</v>
      </c>
      <c r="N26" s="22"/>
      <c r="O26" s="22"/>
      <c r="P26" s="22"/>
      <c r="Q26" s="22"/>
      <c r="R26" s="22"/>
    </row>
    <row r="27" spans="1:18" ht="22.5" customHeight="1" x14ac:dyDescent="0.15">
      <c r="A27" s="42"/>
      <c r="B27" s="32" t="s">
        <v>305</v>
      </c>
      <c r="C27" s="62"/>
      <c r="D27" s="22">
        <v>254234</v>
      </c>
      <c r="E27" s="163">
        <v>1.01</v>
      </c>
      <c r="F27" s="163">
        <v>1.0900000000000001</v>
      </c>
      <c r="G27" s="44">
        <v>91.9</v>
      </c>
      <c r="H27" s="44">
        <v>93.2</v>
      </c>
      <c r="I27" s="22">
        <v>291344</v>
      </c>
      <c r="J27" s="163">
        <v>1.1299999999999999</v>
      </c>
      <c r="K27" s="163">
        <v>1.22</v>
      </c>
      <c r="L27" s="44">
        <v>93.9</v>
      </c>
      <c r="M27" s="44">
        <v>87.5</v>
      </c>
      <c r="N27" s="22"/>
      <c r="O27" s="22"/>
      <c r="P27" s="22"/>
      <c r="Q27" s="22"/>
      <c r="R27" s="22"/>
    </row>
    <row r="28" spans="1:18" ht="22.5" customHeight="1" x14ac:dyDescent="0.15">
      <c r="A28" s="42"/>
      <c r="B28" s="32"/>
      <c r="C28" s="65" t="s">
        <v>530</v>
      </c>
      <c r="D28" s="22">
        <v>594883</v>
      </c>
      <c r="E28" s="163">
        <v>1.85</v>
      </c>
      <c r="F28" s="163">
        <v>2.04</v>
      </c>
      <c r="G28" s="44">
        <v>100</v>
      </c>
      <c r="H28" s="44">
        <v>100</v>
      </c>
      <c r="I28" s="22">
        <v>579450</v>
      </c>
      <c r="J28" s="163">
        <v>1.75</v>
      </c>
      <c r="K28" s="163">
        <v>1.93</v>
      </c>
      <c r="L28" s="44">
        <v>100</v>
      </c>
      <c r="M28" s="44">
        <v>100</v>
      </c>
      <c r="N28" s="22"/>
      <c r="O28" s="22"/>
      <c r="P28" s="22"/>
      <c r="Q28" s="22"/>
      <c r="R28" s="22"/>
    </row>
    <row r="29" spans="1:18" ht="22.5" customHeight="1" x14ac:dyDescent="0.15">
      <c r="A29" s="42"/>
      <c r="B29" s="67"/>
      <c r="C29" s="65" t="s">
        <v>531</v>
      </c>
      <c r="D29" s="22">
        <v>165013</v>
      </c>
      <c r="E29" s="163">
        <v>0.8</v>
      </c>
      <c r="F29" s="163">
        <v>0.86</v>
      </c>
      <c r="G29" s="44">
        <v>90</v>
      </c>
      <c r="H29" s="44">
        <v>91.7</v>
      </c>
      <c r="I29" s="22">
        <v>212258</v>
      </c>
      <c r="J29" s="163">
        <v>0.94</v>
      </c>
      <c r="K29" s="163">
        <v>1.01</v>
      </c>
      <c r="L29" s="44">
        <v>92.4</v>
      </c>
      <c r="M29" s="44">
        <v>84.4</v>
      </c>
      <c r="N29" s="22"/>
      <c r="O29" s="22"/>
      <c r="P29" s="22"/>
      <c r="Q29" s="22"/>
      <c r="R29" s="22"/>
    </row>
    <row r="30" spans="1:18" ht="22.5" customHeight="1" x14ac:dyDescent="0.15">
      <c r="A30" s="42"/>
      <c r="B30" s="32" t="s">
        <v>306</v>
      </c>
      <c r="C30" s="62"/>
      <c r="D30" s="22">
        <v>677781</v>
      </c>
      <c r="E30" s="163">
        <v>1.91</v>
      </c>
      <c r="F30" s="163">
        <v>2.04</v>
      </c>
      <c r="G30" s="44">
        <v>54</v>
      </c>
      <c r="H30" s="44">
        <v>51.9</v>
      </c>
      <c r="I30" s="22">
        <v>553463</v>
      </c>
      <c r="J30" s="163">
        <v>1.56</v>
      </c>
      <c r="K30" s="163">
        <v>1.62</v>
      </c>
      <c r="L30" s="44">
        <v>100</v>
      </c>
      <c r="M30" s="44">
        <v>100</v>
      </c>
      <c r="N30" s="22"/>
      <c r="O30" s="22"/>
      <c r="P30" s="22"/>
      <c r="Q30" s="22"/>
      <c r="R30" s="22"/>
    </row>
    <row r="31" spans="1:18" ht="22.5" customHeight="1" x14ac:dyDescent="0.15">
      <c r="A31" s="42"/>
      <c r="B31" s="32" t="s">
        <v>307</v>
      </c>
      <c r="C31" s="62"/>
      <c r="D31" s="22">
        <v>248373</v>
      </c>
      <c r="E31" s="163">
        <v>0.97</v>
      </c>
      <c r="F31" s="163">
        <v>0.98</v>
      </c>
      <c r="G31" s="44">
        <v>92.6</v>
      </c>
      <c r="H31" s="44">
        <v>77.7</v>
      </c>
      <c r="I31" s="22">
        <v>275674</v>
      </c>
      <c r="J31" s="163">
        <v>1.05</v>
      </c>
      <c r="K31" s="163">
        <v>1.07</v>
      </c>
      <c r="L31" s="44">
        <v>100</v>
      </c>
      <c r="M31" s="44">
        <v>100</v>
      </c>
      <c r="N31" s="22"/>
      <c r="O31" s="22"/>
      <c r="P31" s="22"/>
      <c r="Q31" s="22"/>
      <c r="R31" s="22"/>
    </row>
    <row r="32" spans="1:18" ht="22.5" customHeight="1" x14ac:dyDescent="0.15">
      <c r="A32" s="42"/>
      <c r="B32" s="32" t="s">
        <v>1</v>
      </c>
      <c r="C32" s="62"/>
      <c r="D32" s="22">
        <v>973498</v>
      </c>
      <c r="E32" s="163">
        <v>2.0699999999999998</v>
      </c>
      <c r="F32" s="163">
        <v>2.2599999999999998</v>
      </c>
      <c r="G32" s="44">
        <v>96</v>
      </c>
      <c r="H32" s="44">
        <v>86.2</v>
      </c>
      <c r="I32" s="22">
        <v>890500</v>
      </c>
      <c r="J32" s="163">
        <v>1.92</v>
      </c>
      <c r="K32" s="163">
        <v>2.0699999999999998</v>
      </c>
      <c r="L32" s="44">
        <v>84.5</v>
      </c>
      <c r="M32" s="44">
        <v>92</v>
      </c>
      <c r="N32" s="22"/>
      <c r="O32" s="22"/>
      <c r="P32" s="22"/>
      <c r="Q32" s="22"/>
      <c r="R32" s="22"/>
    </row>
    <row r="33" spans="1:18" ht="22.5" customHeight="1" x14ac:dyDescent="0.15">
      <c r="A33" s="42"/>
      <c r="B33" s="32" t="s">
        <v>243</v>
      </c>
      <c r="C33" s="62"/>
      <c r="D33" s="22">
        <v>55828</v>
      </c>
      <c r="E33" s="163">
        <v>0.38</v>
      </c>
      <c r="F33" s="163">
        <v>0.39</v>
      </c>
      <c r="G33" s="44">
        <v>82.6</v>
      </c>
      <c r="H33" s="44">
        <v>86.9</v>
      </c>
      <c r="I33" s="22">
        <v>59212</v>
      </c>
      <c r="J33" s="163">
        <v>0.38</v>
      </c>
      <c r="K33" s="163">
        <v>0.4</v>
      </c>
      <c r="L33" s="44">
        <v>73.400000000000006</v>
      </c>
      <c r="M33" s="44">
        <v>74.2</v>
      </c>
      <c r="N33" s="22"/>
      <c r="O33" s="22"/>
      <c r="P33" s="22"/>
      <c r="Q33" s="22"/>
      <c r="R33" s="22"/>
    </row>
    <row r="34" spans="1:18" ht="22.5" customHeight="1" x14ac:dyDescent="0.15">
      <c r="A34" s="42"/>
      <c r="B34" s="32"/>
      <c r="C34" s="62" t="s">
        <v>2</v>
      </c>
      <c r="D34" s="22">
        <v>171957</v>
      </c>
      <c r="E34" s="163">
        <v>0.76</v>
      </c>
      <c r="F34" s="163">
        <v>0.79</v>
      </c>
      <c r="G34" s="44">
        <v>44.6</v>
      </c>
      <c r="H34" s="44">
        <v>16</v>
      </c>
      <c r="I34" s="22">
        <v>124569</v>
      </c>
      <c r="J34" s="163">
        <v>0.49</v>
      </c>
      <c r="K34" s="163">
        <v>0.54</v>
      </c>
      <c r="L34" s="44">
        <v>58.5</v>
      </c>
      <c r="M34" s="44">
        <v>36.9</v>
      </c>
      <c r="N34" s="22"/>
      <c r="O34" s="22"/>
      <c r="P34" s="22"/>
      <c r="Q34" s="22"/>
      <c r="R34" s="22"/>
    </row>
    <row r="35" spans="1:18" ht="22.5" customHeight="1" x14ac:dyDescent="0.15">
      <c r="A35" s="42"/>
      <c r="B35" s="32"/>
      <c r="C35" s="62" t="s">
        <v>532</v>
      </c>
      <c r="D35" s="22">
        <v>42270</v>
      </c>
      <c r="E35" s="163">
        <v>0.37</v>
      </c>
      <c r="F35" s="163">
        <v>0.38</v>
      </c>
      <c r="G35" s="44">
        <v>91.7</v>
      </c>
      <c r="H35" s="44">
        <v>96.4</v>
      </c>
      <c r="I35" s="22">
        <v>43245</v>
      </c>
      <c r="J35" s="163">
        <v>0.37</v>
      </c>
      <c r="K35" s="163">
        <v>0.39</v>
      </c>
      <c r="L35" s="44">
        <v>78.2</v>
      </c>
      <c r="M35" s="44">
        <v>80</v>
      </c>
      <c r="N35" s="22"/>
      <c r="O35" s="22"/>
      <c r="P35" s="22"/>
      <c r="Q35" s="22"/>
      <c r="R35" s="22"/>
    </row>
    <row r="36" spans="1:18" ht="22.5" customHeight="1" x14ac:dyDescent="0.15">
      <c r="A36" s="42"/>
      <c r="B36" s="32" t="s">
        <v>263</v>
      </c>
      <c r="C36" s="62"/>
      <c r="D36" s="22">
        <v>65272</v>
      </c>
      <c r="E36" s="163">
        <v>0.54</v>
      </c>
      <c r="F36" s="163">
        <v>0.55000000000000004</v>
      </c>
      <c r="G36" s="44">
        <v>90.6</v>
      </c>
      <c r="H36" s="44">
        <v>86.5</v>
      </c>
      <c r="I36" s="22">
        <v>42465</v>
      </c>
      <c r="J36" s="163">
        <v>0.38</v>
      </c>
      <c r="K36" s="163">
        <v>0.38</v>
      </c>
      <c r="L36" s="44">
        <v>75.900000000000006</v>
      </c>
      <c r="M36" s="44">
        <v>79</v>
      </c>
      <c r="N36" s="22"/>
      <c r="O36" s="22"/>
      <c r="P36" s="22"/>
      <c r="Q36" s="22"/>
      <c r="R36" s="22"/>
    </row>
    <row r="37" spans="1:18" ht="22.5" customHeight="1" x14ac:dyDescent="0.15">
      <c r="A37" s="42"/>
      <c r="B37" s="32" t="s">
        <v>161</v>
      </c>
      <c r="C37" s="62"/>
      <c r="D37" s="22">
        <v>485275</v>
      </c>
      <c r="E37" s="163">
        <v>1.28</v>
      </c>
      <c r="F37" s="163">
        <v>1.29</v>
      </c>
      <c r="G37" s="44">
        <v>73.3</v>
      </c>
      <c r="H37" s="44">
        <v>63.8</v>
      </c>
      <c r="I37" s="22">
        <v>590444</v>
      </c>
      <c r="J37" s="163">
        <v>1.86</v>
      </c>
      <c r="K37" s="163">
        <v>1.87</v>
      </c>
      <c r="L37" s="44">
        <v>79.599999999999994</v>
      </c>
      <c r="M37" s="44">
        <v>76.8</v>
      </c>
      <c r="N37" s="22"/>
      <c r="O37" s="22"/>
      <c r="P37" s="22"/>
      <c r="Q37" s="22"/>
      <c r="R37" s="22"/>
    </row>
    <row r="38" spans="1:18" ht="22.5" customHeight="1" x14ac:dyDescent="0.15">
      <c r="A38" s="42"/>
      <c r="B38" s="32" t="s">
        <v>264</v>
      </c>
      <c r="C38" s="62"/>
      <c r="D38" s="22">
        <v>379743</v>
      </c>
      <c r="E38" s="163">
        <v>1.1599999999999999</v>
      </c>
      <c r="F38" s="163">
        <v>1.18</v>
      </c>
      <c r="G38" s="44">
        <v>100</v>
      </c>
      <c r="H38" s="44">
        <v>100</v>
      </c>
      <c r="I38" s="22">
        <v>412595</v>
      </c>
      <c r="J38" s="163">
        <v>1.38</v>
      </c>
      <c r="K38" s="163">
        <v>1.49</v>
      </c>
      <c r="L38" s="44">
        <v>95.6</v>
      </c>
      <c r="M38" s="44">
        <v>96.1</v>
      </c>
      <c r="N38" s="22"/>
      <c r="O38" s="22"/>
      <c r="P38" s="22"/>
      <c r="Q38" s="22"/>
      <c r="R38" s="22"/>
    </row>
    <row r="39" spans="1:18" ht="22.5" customHeight="1" x14ac:dyDescent="0.15">
      <c r="A39" s="42"/>
      <c r="B39" s="32"/>
      <c r="C39" s="62" t="s">
        <v>3</v>
      </c>
      <c r="D39" s="22">
        <v>543851</v>
      </c>
      <c r="E39" s="163">
        <v>1.39</v>
      </c>
      <c r="F39" s="163">
        <v>1.57</v>
      </c>
      <c r="G39" s="44">
        <v>100</v>
      </c>
      <c r="H39" s="44">
        <v>100</v>
      </c>
      <c r="I39" s="22">
        <v>582827</v>
      </c>
      <c r="J39" s="163">
        <v>1.47</v>
      </c>
      <c r="K39" s="163">
        <v>1.67</v>
      </c>
      <c r="L39" s="44">
        <v>96.7</v>
      </c>
      <c r="M39" s="44">
        <v>75.3</v>
      </c>
      <c r="N39" s="22"/>
      <c r="O39" s="22"/>
      <c r="P39" s="22"/>
      <c r="Q39" s="22"/>
      <c r="R39" s="22"/>
    </row>
    <row r="40" spans="1:18" ht="22.5" customHeight="1" x14ac:dyDescent="0.15">
      <c r="A40" s="42"/>
      <c r="B40" s="32"/>
      <c r="C40" s="62" t="s">
        <v>533</v>
      </c>
      <c r="D40" s="22">
        <v>224211</v>
      </c>
      <c r="E40" s="163">
        <v>1.1399999999999999</v>
      </c>
      <c r="F40" s="163">
        <v>1.1499999999999999</v>
      </c>
      <c r="G40" s="44">
        <v>100</v>
      </c>
      <c r="H40" s="44">
        <v>100</v>
      </c>
      <c r="I40" s="22">
        <v>264770</v>
      </c>
      <c r="J40" s="163">
        <v>1.37</v>
      </c>
      <c r="K40" s="163">
        <v>1.47</v>
      </c>
      <c r="L40" s="44">
        <v>94.7</v>
      </c>
      <c r="M40" s="44">
        <v>97.9</v>
      </c>
      <c r="N40" s="22"/>
      <c r="O40" s="22"/>
      <c r="P40" s="22"/>
      <c r="Q40" s="22"/>
      <c r="R40" s="22"/>
    </row>
    <row r="41" spans="1:18" ht="22.5" customHeight="1" x14ac:dyDescent="0.15">
      <c r="A41" s="42"/>
      <c r="B41" s="32" t="s">
        <v>244</v>
      </c>
      <c r="C41" s="62"/>
      <c r="D41" s="22">
        <v>363104</v>
      </c>
      <c r="E41" s="163">
        <v>1.43</v>
      </c>
      <c r="F41" s="163">
        <v>1.54</v>
      </c>
      <c r="G41" s="44">
        <v>100</v>
      </c>
      <c r="H41" s="44">
        <v>100</v>
      </c>
      <c r="I41" s="22">
        <v>398704</v>
      </c>
      <c r="J41" s="163">
        <v>1.62</v>
      </c>
      <c r="K41" s="163">
        <v>1.74</v>
      </c>
      <c r="L41" s="44">
        <v>100</v>
      </c>
      <c r="M41" s="44">
        <v>100</v>
      </c>
      <c r="N41" s="22"/>
      <c r="O41" s="22"/>
      <c r="P41" s="22"/>
      <c r="Q41" s="22"/>
      <c r="R41" s="22"/>
    </row>
    <row r="42" spans="1:18" ht="22.5" customHeight="1" x14ac:dyDescent="0.15">
      <c r="A42" s="42"/>
      <c r="B42" s="32" t="s">
        <v>534</v>
      </c>
      <c r="C42" s="62"/>
      <c r="D42" s="22">
        <v>285416</v>
      </c>
      <c r="E42" s="163">
        <v>1.07</v>
      </c>
      <c r="F42" s="163">
        <v>1.1599999999999999</v>
      </c>
      <c r="G42" s="44">
        <v>81.7</v>
      </c>
      <c r="H42" s="44">
        <v>85.3</v>
      </c>
      <c r="I42" s="22">
        <v>288584</v>
      </c>
      <c r="J42" s="163">
        <v>1.03</v>
      </c>
      <c r="K42" s="163">
        <v>1.1399999999999999</v>
      </c>
      <c r="L42" s="44">
        <v>82.8</v>
      </c>
      <c r="M42" s="44">
        <v>89.4</v>
      </c>
      <c r="N42" s="22"/>
      <c r="O42" s="22"/>
      <c r="P42" s="22"/>
      <c r="Q42" s="22"/>
      <c r="R42" s="22"/>
    </row>
    <row r="43" spans="1:18" ht="3.75" customHeight="1" x14ac:dyDescent="0.15">
      <c r="A43" s="50"/>
      <c r="B43" s="50"/>
      <c r="C43" s="68"/>
      <c r="D43" s="69"/>
      <c r="E43" s="70"/>
      <c r="F43" s="70"/>
      <c r="G43" s="51"/>
      <c r="H43" s="51"/>
      <c r="I43" s="69"/>
      <c r="J43" s="70"/>
      <c r="K43" s="70"/>
      <c r="L43" s="51"/>
      <c r="M43" s="51"/>
      <c r="N43" s="71"/>
      <c r="O43" s="72"/>
    </row>
    <row r="44" spans="1:18" x14ac:dyDescent="0.15">
      <c r="A44" s="32" t="s">
        <v>210</v>
      </c>
      <c r="C44" s="73"/>
      <c r="D44" s="74"/>
      <c r="E44" s="75"/>
      <c r="F44" s="75"/>
      <c r="G44" s="76"/>
      <c r="H44" s="76"/>
      <c r="I44" s="74"/>
      <c r="J44" s="75"/>
      <c r="K44" s="75"/>
      <c r="L44" s="76"/>
      <c r="M44" s="76"/>
    </row>
    <row r="45" spans="1:18" x14ac:dyDescent="0.15">
      <c r="A45" s="80" t="s">
        <v>490</v>
      </c>
    </row>
    <row r="46" spans="1:18" x14ac:dyDescent="0.15">
      <c r="A46" s="80" t="s">
        <v>491</v>
      </c>
    </row>
    <row r="47" spans="1:18" x14ac:dyDescent="0.15">
      <c r="A47" s="80" t="s">
        <v>492</v>
      </c>
    </row>
    <row r="48" spans="1:18" x14ac:dyDescent="0.15">
      <c r="A48" s="80" t="s">
        <v>493</v>
      </c>
    </row>
    <row r="49" spans="1:1" x14ac:dyDescent="0.15">
      <c r="A49" s="80" t="s">
        <v>309</v>
      </c>
    </row>
    <row r="50" spans="1:1" x14ac:dyDescent="0.15">
      <c r="A50" s="80" t="s">
        <v>498</v>
      </c>
    </row>
    <row r="51" spans="1:1" x14ac:dyDescent="0.15">
      <c r="A51" s="80" t="s">
        <v>499</v>
      </c>
    </row>
    <row r="52" spans="1:1" x14ac:dyDescent="0.15">
      <c r="A52" s="80" t="s">
        <v>502</v>
      </c>
    </row>
    <row r="53" spans="1:1" x14ac:dyDescent="0.15">
      <c r="A53" s="80" t="s">
        <v>503</v>
      </c>
    </row>
    <row r="54" spans="1:1" x14ac:dyDescent="0.15">
      <c r="A54" s="80" t="s">
        <v>504</v>
      </c>
    </row>
    <row r="55" spans="1:1" x14ac:dyDescent="0.15">
      <c r="A55" s="80" t="s">
        <v>500</v>
      </c>
    </row>
    <row r="56" spans="1:1" x14ac:dyDescent="0.15">
      <c r="A56" s="81" t="s">
        <v>501</v>
      </c>
    </row>
  </sheetData>
  <mergeCells count="3">
    <mergeCell ref="D2:H2"/>
    <mergeCell ref="I2:M2"/>
    <mergeCell ref="A2:C3"/>
  </mergeCells>
  <phoneticPr fontId="2"/>
  <printOptions gridLinesSet="0"/>
  <pageMargins left="0.59055118110236227" right="0.59055118110236227" top="0.59055118110236227" bottom="0.59055118110236227" header="0.51181102362204722" footer="0.39370078740157483"/>
  <pageSetup paperSize="9" scale="6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0070C0"/>
    <pageSetUpPr fitToPage="1"/>
  </sheetPr>
  <dimension ref="A1:U76"/>
  <sheetViews>
    <sheetView zoomScaleNormal="100" workbookViewId="0">
      <selection activeCell="T1" sqref="T1"/>
    </sheetView>
  </sheetViews>
  <sheetFormatPr defaultColWidth="9.140625" defaultRowHeight="11.25" x14ac:dyDescent="0.15"/>
  <cols>
    <col min="1" max="1" width="11.85546875" style="35" customWidth="1"/>
    <col min="2" max="15" width="7.5703125" style="35" customWidth="1"/>
    <col min="16" max="16" width="7.5703125" style="33" customWidth="1"/>
    <col min="17" max="18" width="7.5703125" style="35" customWidth="1"/>
    <col min="19" max="16384" width="9.140625" style="35"/>
  </cols>
  <sheetData>
    <row r="1" spans="1:21" s="25" customFormat="1" ht="17.25" x14ac:dyDescent="0.2">
      <c r="A1" s="24" t="s">
        <v>321</v>
      </c>
      <c r="P1" s="26"/>
    </row>
    <row r="2" spans="1:21" s="29" customFormat="1" ht="14.25" x14ac:dyDescent="0.15">
      <c r="A2" s="27" t="s">
        <v>322</v>
      </c>
      <c r="B2" s="28"/>
      <c r="C2" s="28"/>
      <c r="D2" s="28"/>
      <c r="E2" s="28"/>
      <c r="F2" s="28"/>
      <c r="G2" s="28"/>
      <c r="H2" s="28"/>
      <c r="I2" s="28"/>
      <c r="J2" s="28"/>
      <c r="M2" s="30"/>
      <c r="N2" s="30"/>
      <c r="O2" s="30"/>
      <c r="P2" s="30"/>
    </row>
    <row r="3" spans="1:21" x14ac:dyDescent="0.15">
      <c r="A3" s="31"/>
      <c r="B3" s="32"/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  <c r="N3" s="33"/>
      <c r="O3" s="33"/>
      <c r="P3" s="34" t="s">
        <v>548</v>
      </c>
      <c r="Q3" s="33"/>
    </row>
    <row r="4" spans="1:21" s="42" customFormat="1" ht="45" customHeight="1" x14ac:dyDescent="0.15">
      <c r="A4" s="36" t="s">
        <v>323</v>
      </c>
      <c r="B4" s="37" t="s">
        <v>266</v>
      </c>
      <c r="C4" s="38" t="s">
        <v>270</v>
      </c>
      <c r="D4" s="37" t="s">
        <v>152</v>
      </c>
      <c r="E4" s="37" t="s">
        <v>153</v>
      </c>
      <c r="F4" s="38" t="s">
        <v>324</v>
      </c>
      <c r="G4" s="37" t="s">
        <v>267</v>
      </c>
      <c r="H4" s="39" t="s">
        <v>271</v>
      </c>
      <c r="I4" s="37" t="s">
        <v>268</v>
      </c>
      <c r="J4" s="37" t="s">
        <v>272</v>
      </c>
      <c r="K4" s="37" t="s">
        <v>325</v>
      </c>
      <c r="L4" s="40" t="s">
        <v>326</v>
      </c>
      <c r="M4" s="38" t="s">
        <v>327</v>
      </c>
      <c r="N4" s="38" t="s">
        <v>328</v>
      </c>
      <c r="O4" s="37" t="s">
        <v>329</v>
      </c>
      <c r="P4" s="41" t="s">
        <v>269</v>
      </c>
      <c r="Q4" s="37" t="s">
        <v>330</v>
      </c>
      <c r="R4" s="41" t="s">
        <v>209</v>
      </c>
      <c r="S4" s="32"/>
      <c r="T4" s="32"/>
      <c r="U4" s="32"/>
    </row>
    <row r="5" spans="1:21" ht="15" customHeight="1" x14ac:dyDescent="0.15">
      <c r="A5" s="46" t="s">
        <v>542</v>
      </c>
      <c r="B5" s="45">
        <v>102.8</v>
      </c>
      <c r="C5" s="44" t="s">
        <v>283</v>
      </c>
      <c r="D5" s="35">
        <v>109.7</v>
      </c>
      <c r="E5" s="35">
        <v>102.5</v>
      </c>
      <c r="F5" s="35">
        <v>98.4</v>
      </c>
      <c r="G5" s="35">
        <v>99.3</v>
      </c>
      <c r="H5" s="35">
        <v>107.6</v>
      </c>
      <c r="I5" s="35">
        <v>107.3</v>
      </c>
      <c r="J5" s="35">
        <v>102.1</v>
      </c>
      <c r="K5" s="45">
        <v>105.1</v>
      </c>
      <c r="L5" s="35">
        <v>102.7</v>
      </c>
      <c r="M5" s="35">
        <v>95.9</v>
      </c>
      <c r="N5" s="35">
        <v>99.3</v>
      </c>
      <c r="O5" s="35">
        <v>100.1</v>
      </c>
      <c r="P5" s="33">
        <v>103.1</v>
      </c>
      <c r="Q5" s="35">
        <v>102.4</v>
      </c>
      <c r="R5" s="45">
        <v>94.1</v>
      </c>
    </row>
    <row r="6" spans="1:21" ht="15" customHeight="1" x14ac:dyDescent="0.15">
      <c r="A6" s="46" t="s">
        <v>455</v>
      </c>
      <c r="B6" s="45">
        <v>107.6</v>
      </c>
      <c r="C6" s="44" t="s">
        <v>283</v>
      </c>
      <c r="D6" s="35">
        <v>116.6</v>
      </c>
      <c r="E6" s="35">
        <v>108.6</v>
      </c>
      <c r="F6" s="35">
        <v>99.5</v>
      </c>
      <c r="G6" s="35">
        <v>100.6</v>
      </c>
      <c r="H6" s="35">
        <v>119.5</v>
      </c>
      <c r="I6" s="35">
        <v>117.7</v>
      </c>
      <c r="J6" s="35">
        <v>106.4</v>
      </c>
      <c r="K6" s="45">
        <v>130.1</v>
      </c>
      <c r="L6" s="35">
        <v>101</v>
      </c>
      <c r="M6" s="35">
        <v>99.4</v>
      </c>
      <c r="N6" s="35">
        <v>99.6</v>
      </c>
      <c r="O6" s="35">
        <v>87</v>
      </c>
      <c r="P6" s="33">
        <v>102.7</v>
      </c>
      <c r="Q6" s="35">
        <v>99.6</v>
      </c>
      <c r="R6" s="45">
        <v>128.9</v>
      </c>
    </row>
    <row r="7" spans="1:21" ht="15" customHeight="1" x14ac:dyDescent="0.15">
      <c r="A7" s="46" t="s">
        <v>454</v>
      </c>
      <c r="B7" s="180">
        <v>108.7</v>
      </c>
      <c r="C7" s="181" t="s">
        <v>283</v>
      </c>
      <c r="D7" s="182">
        <v>120</v>
      </c>
      <c r="E7" s="182">
        <v>107.5</v>
      </c>
      <c r="F7" s="182">
        <v>108.1</v>
      </c>
      <c r="G7" s="182">
        <v>107.9</v>
      </c>
      <c r="H7" s="182">
        <v>133.5</v>
      </c>
      <c r="I7" s="182">
        <v>117.3</v>
      </c>
      <c r="J7" s="182">
        <v>99.4</v>
      </c>
      <c r="K7" s="180">
        <v>145.1</v>
      </c>
      <c r="L7" s="182">
        <v>100.3</v>
      </c>
      <c r="M7" s="182">
        <v>89</v>
      </c>
      <c r="N7" s="182">
        <v>83.1</v>
      </c>
      <c r="O7" s="182">
        <v>93.2</v>
      </c>
      <c r="P7" s="183">
        <v>100.7</v>
      </c>
      <c r="Q7" s="182">
        <v>119</v>
      </c>
      <c r="R7" s="180">
        <v>136.1</v>
      </c>
    </row>
    <row r="8" spans="1:21" ht="15" customHeight="1" x14ac:dyDescent="0.15">
      <c r="A8" s="46" t="s">
        <v>543</v>
      </c>
      <c r="B8" s="184">
        <v>103.1</v>
      </c>
      <c r="C8" s="181" t="s">
        <v>283</v>
      </c>
      <c r="D8" s="185">
        <v>128.30000000000001</v>
      </c>
      <c r="E8" s="185">
        <v>97</v>
      </c>
      <c r="F8" s="185">
        <v>118.3</v>
      </c>
      <c r="G8" s="185">
        <v>109.9</v>
      </c>
      <c r="H8" s="185">
        <v>115.6</v>
      </c>
      <c r="I8" s="185">
        <v>117</v>
      </c>
      <c r="J8" s="185">
        <v>78.8</v>
      </c>
      <c r="K8" s="184">
        <v>120</v>
      </c>
      <c r="L8" s="185">
        <v>98.5</v>
      </c>
      <c r="M8" s="185">
        <v>88.6</v>
      </c>
      <c r="N8" s="185">
        <v>79</v>
      </c>
      <c r="O8" s="185">
        <v>81</v>
      </c>
      <c r="P8" s="184">
        <v>107.7</v>
      </c>
      <c r="Q8" s="185">
        <v>94.2</v>
      </c>
      <c r="R8" s="184">
        <v>128.9</v>
      </c>
    </row>
    <row r="9" spans="1:21" ht="15" customHeight="1" x14ac:dyDescent="0.15">
      <c r="A9" s="46" t="s">
        <v>545</v>
      </c>
      <c r="B9" s="184">
        <v>102.5</v>
      </c>
      <c r="C9" s="181" t="s">
        <v>538</v>
      </c>
      <c r="D9" s="185">
        <v>92.4</v>
      </c>
      <c r="E9" s="185">
        <v>104.1</v>
      </c>
      <c r="F9" s="185">
        <v>89</v>
      </c>
      <c r="G9" s="185">
        <v>88.6</v>
      </c>
      <c r="H9" s="185">
        <v>99.1</v>
      </c>
      <c r="I9" s="185">
        <v>104.6</v>
      </c>
      <c r="J9" s="185">
        <v>119.5</v>
      </c>
      <c r="K9" s="184">
        <v>94.4</v>
      </c>
      <c r="L9" s="185">
        <v>110</v>
      </c>
      <c r="M9" s="185">
        <v>102.1</v>
      </c>
      <c r="N9" s="185">
        <v>89.1</v>
      </c>
      <c r="O9" s="185">
        <v>91.3</v>
      </c>
      <c r="P9" s="184">
        <v>108.5</v>
      </c>
      <c r="Q9" s="185">
        <v>92.1</v>
      </c>
      <c r="R9" s="184">
        <v>106.9</v>
      </c>
    </row>
    <row r="10" spans="1:21" ht="3.75" customHeight="1" x14ac:dyDescent="0.15">
      <c r="A10" s="47"/>
      <c r="B10" s="45"/>
      <c r="C10" s="4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5"/>
    </row>
    <row r="11" spans="1:21" ht="15" customHeight="1" x14ac:dyDescent="0.15">
      <c r="A11" s="46" t="s">
        <v>546</v>
      </c>
      <c r="B11" s="45">
        <v>85.5</v>
      </c>
      <c r="C11" s="44" t="s">
        <v>538</v>
      </c>
      <c r="D11" s="48">
        <v>71.400000000000006</v>
      </c>
      <c r="E11" s="48">
        <v>82.1</v>
      </c>
      <c r="F11" s="48">
        <v>67.8</v>
      </c>
      <c r="G11" s="48">
        <v>64.099999999999994</v>
      </c>
      <c r="H11" s="48">
        <v>85.1</v>
      </c>
      <c r="I11" s="48">
        <v>86.8</v>
      </c>
      <c r="J11" s="48">
        <v>94.1</v>
      </c>
      <c r="K11" s="48">
        <v>98.3</v>
      </c>
      <c r="L11" s="48">
        <v>111.5</v>
      </c>
      <c r="M11" s="48">
        <v>93.3</v>
      </c>
      <c r="N11" s="48">
        <v>86.3</v>
      </c>
      <c r="O11" s="48">
        <v>64.599999999999994</v>
      </c>
      <c r="P11" s="45">
        <v>98.4</v>
      </c>
      <c r="Q11" s="45">
        <v>73.2</v>
      </c>
      <c r="R11" s="45">
        <v>90.4</v>
      </c>
    </row>
    <row r="12" spans="1:21" ht="15" customHeight="1" x14ac:dyDescent="0.15">
      <c r="A12" s="49" t="s">
        <v>129</v>
      </c>
      <c r="B12" s="43">
        <v>80.3</v>
      </c>
      <c r="C12" s="44" t="s">
        <v>538</v>
      </c>
      <c r="D12" s="48">
        <v>71.8</v>
      </c>
      <c r="E12" s="48">
        <v>81</v>
      </c>
      <c r="F12" s="48">
        <v>68</v>
      </c>
      <c r="G12" s="48">
        <v>65.3</v>
      </c>
      <c r="H12" s="48">
        <v>80.5</v>
      </c>
      <c r="I12" s="48">
        <v>85.3</v>
      </c>
      <c r="J12" s="48">
        <v>88.4</v>
      </c>
      <c r="K12" s="48">
        <v>83</v>
      </c>
      <c r="L12" s="48">
        <v>79.7</v>
      </c>
      <c r="M12" s="48">
        <v>91.1</v>
      </c>
      <c r="N12" s="48">
        <v>83.4</v>
      </c>
      <c r="O12" s="48">
        <v>64.099999999999994</v>
      </c>
      <c r="P12" s="45">
        <v>85</v>
      </c>
      <c r="Q12" s="35">
        <v>74.2</v>
      </c>
      <c r="R12" s="45">
        <v>89.7</v>
      </c>
    </row>
    <row r="13" spans="1:21" ht="15" customHeight="1" x14ac:dyDescent="0.15">
      <c r="A13" s="49" t="s">
        <v>130</v>
      </c>
      <c r="B13" s="43">
        <v>86.9</v>
      </c>
      <c r="C13" s="44" t="s">
        <v>538</v>
      </c>
      <c r="D13" s="48">
        <v>69.7</v>
      </c>
      <c r="E13" s="48">
        <v>89.5</v>
      </c>
      <c r="F13" s="48">
        <v>70.2</v>
      </c>
      <c r="G13" s="48">
        <v>66.599999999999994</v>
      </c>
      <c r="H13" s="48">
        <v>87.2</v>
      </c>
      <c r="I13" s="48">
        <v>95.3</v>
      </c>
      <c r="J13" s="48">
        <v>97.8</v>
      </c>
      <c r="K13" s="48">
        <v>90.2</v>
      </c>
      <c r="L13" s="48">
        <v>76.5</v>
      </c>
      <c r="M13" s="48">
        <v>101.7</v>
      </c>
      <c r="N13" s="48">
        <v>82.6</v>
      </c>
      <c r="O13" s="48">
        <v>43.3</v>
      </c>
      <c r="P13" s="45">
        <v>102.7</v>
      </c>
      <c r="Q13" s="45">
        <v>94.2</v>
      </c>
      <c r="R13" s="45">
        <v>94.6</v>
      </c>
    </row>
    <row r="14" spans="1:21" ht="15" customHeight="1" x14ac:dyDescent="0.15">
      <c r="A14" s="49" t="s">
        <v>131</v>
      </c>
      <c r="B14" s="43">
        <v>87.9</v>
      </c>
      <c r="C14" s="44" t="s">
        <v>538</v>
      </c>
      <c r="D14" s="48">
        <v>82.5</v>
      </c>
      <c r="E14" s="48">
        <v>87.6</v>
      </c>
      <c r="F14" s="48">
        <v>67.599999999999994</v>
      </c>
      <c r="G14" s="48">
        <v>67.5</v>
      </c>
      <c r="H14" s="48">
        <v>94.1</v>
      </c>
      <c r="I14" s="48">
        <v>91.5</v>
      </c>
      <c r="J14" s="48">
        <v>93.4</v>
      </c>
      <c r="K14" s="48">
        <v>87.2</v>
      </c>
      <c r="L14" s="48">
        <v>85.2</v>
      </c>
      <c r="M14" s="48">
        <v>96.8</v>
      </c>
      <c r="N14" s="48">
        <v>88.3</v>
      </c>
      <c r="O14" s="48">
        <v>73.599999999999994</v>
      </c>
      <c r="P14" s="45">
        <v>93.2</v>
      </c>
      <c r="Q14" s="35">
        <v>76</v>
      </c>
      <c r="R14" s="45">
        <v>94.2</v>
      </c>
    </row>
    <row r="15" spans="1:21" ht="15" customHeight="1" x14ac:dyDescent="0.15">
      <c r="A15" s="49" t="s">
        <v>509</v>
      </c>
      <c r="B15" s="43">
        <v>87.2</v>
      </c>
      <c r="C15" s="44" t="s">
        <v>538</v>
      </c>
      <c r="D15" s="48">
        <v>69.599999999999994</v>
      </c>
      <c r="E15" s="48">
        <v>94.5</v>
      </c>
      <c r="F15" s="48">
        <v>66.5</v>
      </c>
      <c r="G15" s="48">
        <v>65.8</v>
      </c>
      <c r="H15" s="48">
        <v>81.3</v>
      </c>
      <c r="I15" s="48">
        <v>95.2</v>
      </c>
      <c r="J15" s="48">
        <v>131.80000000000001</v>
      </c>
      <c r="K15" s="48">
        <v>82.3</v>
      </c>
      <c r="L15" s="48">
        <v>82.7</v>
      </c>
      <c r="M15" s="48">
        <v>105.1</v>
      </c>
      <c r="N15" s="48">
        <v>84.8</v>
      </c>
      <c r="O15" s="48">
        <v>58.3</v>
      </c>
      <c r="P15" s="45">
        <v>88.7</v>
      </c>
      <c r="Q15" s="35">
        <v>71.400000000000006</v>
      </c>
      <c r="R15" s="45">
        <v>90</v>
      </c>
    </row>
    <row r="16" spans="1:21" ht="15" customHeight="1" x14ac:dyDescent="0.15">
      <c r="A16" s="49" t="s">
        <v>132</v>
      </c>
      <c r="B16" s="43">
        <v>157</v>
      </c>
      <c r="C16" s="44" t="s">
        <v>538</v>
      </c>
      <c r="D16" s="48">
        <v>154.69999999999999</v>
      </c>
      <c r="E16" s="48">
        <v>148.1</v>
      </c>
      <c r="F16" s="48">
        <v>187.9</v>
      </c>
      <c r="G16" s="48">
        <v>204.4</v>
      </c>
      <c r="H16" s="48">
        <v>136.1</v>
      </c>
      <c r="I16" s="48">
        <v>130</v>
      </c>
      <c r="J16" s="48">
        <v>202.6</v>
      </c>
      <c r="K16" s="48">
        <v>131</v>
      </c>
      <c r="L16" s="48">
        <v>237.2</v>
      </c>
      <c r="M16" s="48">
        <v>113.9</v>
      </c>
      <c r="N16" s="48">
        <v>109.3</v>
      </c>
      <c r="O16" s="48">
        <v>168</v>
      </c>
      <c r="P16" s="45">
        <v>170.7</v>
      </c>
      <c r="Q16" s="45">
        <v>180.3</v>
      </c>
      <c r="R16" s="45">
        <v>158.1</v>
      </c>
    </row>
    <row r="17" spans="1:21" ht="15" customHeight="1" x14ac:dyDescent="0.15">
      <c r="A17" s="49" t="s">
        <v>133</v>
      </c>
      <c r="B17" s="43">
        <v>112.5</v>
      </c>
      <c r="C17" s="44" t="s">
        <v>538</v>
      </c>
      <c r="D17" s="48">
        <v>91.2</v>
      </c>
      <c r="E17" s="48">
        <v>126.3</v>
      </c>
      <c r="F17" s="48">
        <v>71.400000000000006</v>
      </c>
      <c r="G17" s="48">
        <v>67.099999999999994</v>
      </c>
      <c r="H17" s="48">
        <v>124.2</v>
      </c>
      <c r="I17" s="48">
        <v>130.4</v>
      </c>
      <c r="J17" s="48">
        <v>97.7</v>
      </c>
      <c r="K17" s="48">
        <v>86.1</v>
      </c>
      <c r="L17" s="48">
        <v>113.4</v>
      </c>
      <c r="M17" s="48">
        <v>106.6</v>
      </c>
      <c r="N17" s="48">
        <v>86</v>
      </c>
      <c r="O17" s="48">
        <v>79.8</v>
      </c>
      <c r="P17" s="45">
        <v>110.5</v>
      </c>
      <c r="Q17" s="35">
        <v>74</v>
      </c>
      <c r="R17" s="45">
        <v>104.8</v>
      </c>
    </row>
    <row r="18" spans="1:21" ht="15" customHeight="1" x14ac:dyDescent="0.15">
      <c r="A18" s="49" t="s">
        <v>134</v>
      </c>
      <c r="B18" s="43">
        <v>83.9</v>
      </c>
      <c r="C18" s="44" t="s">
        <v>538</v>
      </c>
      <c r="D18" s="48">
        <v>71.099999999999994</v>
      </c>
      <c r="E18" s="48">
        <v>81.900000000000006</v>
      </c>
      <c r="F18" s="48">
        <v>68.900000000000006</v>
      </c>
      <c r="G18" s="48">
        <v>68</v>
      </c>
      <c r="H18" s="48">
        <v>85</v>
      </c>
      <c r="I18" s="48">
        <v>91.1</v>
      </c>
      <c r="J18" s="48">
        <v>96.2</v>
      </c>
      <c r="K18" s="48">
        <v>80.3</v>
      </c>
      <c r="L18" s="48">
        <v>79.400000000000006</v>
      </c>
      <c r="M18" s="48">
        <v>90.9</v>
      </c>
      <c r="N18" s="48">
        <v>86.4</v>
      </c>
      <c r="O18" s="48">
        <v>78.8</v>
      </c>
      <c r="P18" s="45">
        <v>89.2</v>
      </c>
      <c r="Q18" s="35">
        <v>62.8</v>
      </c>
      <c r="R18" s="45">
        <v>91.2</v>
      </c>
    </row>
    <row r="19" spans="1:21" ht="15" customHeight="1" x14ac:dyDescent="0.15">
      <c r="A19" s="49" t="s">
        <v>135</v>
      </c>
      <c r="B19" s="43">
        <v>86.4</v>
      </c>
      <c r="C19" s="44" t="s">
        <v>538</v>
      </c>
      <c r="D19" s="48">
        <v>69.400000000000006</v>
      </c>
      <c r="E19" s="48">
        <v>85.8</v>
      </c>
      <c r="F19" s="48">
        <v>68.8</v>
      </c>
      <c r="G19" s="48">
        <v>67.099999999999994</v>
      </c>
      <c r="H19" s="48">
        <v>87.7</v>
      </c>
      <c r="I19" s="48">
        <v>91.2</v>
      </c>
      <c r="J19" s="48">
        <v>91.3</v>
      </c>
      <c r="K19" s="48">
        <v>87.5</v>
      </c>
      <c r="L19" s="48">
        <v>79.2</v>
      </c>
      <c r="M19" s="48">
        <v>98.8</v>
      </c>
      <c r="N19" s="48">
        <v>85</v>
      </c>
      <c r="O19" s="48">
        <v>91.2</v>
      </c>
      <c r="P19" s="45">
        <v>89.7</v>
      </c>
      <c r="Q19" s="45">
        <v>65.2</v>
      </c>
      <c r="R19" s="45">
        <v>94.7</v>
      </c>
    </row>
    <row r="20" spans="1:21" ht="15" customHeight="1" x14ac:dyDescent="0.15">
      <c r="A20" s="49" t="s">
        <v>136</v>
      </c>
      <c r="B20" s="43">
        <v>85.7</v>
      </c>
      <c r="C20" s="44" t="s">
        <v>538</v>
      </c>
      <c r="D20" s="48">
        <v>73.900000000000006</v>
      </c>
      <c r="E20" s="48">
        <v>83.7</v>
      </c>
      <c r="F20" s="48">
        <v>67.599999999999994</v>
      </c>
      <c r="G20" s="48">
        <v>67.7</v>
      </c>
      <c r="H20" s="48">
        <v>82.5</v>
      </c>
      <c r="I20" s="48">
        <v>88.6</v>
      </c>
      <c r="J20" s="48">
        <v>89.6</v>
      </c>
      <c r="K20" s="48">
        <v>82.9</v>
      </c>
      <c r="L20" s="48">
        <v>82.5</v>
      </c>
      <c r="M20" s="48">
        <v>97.9</v>
      </c>
      <c r="N20" s="48">
        <v>83.4</v>
      </c>
      <c r="O20" s="48">
        <v>97.7</v>
      </c>
      <c r="P20" s="45">
        <v>89.8</v>
      </c>
      <c r="Q20" s="35">
        <v>66.2</v>
      </c>
      <c r="R20" s="45">
        <v>95.8</v>
      </c>
    </row>
    <row r="21" spans="1:21" ht="15" customHeight="1" x14ac:dyDescent="0.15">
      <c r="A21" s="49" t="s">
        <v>137</v>
      </c>
      <c r="B21" s="43">
        <v>92.1</v>
      </c>
      <c r="C21" s="44" t="s">
        <v>538</v>
      </c>
      <c r="D21" s="48">
        <v>71.8</v>
      </c>
      <c r="E21" s="48">
        <v>104</v>
      </c>
      <c r="F21" s="48">
        <v>66.5</v>
      </c>
      <c r="G21" s="48">
        <v>69.8</v>
      </c>
      <c r="H21" s="48">
        <v>96</v>
      </c>
      <c r="I21" s="48">
        <v>97.2</v>
      </c>
      <c r="J21" s="48">
        <v>95.3</v>
      </c>
      <c r="K21" s="48">
        <v>87.9</v>
      </c>
      <c r="L21" s="48">
        <v>102.5</v>
      </c>
      <c r="M21" s="48">
        <v>95.7</v>
      </c>
      <c r="N21" s="48">
        <v>95.4</v>
      </c>
      <c r="O21" s="48">
        <v>78.400000000000006</v>
      </c>
      <c r="P21" s="45">
        <v>83.5</v>
      </c>
      <c r="Q21" s="35">
        <v>64.599999999999994</v>
      </c>
      <c r="R21" s="45">
        <v>95.2</v>
      </c>
    </row>
    <row r="22" spans="1:21" ht="15" customHeight="1" x14ac:dyDescent="0.15">
      <c r="A22" s="34" t="s">
        <v>138</v>
      </c>
      <c r="B22" s="43">
        <v>184</v>
      </c>
      <c r="C22" s="44" t="s">
        <v>538</v>
      </c>
      <c r="D22" s="45">
        <v>211.4</v>
      </c>
      <c r="E22" s="45">
        <v>184.8</v>
      </c>
      <c r="F22" s="45">
        <v>197.2</v>
      </c>
      <c r="G22" s="45">
        <v>190</v>
      </c>
      <c r="H22" s="45">
        <v>150</v>
      </c>
      <c r="I22" s="45">
        <v>172.3</v>
      </c>
      <c r="J22" s="45">
        <v>256.10000000000002</v>
      </c>
      <c r="K22" s="45">
        <v>136.6</v>
      </c>
      <c r="L22" s="45">
        <v>189.9</v>
      </c>
      <c r="M22" s="45">
        <v>133.80000000000001</v>
      </c>
      <c r="N22" s="45">
        <v>98.7</v>
      </c>
      <c r="O22" s="45">
        <v>198</v>
      </c>
      <c r="P22" s="45">
        <v>200.1</v>
      </c>
      <c r="Q22" s="35">
        <v>203.5</v>
      </c>
      <c r="R22" s="45">
        <v>184</v>
      </c>
    </row>
    <row r="23" spans="1:21" ht="3.75" customHeight="1" x14ac:dyDescent="0.15">
      <c r="A23" s="50"/>
      <c r="B23" s="51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0"/>
      <c r="R23" s="50"/>
      <c r="S23" s="33"/>
      <c r="T23" s="33"/>
      <c r="U23" s="33"/>
    </row>
    <row r="24" spans="1:21" x14ac:dyDescent="0.15">
      <c r="A24" s="32" t="s">
        <v>210</v>
      </c>
      <c r="B24" s="32"/>
      <c r="C24" s="32"/>
      <c r="D24" s="32"/>
      <c r="E24" s="32"/>
      <c r="F24" s="32"/>
      <c r="G24" s="32"/>
      <c r="H24" s="32"/>
      <c r="I24" s="32"/>
      <c r="J24" s="32"/>
    </row>
    <row r="27" spans="1:21" s="29" customFormat="1" ht="14.25" x14ac:dyDescent="0.15">
      <c r="A27" s="27" t="s">
        <v>331</v>
      </c>
      <c r="B27" s="28"/>
      <c r="C27" s="28"/>
      <c r="D27" s="28"/>
      <c r="E27" s="28"/>
      <c r="F27" s="28"/>
      <c r="G27" s="28"/>
      <c r="H27" s="28"/>
      <c r="I27" s="28"/>
      <c r="J27" s="28"/>
      <c r="L27" s="30"/>
      <c r="M27" s="30"/>
      <c r="N27" s="30"/>
      <c r="O27" s="30"/>
      <c r="P27" s="30"/>
    </row>
    <row r="28" spans="1:21" x14ac:dyDescent="0.1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3"/>
      <c r="L28" s="33"/>
      <c r="M28" s="33"/>
      <c r="N28" s="33"/>
      <c r="O28" s="33"/>
      <c r="P28" s="34" t="s">
        <v>548</v>
      </c>
      <c r="Q28" s="33"/>
    </row>
    <row r="29" spans="1:21" s="42" customFormat="1" ht="45" customHeight="1" x14ac:dyDescent="0.15">
      <c r="A29" s="36" t="s">
        <v>323</v>
      </c>
      <c r="B29" s="37" t="s">
        <v>266</v>
      </c>
      <c r="C29" s="38" t="s">
        <v>270</v>
      </c>
      <c r="D29" s="37" t="s">
        <v>152</v>
      </c>
      <c r="E29" s="37" t="s">
        <v>153</v>
      </c>
      <c r="F29" s="38" t="s">
        <v>324</v>
      </c>
      <c r="G29" s="37" t="s">
        <v>267</v>
      </c>
      <c r="H29" s="39" t="s">
        <v>271</v>
      </c>
      <c r="I29" s="37" t="s">
        <v>268</v>
      </c>
      <c r="J29" s="37" t="s">
        <v>272</v>
      </c>
      <c r="K29" s="37" t="s">
        <v>325</v>
      </c>
      <c r="L29" s="40" t="s">
        <v>326</v>
      </c>
      <c r="M29" s="38" t="s">
        <v>327</v>
      </c>
      <c r="N29" s="38" t="s">
        <v>328</v>
      </c>
      <c r="O29" s="37" t="s">
        <v>329</v>
      </c>
      <c r="P29" s="41" t="s">
        <v>269</v>
      </c>
      <c r="Q29" s="37" t="s">
        <v>330</v>
      </c>
      <c r="R29" s="41" t="s">
        <v>209</v>
      </c>
      <c r="S29" s="32"/>
      <c r="T29" s="32"/>
      <c r="U29" s="32"/>
    </row>
    <row r="30" spans="1:21" ht="15" customHeight="1" x14ac:dyDescent="0.15">
      <c r="A30" s="46" t="s">
        <v>542</v>
      </c>
      <c r="B30" s="45">
        <v>102.3</v>
      </c>
      <c r="C30" s="44" t="s">
        <v>283</v>
      </c>
      <c r="D30" s="45">
        <v>109.2</v>
      </c>
      <c r="E30" s="45">
        <v>102</v>
      </c>
      <c r="F30" s="45">
        <v>97.9</v>
      </c>
      <c r="G30" s="45">
        <v>98.8</v>
      </c>
      <c r="H30" s="45">
        <v>107.1</v>
      </c>
      <c r="I30" s="45">
        <v>106.8</v>
      </c>
      <c r="J30" s="45">
        <v>101.6</v>
      </c>
      <c r="K30" s="45">
        <v>104.6</v>
      </c>
      <c r="L30" s="45">
        <v>102.2</v>
      </c>
      <c r="M30" s="45">
        <v>95.4</v>
      </c>
      <c r="N30" s="45">
        <v>98.8</v>
      </c>
      <c r="O30" s="45">
        <v>99.6</v>
      </c>
      <c r="P30" s="45">
        <v>102.6</v>
      </c>
      <c r="Q30" s="45">
        <v>101.9</v>
      </c>
      <c r="R30" s="45">
        <v>93.6</v>
      </c>
    </row>
    <row r="31" spans="1:21" ht="15" customHeight="1" x14ac:dyDescent="0.15">
      <c r="A31" s="46" t="s">
        <v>455</v>
      </c>
      <c r="B31" s="45">
        <v>106.1</v>
      </c>
      <c r="C31" s="44" t="s">
        <v>283</v>
      </c>
      <c r="D31" s="45">
        <v>115</v>
      </c>
      <c r="E31" s="45">
        <v>107.1</v>
      </c>
      <c r="F31" s="45">
        <v>98.1</v>
      </c>
      <c r="G31" s="45">
        <v>99.2</v>
      </c>
      <c r="H31" s="45">
        <v>117.9</v>
      </c>
      <c r="I31" s="45">
        <v>116.1</v>
      </c>
      <c r="J31" s="45">
        <v>104.9</v>
      </c>
      <c r="K31" s="45">
        <v>128.30000000000001</v>
      </c>
      <c r="L31" s="45">
        <v>99.6</v>
      </c>
      <c r="M31" s="45">
        <v>98</v>
      </c>
      <c r="N31" s="45">
        <v>98.2</v>
      </c>
      <c r="O31" s="45">
        <v>85.8</v>
      </c>
      <c r="P31" s="45">
        <v>101.3</v>
      </c>
      <c r="Q31" s="45">
        <v>98.2</v>
      </c>
      <c r="R31" s="45">
        <v>127.1</v>
      </c>
    </row>
    <row r="32" spans="1:21" ht="15" customHeight="1" x14ac:dyDescent="0.15">
      <c r="A32" s="46" t="s">
        <v>454</v>
      </c>
      <c r="B32" s="45">
        <v>106.5</v>
      </c>
      <c r="C32" s="44" t="s">
        <v>283</v>
      </c>
      <c r="D32" s="45">
        <v>117.5</v>
      </c>
      <c r="E32" s="45">
        <v>105.3</v>
      </c>
      <c r="F32" s="45">
        <v>105.9</v>
      </c>
      <c r="G32" s="45">
        <v>105.7</v>
      </c>
      <c r="H32" s="45">
        <v>130.80000000000001</v>
      </c>
      <c r="I32" s="45">
        <v>114.9</v>
      </c>
      <c r="J32" s="45">
        <v>97.4</v>
      </c>
      <c r="K32" s="45">
        <v>142.1</v>
      </c>
      <c r="L32" s="45">
        <v>98.2</v>
      </c>
      <c r="M32" s="45">
        <v>87.2</v>
      </c>
      <c r="N32" s="45">
        <v>81.400000000000006</v>
      </c>
      <c r="O32" s="45">
        <v>91.3</v>
      </c>
      <c r="P32" s="45">
        <v>98.6</v>
      </c>
      <c r="Q32" s="45">
        <v>116.6</v>
      </c>
      <c r="R32" s="45">
        <v>133.30000000000001</v>
      </c>
    </row>
    <row r="33" spans="1:18" ht="15" customHeight="1" x14ac:dyDescent="0.15">
      <c r="A33" s="46" t="s">
        <v>543</v>
      </c>
      <c r="B33" s="45">
        <v>100.2</v>
      </c>
      <c r="C33" s="44" t="s">
        <v>283</v>
      </c>
      <c r="D33" s="45">
        <v>124.7</v>
      </c>
      <c r="E33" s="45">
        <v>94.3</v>
      </c>
      <c r="F33" s="45">
        <v>115</v>
      </c>
      <c r="G33" s="45">
        <v>106.8</v>
      </c>
      <c r="H33" s="45">
        <v>112.3</v>
      </c>
      <c r="I33" s="45">
        <v>113.7</v>
      </c>
      <c r="J33" s="45">
        <v>76.599999999999994</v>
      </c>
      <c r="K33" s="45">
        <v>116.6</v>
      </c>
      <c r="L33" s="45">
        <v>95.7</v>
      </c>
      <c r="M33" s="45">
        <v>86.1</v>
      </c>
      <c r="N33" s="45">
        <v>76.8</v>
      </c>
      <c r="O33" s="45">
        <v>78.7</v>
      </c>
      <c r="P33" s="45">
        <v>104.7</v>
      </c>
      <c r="Q33" s="45">
        <v>91.5</v>
      </c>
      <c r="R33" s="45">
        <v>125.3</v>
      </c>
    </row>
    <row r="34" spans="1:18" ht="15" customHeight="1" x14ac:dyDescent="0.15">
      <c r="A34" s="46" t="s">
        <v>545</v>
      </c>
      <c r="B34" s="45">
        <v>103.2</v>
      </c>
      <c r="C34" s="44" t="s">
        <v>538</v>
      </c>
      <c r="D34" s="45">
        <v>93.1</v>
      </c>
      <c r="E34" s="45">
        <v>104.8</v>
      </c>
      <c r="F34" s="45">
        <v>89.6</v>
      </c>
      <c r="G34" s="45">
        <v>89.2</v>
      </c>
      <c r="H34" s="45">
        <v>99.8</v>
      </c>
      <c r="I34" s="45">
        <v>105.3</v>
      </c>
      <c r="J34" s="45">
        <v>120.3</v>
      </c>
      <c r="K34" s="45">
        <v>95.1</v>
      </c>
      <c r="L34" s="45">
        <v>110.8</v>
      </c>
      <c r="M34" s="45">
        <v>102.8</v>
      </c>
      <c r="N34" s="45">
        <v>89.7</v>
      </c>
      <c r="O34" s="45">
        <v>91.9</v>
      </c>
      <c r="P34" s="45">
        <v>109.3</v>
      </c>
      <c r="Q34" s="45">
        <v>92.7</v>
      </c>
      <c r="R34" s="45">
        <v>107.7</v>
      </c>
    </row>
    <row r="35" spans="1:18" ht="3.75" customHeight="1" x14ac:dyDescent="0.15">
      <c r="A35" s="47"/>
      <c r="B35" s="45"/>
      <c r="C35" s="45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5"/>
      <c r="Q35" s="45"/>
    </row>
    <row r="36" spans="1:18" ht="15" customHeight="1" x14ac:dyDescent="0.15">
      <c r="A36" s="46" t="s">
        <v>546</v>
      </c>
      <c r="B36" s="45">
        <v>85.9</v>
      </c>
      <c r="C36" s="44" t="s">
        <v>538</v>
      </c>
      <c r="D36" s="48">
        <v>71.8</v>
      </c>
      <c r="E36" s="48">
        <v>82.5</v>
      </c>
      <c r="F36" s="48">
        <v>68.099999999999994</v>
      </c>
      <c r="G36" s="48">
        <v>64.400000000000006</v>
      </c>
      <c r="H36" s="48">
        <v>85.5</v>
      </c>
      <c r="I36" s="48">
        <v>87.2</v>
      </c>
      <c r="J36" s="48">
        <v>94.6</v>
      </c>
      <c r="K36" s="48">
        <v>98.8</v>
      </c>
      <c r="L36" s="48">
        <v>112.1</v>
      </c>
      <c r="M36" s="48">
        <v>93.8</v>
      </c>
      <c r="N36" s="48">
        <v>86.7</v>
      </c>
      <c r="O36" s="48">
        <v>64.900000000000006</v>
      </c>
      <c r="P36" s="45">
        <v>98.9</v>
      </c>
      <c r="Q36" s="45">
        <v>73.599999999999994</v>
      </c>
      <c r="R36" s="45">
        <v>90.9</v>
      </c>
    </row>
    <row r="37" spans="1:18" ht="15" customHeight="1" x14ac:dyDescent="0.15">
      <c r="A37" s="49" t="s">
        <v>129</v>
      </c>
      <c r="B37" s="43">
        <v>80.8</v>
      </c>
      <c r="C37" s="44" t="s">
        <v>538</v>
      </c>
      <c r="D37" s="48">
        <v>72.2</v>
      </c>
      <c r="E37" s="48">
        <v>81.5</v>
      </c>
      <c r="F37" s="48">
        <v>68.400000000000006</v>
      </c>
      <c r="G37" s="48">
        <v>65.7</v>
      </c>
      <c r="H37" s="48">
        <v>81</v>
      </c>
      <c r="I37" s="48">
        <v>85.8</v>
      </c>
      <c r="J37" s="48">
        <v>88.9</v>
      </c>
      <c r="K37" s="48">
        <v>83.5</v>
      </c>
      <c r="L37" s="48">
        <v>80.2</v>
      </c>
      <c r="M37" s="48">
        <v>91.6</v>
      </c>
      <c r="N37" s="48">
        <v>83.9</v>
      </c>
      <c r="O37" s="48">
        <v>64.5</v>
      </c>
      <c r="P37" s="45">
        <v>85.5</v>
      </c>
      <c r="Q37" s="45">
        <v>74.599999999999994</v>
      </c>
      <c r="R37" s="45">
        <v>90.2</v>
      </c>
    </row>
    <row r="38" spans="1:18" ht="15" customHeight="1" x14ac:dyDescent="0.15">
      <c r="A38" s="49" t="s">
        <v>130</v>
      </c>
      <c r="B38" s="43">
        <v>87.3</v>
      </c>
      <c r="C38" s="44" t="s">
        <v>538</v>
      </c>
      <c r="D38" s="48">
        <v>70.099999999999994</v>
      </c>
      <c r="E38" s="48">
        <v>89.9</v>
      </c>
      <c r="F38" s="48">
        <v>70.599999999999994</v>
      </c>
      <c r="G38" s="48">
        <v>66.900000000000006</v>
      </c>
      <c r="H38" s="48">
        <v>87.6</v>
      </c>
      <c r="I38" s="48">
        <v>95.8</v>
      </c>
      <c r="J38" s="48">
        <v>98.3</v>
      </c>
      <c r="K38" s="48">
        <v>90.7</v>
      </c>
      <c r="L38" s="48">
        <v>76.900000000000006</v>
      </c>
      <c r="M38" s="48">
        <v>102.2</v>
      </c>
      <c r="N38" s="48">
        <v>83</v>
      </c>
      <c r="O38" s="48">
        <v>43.5</v>
      </c>
      <c r="P38" s="45">
        <v>103.2</v>
      </c>
      <c r="Q38" s="35">
        <v>94.7</v>
      </c>
      <c r="R38" s="45">
        <v>95.1</v>
      </c>
    </row>
    <row r="39" spans="1:18" ht="15" customHeight="1" x14ac:dyDescent="0.15">
      <c r="A39" s="49" t="s">
        <v>131</v>
      </c>
      <c r="B39" s="43">
        <v>89.3</v>
      </c>
      <c r="C39" s="44" t="s">
        <v>538</v>
      </c>
      <c r="D39" s="48">
        <v>83.8</v>
      </c>
      <c r="E39" s="48">
        <v>89</v>
      </c>
      <c r="F39" s="48">
        <v>68.7</v>
      </c>
      <c r="G39" s="48">
        <v>68.599999999999994</v>
      </c>
      <c r="H39" s="48">
        <v>95.6</v>
      </c>
      <c r="I39" s="48">
        <v>93</v>
      </c>
      <c r="J39" s="48">
        <v>94.9</v>
      </c>
      <c r="K39" s="48">
        <v>88.6</v>
      </c>
      <c r="L39" s="48">
        <v>86.6</v>
      </c>
      <c r="M39" s="48">
        <v>98.4</v>
      </c>
      <c r="N39" s="48">
        <v>89.7</v>
      </c>
      <c r="O39" s="48">
        <v>74.8</v>
      </c>
      <c r="P39" s="45">
        <v>94.7</v>
      </c>
      <c r="Q39" s="35">
        <v>77.2</v>
      </c>
      <c r="R39" s="45">
        <v>95.7</v>
      </c>
    </row>
    <row r="40" spans="1:18" ht="15" customHeight="1" x14ac:dyDescent="0.15">
      <c r="A40" s="49" t="s">
        <v>509</v>
      </c>
      <c r="B40" s="43">
        <v>88.2</v>
      </c>
      <c r="C40" s="44" t="s">
        <v>538</v>
      </c>
      <c r="D40" s="48">
        <v>70.400000000000006</v>
      </c>
      <c r="E40" s="48">
        <v>95.6</v>
      </c>
      <c r="F40" s="48">
        <v>67.2</v>
      </c>
      <c r="G40" s="48">
        <v>66.5</v>
      </c>
      <c r="H40" s="48">
        <v>82.2</v>
      </c>
      <c r="I40" s="48">
        <v>96.3</v>
      </c>
      <c r="J40" s="48">
        <v>133.30000000000001</v>
      </c>
      <c r="K40" s="48">
        <v>83.2</v>
      </c>
      <c r="L40" s="48">
        <v>83.6</v>
      </c>
      <c r="M40" s="48">
        <v>106.3</v>
      </c>
      <c r="N40" s="48">
        <v>85.7</v>
      </c>
      <c r="O40" s="48">
        <v>58.9</v>
      </c>
      <c r="P40" s="45">
        <v>89.7</v>
      </c>
      <c r="Q40" s="35">
        <v>72.2</v>
      </c>
      <c r="R40" s="45">
        <v>91</v>
      </c>
    </row>
    <row r="41" spans="1:18" ht="15" customHeight="1" x14ac:dyDescent="0.15">
      <c r="A41" s="49" t="s">
        <v>132</v>
      </c>
      <c r="B41" s="43">
        <v>158.6</v>
      </c>
      <c r="C41" s="44" t="s">
        <v>538</v>
      </c>
      <c r="D41" s="48">
        <v>156.30000000000001</v>
      </c>
      <c r="E41" s="48">
        <v>149.6</v>
      </c>
      <c r="F41" s="48">
        <v>189.8</v>
      </c>
      <c r="G41" s="48">
        <v>206.5</v>
      </c>
      <c r="H41" s="48">
        <v>137.5</v>
      </c>
      <c r="I41" s="48">
        <v>131.30000000000001</v>
      </c>
      <c r="J41" s="48">
        <v>204.6</v>
      </c>
      <c r="K41" s="48">
        <v>132.30000000000001</v>
      </c>
      <c r="L41" s="48">
        <v>239.6</v>
      </c>
      <c r="M41" s="48">
        <v>115.1</v>
      </c>
      <c r="N41" s="48">
        <v>110.4</v>
      </c>
      <c r="O41" s="48">
        <v>169.7</v>
      </c>
      <c r="P41" s="45">
        <v>172.4</v>
      </c>
      <c r="Q41" s="35">
        <v>182.1</v>
      </c>
      <c r="R41" s="45">
        <v>159.69999999999999</v>
      </c>
    </row>
    <row r="42" spans="1:18" ht="15" customHeight="1" x14ac:dyDescent="0.15">
      <c r="A42" s="49" t="s">
        <v>133</v>
      </c>
      <c r="B42" s="43">
        <v>113.4</v>
      </c>
      <c r="C42" s="44" t="s">
        <v>538</v>
      </c>
      <c r="D42" s="48">
        <v>91.9</v>
      </c>
      <c r="E42" s="48">
        <v>127.3</v>
      </c>
      <c r="F42" s="48">
        <v>72</v>
      </c>
      <c r="G42" s="48">
        <v>67.599999999999994</v>
      </c>
      <c r="H42" s="48">
        <v>125.2</v>
      </c>
      <c r="I42" s="48">
        <v>131.5</v>
      </c>
      <c r="J42" s="48">
        <v>98.5</v>
      </c>
      <c r="K42" s="48">
        <v>86.8</v>
      </c>
      <c r="L42" s="48">
        <v>114.3</v>
      </c>
      <c r="M42" s="48">
        <v>107.5</v>
      </c>
      <c r="N42" s="48">
        <v>86.7</v>
      </c>
      <c r="O42" s="48">
        <v>80.400000000000006</v>
      </c>
      <c r="P42" s="45">
        <v>111.4</v>
      </c>
      <c r="Q42" s="35">
        <v>74.599999999999994</v>
      </c>
      <c r="R42" s="45">
        <v>105.6</v>
      </c>
    </row>
    <row r="43" spans="1:18" ht="15" customHeight="1" x14ac:dyDescent="0.15">
      <c r="A43" s="49" t="s">
        <v>134</v>
      </c>
      <c r="B43" s="43">
        <v>84.7</v>
      </c>
      <c r="C43" s="44" t="s">
        <v>538</v>
      </c>
      <c r="D43" s="48">
        <v>71.7</v>
      </c>
      <c r="E43" s="48">
        <v>82.6</v>
      </c>
      <c r="F43" s="48">
        <v>69.5</v>
      </c>
      <c r="G43" s="48">
        <v>68.599999999999994</v>
      </c>
      <c r="H43" s="48">
        <v>85.8</v>
      </c>
      <c r="I43" s="48">
        <v>91.9</v>
      </c>
      <c r="J43" s="48">
        <v>97.1</v>
      </c>
      <c r="K43" s="48">
        <v>81</v>
      </c>
      <c r="L43" s="48">
        <v>80.099999999999994</v>
      </c>
      <c r="M43" s="48">
        <v>91.7</v>
      </c>
      <c r="N43" s="48">
        <v>87.2</v>
      </c>
      <c r="O43" s="48">
        <v>79.5</v>
      </c>
      <c r="P43" s="45">
        <v>90</v>
      </c>
      <c r="Q43" s="35">
        <v>63.4</v>
      </c>
      <c r="R43" s="45">
        <v>92</v>
      </c>
    </row>
    <row r="44" spans="1:18" ht="15" customHeight="1" x14ac:dyDescent="0.15">
      <c r="A44" s="49" t="s">
        <v>135</v>
      </c>
      <c r="B44" s="43">
        <v>86.8</v>
      </c>
      <c r="C44" s="44" t="s">
        <v>538</v>
      </c>
      <c r="D44" s="48">
        <v>69.7</v>
      </c>
      <c r="E44" s="48">
        <v>86.2</v>
      </c>
      <c r="F44" s="48">
        <v>69.099999999999994</v>
      </c>
      <c r="G44" s="48">
        <v>67.400000000000006</v>
      </c>
      <c r="H44" s="48">
        <v>88.1</v>
      </c>
      <c r="I44" s="48">
        <v>91.7</v>
      </c>
      <c r="J44" s="48">
        <v>91.8</v>
      </c>
      <c r="K44" s="48">
        <v>87.9</v>
      </c>
      <c r="L44" s="48">
        <v>79.599999999999994</v>
      </c>
      <c r="M44" s="48">
        <v>99.3</v>
      </c>
      <c r="N44" s="48">
        <v>85.4</v>
      </c>
      <c r="O44" s="48">
        <v>91.7</v>
      </c>
      <c r="P44" s="45">
        <v>90.2</v>
      </c>
      <c r="Q44" s="48">
        <v>65.5</v>
      </c>
      <c r="R44" s="45">
        <v>95.2</v>
      </c>
    </row>
    <row r="45" spans="1:18" ht="15" customHeight="1" x14ac:dyDescent="0.15">
      <c r="A45" s="49" t="s">
        <v>136</v>
      </c>
      <c r="B45" s="43">
        <v>86.1</v>
      </c>
      <c r="C45" s="44" t="s">
        <v>538</v>
      </c>
      <c r="D45" s="48">
        <v>74.3</v>
      </c>
      <c r="E45" s="48">
        <v>84.1</v>
      </c>
      <c r="F45" s="48">
        <v>67.900000000000006</v>
      </c>
      <c r="G45" s="48">
        <v>68</v>
      </c>
      <c r="H45" s="48">
        <v>82.9</v>
      </c>
      <c r="I45" s="48">
        <v>89</v>
      </c>
      <c r="J45" s="48">
        <v>90.1</v>
      </c>
      <c r="K45" s="48">
        <v>83.3</v>
      </c>
      <c r="L45" s="48">
        <v>82.9</v>
      </c>
      <c r="M45" s="48">
        <v>98.4</v>
      </c>
      <c r="N45" s="48">
        <v>83.8</v>
      </c>
      <c r="O45" s="48">
        <v>98.2</v>
      </c>
      <c r="P45" s="45">
        <v>90.3</v>
      </c>
      <c r="Q45" s="35">
        <v>66.5</v>
      </c>
      <c r="R45" s="45">
        <v>96.3</v>
      </c>
    </row>
    <row r="46" spans="1:18" ht="15" customHeight="1" x14ac:dyDescent="0.15">
      <c r="A46" s="49" t="s">
        <v>137</v>
      </c>
      <c r="B46" s="43">
        <v>92.2</v>
      </c>
      <c r="C46" s="44" t="s">
        <v>538</v>
      </c>
      <c r="D46" s="48">
        <v>71.900000000000006</v>
      </c>
      <c r="E46" s="48">
        <v>104.1</v>
      </c>
      <c r="F46" s="48">
        <v>66.599999999999994</v>
      </c>
      <c r="G46" s="48">
        <v>69.900000000000006</v>
      </c>
      <c r="H46" s="48">
        <v>96.1</v>
      </c>
      <c r="I46" s="48">
        <v>97.3</v>
      </c>
      <c r="J46" s="48">
        <v>95.4</v>
      </c>
      <c r="K46" s="48">
        <v>88</v>
      </c>
      <c r="L46" s="48">
        <v>102.6</v>
      </c>
      <c r="M46" s="48">
        <v>95.8</v>
      </c>
      <c r="N46" s="48">
        <v>95.5</v>
      </c>
      <c r="O46" s="48">
        <v>78.5</v>
      </c>
      <c r="P46" s="45">
        <v>83.6</v>
      </c>
      <c r="Q46" s="35">
        <v>64.7</v>
      </c>
      <c r="R46" s="45">
        <v>95.3</v>
      </c>
    </row>
    <row r="47" spans="1:18" ht="15" customHeight="1" x14ac:dyDescent="0.15">
      <c r="A47" s="34" t="s">
        <v>138</v>
      </c>
      <c r="B47" s="43">
        <v>184.6</v>
      </c>
      <c r="C47" s="44" t="s">
        <v>538</v>
      </c>
      <c r="D47" s="45">
        <v>212</v>
      </c>
      <c r="E47" s="45">
        <v>185.4</v>
      </c>
      <c r="F47" s="45">
        <v>197.8</v>
      </c>
      <c r="G47" s="45">
        <v>190.6</v>
      </c>
      <c r="H47" s="45">
        <v>150.5</v>
      </c>
      <c r="I47" s="45">
        <v>172.8</v>
      </c>
      <c r="J47" s="45">
        <v>256.89999999999998</v>
      </c>
      <c r="K47" s="45">
        <v>137</v>
      </c>
      <c r="L47" s="45">
        <v>190.5</v>
      </c>
      <c r="M47" s="45">
        <v>134.19999999999999</v>
      </c>
      <c r="N47" s="45">
        <v>99</v>
      </c>
      <c r="O47" s="45">
        <v>198.6</v>
      </c>
      <c r="P47" s="45">
        <v>200.7</v>
      </c>
      <c r="Q47" s="45">
        <v>204.1</v>
      </c>
      <c r="R47" s="45">
        <v>184.6</v>
      </c>
    </row>
    <row r="48" spans="1:18" s="33" customFormat="1" ht="3.75" customHeight="1" x14ac:dyDescent="0.15">
      <c r="A48" s="50"/>
      <c r="B48" s="51"/>
      <c r="C48" s="5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0"/>
      <c r="R48" s="50"/>
    </row>
    <row r="49" spans="1:21" x14ac:dyDescent="0.15">
      <c r="A49" s="32" t="s">
        <v>210</v>
      </c>
      <c r="B49" s="32"/>
      <c r="C49" s="32"/>
      <c r="D49" s="32"/>
      <c r="E49" s="32"/>
      <c r="F49" s="32"/>
      <c r="G49" s="32"/>
      <c r="H49" s="32"/>
      <c r="I49" s="32"/>
      <c r="J49" s="32"/>
    </row>
    <row r="52" spans="1:21" s="25" customFormat="1" ht="17.25" x14ac:dyDescent="0.2">
      <c r="A52" s="24" t="s">
        <v>332</v>
      </c>
      <c r="P52" s="26"/>
    </row>
    <row r="53" spans="1:21" x14ac:dyDescent="0.15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3"/>
      <c r="L53" s="33"/>
      <c r="M53" s="33"/>
      <c r="N53" s="33"/>
      <c r="O53" s="33"/>
      <c r="P53" s="34" t="s">
        <v>548</v>
      </c>
      <c r="Q53" s="33"/>
    </row>
    <row r="54" spans="1:21" s="42" customFormat="1" ht="45" customHeight="1" x14ac:dyDescent="0.15">
      <c r="A54" s="36" t="s">
        <v>323</v>
      </c>
      <c r="B54" s="37" t="s">
        <v>266</v>
      </c>
      <c r="C54" s="38" t="s">
        <v>270</v>
      </c>
      <c r="D54" s="37" t="s">
        <v>152</v>
      </c>
      <c r="E54" s="37" t="s">
        <v>153</v>
      </c>
      <c r="F54" s="38" t="s">
        <v>324</v>
      </c>
      <c r="G54" s="37" t="s">
        <v>267</v>
      </c>
      <c r="H54" s="39" t="s">
        <v>271</v>
      </c>
      <c r="I54" s="37" t="s">
        <v>268</v>
      </c>
      <c r="J54" s="37" t="s">
        <v>272</v>
      </c>
      <c r="K54" s="37" t="s">
        <v>325</v>
      </c>
      <c r="L54" s="40" t="s">
        <v>326</v>
      </c>
      <c r="M54" s="38" t="s">
        <v>327</v>
      </c>
      <c r="N54" s="38" t="s">
        <v>328</v>
      </c>
      <c r="O54" s="37" t="s">
        <v>329</v>
      </c>
      <c r="P54" s="41" t="s">
        <v>269</v>
      </c>
      <c r="Q54" s="37" t="s">
        <v>330</v>
      </c>
      <c r="R54" s="41" t="s">
        <v>209</v>
      </c>
      <c r="S54" s="32"/>
      <c r="T54" s="32"/>
      <c r="U54" s="32"/>
    </row>
    <row r="55" spans="1:21" ht="15" customHeight="1" x14ac:dyDescent="0.15">
      <c r="A55" s="46" t="s">
        <v>542</v>
      </c>
      <c r="B55" s="35">
        <v>100.1</v>
      </c>
      <c r="C55" s="44" t="s">
        <v>283</v>
      </c>
      <c r="D55" s="35">
        <v>97.6</v>
      </c>
      <c r="E55" s="35">
        <v>101.1</v>
      </c>
      <c r="F55" s="35">
        <v>86.8</v>
      </c>
      <c r="G55" s="35">
        <v>101</v>
      </c>
      <c r="H55" s="48">
        <v>95.7</v>
      </c>
      <c r="I55" s="45">
        <v>97.6</v>
      </c>
      <c r="J55" s="35">
        <v>95.6</v>
      </c>
      <c r="K55" s="35">
        <v>101.2</v>
      </c>
      <c r="L55" s="35">
        <v>102.9</v>
      </c>
      <c r="M55" s="53">
        <v>102.6</v>
      </c>
      <c r="N55" s="35">
        <v>94.2</v>
      </c>
      <c r="O55" s="35">
        <v>104</v>
      </c>
      <c r="P55" s="45">
        <v>101.2</v>
      </c>
      <c r="Q55" s="45">
        <v>99.2</v>
      </c>
      <c r="R55" s="35">
        <v>101.9</v>
      </c>
    </row>
    <row r="56" spans="1:21" ht="15" customHeight="1" x14ac:dyDescent="0.15">
      <c r="A56" s="46" t="s">
        <v>455</v>
      </c>
      <c r="B56" s="35">
        <v>100</v>
      </c>
      <c r="C56" s="44" t="s">
        <v>283</v>
      </c>
      <c r="D56" s="35">
        <v>100</v>
      </c>
      <c r="E56" s="35">
        <v>101.1</v>
      </c>
      <c r="F56" s="35">
        <v>86.7</v>
      </c>
      <c r="G56" s="45">
        <v>101.9</v>
      </c>
      <c r="H56" s="48">
        <v>96</v>
      </c>
      <c r="I56" s="45">
        <v>95.5</v>
      </c>
      <c r="J56" s="35">
        <v>96.4</v>
      </c>
      <c r="K56" s="35">
        <v>92.7</v>
      </c>
      <c r="L56" s="35">
        <v>103.1</v>
      </c>
      <c r="M56" s="53">
        <v>101.3</v>
      </c>
      <c r="N56" s="35">
        <v>96.5</v>
      </c>
      <c r="O56" s="45">
        <v>103.5</v>
      </c>
      <c r="P56" s="45">
        <v>101.3</v>
      </c>
      <c r="Q56" s="45">
        <v>105</v>
      </c>
      <c r="R56" s="35">
        <v>104.1</v>
      </c>
    </row>
    <row r="57" spans="1:21" ht="15" customHeight="1" x14ac:dyDescent="0.15">
      <c r="A57" s="46" t="s">
        <v>454</v>
      </c>
      <c r="B57" s="45">
        <v>100.3</v>
      </c>
      <c r="C57" s="44" t="s">
        <v>283</v>
      </c>
      <c r="D57" s="45">
        <v>102.4</v>
      </c>
      <c r="E57" s="35">
        <v>100.4</v>
      </c>
      <c r="F57" s="35">
        <v>83.7</v>
      </c>
      <c r="G57" s="45">
        <v>98.3</v>
      </c>
      <c r="H57" s="48">
        <v>97.7</v>
      </c>
      <c r="I57" s="45">
        <v>95.4</v>
      </c>
      <c r="J57" s="35">
        <v>95.4</v>
      </c>
      <c r="K57" s="35">
        <v>93.4</v>
      </c>
      <c r="L57" s="35">
        <v>105.8</v>
      </c>
      <c r="M57" s="53">
        <v>102</v>
      </c>
      <c r="N57" s="35">
        <v>97.2</v>
      </c>
      <c r="O57" s="45">
        <v>103.2</v>
      </c>
      <c r="P57" s="45">
        <v>103.5</v>
      </c>
      <c r="Q57" s="45">
        <v>99.2</v>
      </c>
      <c r="R57" s="35">
        <v>103.3</v>
      </c>
    </row>
    <row r="58" spans="1:21" ht="15" customHeight="1" x14ac:dyDescent="0.15">
      <c r="A58" s="46" t="s">
        <v>543</v>
      </c>
      <c r="B58" s="45">
        <v>100.8</v>
      </c>
      <c r="C58" s="44" t="s">
        <v>283</v>
      </c>
      <c r="D58" s="45">
        <v>104.6</v>
      </c>
      <c r="E58" s="35">
        <v>100.6</v>
      </c>
      <c r="F58" s="35">
        <v>77</v>
      </c>
      <c r="G58" s="45">
        <v>98.2</v>
      </c>
      <c r="H58" s="48">
        <v>96.6</v>
      </c>
      <c r="I58" s="45">
        <v>101.3</v>
      </c>
      <c r="J58" s="35">
        <v>94.4</v>
      </c>
      <c r="K58" s="35">
        <v>101.2</v>
      </c>
      <c r="L58" s="35">
        <v>107.9</v>
      </c>
      <c r="M58" s="53">
        <v>97.5</v>
      </c>
      <c r="N58" s="35">
        <v>86.2</v>
      </c>
      <c r="O58" s="45">
        <v>102.6</v>
      </c>
      <c r="P58" s="45">
        <v>105.4</v>
      </c>
      <c r="Q58" s="45">
        <v>92.1</v>
      </c>
      <c r="R58" s="35">
        <v>102.1</v>
      </c>
    </row>
    <row r="59" spans="1:21" ht="15" customHeight="1" x14ac:dyDescent="0.15">
      <c r="A59" s="46" t="s">
        <v>544</v>
      </c>
      <c r="B59" s="45">
        <v>98.9</v>
      </c>
      <c r="C59" s="44" t="s">
        <v>538</v>
      </c>
      <c r="D59" s="45">
        <v>100.6</v>
      </c>
      <c r="E59" s="35">
        <v>94.2</v>
      </c>
      <c r="F59" s="35">
        <v>102.5</v>
      </c>
      <c r="G59" s="45">
        <v>98.4</v>
      </c>
      <c r="H59" s="48">
        <v>103.7</v>
      </c>
      <c r="I59" s="45">
        <v>105.2</v>
      </c>
      <c r="J59" s="35">
        <v>101.2</v>
      </c>
      <c r="K59" s="35">
        <v>96.4</v>
      </c>
      <c r="L59" s="35">
        <v>99.8</v>
      </c>
      <c r="M59" s="53">
        <v>99</v>
      </c>
      <c r="N59" s="35">
        <v>103.2</v>
      </c>
      <c r="O59" s="45">
        <v>96.3</v>
      </c>
      <c r="P59" s="45">
        <v>98.9</v>
      </c>
      <c r="Q59" s="45">
        <v>105</v>
      </c>
      <c r="R59" s="35">
        <v>97.3</v>
      </c>
    </row>
    <row r="60" spans="1:21" ht="3.75" customHeight="1" x14ac:dyDescent="0.15">
      <c r="A60" s="47"/>
      <c r="B60" s="45"/>
      <c r="C60" s="45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5"/>
      <c r="Q60" s="45"/>
    </row>
    <row r="61" spans="1:21" ht="15" customHeight="1" x14ac:dyDescent="0.15">
      <c r="A61" s="46" t="s">
        <v>546</v>
      </c>
      <c r="B61" s="45">
        <v>99.8</v>
      </c>
      <c r="C61" s="44" t="s">
        <v>538</v>
      </c>
      <c r="D61" s="48">
        <v>102.1</v>
      </c>
      <c r="E61" s="48">
        <v>96.4</v>
      </c>
      <c r="F61" s="48">
        <v>104</v>
      </c>
      <c r="G61" s="48">
        <v>101.5</v>
      </c>
      <c r="H61" s="48">
        <v>100.9</v>
      </c>
      <c r="I61" s="48">
        <v>104.6</v>
      </c>
      <c r="J61" s="48">
        <v>102.4</v>
      </c>
      <c r="K61" s="48">
        <v>96.7</v>
      </c>
      <c r="L61" s="48">
        <v>100</v>
      </c>
      <c r="M61" s="48">
        <v>102.4</v>
      </c>
      <c r="N61" s="48">
        <v>105.7</v>
      </c>
      <c r="O61" s="48">
        <v>102</v>
      </c>
      <c r="P61" s="45">
        <v>98.1</v>
      </c>
      <c r="Q61" s="45">
        <v>103.9</v>
      </c>
      <c r="R61" s="45">
        <v>98.9</v>
      </c>
    </row>
    <row r="62" spans="1:21" ht="15" customHeight="1" x14ac:dyDescent="0.15">
      <c r="A62" s="49" t="s">
        <v>129</v>
      </c>
      <c r="B62" s="43">
        <v>99.2</v>
      </c>
      <c r="C62" s="44" t="s">
        <v>538</v>
      </c>
      <c r="D62" s="48">
        <v>101.3</v>
      </c>
      <c r="E62" s="48">
        <v>94.6</v>
      </c>
      <c r="F62" s="48">
        <v>104.1</v>
      </c>
      <c r="G62" s="48">
        <v>101.4</v>
      </c>
      <c r="H62" s="48">
        <v>100.4</v>
      </c>
      <c r="I62" s="48">
        <v>104.7</v>
      </c>
      <c r="J62" s="48">
        <v>102.7</v>
      </c>
      <c r="K62" s="48">
        <v>96.7</v>
      </c>
      <c r="L62" s="48">
        <v>100.5</v>
      </c>
      <c r="M62" s="48">
        <v>100</v>
      </c>
      <c r="N62" s="48">
        <v>104.4</v>
      </c>
      <c r="O62" s="48">
        <v>101.8</v>
      </c>
      <c r="P62" s="45">
        <v>98.1</v>
      </c>
      <c r="Q62" s="35">
        <v>103.3</v>
      </c>
      <c r="R62" s="45">
        <v>99.1</v>
      </c>
    </row>
    <row r="63" spans="1:21" ht="15" customHeight="1" x14ac:dyDescent="0.15">
      <c r="A63" s="49" t="s">
        <v>130</v>
      </c>
      <c r="B63" s="43">
        <v>99.3</v>
      </c>
      <c r="C63" s="44" t="s">
        <v>538</v>
      </c>
      <c r="D63" s="48">
        <v>100.7</v>
      </c>
      <c r="E63" s="48">
        <v>95.6</v>
      </c>
      <c r="F63" s="48">
        <v>103.7</v>
      </c>
      <c r="G63" s="48">
        <v>100.7</v>
      </c>
      <c r="H63" s="48">
        <v>100.7</v>
      </c>
      <c r="I63" s="48">
        <v>105</v>
      </c>
      <c r="J63" s="48">
        <v>101.4</v>
      </c>
      <c r="K63" s="48">
        <v>96.7</v>
      </c>
      <c r="L63" s="48">
        <v>100</v>
      </c>
      <c r="M63" s="48">
        <v>100.5</v>
      </c>
      <c r="N63" s="48">
        <v>102.9</v>
      </c>
      <c r="O63" s="48">
        <v>100.9</v>
      </c>
      <c r="P63" s="45">
        <v>97.9</v>
      </c>
      <c r="Q63" s="45">
        <v>102.4</v>
      </c>
      <c r="R63" s="45">
        <v>98.9</v>
      </c>
    </row>
    <row r="64" spans="1:21" ht="15" customHeight="1" x14ac:dyDescent="0.15">
      <c r="A64" s="49" t="s">
        <v>131</v>
      </c>
      <c r="B64" s="43">
        <v>99.5</v>
      </c>
      <c r="C64" s="44" t="s">
        <v>538</v>
      </c>
      <c r="D64" s="48">
        <v>101.7</v>
      </c>
      <c r="E64" s="48">
        <v>96.8</v>
      </c>
      <c r="F64" s="48">
        <v>104.3</v>
      </c>
      <c r="G64" s="48">
        <v>103.8</v>
      </c>
      <c r="H64" s="48">
        <v>105</v>
      </c>
      <c r="I64" s="48">
        <v>106.1</v>
      </c>
      <c r="J64" s="48">
        <v>103.6</v>
      </c>
      <c r="K64" s="48">
        <v>95.7</v>
      </c>
      <c r="L64" s="48">
        <v>100.7</v>
      </c>
      <c r="M64" s="48">
        <v>98.3</v>
      </c>
      <c r="N64" s="48">
        <v>101.6</v>
      </c>
      <c r="O64" s="48">
        <v>88.2</v>
      </c>
      <c r="P64" s="45">
        <v>99.5</v>
      </c>
      <c r="Q64" s="35">
        <v>103.7</v>
      </c>
      <c r="R64" s="45">
        <v>98.7</v>
      </c>
    </row>
    <row r="65" spans="1:18" ht="15" customHeight="1" x14ac:dyDescent="0.15">
      <c r="A65" s="49" t="s">
        <v>547</v>
      </c>
      <c r="B65" s="43">
        <v>100</v>
      </c>
      <c r="C65" s="44" t="s">
        <v>538</v>
      </c>
      <c r="D65" s="48">
        <v>101.7</v>
      </c>
      <c r="E65" s="48">
        <v>96.7</v>
      </c>
      <c r="F65" s="48">
        <v>100.3</v>
      </c>
      <c r="G65" s="48">
        <v>105.4</v>
      </c>
      <c r="H65" s="48">
        <v>105.2</v>
      </c>
      <c r="I65" s="48">
        <v>105.9</v>
      </c>
      <c r="J65" s="48">
        <v>102.3</v>
      </c>
      <c r="K65" s="48">
        <v>95.8</v>
      </c>
      <c r="L65" s="48">
        <v>101.3</v>
      </c>
      <c r="M65" s="48">
        <v>99.6</v>
      </c>
      <c r="N65" s="48">
        <v>100.9</v>
      </c>
      <c r="O65" s="48">
        <v>94.6</v>
      </c>
      <c r="P65" s="45">
        <v>99.9</v>
      </c>
      <c r="Q65" s="35">
        <v>103.9</v>
      </c>
      <c r="R65" s="45">
        <v>98.2</v>
      </c>
    </row>
    <row r="66" spans="1:18" ht="15" customHeight="1" x14ac:dyDescent="0.15">
      <c r="A66" s="49" t="s">
        <v>132</v>
      </c>
      <c r="B66" s="43">
        <v>100.1</v>
      </c>
      <c r="C66" s="44" t="s">
        <v>538</v>
      </c>
      <c r="D66" s="48">
        <v>101.6</v>
      </c>
      <c r="E66" s="48">
        <v>96.8</v>
      </c>
      <c r="F66" s="48">
        <v>101.5</v>
      </c>
      <c r="G66" s="48">
        <v>105.2</v>
      </c>
      <c r="H66" s="48">
        <v>105.4</v>
      </c>
      <c r="I66" s="48">
        <v>106.3</v>
      </c>
      <c r="J66" s="48">
        <v>102.7</v>
      </c>
      <c r="K66" s="48">
        <v>97.2</v>
      </c>
      <c r="L66" s="48">
        <v>101.2</v>
      </c>
      <c r="M66" s="48">
        <v>99.2</v>
      </c>
      <c r="N66" s="48">
        <v>100.2</v>
      </c>
      <c r="O66" s="48">
        <v>95.5</v>
      </c>
      <c r="P66" s="45">
        <v>99.5</v>
      </c>
      <c r="Q66" s="35">
        <v>105.7</v>
      </c>
      <c r="R66" s="45">
        <v>98.4</v>
      </c>
    </row>
    <row r="67" spans="1:18" ht="15" customHeight="1" x14ac:dyDescent="0.15">
      <c r="A67" s="49" t="s">
        <v>133</v>
      </c>
      <c r="B67" s="43">
        <v>99.9</v>
      </c>
      <c r="C67" s="44" t="s">
        <v>538</v>
      </c>
      <c r="D67" s="48">
        <v>100.2</v>
      </c>
      <c r="E67" s="48">
        <v>96.6</v>
      </c>
      <c r="F67" s="48">
        <v>103.4</v>
      </c>
      <c r="G67" s="48">
        <v>101.7</v>
      </c>
      <c r="H67" s="48">
        <v>104.8</v>
      </c>
      <c r="I67" s="48">
        <v>106.1</v>
      </c>
      <c r="J67" s="48">
        <v>102.7</v>
      </c>
      <c r="K67" s="48">
        <v>97.1</v>
      </c>
      <c r="L67" s="48">
        <v>100</v>
      </c>
      <c r="M67" s="48">
        <v>100.3</v>
      </c>
      <c r="N67" s="48">
        <v>102.8</v>
      </c>
      <c r="O67" s="48">
        <v>95.5</v>
      </c>
      <c r="P67" s="45">
        <v>99.4</v>
      </c>
      <c r="Q67" s="35">
        <v>106</v>
      </c>
      <c r="R67" s="45">
        <v>97.9</v>
      </c>
    </row>
    <row r="68" spans="1:18" ht="15" customHeight="1" x14ac:dyDescent="0.15">
      <c r="A68" s="49" t="s">
        <v>134</v>
      </c>
      <c r="B68" s="43">
        <v>98.2</v>
      </c>
      <c r="C68" s="44" t="s">
        <v>538</v>
      </c>
      <c r="D68" s="48">
        <v>99.8</v>
      </c>
      <c r="E68" s="48">
        <v>92.5</v>
      </c>
      <c r="F68" s="48">
        <v>102.7</v>
      </c>
      <c r="G68" s="48">
        <v>101.3</v>
      </c>
      <c r="H68" s="48">
        <v>104.7</v>
      </c>
      <c r="I68" s="48">
        <v>105.8</v>
      </c>
      <c r="J68" s="48">
        <v>101.4</v>
      </c>
      <c r="K68" s="48">
        <v>97.3</v>
      </c>
      <c r="L68" s="48">
        <v>99.7</v>
      </c>
      <c r="M68" s="48">
        <v>91.1</v>
      </c>
      <c r="N68" s="48">
        <v>104.3</v>
      </c>
      <c r="O68" s="48">
        <v>94.3</v>
      </c>
      <c r="P68" s="45">
        <v>99</v>
      </c>
      <c r="Q68" s="35">
        <v>105.4</v>
      </c>
      <c r="R68" s="45">
        <v>97.2</v>
      </c>
    </row>
    <row r="69" spans="1:18" ht="15" customHeight="1" x14ac:dyDescent="0.15">
      <c r="A69" s="49" t="s">
        <v>135</v>
      </c>
      <c r="B69" s="43">
        <v>98.5</v>
      </c>
      <c r="C69" s="44" t="s">
        <v>538</v>
      </c>
      <c r="D69" s="48">
        <v>99.7</v>
      </c>
      <c r="E69" s="48">
        <v>92.3</v>
      </c>
      <c r="F69" s="48">
        <v>102.7</v>
      </c>
      <c r="G69" s="48">
        <v>90.7</v>
      </c>
      <c r="H69" s="48">
        <v>105</v>
      </c>
      <c r="I69" s="48">
        <v>105.7</v>
      </c>
      <c r="J69" s="48">
        <v>100.4</v>
      </c>
      <c r="K69" s="48">
        <v>97.1</v>
      </c>
      <c r="L69" s="48">
        <v>99.6</v>
      </c>
      <c r="M69" s="48">
        <v>99.7</v>
      </c>
      <c r="N69" s="48">
        <v>105.6</v>
      </c>
      <c r="O69" s="48">
        <v>96.3</v>
      </c>
      <c r="P69" s="45">
        <v>98.8</v>
      </c>
      <c r="Q69" s="45">
        <v>106.2</v>
      </c>
      <c r="R69" s="45">
        <v>96.6</v>
      </c>
    </row>
    <row r="70" spans="1:18" ht="15" customHeight="1" x14ac:dyDescent="0.15">
      <c r="A70" s="49" t="s">
        <v>136</v>
      </c>
      <c r="B70" s="43">
        <v>97.6</v>
      </c>
      <c r="C70" s="44" t="s">
        <v>538</v>
      </c>
      <c r="D70" s="48">
        <v>99.3</v>
      </c>
      <c r="E70" s="48">
        <v>90.9</v>
      </c>
      <c r="F70" s="48">
        <v>101.3</v>
      </c>
      <c r="G70" s="48">
        <v>90</v>
      </c>
      <c r="H70" s="48">
        <v>104.3</v>
      </c>
      <c r="I70" s="48">
        <v>104.4</v>
      </c>
      <c r="J70" s="48">
        <v>99.7</v>
      </c>
      <c r="K70" s="48">
        <v>95.7</v>
      </c>
      <c r="L70" s="48">
        <v>99.1</v>
      </c>
      <c r="M70" s="48">
        <v>100.4</v>
      </c>
      <c r="N70" s="48">
        <v>106.3</v>
      </c>
      <c r="O70" s="48">
        <v>94</v>
      </c>
      <c r="P70" s="45">
        <v>98.9</v>
      </c>
      <c r="Q70" s="45">
        <v>109.1</v>
      </c>
      <c r="R70" s="45">
        <v>95.1</v>
      </c>
    </row>
    <row r="71" spans="1:18" ht="15" customHeight="1" x14ac:dyDescent="0.15">
      <c r="A71" s="49" t="s">
        <v>137</v>
      </c>
      <c r="B71" s="43">
        <v>97.3</v>
      </c>
      <c r="C71" s="44" t="s">
        <v>538</v>
      </c>
      <c r="D71" s="48">
        <v>99</v>
      </c>
      <c r="E71" s="48">
        <v>90.7</v>
      </c>
      <c r="F71" s="48">
        <v>100.9</v>
      </c>
      <c r="G71" s="48">
        <v>89.6</v>
      </c>
      <c r="H71" s="48">
        <v>104.1</v>
      </c>
      <c r="I71" s="48">
        <v>103.7</v>
      </c>
      <c r="J71" s="48">
        <v>97.9</v>
      </c>
      <c r="K71" s="48">
        <v>95.3</v>
      </c>
      <c r="L71" s="48">
        <v>98</v>
      </c>
      <c r="M71" s="48">
        <v>101.6</v>
      </c>
      <c r="N71" s="48">
        <v>101.8</v>
      </c>
      <c r="O71" s="48">
        <v>96.2</v>
      </c>
      <c r="P71" s="45">
        <v>98.7</v>
      </c>
      <c r="Q71" s="35">
        <v>107.8</v>
      </c>
      <c r="R71" s="45">
        <v>94.1</v>
      </c>
    </row>
    <row r="72" spans="1:18" ht="15" customHeight="1" x14ac:dyDescent="0.15">
      <c r="A72" s="34" t="s">
        <v>138</v>
      </c>
      <c r="B72" s="43">
        <v>97</v>
      </c>
      <c r="C72" s="44" t="s">
        <v>538</v>
      </c>
      <c r="D72" s="45">
        <v>99.5</v>
      </c>
      <c r="E72" s="45">
        <v>90.8</v>
      </c>
      <c r="F72" s="45">
        <v>101</v>
      </c>
      <c r="G72" s="45">
        <v>89.5</v>
      </c>
      <c r="H72" s="45">
        <v>104.1</v>
      </c>
      <c r="I72" s="45">
        <v>104.1</v>
      </c>
      <c r="J72" s="45">
        <v>97.1</v>
      </c>
      <c r="K72" s="45">
        <v>95.1</v>
      </c>
      <c r="L72" s="45">
        <v>97.6</v>
      </c>
      <c r="M72" s="45">
        <v>95.3</v>
      </c>
      <c r="N72" s="45">
        <v>101.4</v>
      </c>
      <c r="O72" s="45">
        <v>96.1</v>
      </c>
      <c r="P72" s="45">
        <v>99</v>
      </c>
      <c r="Q72" s="35">
        <v>102.6</v>
      </c>
      <c r="R72" s="45">
        <v>94.4</v>
      </c>
    </row>
    <row r="73" spans="1:18" s="33" customFormat="1" ht="3.75" customHeight="1" x14ac:dyDescent="0.15">
      <c r="A73" s="50"/>
      <c r="B73" s="51"/>
      <c r="C73" s="52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0"/>
      <c r="R73" s="50"/>
    </row>
    <row r="74" spans="1:18" x14ac:dyDescent="0.15">
      <c r="A74" s="32" t="s">
        <v>210</v>
      </c>
      <c r="B74" s="32"/>
      <c r="C74" s="32"/>
      <c r="D74" s="32"/>
      <c r="E74" s="32"/>
      <c r="F74" s="32"/>
      <c r="G74" s="32"/>
      <c r="H74" s="32"/>
      <c r="I74" s="32"/>
      <c r="J74" s="32"/>
    </row>
    <row r="76" spans="1:18" x14ac:dyDescent="0.15">
      <c r="A76" s="32"/>
      <c r="B76" s="32"/>
      <c r="C76" s="32"/>
      <c r="D76" s="32"/>
      <c r="E76" s="32"/>
      <c r="F76" s="32"/>
      <c r="G76" s="32"/>
      <c r="H76" s="32"/>
      <c r="I76" s="32"/>
      <c r="J76" s="32"/>
    </row>
  </sheetData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M71"/>
  <sheetViews>
    <sheetView zoomScaleNormal="100" zoomScaleSheetLayoutView="75" workbookViewId="0">
      <selection activeCell="Q57" sqref="Q57"/>
    </sheetView>
  </sheetViews>
  <sheetFormatPr defaultColWidth="9.140625" defaultRowHeight="12" x14ac:dyDescent="0.15"/>
  <cols>
    <col min="1" max="2" width="10" style="115" customWidth="1"/>
    <col min="3" max="12" width="9.28515625" style="115" customWidth="1"/>
    <col min="13" max="14" width="10.7109375" style="115" customWidth="1"/>
    <col min="15" max="16384" width="9.140625" style="115"/>
  </cols>
  <sheetData>
    <row r="1" spans="1:8" s="90" customFormat="1" ht="17.25" x14ac:dyDescent="0.2">
      <c r="A1" s="88" t="s">
        <v>411</v>
      </c>
    </row>
    <row r="2" spans="1:8" s="93" customFormat="1" ht="11.25" x14ac:dyDescent="0.15">
      <c r="H2" s="116" t="s">
        <v>162</v>
      </c>
    </row>
    <row r="3" spans="1:8" s="93" customFormat="1" ht="22.5" customHeight="1" x14ac:dyDescent="0.15">
      <c r="A3" s="463" t="s">
        <v>188</v>
      </c>
      <c r="B3" s="464"/>
      <c r="C3" s="469" t="s">
        <v>189</v>
      </c>
      <c r="D3" s="470"/>
      <c r="E3" s="469" t="s">
        <v>412</v>
      </c>
      <c r="F3" s="470"/>
      <c r="G3" s="476" t="s">
        <v>240</v>
      </c>
      <c r="H3" s="477"/>
    </row>
    <row r="4" spans="1:8" s="93" customFormat="1" ht="12" customHeight="1" x14ac:dyDescent="0.15">
      <c r="A4" s="467"/>
      <c r="B4" s="468"/>
      <c r="C4" s="451" t="s">
        <v>7</v>
      </c>
      <c r="D4" s="451" t="s">
        <v>155</v>
      </c>
      <c r="E4" s="451" t="s">
        <v>413</v>
      </c>
      <c r="F4" s="451" t="s">
        <v>155</v>
      </c>
      <c r="G4" s="451" t="s">
        <v>413</v>
      </c>
      <c r="H4" s="451" t="s">
        <v>155</v>
      </c>
    </row>
    <row r="5" spans="1:8" s="93" customFormat="1" ht="15" customHeight="1" x14ac:dyDescent="0.15">
      <c r="B5" s="34" t="s">
        <v>846</v>
      </c>
      <c r="C5" s="453">
        <v>2043</v>
      </c>
      <c r="D5" s="455">
        <v>388545</v>
      </c>
      <c r="E5" s="455">
        <v>1817</v>
      </c>
      <c r="F5" s="455">
        <v>321669</v>
      </c>
      <c r="G5" s="455" t="s">
        <v>128</v>
      </c>
      <c r="H5" s="455" t="s">
        <v>128</v>
      </c>
    </row>
    <row r="6" spans="1:8" s="93" customFormat="1" ht="12" customHeight="1" x14ac:dyDescent="0.15">
      <c r="B6" s="34" t="s">
        <v>488</v>
      </c>
      <c r="C6" s="453">
        <v>2032</v>
      </c>
      <c r="D6" s="455">
        <v>385869</v>
      </c>
      <c r="E6" s="455">
        <v>1807</v>
      </c>
      <c r="F6" s="455">
        <v>319318</v>
      </c>
      <c r="G6" s="455" t="s">
        <v>128</v>
      </c>
      <c r="H6" s="455" t="s">
        <v>128</v>
      </c>
    </row>
    <row r="7" spans="1:8" s="93" customFormat="1" ht="12" customHeight="1" x14ac:dyDescent="0.15">
      <c r="B7" s="34" t="s">
        <v>489</v>
      </c>
      <c r="C7" s="453">
        <v>1999</v>
      </c>
      <c r="D7" s="455">
        <v>388892</v>
      </c>
      <c r="E7" s="455">
        <v>1774</v>
      </c>
      <c r="F7" s="455">
        <v>326587</v>
      </c>
      <c r="G7" s="455" t="s">
        <v>128</v>
      </c>
      <c r="H7" s="455" t="s">
        <v>128</v>
      </c>
    </row>
    <row r="8" spans="1:8" s="93" customFormat="1" ht="12" customHeight="1" x14ac:dyDescent="0.15">
      <c r="B8" s="92" t="s">
        <v>847</v>
      </c>
      <c r="C8" s="453">
        <v>1956</v>
      </c>
      <c r="D8" s="455">
        <v>391095</v>
      </c>
      <c r="E8" s="455">
        <v>1728</v>
      </c>
      <c r="F8" s="455">
        <v>331063</v>
      </c>
      <c r="G8" s="455" t="s">
        <v>128</v>
      </c>
      <c r="H8" s="455" t="s">
        <v>128</v>
      </c>
    </row>
    <row r="9" spans="1:8" s="93" customFormat="1" ht="11.25" x14ac:dyDescent="0.15">
      <c r="B9" s="92" t="s">
        <v>848</v>
      </c>
      <c r="C9" s="453">
        <f>SUM(C11:C20)</f>
        <v>1954</v>
      </c>
      <c r="D9" s="455">
        <f t="shared" ref="D9:F9" si="0">SUM(D11:D20)</f>
        <v>388940</v>
      </c>
      <c r="E9" s="455">
        <f t="shared" si="0"/>
        <v>1732</v>
      </c>
      <c r="F9" s="455">
        <f t="shared" si="0"/>
        <v>331345</v>
      </c>
      <c r="G9" s="455" t="s">
        <v>128</v>
      </c>
      <c r="H9" s="455" t="s">
        <v>128</v>
      </c>
    </row>
    <row r="10" spans="1:8" s="93" customFormat="1" ht="7.5" customHeight="1" x14ac:dyDescent="0.15">
      <c r="B10" s="14"/>
      <c r="C10" s="453"/>
      <c r="D10" s="455"/>
      <c r="E10" s="455"/>
      <c r="F10" s="455"/>
      <c r="G10" s="455"/>
      <c r="H10" s="455"/>
    </row>
    <row r="11" spans="1:8" s="93" customFormat="1" ht="12" customHeight="1" x14ac:dyDescent="0.15">
      <c r="A11" s="93" t="s">
        <v>160</v>
      </c>
      <c r="B11" s="14"/>
      <c r="C11" s="453">
        <v>724</v>
      </c>
      <c r="D11" s="455">
        <v>157067</v>
      </c>
      <c r="E11" s="455">
        <v>682</v>
      </c>
      <c r="F11" s="455">
        <v>138619</v>
      </c>
      <c r="G11" s="455" t="s">
        <v>128</v>
      </c>
      <c r="H11" s="455" t="s">
        <v>128</v>
      </c>
    </row>
    <row r="12" spans="1:8" s="93" customFormat="1" ht="12" customHeight="1" x14ac:dyDescent="0.15">
      <c r="A12" s="93" t="s">
        <v>146</v>
      </c>
      <c r="B12" s="14"/>
      <c r="C12" s="453">
        <v>333</v>
      </c>
      <c r="D12" s="455">
        <v>52359</v>
      </c>
      <c r="E12" s="455">
        <v>297</v>
      </c>
      <c r="F12" s="455">
        <v>45360</v>
      </c>
      <c r="G12" s="455" t="s">
        <v>128</v>
      </c>
      <c r="H12" s="455" t="s">
        <v>128</v>
      </c>
    </row>
    <row r="13" spans="1:8" s="93" customFormat="1" ht="12" customHeight="1" x14ac:dyDescent="0.15">
      <c r="A13" s="93" t="s">
        <v>147</v>
      </c>
      <c r="B13" s="14"/>
      <c r="C13" s="453">
        <v>156</v>
      </c>
      <c r="D13" s="455">
        <v>30145</v>
      </c>
      <c r="E13" s="455">
        <v>131</v>
      </c>
      <c r="F13" s="455">
        <v>25042</v>
      </c>
      <c r="G13" s="455" t="s">
        <v>128</v>
      </c>
      <c r="H13" s="455" t="s">
        <v>128</v>
      </c>
    </row>
    <row r="14" spans="1:8" s="93" customFormat="1" ht="12" customHeight="1" x14ac:dyDescent="0.15">
      <c r="A14" s="93" t="s">
        <v>148</v>
      </c>
      <c r="B14" s="14"/>
      <c r="C14" s="453">
        <v>185</v>
      </c>
      <c r="D14" s="455">
        <v>50049</v>
      </c>
      <c r="E14" s="455">
        <v>167</v>
      </c>
      <c r="F14" s="455">
        <v>44668</v>
      </c>
      <c r="G14" s="455" t="s">
        <v>128</v>
      </c>
      <c r="H14" s="455" t="s">
        <v>128</v>
      </c>
    </row>
    <row r="15" spans="1:8" s="93" customFormat="1" ht="12" customHeight="1" x14ac:dyDescent="0.15">
      <c r="A15" s="93" t="s">
        <v>149</v>
      </c>
      <c r="B15" s="14"/>
      <c r="C15" s="453">
        <v>96</v>
      </c>
      <c r="D15" s="455">
        <v>12005</v>
      </c>
      <c r="E15" s="455">
        <v>80</v>
      </c>
      <c r="F15" s="455">
        <v>9321</v>
      </c>
      <c r="G15" s="455" t="s">
        <v>128</v>
      </c>
      <c r="H15" s="455" t="s">
        <v>128</v>
      </c>
    </row>
    <row r="16" spans="1:8" s="93" customFormat="1" ht="12" customHeight="1" x14ac:dyDescent="0.15">
      <c r="A16" s="93" t="s">
        <v>150</v>
      </c>
      <c r="B16" s="14"/>
      <c r="C16" s="453">
        <v>199</v>
      </c>
      <c r="D16" s="455">
        <v>47742</v>
      </c>
      <c r="E16" s="455">
        <v>181</v>
      </c>
      <c r="F16" s="455">
        <v>41584</v>
      </c>
      <c r="G16" s="455" t="s">
        <v>128</v>
      </c>
      <c r="H16" s="455" t="s">
        <v>128</v>
      </c>
    </row>
    <row r="17" spans="1:10" s="93" customFormat="1" ht="12" customHeight="1" x14ac:dyDescent="0.15">
      <c r="A17" s="93" t="s">
        <v>41</v>
      </c>
      <c r="B17" s="14"/>
      <c r="C17" s="453">
        <v>96</v>
      </c>
      <c r="D17" s="455">
        <v>15950</v>
      </c>
      <c r="E17" s="455">
        <v>74</v>
      </c>
      <c r="F17" s="455">
        <v>12422</v>
      </c>
      <c r="G17" s="455" t="s">
        <v>128</v>
      </c>
      <c r="H17" s="455" t="s">
        <v>128</v>
      </c>
    </row>
    <row r="18" spans="1:10" s="93" customFormat="1" ht="12" customHeight="1" x14ac:dyDescent="0.15">
      <c r="A18" s="93" t="s">
        <v>42</v>
      </c>
      <c r="B18" s="14"/>
      <c r="C18" s="453">
        <v>76</v>
      </c>
      <c r="D18" s="455">
        <v>9957</v>
      </c>
      <c r="E18" s="455">
        <v>56</v>
      </c>
      <c r="F18" s="455">
        <v>5360</v>
      </c>
      <c r="G18" s="455" t="s">
        <v>128</v>
      </c>
      <c r="H18" s="455" t="s">
        <v>128</v>
      </c>
    </row>
    <row r="19" spans="1:10" s="93" customFormat="1" ht="12" customHeight="1" x14ac:dyDescent="0.15">
      <c r="A19" s="93" t="s">
        <v>43</v>
      </c>
      <c r="B19" s="14"/>
      <c r="C19" s="453">
        <v>54</v>
      </c>
      <c r="D19" s="455">
        <v>7128</v>
      </c>
      <c r="E19" s="455">
        <v>41</v>
      </c>
      <c r="F19" s="455">
        <v>5120</v>
      </c>
      <c r="G19" s="455" t="s">
        <v>128</v>
      </c>
      <c r="H19" s="455" t="s">
        <v>128</v>
      </c>
    </row>
    <row r="20" spans="1:10" s="93" customFormat="1" ht="12" customHeight="1" x14ac:dyDescent="0.15">
      <c r="A20" s="93" t="s">
        <v>44</v>
      </c>
      <c r="B20" s="14"/>
      <c r="C20" s="453">
        <v>35</v>
      </c>
      <c r="D20" s="455">
        <v>6538</v>
      </c>
      <c r="E20" s="455">
        <v>23</v>
      </c>
      <c r="F20" s="455">
        <v>3849</v>
      </c>
      <c r="G20" s="455" t="s">
        <v>128</v>
      </c>
      <c r="H20" s="455" t="s">
        <v>128</v>
      </c>
    </row>
    <row r="21" spans="1:10" s="93" customFormat="1" ht="3.75" customHeight="1" x14ac:dyDescent="0.15">
      <c r="A21" s="110"/>
      <c r="B21" s="117"/>
      <c r="C21" s="456"/>
      <c r="D21" s="454"/>
      <c r="E21" s="454"/>
      <c r="F21" s="454"/>
      <c r="G21" s="454"/>
      <c r="H21" s="454"/>
    </row>
    <row r="22" spans="1:10" s="93" customFormat="1" ht="11.25" x14ac:dyDescent="0.15">
      <c r="B22" s="149"/>
      <c r="C22" s="135"/>
      <c r="D22" s="135"/>
      <c r="E22" s="135"/>
      <c r="F22" s="135"/>
    </row>
    <row r="23" spans="1:10" s="93" customFormat="1" ht="22.5" customHeight="1" x14ac:dyDescent="0.15">
      <c r="A23" s="463" t="s">
        <v>188</v>
      </c>
      <c r="B23" s="464"/>
      <c r="C23" s="476" t="s">
        <v>414</v>
      </c>
      <c r="D23" s="478"/>
      <c r="E23" s="469" t="s">
        <v>415</v>
      </c>
      <c r="F23" s="470"/>
      <c r="G23" s="476" t="s">
        <v>369</v>
      </c>
      <c r="H23" s="478"/>
      <c r="I23" s="469" t="s">
        <v>416</v>
      </c>
      <c r="J23" s="471"/>
    </row>
    <row r="24" spans="1:10" s="93" customFormat="1" ht="12" customHeight="1" x14ac:dyDescent="0.15">
      <c r="A24" s="467"/>
      <c r="B24" s="468"/>
      <c r="C24" s="451" t="s">
        <v>7</v>
      </c>
      <c r="D24" s="451" t="s">
        <v>155</v>
      </c>
      <c r="E24" s="451" t="s">
        <v>413</v>
      </c>
      <c r="F24" s="451" t="s">
        <v>155</v>
      </c>
      <c r="G24" s="451" t="s">
        <v>413</v>
      </c>
      <c r="H24" s="451" t="s">
        <v>155</v>
      </c>
      <c r="I24" s="451" t="s">
        <v>413</v>
      </c>
      <c r="J24" s="451" t="s">
        <v>155</v>
      </c>
    </row>
    <row r="25" spans="1:10" s="93" customFormat="1" ht="15" customHeight="1" x14ac:dyDescent="0.15">
      <c r="B25" s="34" t="s">
        <v>846</v>
      </c>
      <c r="C25" s="453">
        <v>39</v>
      </c>
      <c r="D25" s="455">
        <v>9619</v>
      </c>
      <c r="E25" s="455" t="s">
        <v>128</v>
      </c>
      <c r="F25" s="455" t="s">
        <v>128</v>
      </c>
      <c r="G25" s="92">
        <v>53</v>
      </c>
      <c r="H25" s="455">
        <v>2888</v>
      </c>
      <c r="I25" s="455">
        <v>134</v>
      </c>
      <c r="J25" s="455">
        <v>54369</v>
      </c>
    </row>
    <row r="26" spans="1:10" s="93" customFormat="1" ht="12" customHeight="1" x14ac:dyDescent="0.15">
      <c r="B26" s="34" t="s">
        <v>488</v>
      </c>
      <c r="C26" s="453">
        <v>39</v>
      </c>
      <c r="D26" s="455">
        <v>9498</v>
      </c>
      <c r="E26" s="455" t="s">
        <v>128</v>
      </c>
      <c r="F26" s="455" t="s">
        <v>128</v>
      </c>
      <c r="G26" s="92">
        <v>53</v>
      </c>
      <c r="H26" s="455">
        <v>2658</v>
      </c>
      <c r="I26" s="455">
        <v>133</v>
      </c>
      <c r="J26" s="455">
        <v>54395</v>
      </c>
    </row>
    <row r="27" spans="1:10" s="93" customFormat="1" ht="12" customHeight="1" x14ac:dyDescent="0.15">
      <c r="B27" s="34" t="s">
        <v>489</v>
      </c>
      <c r="C27" s="453">
        <v>39</v>
      </c>
      <c r="D27" s="455">
        <v>9131</v>
      </c>
      <c r="E27" s="455" t="s">
        <v>128</v>
      </c>
      <c r="F27" s="455" t="s">
        <v>128</v>
      </c>
      <c r="G27" s="92">
        <v>53</v>
      </c>
      <c r="H27" s="455">
        <v>2406</v>
      </c>
      <c r="I27" s="455">
        <v>133</v>
      </c>
      <c r="J27" s="455">
        <v>50768</v>
      </c>
    </row>
    <row r="28" spans="1:10" s="93" customFormat="1" ht="12" customHeight="1" x14ac:dyDescent="0.15">
      <c r="B28" s="92" t="s">
        <v>847</v>
      </c>
      <c r="C28" s="453">
        <v>40</v>
      </c>
      <c r="D28" s="455">
        <v>8546</v>
      </c>
      <c r="E28" s="455" t="s">
        <v>128</v>
      </c>
      <c r="F28" s="455" t="s">
        <v>128</v>
      </c>
      <c r="G28" s="81">
        <v>52</v>
      </c>
      <c r="H28" s="455">
        <v>2299</v>
      </c>
      <c r="I28" s="455">
        <v>136</v>
      </c>
      <c r="J28" s="455">
        <v>49187</v>
      </c>
    </row>
    <row r="29" spans="1:10" s="93" customFormat="1" ht="12" customHeight="1" x14ac:dyDescent="0.15">
      <c r="B29" s="92" t="s">
        <v>849</v>
      </c>
      <c r="C29" s="453">
        <f t="shared" ref="C29:I29" si="1">SUM(C31:C40)</f>
        <v>41</v>
      </c>
      <c r="D29" s="455">
        <v>8219</v>
      </c>
      <c r="E29" s="455" t="s">
        <v>128</v>
      </c>
      <c r="F29" s="455" t="s">
        <v>128</v>
      </c>
      <c r="G29" s="81">
        <f t="shared" si="1"/>
        <v>51</v>
      </c>
      <c r="H29" s="455">
        <v>2274</v>
      </c>
      <c r="I29" s="455">
        <f t="shared" si="1"/>
        <v>130</v>
      </c>
      <c r="J29" s="455">
        <v>47102</v>
      </c>
    </row>
    <row r="30" spans="1:10" s="93" customFormat="1" ht="7.5" customHeight="1" x14ac:dyDescent="0.15">
      <c r="B30" s="14"/>
      <c r="C30" s="453"/>
      <c r="D30" s="455"/>
      <c r="E30" s="455"/>
      <c r="F30" s="455"/>
      <c r="G30" s="81"/>
      <c r="H30" s="455"/>
      <c r="I30" s="455"/>
      <c r="J30" s="455"/>
    </row>
    <row r="31" spans="1:10" s="93" customFormat="1" ht="12" customHeight="1" x14ac:dyDescent="0.15">
      <c r="A31" s="93" t="s">
        <v>160</v>
      </c>
      <c r="B31" s="14"/>
      <c r="C31" s="453">
        <v>5</v>
      </c>
      <c r="D31" s="455">
        <v>3416</v>
      </c>
      <c r="E31" s="455" t="s">
        <v>553</v>
      </c>
      <c r="F31" s="455" t="s">
        <v>553</v>
      </c>
      <c r="G31" s="81">
        <v>24</v>
      </c>
      <c r="H31" s="455">
        <v>1760</v>
      </c>
      <c r="I31" s="455">
        <v>13</v>
      </c>
      <c r="J31" s="455">
        <v>13272</v>
      </c>
    </row>
    <row r="32" spans="1:10" s="93" customFormat="1" ht="12" customHeight="1" x14ac:dyDescent="0.15">
      <c r="A32" s="93" t="s">
        <v>146</v>
      </c>
      <c r="B32" s="14"/>
      <c r="C32" s="453">
        <v>9</v>
      </c>
      <c r="D32" s="455">
        <v>680</v>
      </c>
      <c r="E32" s="455" t="s">
        <v>553</v>
      </c>
      <c r="F32" s="455" t="s">
        <v>553</v>
      </c>
      <c r="G32" s="81">
        <v>7</v>
      </c>
      <c r="H32" s="455">
        <v>170</v>
      </c>
      <c r="I32" s="455">
        <v>20</v>
      </c>
      <c r="J32" s="455">
        <v>6149</v>
      </c>
    </row>
    <row r="33" spans="1:12" s="93" customFormat="1" ht="12" customHeight="1" x14ac:dyDescent="0.15">
      <c r="A33" s="93" t="s">
        <v>147</v>
      </c>
      <c r="B33" s="14"/>
      <c r="C33" s="453">
        <v>10</v>
      </c>
      <c r="D33" s="455" t="s">
        <v>850</v>
      </c>
      <c r="E33" s="455" t="s">
        <v>553</v>
      </c>
      <c r="F33" s="455" t="s">
        <v>553</v>
      </c>
      <c r="G33" s="81">
        <v>2</v>
      </c>
      <c r="H33" s="455" t="s">
        <v>850</v>
      </c>
      <c r="I33" s="455">
        <v>13</v>
      </c>
      <c r="J33" s="455">
        <v>3997</v>
      </c>
    </row>
    <row r="34" spans="1:12" s="93" customFormat="1" ht="12" customHeight="1" x14ac:dyDescent="0.15">
      <c r="A34" s="93" t="s">
        <v>148</v>
      </c>
      <c r="B34" s="14"/>
      <c r="C34" s="453">
        <v>3</v>
      </c>
      <c r="D34" s="455">
        <v>440</v>
      </c>
      <c r="E34" s="455" t="s">
        <v>553</v>
      </c>
      <c r="F34" s="455" t="s">
        <v>553</v>
      </c>
      <c r="G34" s="81">
        <v>3</v>
      </c>
      <c r="H34" s="455">
        <v>76</v>
      </c>
      <c r="I34" s="455">
        <v>12</v>
      </c>
      <c r="J34" s="455">
        <v>4865</v>
      </c>
    </row>
    <row r="35" spans="1:12" s="93" customFormat="1" ht="12" customHeight="1" x14ac:dyDescent="0.15">
      <c r="A35" s="93" t="s">
        <v>149</v>
      </c>
      <c r="B35" s="14"/>
      <c r="C35" s="453" t="s">
        <v>845</v>
      </c>
      <c r="D35" s="455" t="s">
        <v>845</v>
      </c>
      <c r="E35" s="455" t="s">
        <v>553</v>
      </c>
      <c r="F35" s="455" t="s">
        <v>553</v>
      </c>
      <c r="G35" s="81">
        <v>3</v>
      </c>
      <c r="H35" s="455">
        <v>18</v>
      </c>
      <c r="I35" s="455">
        <v>13</v>
      </c>
      <c r="J35" s="455">
        <v>2666</v>
      </c>
    </row>
    <row r="36" spans="1:12" s="93" customFormat="1" ht="12" customHeight="1" x14ac:dyDescent="0.15">
      <c r="A36" s="93" t="s">
        <v>150</v>
      </c>
      <c r="B36" s="14"/>
      <c r="C36" s="453">
        <v>3</v>
      </c>
      <c r="D36" s="455">
        <v>737</v>
      </c>
      <c r="E36" s="455" t="s">
        <v>553</v>
      </c>
      <c r="F36" s="455" t="s">
        <v>553</v>
      </c>
      <c r="G36" s="81">
        <v>4</v>
      </c>
      <c r="H36" s="455">
        <v>113</v>
      </c>
      <c r="I36" s="455">
        <v>11</v>
      </c>
      <c r="J36" s="455">
        <v>5308</v>
      </c>
    </row>
    <row r="37" spans="1:12" s="93" customFormat="1" ht="12" customHeight="1" x14ac:dyDescent="0.15">
      <c r="A37" s="93" t="s">
        <v>41</v>
      </c>
      <c r="B37" s="14"/>
      <c r="C37" s="453">
        <v>4</v>
      </c>
      <c r="D37" s="455">
        <v>402</v>
      </c>
      <c r="E37" s="455" t="s">
        <v>553</v>
      </c>
      <c r="F37" s="455" t="s">
        <v>553</v>
      </c>
      <c r="G37" s="81">
        <v>3</v>
      </c>
      <c r="H37" s="455">
        <v>29</v>
      </c>
      <c r="I37" s="455">
        <v>15</v>
      </c>
      <c r="J37" s="455">
        <v>3097</v>
      </c>
    </row>
    <row r="38" spans="1:12" s="93" customFormat="1" ht="12" customHeight="1" x14ac:dyDescent="0.15">
      <c r="A38" s="93" t="s">
        <v>42</v>
      </c>
      <c r="B38" s="14"/>
      <c r="C38" s="453">
        <v>2</v>
      </c>
      <c r="D38" s="455" t="s">
        <v>850</v>
      </c>
      <c r="E38" s="455" t="s">
        <v>553</v>
      </c>
      <c r="F38" s="455" t="s">
        <v>553</v>
      </c>
      <c r="G38" s="81">
        <v>3</v>
      </c>
      <c r="H38" s="455" t="s">
        <v>850</v>
      </c>
      <c r="I38" s="455">
        <v>15</v>
      </c>
      <c r="J38" s="455">
        <v>3182</v>
      </c>
    </row>
    <row r="39" spans="1:12" s="93" customFormat="1" ht="12" customHeight="1" x14ac:dyDescent="0.15">
      <c r="A39" s="93" t="s">
        <v>43</v>
      </c>
      <c r="B39" s="14"/>
      <c r="C39" s="453">
        <v>4</v>
      </c>
      <c r="D39" s="455" t="s">
        <v>850</v>
      </c>
      <c r="E39" s="455" t="s">
        <v>553</v>
      </c>
      <c r="F39" s="455" t="s">
        <v>553</v>
      </c>
      <c r="G39" s="92">
        <v>1</v>
      </c>
      <c r="H39" s="455" t="s">
        <v>850</v>
      </c>
      <c r="I39" s="455">
        <v>8</v>
      </c>
      <c r="J39" s="455">
        <v>1925</v>
      </c>
    </row>
    <row r="40" spans="1:12" s="93" customFormat="1" ht="12" customHeight="1" x14ac:dyDescent="0.15">
      <c r="A40" s="93" t="s">
        <v>44</v>
      </c>
      <c r="B40" s="14"/>
      <c r="C40" s="453">
        <v>1</v>
      </c>
      <c r="D40" s="455" t="s">
        <v>850</v>
      </c>
      <c r="E40" s="455" t="s">
        <v>553</v>
      </c>
      <c r="F40" s="455" t="s">
        <v>553</v>
      </c>
      <c r="G40" s="81">
        <v>1</v>
      </c>
      <c r="H40" s="455" t="s">
        <v>850</v>
      </c>
      <c r="I40" s="455">
        <v>10</v>
      </c>
      <c r="J40" s="455" t="s">
        <v>850</v>
      </c>
    </row>
    <row r="41" spans="1:12" s="81" customFormat="1" ht="3.75" customHeight="1" x14ac:dyDescent="0.15">
      <c r="A41" s="110"/>
      <c r="B41" s="150"/>
      <c r="C41" s="456"/>
      <c r="D41" s="454"/>
      <c r="E41" s="454"/>
      <c r="F41" s="454"/>
      <c r="G41" s="454"/>
      <c r="H41" s="454"/>
      <c r="I41" s="454"/>
      <c r="J41" s="454"/>
    </row>
    <row r="42" spans="1:12" s="93" customFormat="1" ht="11.25" x14ac:dyDescent="0.15">
      <c r="A42" s="114" t="s">
        <v>163</v>
      </c>
    </row>
    <row r="43" spans="1:12" x14ac:dyDescent="0.15">
      <c r="B43" s="114"/>
    </row>
    <row r="45" spans="1:12" s="90" customFormat="1" ht="17.25" x14ac:dyDescent="0.2">
      <c r="A45" s="88" t="s">
        <v>417</v>
      </c>
    </row>
    <row r="46" spans="1:12" s="93" customFormat="1" ht="11.25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6" t="s">
        <v>162</v>
      </c>
    </row>
    <row r="47" spans="1:12" s="93" customFormat="1" ht="13.5" customHeight="1" x14ac:dyDescent="0.15">
      <c r="A47" s="463" t="s">
        <v>418</v>
      </c>
      <c r="B47" s="464"/>
      <c r="C47" s="469" t="s">
        <v>393</v>
      </c>
      <c r="D47" s="470"/>
      <c r="E47" s="469" t="s">
        <v>419</v>
      </c>
      <c r="F47" s="471"/>
      <c r="G47" s="471"/>
      <c r="H47" s="471"/>
      <c r="I47" s="471"/>
      <c r="J47" s="471"/>
      <c r="K47" s="471"/>
      <c r="L47" s="471"/>
    </row>
    <row r="48" spans="1:12" s="93" customFormat="1" ht="13.5" customHeight="1" x14ac:dyDescent="0.15">
      <c r="A48" s="465"/>
      <c r="B48" s="466"/>
      <c r="C48" s="472" t="s">
        <v>7</v>
      </c>
      <c r="D48" s="472" t="s">
        <v>8</v>
      </c>
      <c r="E48" s="469" t="s">
        <v>168</v>
      </c>
      <c r="F48" s="471"/>
      <c r="G48" s="471"/>
      <c r="H48" s="471"/>
      <c r="I48" s="471"/>
      <c r="J48" s="471"/>
      <c r="K48" s="470"/>
      <c r="L48" s="474" t="s">
        <v>12</v>
      </c>
    </row>
    <row r="49" spans="1:13" s="93" customFormat="1" ht="22.5" customHeight="1" x14ac:dyDescent="0.15">
      <c r="A49" s="467"/>
      <c r="B49" s="468"/>
      <c r="C49" s="473"/>
      <c r="D49" s="473"/>
      <c r="E49" s="452" t="s">
        <v>13</v>
      </c>
      <c r="F49" s="452" t="s">
        <v>14</v>
      </c>
      <c r="G49" s="452" t="s">
        <v>420</v>
      </c>
      <c r="H49" s="452" t="s">
        <v>421</v>
      </c>
      <c r="I49" s="452" t="s">
        <v>422</v>
      </c>
      <c r="J49" s="452" t="s">
        <v>423</v>
      </c>
      <c r="K49" s="452" t="s">
        <v>15</v>
      </c>
      <c r="L49" s="475"/>
    </row>
    <row r="50" spans="1:13" s="81" customFormat="1" ht="17.25" customHeight="1" x14ac:dyDescent="0.15">
      <c r="A50" s="159"/>
      <c r="B50" s="46" t="s">
        <v>846</v>
      </c>
      <c r="C50" s="453">
        <v>2043</v>
      </c>
      <c r="D50" s="455">
        <v>388545</v>
      </c>
      <c r="E50" s="455">
        <v>1601</v>
      </c>
      <c r="F50" s="455">
        <v>7644</v>
      </c>
      <c r="G50" s="455">
        <v>26705</v>
      </c>
      <c r="H50" s="455">
        <v>23808</v>
      </c>
      <c r="I50" s="455">
        <v>35963</v>
      </c>
      <c r="J50" s="455">
        <v>181040</v>
      </c>
      <c r="K50" s="455">
        <v>44119</v>
      </c>
      <c r="L50" s="455">
        <v>67665</v>
      </c>
    </row>
    <row r="51" spans="1:13" s="81" customFormat="1" ht="13.5" customHeight="1" x14ac:dyDescent="0.15">
      <c r="B51" s="46" t="s">
        <v>488</v>
      </c>
      <c r="C51" s="453">
        <v>2032</v>
      </c>
      <c r="D51" s="455">
        <v>385869</v>
      </c>
      <c r="E51" s="455">
        <v>1595</v>
      </c>
      <c r="F51" s="455">
        <v>7600</v>
      </c>
      <c r="G51" s="455">
        <v>27341</v>
      </c>
      <c r="H51" s="455">
        <v>23566</v>
      </c>
      <c r="I51" s="455">
        <v>34889</v>
      </c>
      <c r="J51" s="455">
        <v>180118</v>
      </c>
      <c r="K51" s="455">
        <v>43442</v>
      </c>
      <c r="L51" s="455">
        <v>67318</v>
      </c>
    </row>
    <row r="52" spans="1:13" s="81" customFormat="1" ht="13.5" customHeight="1" x14ac:dyDescent="0.15">
      <c r="B52" s="46" t="s">
        <v>489</v>
      </c>
      <c r="C52" s="453">
        <v>1999</v>
      </c>
      <c r="D52" s="455">
        <v>388892</v>
      </c>
      <c r="E52" s="455">
        <v>1464</v>
      </c>
      <c r="F52" s="455">
        <v>7619</v>
      </c>
      <c r="G52" s="455">
        <v>27205</v>
      </c>
      <c r="H52" s="455">
        <v>23216</v>
      </c>
      <c r="I52" s="455">
        <v>34320</v>
      </c>
      <c r="J52" s="455">
        <v>188605</v>
      </c>
      <c r="K52" s="455">
        <v>43387</v>
      </c>
      <c r="L52" s="455">
        <v>63076</v>
      </c>
    </row>
    <row r="53" spans="1:13" s="81" customFormat="1" ht="13.5" customHeight="1" x14ac:dyDescent="0.15">
      <c r="B53" s="92" t="s">
        <v>847</v>
      </c>
      <c r="C53" s="453">
        <v>1956</v>
      </c>
      <c r="D53" s="455">
        <v>391095</v>
      </c>
      <c r="E53" s="455">
        <v>8351</v>
      </c>
      <c r="F53" s="455">
        <v>28816</v>
      </c>
      <c r="G53" s="455">
        <v>74006</v>
      </c>
      <c r="H53" s="455">
        <v>53344</v>
      </c>
      <c r="I53" s="455">
        <v>82409</v>
      </c>
      <c r="J53" s="455">
        <v>144169</v>
      </c>
      <c r="K53" s="455" t="s">
        <v>128</v>
      </c>
      <c r="L53" s="455" t="s">
        <v>128</v>
      </c>
    </row>
    <row r="54" spans="1:13" s="93" customFormat="1" ht="13.5" customHeight="1" x14ac:dyDescent="0.15">
      <c r="A54" s="81"/>
      <c r="B54" s="92" t="s">
        <v>849</v>
      </c>
      <c r="C54" s="453">
        <f>SUM(C56:C69)</f>
        <v>1954</v>
      </c>
      <c r="D54" s="455">
        <v>388940</v>
      </c>
      <c r="E54" s="455">
        <v>1359</v>
      </c>
      <c r="F54" s="455">
        <v>7382</v>
      </c>
      <c r="G54" s="455">
        <v>26485</v>
      </c>
      <c r="H54" s="455">
        <f t="shared" ref="H54:I54" si="2">SUM(H56:H69)</f>
        <v>23440</v>
      </c>
      <c r="I54" s="455">
        <f t="shared" si="2"/>
        <v>34052</v>
      </c>
      <c r="J54" s="455">
        <v>194610</v>
      </c>
      <c r="K54" s="455">
        <v>43323</v>
      </c>
      <c r="L54" s="455">
        <v>58289</v>
      </c>
    </row>
    <row r="55" spans="1:13" s="93" customFormat="1" ht="7.5" customHeight="1" x14ac:dyDescent="0.15">
      <c r="A55" s="14"/>
      <c r="B55" s="81"/>
      <c r="C55" s="137"/>
      <c r="D55" s="17"/>
      <c r="E55" s="17"/>
      <c r="F55" s="17"/>
      <c r="G55" s="17"/>
      <c r="H55" s="17"/>
      <c r="I55" s="17"/>
      <c r="J55" s="17"/>
      <c r="K55" s="17"/>
      <c r="L55" s="17"/>
    </row>
    <row r="56" spans="1:13" s="93" customFormat="1" ht="13.5" customHeight="1" x14ac:dyDescent="0.15">
      <c r="A56" s="14" t="s">
        <v>424</v>
      </c>
      <c r="B56" s="92"/>
      <c r="C56" s="137" t="s">
        <v>845</v>
      </c>
      <c r="D56" s="17" t="s">
        <v>845</v>
      </c>
      <c r="E56" s="17" t="s">
        <v>845</v>
      </c>
      <c r="F56" s="17" t="s">
        <v>845</v>
      </c>
      <c r="G56" s="17" t="s">
        <v>845</v>
      </c>
      <c r="H56" s="17" t="s">
        <v>845</v>
      </c>
      <c r="I56" s="17" t="s">
        <v>845</v>
      </c>
      <c r="J56" s="17" t="s">
        <v>845</v>
      </c>
      <c r="K56" s="17" t="s">
        <v>845</v>
      </c>
      <c r="L56" s="17" t="s">
        <v>845</v>
      </c>
    </row>
    <row r="57" spans="1:13" s="93" customFormat="1" ht="13.5" customHeight="1" x14ac:dyDescent="0.15">
      <c r="A57" s="14" t="s">
        <v>425</v>
      </c>
      <c r="B57" s="92"/>
      <c r="C57" s="453">
        <v>1</v>
      </c>
      <c r="D57" s="455" t="s">
        <v>850</v>
      </c>
      <c r="E57" s="17" t="s">
        <v>845</v>
      </c>
      <c r="F57" s="17" t="s">
        <v>845</v>
      </c>
      <c r="G57" s="17" t="s">
        <v>845</v>
      </c>
      <c r="H57" s="17" t="s">
        <v>845</v>
      </c>
      <c r="I57" s="17" t="s">
        <v>845</v>
      </c>
      <c r="J57" s="17" t="s">
        <v>845</v>
      </c>
      <c r="K57" s="17" t="s">
        <v>845</v>
      </c>
      <c r="L57" s="455" t="s">
        <v>850</v>
      </c>
    </row>
    <row r="58" spans="1:13" s="93" customFormat="1" ht="13.5" customHeight="1" x14ac:dyDescent="0.15">
      <c r="A58" s="14" t="s">
        <v>426</v>
      </c>
      <c r="B58" s="92"/>
      <c r="C58" s="137">
        <v>1</v>
      </c>
      <c r="D58" s="17" t="s">
        <v>850</v>
      </c>
      <c r="E58" s="17" t="s">
        <v>845</v>
      </c>
      <c r="F58" s="17" t="s">
        <v>845</v>
      </c>
      <c r="G58" s="17" t="s">
        <v>845</v>
      </c>
      <c r="H58" s="17" t="s">
        <v>845</v>
      </c>
      <c r="I58" s="17" t="s">
        <v>845</v>
      </c>
      <c r="J58" s="17" t="s">
        <v>845</v>
      </c>
      <c r="K58" s="17" t="s">
        <v>850</v>
      </c>
      <c r="L58" s="17" t="s">
        <v>845</v>
      </c>
    </row>
    <row r="59" spans="1:13" s="93" customFormat="1" ht="13.5" customHeight="1" x14ac:dyDescent="0.15">
      <c r="A59" s="14" t="s">
        <v>427</v>
      </c>
      <c r="B59" s="92"/>
      <c r="C59" s="453">
        <v>1</v>
      </c>
      <c r="D59" s="455" t="s">
        <v>850</v>
      </c>
      <c r="E59" s="17" t="s">
        <v>850</v>
      </c>
      <c r="F59" s="455" t="s">
        <v>845</v>
      </c>
      <c r="G59" s="17" t="s">
        <v>845</v>
      </c>
      <c r="H59" s="17" t="s">
        <v>845</v>
      </c>
      <c r="I59" s="17" t="s">
        <v>845</v>
      </c>
      <c r="J59" s="17" t="s">
        <v>845</v>
      </c>
      <c r="K59" s="17" t="s">
        <v>845</v>
      </c>
      <c r="L59" s="17" t="s">
        <v>845</v>
      </c>
    </row>
    <row r="60" spans="1:13" s="93" customFormat="1" ht="13.5" customHeight="1" x14ac:dyDescent="0.15">
      <c r="A60" s="14" t="s">
        <v>428</v>
      </c>
      <c r="B60" s="92"/>
      <c r="C60" s="453">
        <v>90</v>
      </c>
      <c r="D60" s="455">
        <v>42997</v>
      </c>
      <c r="E60" s="455" t="s">
        <v>850</v>
      </c>
      <c r="F60" s="455">
        <v>68</v>
      </c>
      <c r="G60" s="455">
        <v>705</v>
      </c>
      <c r="H60" s="455">
        <v>482</v>
      </c>
      <c r="I60" s="455">
        <v>1448</v>
      </c>
      <c r="J60" s="455">
        <v>1058</v>
      </c>
      <c r="K60" s="455">
        <v>39185</v>
      </c>
      <c r="L60" s="455" t="s">
        <v>850</v>
      </c>
    </row>
    <row r="61" spans="1:13" s="93" customFormat="1" ht="13.5" customHeight="1" x14ac:dyDescent="0.15">
      <c r="A61" s="14" t="s">
        <v>429</v>
      </c>
      <c r="B61" s="92"/>
      <c r="C61" s="453">
        <v>590</v>
      </c>
      <c r="D61" s="455">
        <v>130295</v>
      </c>
      <c r="E61" s="455">
        <v>233</v>
      </c>
      <c r="F61" s="455">
        <v>3033</v>
      </c>
      <c r="G61" s="455">
        <v>12709</v>
      </c>
      <c r="H61" s="455">
        <v>11556</v>
      </c>
      <c r="I61" s="455">
        <v>18797</v>
      </c>
      <c r="J61" s="455">
        <v>83126</v>
      </c>
      <c r="K61" s="455">
        <v>841</v>
      </c>
      <c r="L61" s="17" t="s">
        <v>845</v>
      </c>
      <c r="M61" s="14"/>
    </row>
    <row r="62" spans="1:13" s="93" customFormat="1" ht="13.5" customHeight="1" x14ac:dyDescent="0.15">
      <c r="A62" s="14" t="s">
        <v>430</v>
      </c>
      <c r="B62" s="92"/>
      <c r="C62" s="453">
        <v>156</v>
      </c>
      <c r="D62" s="455">
        <v>37064</v>
      </c>
      <c r="E62" s="455">
        <v>61</v>
      </c>
      <c r="F62" s="455">
        <v>338</v>
      </c>
      <c r="G62" s="455">
        <v>1574</v>
      </c>
      <c r="H62" s="455">
        <v>2716</v>
      </c>
      <c r="I62" s="455">
        <v>3360</v>
      </c>
      <c r="J62" s="455">
        <v>28546</v>
      </c>
      <c r="K62" s="455">
        <v>469</v>
      </c>
      <c r="L62" s="17" t="s">
        <v>845</v>
      </c>
    </row>
    <row r="63" spans="1:13" s="93" customFormat="1" ht="13.5" customHeight="1" x14ac:dyDescent="0.15">
      <c r="A63" s="14" t="s">
        <v>431</v>
      </c>
      <c r="B63" s="92"/>
      <c r="C63" s="453">
        <v>67</v>
      </c>
      <c r="D63" s="455">
        <v>15050</v>
      </c>
      <c r="E63" s="17" t="s">
        <v>850</v>
      </c>
      <c r="F63" s="17" t="s">
        <v>845</v>
      </c>
      <c r="G63" s="455" t="s">
        <v>850</v>
      </c>
      <c r="H63" s="455">
        <v>1217</v>
      </c>
      <c r="I63" s="455">
        <v>2373</v>
      </c>
      <c r="J63" s="455">
        <v>11311</v>
      </c>
      <c r="K63" s="17" t="s">
        <v>845</v>
      </c>
      <c r="L63" s="17" t="s">
        <v>845</v>
      </c>
    </row>
    <row r="64" spans="1:13" s="93" customFormat="1" ht="13.5" customHeight="1" x14ac:dyDescent="0.15">
      <c r="A64" s="14" t="s">
        <v>432</v>
      </c>
      <c r="B64" s="92"/>
      <c r="C64" s="453">
        <v>23</v>
      </c>
      <c r="D64" s="455">
        <v>1017</v>
      </c>
      <c r="E64" s="455" t="s">
        <v>850</v>
      </c>
      <c r="F64" s="455" t="s">
        <v>850</v>
      </c>
      <c r="G64" s="455">
        <v>302</v>
      </c>
      <c r="H64" s="17">
        <v>291</v>
      </c>
      <c r="I64" s="17">
        <v>69</v>
      </c>
      <c r="J64" s="17" t="s">
        <v>850</v>
      </c>
      <c r="K64" s="17" t="s">
        <v>845</v>
      </c>
      <c r="L64" s="17" t="s">
        <v>845</v>
      </c>
    </row>
    <row r="65" spans="1:12" s="93" customFormat="1" ht="13.5" customHeight="1" x14ac:dyDescent="0.15">
      <c r="A65" s="14" t="s">
        <v>433</v>
      </c>
      <c r="B65" s="92"/>
      <c r="C65" s="453">
        <v>401</v>
      </c>
      <c r="D65" s="455">
        <v>34724</v>
      </c>
      <c r="E65" s="455">
        <v>547</v>
      </c>
      <c r="F65" s="455">
        <v>2067</v>
      </c>
      <c r="G65" s="455">
        <v>6068</v>
      </c>
      <c r="H65" s="455">
        <v>2991</v>
      </c>
      <c r="I65" s="455">
        <v>4051</v>
      </c>
      <c r="J65" s="455">
        <v>17305</v>
      </c>
      <c r="K65" s="455">
        <v>723</v>
      </c>
      <c r="L65" s="455">
        <v>972</v>
      </c>
    </row>
    <row r="66" spans="1:12" s="93" customFormat="1" ht="13.5" customHeight="1" x14ac:dyDescent="0.15">
      <c r="A66" s="14" t="s">
        <v>434</v>
      </c>
      <c r="B66" s="92"/>
      <c r="C66" s="453">
        <v>36</v>
      </c>
      <c r="D66" s="455">
        <v>5101</v>
      </c>
      <c r="E66" s="17" t="s">
        <v>850</v>
      </c>
      <c r="F66" s="17" t="s">
        <v>850</v>
      </c>
      <c r="G66" s="17" t="s">
        <v>845</v>
      </c>
      <c r="H66" s="17" t="s">
        <v>845</v>
      </c>
      <c r="I66" s="17" t="s">
        <v>845</v>
      </c>
      <c r="J66" s="455">
        <v>3710</v>
      </c>
      <c r="K66" s="17" t="s">
        <v>850</v>
      </c>
      <c r="L66" s="455">
        <v>1217</v>
      </c>
    </row>
    <row r="67" spans="1:12" s="93" customFormat="1" ht="13.5" customHeight="1" x14ac:dyDescent="0.15">
      <c r="A67" s="14" t="s">
        <v>435</v>
      </c>
      <c r="B67" s="92"/>
      <c r="C67" s="453">
        <v>433</v>
      </c>
      <c r="D67" s="455">
        <v>90822</v>
      </c>
      <c r="E67" s="455">
        <v>379</v>
      </c>
      <c r="F67" s="455">
        <v>1783</v>
      </c>
      <c r="G67" s="455">
        <v>4945</v>
      </c>
      <c r="H67" s="455">
        <v>4187</v>
      </c>
      <c r="I67" s="455">
        <v>3954</v>
      </c>
      <c r="J67" s="455">
        <v>49312</v>
      </c>
      <c r="K67" s="455">
        <v>1006</v>
      </c>
      <c r="L67" s="455">
        <v>25256</v>
      </c>
    </row>
    <row r="68" spans="1:12" s="93" customFormat="1" ht="13.5" customHeight="1" x14ac:dyDescent="0.15">
      <c r="A68" s="14" t="s">
        <v>436</v>
      </c>
      <c r="B68" s="92"/>
      <c r="C68" s="453">
        <v>125</v>
      </c>
      <c r="D68" s="455">
        <v>30776</v>
      </c>
      <c r="E68" s="17" t="s">
        <v>845</v>
      </c>
      <c r="F68" s="17" t="s">
        <v>845</v>
      </c>
      <c r="G68" s="17" t="s">
        <v>845</v>
      </c>
      <c r="H68" s="17" t="s">
        <v>845</v>
      </c>
      <c r="I68" s="17" t="s">
        <v>845</v>
      </c>
      <c r="J68" s="17" t="s">
        <v>845</v>
      </c>
      <c r="K68" s="17" t="s">
        <v>845</v>
      </c>
      <c r="L68" s="455">
        <v>30776</v>
      </c>
    </row>
    <row r="69" spans="1:12" s="93" customFormat="1" ht="13.5" customHeight="1" x14ac:dyDescent="0.15">
      <c r="A69" s="14" t="s">
        <v>437</v>
      </c>
      <c r="B69" s="92"/>
      <c r="C69" s="453">
        <v>30</v>
      </c>
      <c r="D69" s="455">
        <v>989</v>
      </c>
      <c r="E69" s="17" t="s">
        <v>845</v>
      </c>
      <c r="F69" s="17" t="s">
        <v>845</v>
      </c>
      <c r="G69" s="17" t="s">
        <v>850</v>
      </c>
      <c r="H69" s="17" t="s">
        <v>845</v>
      </c>
      <c r="I69" s="17" t="s">
        <v>845</v>
      </c>
      <c r="J69" s="17" t="s">
        <v>850</v>
      </c>
      <c r="K69" s="455">
        <v>941</v>
      </c>
      <c r="L69" s="17" t="s">
        <v>845</v>
      </c>
    </row>
    <row r="70" spans="1:12" s="93" customFormat="1" ht="3.75" customHeight="1" x14ac:dyDescent="0.15">
      <c r="A70" s="117"/>
      <c r="B70" s="151"/>
      <c r="C70" s="456"/>
      <c r="D70" s="454"/>
      <c r="E70" s="138"/>
      <c r="F70" s="138"/>
      <c r="G70" s="138"/>
      <c r="H70" s="138"/>
      <c r="I70" s="138"/>
      <c r="J70" s="138"/>
      <c r="K70" s="454"/>
      <c r="L70" s="138"/>
    </row>
    <row r="71" spans="1:12" s="93" customFormat="1" ht="11.25" x14ac:dyDescent="0.15">
      <c r="A71" s="93" t="s">
        <v>163</v>
      </c>
    </row>
  </sheetData>
  <mergeCells count="16">
    <mergeCell ref="I23:J23"/>
    <mergeCell ref="A3:B4"/>
    <mergeCell ref="A23:B24"/>
    <mergeCell ref="G3:H3"/>
    <mergeCell ref="G23:H23"/>
    <mergeCell ref="E23:F23"/>
    <mergeCell ref="C23:D23"/>
    <mergeCell ref="E3:F3"/>
    <mergeCell ref="C3:D3"/>
    <mergeCell ref="A47:B49"/>
    <mergeCell ref="C47:D47"/>
    <mergeCell ref="E47:L47"/>
    <mergeCell ref="C48:C49"/>
    <mergeCell ref="D48:D49"/>
    <mergeCell ref="E48:K48"/>
    <mergeCell ref="L48:L49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N70"/>
  <sheetViews>
    <sheetView zoomScale="120" zoomScaleNormal="120" workbookViewId="0">
      <selection activeCell="T17" sqref="T17"/>
    </sheetView>
  </sheetViews>
  <sheetFormatPr defaultColWidth="7.85546875" defaultRowHeight="12" x14ac:dyDescent="0.15"/>
  <cols>
    <col min="1" max="1" width="9.42578125" style="115" customWidth="1"/>
    <col min="2" max="14" width="9.28515625" style="115" customWidth="1"/>
    <col min="15" max="16384" width="7.85546875" style="115"/>
  </cols>
  <sheetData>
    <row r="1" spans="1:12" s="90" customFormat="1" ht="17.25" x14ac:dyDescent="0.2">
      <c r="A1" s="88" t="s">
        <v>443</v>
      </c>
      <c r="E1" s="344"/>
    </row>
    <row r="2" spans="1:12" s="93" customFormat="1" ht="11.25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92" t="s">
        <v>165</v>
      </c>
    </row>
    <row r="3" spans="1:12" s="93" customFormat="1" ht="12" customHeight="1" x14ac:dyDescent="0.15">
      <c r="A3" s="464" t="s">
        <v>169</v>
      </c>
      <c r="B3" s="469" t="s">
        <v>444</v>
      </c>
      <c r="C3" s="471"/>
      <c r="D3" s="471"/>
      <c r="E3" s="470"/>
      <c r="F3" s="469" t="s">
        <v>445</v>
      </c>
      <c r="G3" s="470"/>
      <c r="H3" s="469" t="s">
        <v>551</v>
      </c>
      <c r="I3" s="470"/>
      <c r="J3" s="469" t="s">
        <v>446</v>
      </c>
      <c r="K3" s="471"/>
      <c r="L3" s="471"/>
    </row>
    <row r="4" spans="1:12" s="93" customFormat="1" ht="22.5" customHeight="1" x14ac:dyDescent="0.15">
      <c r="A4" s="468"/>
      <c r="B4" s="119" t="s">
        <v>16</v>
      </c>
      <c r="C4" s="119" t="s">
        <v>17</v>
      </c>
      <c r="D4" s="119" t="s">
        <v>18</v>
      </c>
      <c r="E4" s="119" t="s">
        <v>447</v>
      </c>
      <c r="F4" s="119" t="s">
        <v>19</v>
      </c>
      <c r="G4" s="119" t="s">
        <v>447</v>
      </c>
      <c r="H4" s="119" t="s">
        <v>448</v>
      </c>
      <c r="I4" s="119" t="s">
        <v>447</v>
      </c>
      <c r="J4" s="119" t="s">
        <v>448</v>
      </c>
      <c r="K4" s="134" t="s">
        <v>194</v>
      </c>
      <c r="L4" s="326" t="s">
        <v>190</v>
      </c>
    </row>
    <row r="5" spans="1:12" s="93" customFormat="1" ht="15" customHeight="1" x14ac:dyDescent="0.15">
      <c r="A5" s="46" t="s">
        <v>542</v>
      </c>
      <c r="B5" s="336">
        <v>405</v>
      </c>
      <c r="C5" s="336">
        <v>370</v>
      </c>
      <c r="D5" s="336">
        <v>35</v>
      </c>
      <c r="E5" s="336">
        <v>313976</v>
      </c>
      <c r="F5" s="336">
        <v>287</v>
      </c>
      <c r="G5" s="336">
        <v>203660</v>
      </c>
      <c r="H5" s="336">
        <v>83</v>
      </c>
      <c r="I5" s="336">
        <v>79600</v>
      </c>
      <c r="J5" s="336">
        <v>35</v>
      </c>
      <c r="K5" s="336">
        <v>47</v>
      </c>
      <c r="L5" s="336">
        <v>30716</v>
      </c>
    </row>
    <row r="6" spans="1:12" s="93" customFormat="1" ht="11.25" x14ac:dyDescent="0.15">
      <c r="A6" s="46" t="s">
        <v>455</v>
      </c>
      <c r="B6" s="336">
        <v>386</v>
      </c>
      <c r="C6" s="336">
        <v>351</v>
      </c>
      <c r="D6" s="336">
        <v>35</v>
      </c>
      <c r="E6" s="336">
        <v>325297</v>
      </c>
      <c r="F6" s="336">
        <v>260</v>
      </c>
      <c r="G6" s="336">
        <v>200327</v>
      </c>
      <c r="H6" s="336">
        <v>94</v>
      </c>
      <c r="I6" s="336">
        <v>87684</v>
      </c>
      <c r="J6" s="336">
        <v>32</v>
      </c>
      <c r="K6" s="336">
        <v>58</v>
      </c>
      <c r="L6" s="336">
        <v>37286</v>
      </c>
    </row>
    <row r="7" spans="1:12" s="93" customFormat="1" ht="11.25" x14ac:dyDescent="0.15">
      <c r="A7" s="46" t="s">
        <v>454</v>
      </c>
      <c r="B7" s="336">
        <v>332</v>
      </c>
      <c r="C7" s="336">
        <v>300</v>
      </c>
      <c r="D7" s="336">
        <v>32</v>
      </c>
      <c r="E7" s="336">
        <v>212287</v>
      </c>
      <c r="F7" s="336">
        <v>217</v>
      </c>
      <c r="G7" s="336">
        <v>71028</v>
      </c>
      <c r="H7" s="336">
        <v>83</v>
      </c>
      <c r="I7" s="336">
        <v>121610</v>
      </c>
      <c r="J7" s="336">
        <v>32</v>
      </c>
      <c r="K7" s="336">
        <v>56</v>
      </c>
      <c r="L7" s="336">
        <v>19649</v>
      </c>
    </row>
    <row r="8" spans="1:12" s="93" customFormat="1" ht="11.25" x14ac:dyDescent="0.15">
      <c r="A8" s="46" t="s">
        <v>543</v>
      </c>
      <c r="B8" s="336">
        <v>334</v>
      </c>
      <c r="C8" s="336">
        <v>302</v>
      </c>
      <c r="D8" s="336">
        <v>32</v>
      </c>
      <c r="E8" s="336">
        <v>184437</v>
      </c>
      <c r="F8" s="336">
        <v>218</v>
      </c>
      <c r="G8" s="336">
        <v>102333</v>
      </c>
      <c r="H8" s="336">
        <v>98</v>
      </c>
      <c r="I8" s="336">
        <v>79312</v>
      </c>
      <c r="J8" s="336">
        <v>18</v>
      </c>
      <c r="K8" s="336">
        <v>32</v>
      </c>
      <c r="L8" s="336">
        <v>2792</v>
      </c>
    </row>
    <row r="9" spans="1:12" s="93" customFormat="1" ht="11.25" x14ac:dyDescent="0.15">
      <c r="A9" s="343" t="s">
        <v>552</v>
      </c>
      <c r="B9" s="337">
        <v>317</v>
      </c>
      <c r="C9" s="336">
        <v>299</v>
      </c>
      <c r="D9" s="336">
        <v>18</v>
      </c>
      <c r="E9" s="336">
        <v>362592</v>
      </c>
      <c r="F9" s="336">
        <v>210</v>
      </c>
      <c r="G9" s="336">
        <v>262449</v>
      </c>
      <c r="H9" s="336">
        <v>75</v>
      </c>
      <c r="I9" s="336">
        <v>92502</v>
      </c>
      <c r="J9" s="336">
        <v>32</v>
      </c>
      <c r="K9" s="336">
        <v>48</v>
      </c>
      <c r="L9" s="336">
        <v>7641</v>
      </c>
    </row>
    <row r="10" spans="1:12" s="93" customFormat="1" ht="3.75" customHeight="1" x14ac:dyDescent="0.15">
      <c r="A10" s="136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</row>
    <row r="11" spans="1:12" s="93" customFormat="1" ht="11.25" x14ac:dyDescent="0.15">
      <c r="A11" s="14" t="s">
        <v>166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3" spans="1:12" s="90" customFormat="1" ht="17.25" x14ac:dyDescent="0.2">
      <c r="A13" s="88" t="s">
        <v>438</v>
      </c>
    </row>
    <row r="14" spans="1:12" s="93" customFormat="1" ht="11.25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92" t="s">
        <v>167</v>
      </c>
    </row>
    <row r="15" spans="1:12" s="93" customFormat="1" ht="12" customHeight="1" x14ac:dyDescent="0.15">
      <c r="A15" s="464" t="s">
        <v>169</v>
      </c>
      <c r="B15" s="474" t="s">
        <v>198</v>
      </c>
      <c r="C15" s="464"/>
      <c r="D15" s="488" t="s">
        <v>279</v>
      </c>
      <c r="E15" s="491"/>
      <c r="F15" s="469" t="s">
        <v>439</v>
      </c>
      <c r="G15" s="471"/>
      <c r="H15" s="471"/>
      <c r="I15" s="471"/>
      <c r="J15" s="471"/>
      <c r="K15" s="471"/>
      <c r="L15" s="13"/>
    </row>
    <row r="16" spans="1:12" s="93" customFormat="1" ht="12" customHeight="1" x14ac:dyDescent="0.15">
      <c r="A16" s="466"/>
      <c r="B16" s="475"/>
      <c r="C16" s="468"/>
      <c r="D16" s="490"/>
      <c r="E16" s="492"/>
      <c r="F16" s="469" t="s">
        <v>157</v>
      </c>
      <c r="G16" s="470"/>
      <c r="H16" s="469" t="s">
        <v>440</v>
      </c>
      <c r="I16" s="470"/>
      <c r="J16" s="469" t="s">
        <v>441</v>
      </c>
      <c r="K16" s="471"/>
      <c r="L16" s="13"/>
    </row>
    <row r="17" spans="1:14" s="93" customFormat="1" ht="22.5" x14ac:dyDescent="0.15">
      <c r="A17" s="468"/>
      <c r="B17" s="119" t="s">
        <v>191</v>
      </c>
      <c r="C17" s="134" t="s">
        <v>200</v>
      </c>
      <c r="D17" s="119" t="s">
        <v>191</v>
      </c>
      <c r="E17" s="134" t="s">
        <v>195</v>
      </c>
      <c r="F17" s="119" t="s">
        <v>191</v>
      </c>
      <c r="G17" s="134" t="s">
        <v>196</v>
      </c>
      <c r="H17" s="119" t="s">
        <v>191</v>
      </c>
      <c r="I17" s="134" t="s">
        <v>196</v>
      </c>
      <c r="J17" s="119" t="s">
        <v>191</v>
      </c>
      <c r="K17" s="329" t="s">
        <v>196</v>
      </c>
      <c r="L17" s="13"/>
    </row>
    <row r="18" spans="1:14" s="93" customFormat="1" ht="15" customHeight="1" x14ac:dyDescent="0.15">
      <c r="A18" s="46" t="s">
        <v>542</v>
      </c>
      <c r="B18" s="336">
        <v>22</v>
      </c>
      <c r="C18" s="336">
        <v>135</v>
      </c>
      <c r="D18" s="336">
        <v>22</v>
      </c>
      <c r="E18" s="336">
        <v>135</v>
      </c>
      <c r="F18" s="336" t="s">
        <v>128</v>
      </c>
      <c r="G18" s="336" t="s">
        <v>128</v>
      </c>
      <c r="H18" s="336" t="s">
        <v>128</v>
      </c>
      <c r="I18" s="336" t="s">
        <v>128</v>
      </c>
      <c r="J18" s="336" t="s">
        <v>128</v>
      </c>
      <c r="K18" s="336" t="s">
        <v>128</v>
      </c>
    </row>
    <row r="19" spans="1:14" s="93" customFormat="1" ht="11.25" x14ac:dyDescent="0.15">
      <c r="A19" s="46" t="s">
        <v>455</v>
      </c>
      <c r="B19" s="336">
        <v>21</v>
      </c>
      <c r="C19" s="336">
        <v>140</v>
      </c>
      <c r="D19" s="336">
        <v>21</v>
      </c>
      <c r="E19" s="336">
        <v>140</v>
      </c>
      <c r="F19" s="336" t="s">
        <v>128</v>
      </c>
      <c r="G19" s="336" t="s">
        <v>128</v>
      </c>
      <c r="H19" s="336" t="s">
        <v>128</v>
      </c>
      <c r="I19" s="336" t="s">
        <v>128</v>
      </c>
      <c r="J19" s="336" t="s">
        <v>128</v>
      </c>
      <c r="K19" s="336" t="s">
        <v>128</v>
      </c>
    </row>
    <row r="20" spans="1:14" s="93" customFormat="1" ht="11.25" x14ac:dyDescent="0.15">
      <c r="A20" s="46" t="s">
        <v>454</v>
      </c>
      <c r="B20" s="195">
        <v>13</v>
      </c>
      <c r="C20" s="336">
        <v>51</v>
      </c>
      <c r="D20" s="195">
        <v>13</v>
      </c>
      <c r="E20" s="195">
        <v>51</v>
      </c>
      <c r="F20" s="195" t="s">
        <v>128</v>
      </c>
      <c r="G20" s="195" t="s">
        <v>128</v>
      </c>
      <c r="H20" s="195" t="s">
        <v>128</v>
      </c>
      <c r="I20" s="195" t="s">
        <v>128</v>
      </c>
      <c r="J20" s="195" t="s">
        <v>128</v>
      </c>
      <c r="K20" s="195" t="s">
        <v>128</v>
      </c>
    </row>
    <row r="21" spans="1:14" s="93" customFormat="1" ht="11.25" x14ac:dyDescent="0.15">
      <c r="A21" s="34" t="s">
        <v>543</v>
      </c>
      <c r="B21" s="337">
        <v>18</v>
      </c>
      <c r="C21" s="336">
        <v>216</v>
      </c>
      <c r="D21" s="336">
        <v>18</v>
      </c>
      <c r="E21" s="336">
        <v>216</v>
      </c>
      <c r="F21" s="336" t="s">
        <v>128</v>
      </c>
      <c r="G21" s="336" t="s">
        <v>128</v>
      </c>
      <c r="H21" s="336" t="s">
        <v>128</v>
      </c>
      <c r="I21" s="336" t="s">
        <v>128</v>
      </c>
      <c r="J21" s="336" t="s">
        <v>128</v>
      </c>
      <c r="K21" s="336" t="s">
        <v>128</v>
      </c>
    </row>
    <row r="22" spans="1:14" s="93" customFormat="1" ht="11.25" x14ac:dyDescent="0.15">
      <c r="A22" s="34" t="s">
        <v>552</v>
      </c>
      <c r="B22" s="337">
        <v>8</v>
      </c>
      <c r="C22" s="336">
        <v>494</v>
      </c>
      <c r="D22" s="336">
        <v>8</v>
      </c>
      <c r="E22" s="336">
        <v>494</v>
      </c>
      <c r="F22" s="336"/>
      <c r="G22" s="336"/>
      <c r="H22" s="336"/>
      <c r="I22" s="336"/>
      <c r="J22" s="336"/>
      <c r="K22" s="336"/>
    </row>
    <row r="23" spans="1:14" s="93" customFormat="1" ht="3.75" customHeight="1" x14ac:dyDescent="0.15">
      <c r="A23" s="136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spans="1:14" s="93" customFormat="1" ht="11.25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s="93" customFormat="1" ht="12" customHeight="1" x14ac:dyDescent="0.15">
      <c r="A25" s="464" t="s">
        <v>169</v>
      </c>
      <c r="B25" s="474" t="s">
        <v>199</v>
      </c>
      <c r="C25" s="464"/>
      <c r="D25" s="488" t="s">
        <v>197</v>
      </c>
      <c r="E25" s="13"/>
    </row>
    <row r="26" spans="1:14" s="93" customFormat="1" ht="12" customHeight="1" x14ac:dyDescent="0.15">
      <c r="A26" s="466"/>
      <c r="B26" s="475"/>
      <c r="C26" s="468"/>
      <c r="D26" s="489"/>
      <c r="E26" s="13"/>
    </row>
    <row r="27" spans="1:14" s="93" customFormat="1" ht="22.5" x14ac:dyDescent="0.15">
      <c r="A27" s="468"/>
      <c r="B27" s="119" t="s">
        <v>191</v>
      </c>
      <c r="C27" s="134" t="s">
        <v>196</v>
      </c>
      <c r="D27" s="490"/>
      <c r="E27" s="13"/>
    </row>
    <row r="28" spans="1:14" s="93" customFormat="1" ht="15" customHeight="1" x14ac:dyDescent="0.15">
      <c r="A28" s="46" t="s">
        <v>542</v>
      </c>
      <c r="B28" s="17" t="s">
        <v>128</v>
      </c>
      <c r="C28" s="17" t="s">
        <v>128</v>
      </c>
      <c r="D28" s="336" t="s">
        <v>128</v>
      </c>
    </row>
    <row r="29" spans="1:14" s="93" customFormat="1" ht="11.25" x14ac:dyDescent="0.15">
      <c r="A29" s="46" t="s">
        <v>455</v>
      </c>
      <c r="B29" s="17" t="s">
        <v>128</v>
      </c>
      <c r="C29" s="17" t="s">
        <v>128</v>
      </c>
      <c r="D29" s="336" t="s">
        <v>128</v>
      </c>
    </row>
    <row r="30" spans="1:14" s="93" customFormat="1" ht="11.25" x14ac:dyDescent="0.15">
      <c r="A30" s="46" t="s">
        <v>454</v>
      </c>
      <c r="B30" s="17" t="s">
        <v>128</v>
      </c>
      <c r="C30" s="17" t="s">
        <v>128</v>
      </c>
      <c r="D30" s="17" t="s">
        <v>128</v>
      </c>
    </row>
    <row r="31" spans="1:14" s="93" customFormat="1" ht="11.25" x14ac:dyDescent="0.15">
      <c r="A31" s="34" t="s">
        <v>543</v>
      </c>
      <c r="B31" s="137" t="s">
        <v>128</v>
      </c>
      <c r="C31" s="17" t="s">
        <v>128</v>
      </c>
      <c r="D31" s="336" t="s">
        <v>128</v>
      </c>
    </row>
    <row r="32" spans="1:14" s="93" customFormat="1" ht="11.25" x14ac:dyDescent="0.15">
      <c r="A32" s="34" t="s">
        <v>552</v>
      </c>
      <c r="B32" s="137" t="s">
        <v>553</v>
      </c>
      <c r="C32" s="17" t="s">
        <v>553</v>
      </c>
      <c r="D32" s="336" t="s">
        <v>553</v>
      </c>
    </row>
    <row r="33" spans="1:14" s="93" customFormat="1" ht="3.75" customHeight="1" x14ac:dyDescent="0.15">
      <c r="A33" s="136"/>
      <c r="B33" s="138"/>
      <c r="C33" s="138"/>
      <c r="D33" s="335"/>
    </row>
    <row r="34" spans="1:14" s="93" customFormat="1" ht="11.25" x14ac:dyDescent="0.15">
      <c r="A34" s="35" t="s">
        <v>284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s="93" customFormat="1" ht="11.25" x14ac:dyDescent="0.15">
      <c r="A35" s="114" t="s">
        <v>442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s="93" customFormat="1" ht="11.25" x14ac:dyDescent="0.15">
      <c r="A36" s="121" t="s">
        <v>164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15">
      <c r="A37" s="121"/>
    </row>
    <row r="38" spans="1:14" s="25" customFormat="1" ht="17.25" x14ac:dyDescent="0.2">
      <c r="A38" s="124" t="s">
        <v>449</v>
      </c>
      <c r="B38" s="139"/>
      <c r="C38" s="139"/>
      <c r="D38" s="139"/>
      <c r="E38" s="139"/>
      <c r="F38" s="345"/>
      <c r="G38" s="139"/>
      <c r="H38" s="139"/>
      <c r="I38" s="139"/>
    </row>
    <row r="39" spans="1:14" s="35" customFormat="1" ht="11.25" x14ac:dyDescent="0.15">
      <c r="A39" s="32"/>
      <c r="B39" s="32"/>
      <c r="C39" s="133"/>
      <c r="D39" s="133"/>
      <c r="E39" s="133"/>
      <c r="F39" s="133"/>
      <c r="G39" s="133"/>
      <c r="H39" s="133"/>
      <c r="I39" s="140" t="s">
        <v>171</v>
      </c>
      <c r="J39" s="140"/>
    </row>
    <row r="40" spans="1:14" s="35" customFormat="1" ht="13.9" customHeight="1" x14ac:dyDescent="0.15">
      <c r="A40" s="479" t="s">
        <v>554</v>
      </c>
      <c r="B40" s="480"/>
      <c r="C40" s="483" t="s">
        <v>555</v>
      </c>
      <c r="D40" s="485" t="s">
        <v>556</v>
      </c>
      <c r="E40" s="486"/>
      <c r="F40" s="487"/>
      <c r="G40" s="485" t="s">
        <v>557</v>
      </c>
      <c r="H40" s="486"/>
      <c r="I40" s="486"/>
      <c r="J40" s="141"/>
    </row>
    <row r="41" spans="1:14" s="35" customFormat="1" ht="13.9" customHeight="1" x14ac:dyDescent="0.15">
      <c r="A41" s="481"/>
      <c r="B41" s="482"/>
      <c r="C41" s="484"/>
      <c r="D41" s="331" t="s">
        <v>9</v>
      </c>
      <c r="E41" s="331" t="s">
        <v>10</v>
      </c>
      <c r="F41" s="331" t="s">
        <v>11</v>
      </c>
      <c r="G41" s="331" t="s">
        <v>9</v>
      </c>
      <c r="H41" s="331" t="s">
        <v>10</v>
      </c>
      <c r="I41" s="142" t="s">
        <v>11</v>
      </c>
      <c r="J41" s="141"/>
    </row>
    <row r="42" spans="1:14" s="35" customFormat="1" ht="15" customHeight="1" x14ac:dyDescent="0.15">
      <c r="A42" s="49"/>
      <c r="B42" s="46" t="s">
        <v>558</v>
      </c>
      <c r="C42" s="337">
        <v>231456</v>
      </c>
      <c r="D42" s="336">
        <v>135735</v>
      </c>
      <c r="E42" s="336">
        <v>72475</v>
      </c>
      <c r="F42" s="336">
        <v>63131</v>
      </c>
      <c r="G42" s="336">
        <v>38425</v>
      </c>
      <c r="H42" s="336">
        <v>22407</v>
      </c>
      <c r="I42" s="336">
        <v>15994</v>
      </c>
      <c r="J42" s="336"/>
    </row>
    <row r="43" spans="1:14" s="35" customFormat="1" ht="11.25" x14ac:dyDescent="0.15">
      <c r="A43" s="49"/>
      <c r="B43" s="46" t="s">
        <v>456</v>
      </c>
      <c r="C43" s="337">
        <v>239857</v>
      </c>
      <c r="D43" s="336">
        <v>125663</v>
      </c>
      <c r="E43" s="336">
        <v>66701</v>
      </c>
      <c r="F43" s="336">
        <v>58846</v>
      </c>
      <c r="G43" s="336">
        <v>34331</v>
      </c>
      <c r="H43" s="336">
        <v>19944</v>
      </c>
      <c r="I43" s="336">
        <v>14378</v>
      </c>
      <c r="J43" s="336"/>
    </row>
    <row r="44" spans="1:14" s="35" customFormat="1" ht="11.25" x14ac:dyDescent="0.15">
      <c r="A44" s="49"/>
      <c r="B44" s="46" t="s">
        <v>457</v>
      </c>
      <c r="C44" s="337">
        <v>222932</v>
      </c>
      <c r="D44" s="336">
        <v>120023</v>
      </c>
      <c r="E44" s="336">
        <v>63594</v>
      </c>
      <c r="F44" s="336">
        <v>56297</v>
      </c>
      <c r="G44" s="336">
        <v>29953</v>
      </c>
      <c r="H44" s="336">
        <v>17031</v>
      </c>
      <c r="I44" s="336">
        <v>12898</v>
      </c>
      <c r="J44" s="336"/>
    </row>
    <row r="45" spans="1:14" s="35" customFormat="1" ht="11.25" x14ac:dyDescent="0.15">
      <c r="A45" s="49"/>
      <c r="B45" s="34" t="s">
        <v>559</v>
      </c>
      <c r="C45" s="337">
        <v>176569</v>
      </c>
      <c r="D45" s="336">
        <v>117504</v>
      </c>
      <c r="E45" s="336">
        <v>63350</v>
      </c>
      <c r="F45" s="336">
        <v>54115</v>
      </c>
      <c r="G45" s="336">
        <v>22945</v>
      </c>
      <c r="H45" s="336">
        <v>13326</v>
      </c>
      <c r="I45" s="336">
        <v>9608</v>
      </c>
      <c r="J45" s="336"/>
    </row>
    <row r="46" spans="1:14" s="35" customFormat="1" ht="11.25" x14ac:dyDescent="0.15">
      <c r="A46" s="49"/>
      <c r="B46" s="34" t="s">
        <v>560</v>
      </c>
      <c r="C46" s="337">
        <f>SUM(C48:C65)</f>
        <v>195006</v>
      </c>
      <c r="D46" s="336">
        <f t="shared" ref="D46:I46" si="0">SUM(D48:D65)</f>
        <v>117459</v>
      </c>
      <c r="E46" s="336">
        <f t="shared" si="0"/>
        <v>64018</v>
      </c>
      <c r="F46" s="336">
        <f t="shared" si="0"/>
        <v>53276</v>
      </c>
      <c r="G46" s="336">
        <f t="shared" si="0"/>
        <v>23170</v>
      </c>
      <c r="H46" s="336">
        <f t="shared" si="0"/>
        <v>13366</v>
      </c>
      <c r="I46" s="336">
        <f t="shared" si="0"/>
        <v>9790</v>
      </c>
      <c r="J46" s="336"/>
    </row>
    <row r="47" spans="1:14" s="35" customFormat="1" ht="7.5" customHeight="1" x14ac:dyDescent="0.15">
      <c r="A47" s="49"/>
      <c r="B47" s="49"/>
      <c r="C47" s="337"/>
      <c r="D47" s="336"/>
      <c r="E47" s="336"/>
      <c r="F47" s="336"/>
      <c r="G47" s="336"/>
      <c r="H47" s="336"/>
      <c r="I47" s="336"/>
      <c r="J47" s="336"/>
    </row>
    <row r="48" spans="1:14" s="35" customFormat="1" ht="11.25" x14ac:dyDescent="0.15">
      <c r="A48" s="32" t="s">
        <v>458</v>
      </c>
      <c r="B48" s="32"/>
      <c r="C48" s="337"/>
      <c r="D48" s="336"/>
      <c r="E48" s="336"/>
      <c r="F48" s="336"/>
      <c r="G48" s="336"/>
      <c r="H48" s="336"/>
      <c r="I48" s="336"/>
      <c r="J48" s="336"/>
    </row>
    <row r="49" spans="1:10" s="35" customFormat="1" ht="11.25" x14ac:dyDescent="0.15">
      <c r="A49" s="32" t="s">
        <v>20</v>
      </c>
      <c r="B49" s="32"/>
      <c r="C49" s="337">
        <v>36999</v>
      </c>
      <c r="D49" s="336">
        <v>21104</v>
      </c>
      <c r="E49" s="336">
        <v>11750</v>
      </c>
      <c r="F49" s="336">
        <v>9338</v>
      </c>
      <c r="G49" s="336">
        <v>3299</v>
      </c>
      <c r="H49" s="336">
        <v>1897</v>
      </c>
      <c r="I49" s="336">
        <v>1401</v>
      </c>
      <c r="J49" s="336"/>
    </row>
    <row r="50" spans="1:10" s="35" customFormat="1" ht="11.25" x14ac:dyDescent="0.15">
      <c r="A50" s="32" t="s">
        <v>21</v>
      </c>
      <c r="B50" s="32"/>
      <c r="C50" s="337">
        <v>18799</v>
      </c>
      <c r="D50" s="336">
        <v>7275</v>
      </c>
      <c r="E50" s="336">
        <v>3953</v>
      </c>
      <c r="F50" s="336">
        <v>3286</v>
      </c>
      <c r="G50" s="336">
        <v>1081</v>
      </c>
      <c r="H50" s="336">
        <v>632</v>
      </c>
      <c r="I50" s="336">
        <v>447</v>
      </c>
      <c r="J50" s="336"/>
    </row>
    <row r="51" spans="1:10" s="35" customFormat="1" ht="11.25" x14ac:dyDescent="0.15">
      <c r="A51" s="32" t="s">
        <v>22</v>
      </c>
      <c r="B51" s="32"/>
      <c r="C51" s="337">
        <v>18717</v>
      </c>
      <c r="D51" s="336">
        <v>10131</v>
      </c>
      <c r="E51" s="336">
        <v>5640</v>
      </c>
      <c r="F51" s="336">
        <v>4481</v>
      </c>
      <c r="G51" s="336">
        <v>1726</v>
      </c>
      <c r="H51" s="336">
        <v>1027</v>
      </c>
      <c r="I51" s="336">
        <v>699</v>
      </c>
      <c r="J51" s="336"/>
    </row>
    <row r="52" spans="1:10" s="35" customFormat="1" ht="11.25" x14ac:dyDescent="0.15">
      <c r="A52" s="32" t="s">
        <v>23</v>
      </c>
      <c r="B52" s="32"/>
      <c r="C52" s="337">
        <v>17032</v>
      </c>
      <c r="D52" s="336">
        <v>12001</v>
      </c>
      <c r="E52" s="336">
        <v>6268</v>
      </c>
      <c r="F52" s="336">
        <v>5720</v>
      </c>
      <c r="G52" s="336">
        <v>1645</v>
      </c>
      <c r="H52" s="336">
        <v>893</v>
      </c>
      <c r="I52" s="336">
        <v>751</v>
      </c>
      <c r="J52" s="336"/>
    </row>
    <row r="53" spans="1:10" s="35" customFormat="1" ht="11.25" x14ac:dyDescent="0.15">
      <c r="A53" s="32" t="s">
        <v>24</v>
      </c>
      <c r="B53" s="32"/>
      <c r="C53" s="337">
        <v>26819</v>
      </c>
      <c r="D53" s="336">
        <v>12542</v>
      </c>
      <c r="E53" s="336">
        <v>6740</v>
      </c>
      <c r="F53" s="336">
        <v>5790</v>
      </c>
      <c r="G53" s="336">
        <v>3128</v>
      </c>
      <c r="H53" s="336">
        <v>1709</v>
      </c>
      <c r="I53" s="336">
        <v>1419</v>
      </c>
      <c r="J53" s="336"/>
    </row>
    <row r="54" spans="1:10" s="35" customFormat="1" ht="11.25" x14ac:dyDescent="0.15">
      <c r="A54" s="32" t="s">
        <v>25</v>
      </c>
      <c r="B54" s="32"/>
      <c r="C54" s="337">
        <v>13049</v>
      </c>
      <c r="D54" s="336">
        <v>8539</v>
      </c>
      <c r="E54" s="336">
        <v>4945</v>
      </c>
      <c r="F54" s="336">
        <v>3592</v>
      </c>
      <c r="G54" s="336">
        <v>1973</v>
      </c>
      <c r="H54" s="336">
        <v>1212</v>
      </c>
      <c r="I54" s="336">
        <v>760</v>
      </c>
      <c r="J54" s="336"/>
    </row>
    <row r="55" spans="1:10" s="35" customFormat="1" ht="11.25" x14ac:dyDescent="0.15">
      <c r="A55" s="32" t="s">
        <v>26</v>
      </c>
      <c r="B55" s="32"/>
      <c r="C55" s="337">
        <v>8551</v>
      </c>
      <c r="D55" s="336">
        <v>7135</v>
      </c>
      <c r="E55" s="336">
        <v>4105</v>
      </c>
      <c r="F55" s="336">
        <v>3025</v>
      </c>
      <c r="G55" s="336">
        <v>1279</v>
      </c>
      <c r="H55" s="336">
        <v>774</v>
      </c>
      <c r="I55" s="336">
        <v>505</v>
      </c>
      <c r="J55" s="336"/>
    </row>
    <row r="56" spans="1:10" s="35" customFormat="1" ht="11.25" x14ac:dyDescent="0.15">
      <c r="A56" s="32" t="s">
        <v>27</v>
      </c>
      <c r="B56" s="32"/>
      <c r="C56" s="337">
        <v>11042</v>
      </c>
      <c r="D56" s="336">
        <v>8827</v>
      </c>
      <c r="E56" s="336">
        <v>4864</v>
      </c>
      <c r="F56" s="336">
        <v>3919</v>
      </c>
      <c r="G56" s="336">
        <v>1677</v>
      </c>
      <c r="H56" s="336">
        <v>960</v>
      </c>
      <c r="I56" s="336">
        <v>716</v>
      </c>
      <c r="J56" s="336"/>
    </row>
    <row r="57" spans="1:10" s="35" customFormat="1" ht="11.25" x14ac:dyDescent="0.15">
      <c r="A57" s="32" t="s">
        <v>28</v>
      </c>
      <c r="B57" s="32"/>
      <c r="C57" s="337">
        <v>10580</v>
      </c>
      <c r="D57" s="336">
        <v>4077</v>
      </c>
      <c r="E57" s="336">
        <v>2399</v>
      </c>
      <c r="F57" s="336">
        <v>1666</v>
      </c>
      <c r="G57" s="336">
        <v>1518</v>
      </c>
      <c r="H57" s="336">
        <v>927</v>
      </c>
      <c r="I57" s="336">
        <v>586</v>
      </c>
      <c r="J57" s="336"/>
    </row>
    <row r="58" spans="1:10" s="35" customFormat="1" ht="11.25" x14ac:dyDescent="0.15">
      <c r="A58" s="32" t="s">
        <v>29</v>
      </c>
      <c r="B58" s="32"/>
      <c r="C58" s="337">
        <v>7854</v>
      </c>
      <c r="D58" s="336">
        <v>3931</v>
      </c>
      <c r="E58" s="336">
        <v>2367</v>
      </c>
      <c r="F58" s="336">
        <v>1561</v>
      </c>
      <c r="G58" s="336">
        <v>1171</v>
      </c>
      <c r="H58" s="336">
        <v>767</v>
      </c>
      <c r="I58" s="336">
        <v>403</v>
      </c>
      <c r="J58" s="336"/>
    </row>
    <row r="59" spans="1:10" s="35" customFormat="1" ht="11.25" x14ac:dyDescent="0.15">
      <c r="A59" s="32" t="s">
        <v>30</v>
      </c>
      <c r="B59" s="32"/>
      <c r="C59" s="337">
        <v>5375</v>
      </c>
      <c r="D59" s="336">
        <v>2029</v>
      </c>
      <c r="E59" s="336">
        <v>1190</v>
      </c>
      <c r="F59" s="336">
        <v>838</v>
      </c>
      <c r="G59" s="336">
        <v>610</v>
      </c>
      <c r="H59" s="336">
        <v>371</v>
      </c>
      <c r="I59" s="336">
        <v>239</v>
      </c>
      <c r="J59" s="336"/>
    </row>
    <row r="60" spans="1:10" s="35" customFormat="1" ht="11.25" x14ac:dyDescent="0.15">
      <c r="A60" s="32" t="s">
        <v>31</v>
      </c>
      <c r="B60" s="32"/>
      <c r="C60" s="337">
        <v>4619</v>
      </c>
      <c r="D60" s="336">
        <v>2201</v>
      </c>
      <c r="E60" s="336">
        <v>1338</v>
      </c>
      <c r="F60" s="336">
        <v>863</v>
      </c>
      <c r="G60" s="336">
        <v>678</v>
      </c>
      <c r="H60" s="336">
        <v>384</v>
      </c>
      <c r="I60" s="336">
        <v>294</v>
      </c>
      <c r="J60" s="336"/>
    </row>
    <row r="61" spans="1:10" s="35" customFormat="1" ht="11.25" x14ac:dyDescent="0.15">
      <c r="A61" s="32" t="s">
        <v>32</v>
      </c>
      <c r="B61" s="32"/>
      <c r="C61" s="337">
        <v>9291</v>
      </c>
      <c r="D61" s="336">
        <v>6014</v>
      </c>
      <c r="E61" s="336">
        <v>3137</v>
      </c>
      <c r="F61" s="336">
        <v>2874</v>
      </c>
      <c r="G61" s="336">
        <v>1644</v>
      </c>
      <c r="H61" s="336">
        <v>981</v>
      </c>
      <c r="I61" s="336">
        <v>661</v>
      </c>
      <c r="J61" s="336"/>
    </row>
    <row r="62" spans="1:10" s="35" customFormat="1" ht="11.25" x14ac:dyDescent="0.15">
      <c r="A62" s="32" t="s">
        <v>33</v>
      </c>
      <c r="B62" s="32"/>
      <c r="C62" s="337">
        <v>6279</v>
      </c>
      <c r="D62" s="336">
        <v>4685</v>
      </c>
      <c r="E62" s="336">
        <v>2730</v>
      </c>
      <c r="F62" s="336">
        <v>1952</v>
      </c>
      <c r="G62" s="336">
        <v>980</v>
      </c>
      <c r="H62" s="336">
        <v>594</v>
      </c>
      <c r="I62" s="336">
        <v>386</v>
      </c>
      <c r="J62" s="336"/>
    </row>
    <row r="63" spans="1:10" s="35" customFormat="1" ht="11.25" x14ac:dyDescent="0.15">
      <c r="A63" s="32" t="s">
        <v>459</v>
      </c>
      <c r="B63" s="32"/>
      <c r="C63" s="160">
        <v>0</v>
      </c>
      <c r="D63" s="336">
        <v>1376</v>
      </c>
      <c r="E63" s="143">
        <v>43</v>
      </c>
      <c r="F63" s="336">
        <v>1333</v>
      </c>
      <c r="G63" s="336">
        <v>196</v>
      </c>
      <c r="H63" s="143">
        <v>0</v>
      </c>
      <c r="I63" s="336">
        <v>196</v>
      </c>
      <c r="J63" s="336"/>
    </row>
    <row r="64" spans="1:10" s="35" customFormat="1" ht="11.25" x14ac:dyDescent="0.15">
      <c r="A64" s="32" t="s">
        <v>460</v>
      </c>
      <c r="B64" s="32"/>
      <c r="C64" s="160">
        <v>0</v>
      </c>
      <c r="D64" s="336">
        <v>3513</v>
      </c>
      <c r="E64" s="336">
        <v>1732</v>
      </c>
      <c r="F64" s="336">
        <v>1777</v>
      </c>
      <c r="G64" s="336">
        <v>341</v>
      </c>
      <c r="H64" s="336">
        <v>159</v>
      </c>
      <c r="I64" s="336">
        <v>182</v>
      </c>
      <c r="J64" s="336"/>
    </row>
    <row r="65" spans="1:10" s="35" customFormat="1" ht="11.25" x14ac:dyDescent="0.15">
      <c r="A65" s="32" t="s">
        <v>461</v>
      </c>
      <c r="B65" s="32"/>
      <c r="C65" s="160">
        <v>0</v>
      </c>
      <c r="D65" s="336">
        <v>2079</v>
      </c>
      <c r="E65" s="336">
        <v>817</v>
      </c>
      <c r="F65" s="336">
        <v>1261</v>
      </c>
      <c r="G65" s="336">
        <v>224</v>
      </c>
      <c r="H65" s="336">
        <v>79</v>
      </c>
      <c r="I65" s="336">
        <v>145</v>
      </c>
      <c r="J65" s="336"/>
    </row>
    <row r="66" spans="1:10" s="35" customFormat="1" ht="3.75" customHeight="1" x14ac:dyDescent="0.15">
      <c r="A66" s="144"/>
      <c r="B66" s="145"/>
      <c r="C66" s="138"/>
      <c r="D66" s="335"/>
      <c r="E66" s="335"/>
      <c r="F66" s="335"/>
      <c r="G66" s="335"/>
      <c r="H66" s="335"/>
      <c r="I66" s="335"/>
      <c r="J66" s="336"/>
    </row>
    <row r="67" spans="1:10" s="35" customFormat="1" ht="11.25" x14ac:dyDescent="0.15">
      <c r="A67" s="133" t="s">
        <v>510</v>
      </c>
      <c r="B67" s="146"/>
      <c r="C67" s="133"/>
      <c r="D67" s="133"/>
      <c r="E67" s="133"/>
      <c r="F67" s="133"/>
      <c r="G67" s="133"/>
      <c r="H67" s="133"/>
      <c r="I67" s="133"/>
      <c r="J67" s="133"/>
    </row>
    <row r="68" spans="1:10" s="35" customFormat="1" ht="11.25" x14ac:dyDescent="0.15">
      <c r="A68" s="73" t="s">
        <v>561</v>
      </c>
      <c r="B68" s="146"/>
      <c r="C68" s="133"/>
      <c r="D68" s="133"/>
      <c r="E68" s="133"/>
      <c r="F68" s="133"/>
      <c r="G68" s="133"/>
      <c r="H68" s="133"/>
      <c r="I68" s="133"/>
      <c r="J68" s="133"/>
    </row>
    <row r="69" spans="1:10" s="35" customFormat="1" ht="11.25" x14ac:dyDescent="0.15">
      <c r="A69" s="73" t="s">
        <v>562</v>
      </c>
      <c r="B69" s="147"/>
      <c r="C69" s="148"/>
      <c r="D69" s="148"/>
      <c r="E69" s="148"/>
      <c r="F69" s="148"/>
      <c r="G69" s="148"/>
      <c r="H69" s="148"/>
      <c r="I69" s="148"/>
      <c r="J69" s="148"/>
    </row>
    <row r="70" spans="1:10" s="35" customFormat="1" ht="11.25" x14ac:dyDescent="0.15">
      <c r="A70" s="73"/>
      <c r="B70" s="147"/>
      <c r="C70" s="148"/>
      <c r="D70" s="148"/>
      <c r="E70" s="148"/>
      <c r="F70" s="148"/>
      <c r="G70" s="148"/>
      <c r="H70" s="148"/>
      <c r="I70" s="148"/>
      <c r="J70" s="148"/>
    </row>
  </sheetData>
  <mergeCells count="19">
    <mergeCell ref="J3:L3"/>
    <mergeCell ref="F3:G3"/>
    <mergeCell ref="A3:A4"/>
    <mergeCell ref="B3:E3"/>
    <mergeCell ref="A15:A17"/>
    <mergeCell ref="B15:C16"/>
    <mergeCell ref="D15:E16"/>
    <mergeCell ref="F15:K15"/>
    <mergeCell ref="J16:K16"/>
    <mergeCell ref="A40:B41"/>
    <mergeCell ref="C40:C41"/>
    <mergeCell ref="D40:F40"/>
    <mergeCell ref="G40:I40"/>
    <mergeCell ref="H3:I3"/>
    <mergeCell ref="F16:G16"/>
    <mergeCell ref="H16:I16"/>
    <mergeCell ref="A25:A27"/>
    <mergeCell ref="B25:C26"/>
    <mergeCell ref="D25:D2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0070C0"/>
    <pageSetUpPr fitToPage="1"/>
  </sheetPr>
  <dimension ref="A1:N74"/>
  <sheetViews>
    <sheetView zoomScale="120" zoomScaleNormal="120" workbookViewId="0">
      <selection activeCell="P4" sqref="P4"/>
    </sheetView>
  </sheetViews>
  <sheetFormatPr defaultColWidth="8.85546875" defaultRowHeight="11.25" x14ac:dyDescent="0.15"/>
  <cols>
    <col min="1" max="1" width="18.5703125" style="35" customWidth="1"/>
    <col min="2" max="10" width="8.5703125" style="35" customWidth="1"/>
    <col min="11" max="12" width="8.42578125" style="35" customWidth="1"/>
    <col min="13" max="15" width="7.85546875" style="35" customWidth="1"/>
    <col min="16" max="102" width="9.140625" style="35" customWidth="1"/>
    <col min="103" max="16384" width="8.85546875" style="35"/>
  </cols>
  <sheetData>
    <row r="1" spans="1:14" s="25" customFormat="1" ht="17.25" x14ac:dyDescent="0.2">
      <c r="A1" s="124" t="s">
        <v>288</v>
      </c>
      <c r="C1" s="125"/>
      <c r="D1" s="125"/>
      <c r="E1" s="125"/>
      <c r="F1" s="347"/>
      <c r="G1" s="125"/>
      <c r="H1" s="125"/>
      <c r="I1" s="125"/>
      <c r="J1" s="125"/>
    </row>
    <row r="2" spans="1:14" x14ac:dyDescent="0.15">
      <c r="A2" s="32"/>
      <c r="B2" s="32"/>
      <c r="F2" s="126"/>
      <c r="H2" s="126"/>
      <c r="J2" s="126"/>
      <c r="L2" s="126" t="s">
        <v>172</v>
      </c>
    </row>
    <row r="3" spans="1:14" x14ac:dyDescent="0.15">
      <c r="A3" s="479" t="s">
        <v>462</v>
      </c>
      <c r="B3" s="480"/>
      <c r="C3" s="493" t="s">
        <v>463</v>
      </c>
      <c r="D3" s="496"/>
      <c r="E3" s="493" t="s">
        <v>464</v>
      </c>
      <c r="F3" s="496"/>
      <c r="G3" s="493" t="s">
        <v>457</v>
      </c>
      <c r="H3" s="494"/>
      <c r="I3" s="493" t="s">
        <v>506</v>
      </c>
      <c r="J3" s="494"/>
      <c r="K3" s="493" t="s">
        <v>563</v>
      </c>
      <c r="L3" s="494"/>
    </row>
    <row r="4" spans="1:14" x14ac:dyDescent="0.15">
      <c r="A4" s="481"/>
      <c r="B4" s="482"/>
      <c r="C4" s="332" t="s">
        <v>465</v>
      </c>
      <c r="D4" s="332" t="s">
        <v>34</v>
      </c>
      <c r="E4" s="127" t="s">
        <v>141</v>
      </c>
      <c r="F4" s="127" t="s">
        <v>34</v>
      </c>
      <c r="G4" s="332" t="s">
        <v>465</v>
      </c>
      <c r="H4" s="332" t="s">
        <v>34</v>
      </c>
      <c r="I4" s="332" t="s">
        <v>465</v>
      </c>
      <c r="J4" s="332" t="s">
        <v>34</v>
      </c>
      <c r="K4" s="127" t="s">
        <v>465</v>
      </c>
      <c r="L4" s="127" t="s">
        <v>34</v>
      </c>
    </row>
    <row r="5" spans="1:14" x14ac:dyDescent="0.15">
      <c r="A5" s="502" t="s">
        <v>466</v>
      </c>
      <c r="B5" s="503"/>
      <c r="C5" s="128">
        <v>231456</v>
      </c>
      <c r="D5" s="128">
        <v>36367</v>
      </c>
      <c r="E5" s="129">
        <v>239857</v>
      </c>
      <c r="F5" s="129">
        <v>32505</v>
      </c>
      <c r="G5" s="128">
        <v>222932</v>
      </c>
      <c r="H5" s="128">
        <v>28021</v>
      </c>
      <c r="I5" s="128">
        <v>176569</v>
      </c>
      <c r="J5" s="128">
        <v>21784</v>
      </c>
      <c r="K5" s="129">
        <f>SUM(K7:K25)</f>
        <v>195006</v>
      </c>
      <c r="L5" s="129">
        <f>SUM(L7:L25)</f>
        <v>21705</v>
      </c>
      <c r="N5" s="346"/>
    </row>
    <row r="6" spans="1:14" x14ac:dyDescent="0.15">
      <c r="A6" s="32"/>
      <c r="B6" s="65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x14ac:dyDescent="0.15">
      <c r="A7" s="497" t="s">
        <v>467</v>
      </c>
      <c r="B7" s="498"/>
      <c r="C7" s="128">
        <v>689</v>
      </c>
      <c r="D7" s="128">
        <v>172</v>
      </c>
      <c r="E7" s="128">
        <v>743</v>
      </c>
      <c r="F7" s="128">
        <v>164</v>
      </c>
      <c r="G7" s="128">
        <v>1054</v>
      </c>
      <c r="H7" s="128">
        <v>195</v>
      </c>
      <c r="I7" s="128">
        <v>712</v>
      </c>
      <c r="J7" s="128">
        <v>163</v>
      </c>
      <c r="K7" s="128">
        <v>744</v>
      </c>
      <c r="L7" s="128">
        <v>153</v>
      </c>
    </row>
    <row r="8" spans="1:14" x14ac:dyDescent="0.15">
      <c r="A8" s="497" t="s">
        <v>468</v>
      </c>
      <c r="B8" s="498"/>
      <c r="C8" s="128">
        <v>34</v>
      </c>
      <c r="D8" s="128">
        <v>3</v>
      </c>
      <c r="E8" s="128">
        <v>58</v>
      </c>
      <c r="F8" s="128">
        <v>9</v>
      </c>
      <c r="G8" s="128">
        <v>57</v>
      </c>
      <c r="H8" s="128">
        <v>7</v>
      </c>
      <c r="I8" s="128">
        <v>54</v>
      </c>
      <c r="J8" s="128">
        <v>7</v>
      </c>
      <c r="K8" s="128">
        <v>73</v>
      </c>
      <c r="L8" s="128">
        <v>8</v>
      </c>
    </row>
    <row r="9" spans="1:14" x14ac:dyDescent="0.15">
      <c r="A9" s="497" t="s">
        <v>469</v>
      </c>
      <c r="B9" s="498"/>
      <c r="C9" s="128">
        <v>26917</v>
      </c>
      <c r="D9" s="128">
        <v>2518</v>
      </c>
      <c r="E9" s="128">
        <v>29765</v>
      </c>
      <c r="F9" s="128">
        <v>2284</v>
      </c>
      <c r="G9" s="128">
        <v>30190</v>
      </c>
      <c r="H9" s="128">
        <v>1957</v>
      </c>
      <c r="I9" s="128">
        <v>28476</v>
      </c>
      <c r="J9" s="128">
        <v>1966</v>
      </c>
      <c r="K9" s="128">
        <v>28730</v>
      </c>
      <c r="L9" s="128">
        <v>1690</v>
      </c>
    </row>
    <row r="10" spans="1:14" x14ac:dyDescent="0.15">
      <c r="A10" s="497" t="s">
        <v>470</v>
      </c>
      <c r="B10" s="498"/>
      <c r="C10" s="128">
        <v>34040</v>
      </c>
      <c r="D10" s="128">
        <v>8231</v>
      </c>
      <c r="E10" s="128">
        <v>35897</v>
      </c>
      <c r="F10" s="128">
        <v>7475</v>
      </c>
      <c r="G10" s="128">
        <v>30827</v>
      </c>
      <c r="H10" s="128">
        <v>6129</v>
      </c>
      <c r="I10" s="128">
        <v>20729</v>
      </c>
      <c r="J10" s="128">
        <v>4186</v>
      </c>
      <c r="K10" s="128">
        <v>27049</v>
      </c>
      <c r="L10" s="128">
        <v>4853</v>
      </c>
    </row>
    <row r="11" spans="1:14" x14ac:dyDescent="0.15">
      <c r="A11" s="497" t="s">
        <v>471</v>
      </c>
      <c r="B11" s="498"/>
      <c r="C11" s="128">
        <v>155</v>
      </c>
      <c r="D11" s="128">
        <v>44</v>
      </c>
      <c r="E11" s="128">
        <v>154</v>
      </c>
      <c r="F11" s="128">
        <v>31</v>
      </c>
      <c r="G11" s="128">
        <v>171</v>
      </c>
      <c r="H11" s="128">
        <v>28</v>
      </c>
      <c r="I11" s="128">
        <v>147</v>
      </c>
      <c r="J11" s="128">
        <v>34</v>
      </c>
      <c r="K11" s="128">
        <v>185</v>
      </c>
      <c r="L11" s="128">
        <v>24</v>
      </c>
    </row>
    <row r="12" spans="1:14" x14ac:dyDescent="0.15">
      <c r="A12" s="497" t="s">
        <v>472</v>
      </c>
      <c r="B12" s="498"/>
      <c r="C12" s="128">
        <v>3187</v>
      </c>
      <c r="D12" s="128">
        <v>224</v>
      </c>
      <c r="E12" s="128">
        <v>2845</v>
      </c>
      <c r="F12" s="128">
        <v>215</v>
      </c>
      <c r="G12" s="128">
        <v>2401</v>
      </c>
      <c r="H12" s="128">
        <v>178</v>
      </c>
      <c r="I12" s="128">
        <v>1817</v>
      </c>
      <c r="J12" s="128">
        <v>124</v>
      </c>
      <c r="K12" s="128">
        <v>2075</v>
      </c>
      <c r="L12" s="128">
        <v>127</v>
      </c>
    </row>
    <row r="13" spans="1:14" x14ac:dyDescent="0.15">
      <c r="A13" s="497" t="s">
        <v>473</v>
      </c>
      <c r="B13" s="498"/>
      <c r="C13" s="128">
        <v>15289</v>
      </c>
      <c r="D13" s="128">
        <v>2959</v>
      </c>
      <c r="E13" s="128">
        <v>16686</v>
      </c>
      <c r="F13" s="128">
        <v>2710</v>
      </c>
      <c r="G13" s="128">
        <v>15962</v>
      </c>
      <c r="H13" s="128">
        <v>2279</v>
      </c>
      <c r="I13" s="128">
        <v>12240</v>
      </c>
      <c r="J13" s="128">
        <v>1839</v>
      </c>
      <c r="K13" s="128">
        <v>13472</v>
      </c>
      <c r="L13" s="128">
        <v>1782</v>
      </c>
    </row>
    <row r="14" spans="1:14" x14ac:dyDescent="0.15">
      <c r="A14" s="497" t="s">
        <v>474</v>
      </c>
      <c r="B14" s="498"/>
      <c r="C14" s="128">
        <v>26344</v>
      </c>
      <c r="D14" s="128">
        <v>4409</v>
      </c>
      <c r="E14" s="128">
        <v>26679</v>
      </c>
      <c r="F14" s="128">
        <v>3745</v>
      </c>
      <c r="G14" s="128">
        <v>25042</v>
      </c>
      <c r="H14" s="128">
        <v>3204</v>
      </c>
      <c r="I14" s="128">
        <v>18978</v>
      </c>
      <c r="J14" s="128">
        <v>2502</v>
      </c>
      <c r="K14" s="128">
        <v>20254</v>
      </c>
      <c r="L14" s="128">
        <v>2434</v>
      </c>
    </row>
    <row r="15" spans="1:14" x14ac:dyDescent="0.15">
      <c r="A15" s="497" t="s">
        <v>475</v>
      </c>
      <c r="B15" s="498"/>
      <c r="C15" s="128">
        <v>1753</v>
      </c>
      <c r="D15" s="128">
        <v>144</v>
      </c>
      <c r="E15" s="128">
        <v>1801</v>
      </c>
      <c r="F15" s="128">
        <v>130</v>
      </c>
      <c r="G15" s="128">
        <v>1550</v>
      </c>
      <c r="H15" s="128">
        <v>109</v>
      </c>
      <c r="I15" s="128">
        <v>1257</v>
      </c>
      <c r="J15" s="128">
        <v>96</v>
      </c>
      <c r="K15" s="128">
        <v>985</v>
      </c>
      <c r="L15" s="128">
        <v>88</v>
      </c>
    </row>
    <row r="16" spans="1:14" x14ac:dyDescent="0.15">
      <c r="A16" s="497" t="s">
        <v>476</v>
      </c>
      <c r="B16" s="498"/>
      <c r="C16" s="128">
        <v>6094</v>
      </c>
      <c r="D16" s="128">
        <v>670</v>
      </c>
      <c r="E16" s="128">
        <v>6245</v>
      </c>
      <c r="F16" s="128">
        <v>607</v>
      </c>
      <c r="G16" s="128">
        <v>5959</v>
      </c>
      <c r="H16" s="128">
        <v>501</v>
      </c>
      <c r="I16" s="128">
        <v>4002</v>
      </c>
      <c r="J16" s="128">
        <v>394</v>
      </c>
      <c r="K16" s="128">
        <v>3852</v>
      </c>
      <c r="L16" s="128">
        <v>375</v>
      </c>
    </row>
    <row r="17" spans="1:14" ht="12" x14ac:dyDescent="0.15">
      <c r="A17" s="497" t="s">
        <v>477</v>
      </c>
      <c r="B17" s="499"/>
      <c r="C17" s="128">
        <v>6912</v>
      </c>
      <c r="D17" s="128">
        <v>967</v>
      </c>
      <c r="E17" s="128">
        <v>7027</v>
      </c>
      <c r="F17" s="128">
        <v>908</v>
      </c>
      <c r="G17" s="128">
        <v>6781</v>
      </c>
      <c r="H17" s="128">
        <v>770</v>
      </c>
      <c r="I17" s="128">
        <v>5825</v>
      </c>
      <c r="J17" s="128">
        <v>651</v>
      </c>
      <c r="K17" s="128">
        <v>6344</v>
      </c>
      <c r="L17" s="128">
        <v>631</v>
      </c>
    </row>
    <row r="18" spans="1:14" x14ac:dyDescent="0.15">
      <c r="A18" s="497" t="s">
        <v>478</v>
      </c>
      <c r="B18" s="498"/>
      <c r="C18" s="128">
        <v>9170</v>
      </c>
      <c r="D18" s="128">
        <v>947</v>
      </c>
      <c r="E18" s="128">
        <v>7628</v>
      </c>
      <c r="F18" s="128">
        <v>719</v>
      </c>
      <c r="G18" s="128">
        <v>7200</v>
      </c>
      <c r="H18" s="128">
        <v>622</v>
      </c>
      <c r="I18" s="128">
        <v>4921</v>
      </c>
      <c r="J18" s="128">
        <v>424</v>
      </c>
      <c r="K18" s="128">
        <v>5801</v>
      </c>
      <c r="L18" s="128">
        <v>367</v>
      </c>
    </row>
    <row r="19" spans="1:14" x14ac:dyDescent="0.15">
      <c r="A19" s="497" t="s">
        <v>479</v>
      </c>
      <c r="B19" s="498"/>
      <c r="C19" s="128">
        <v>6273</v>
      </c>
      <c r="D19" s="128">
        <v>720</v>
      </c>
      <c r="E19" s="128">
        <v>5689</v>
      </c>
      <c r="F19" s="128">
        <v>602</v>
      </c>
      <c r="G19" s="128">
        <v>5452</v>
      </c>
      <c r="H19" s="128">
        <v>463</v>
      </c>
      <c r="I19" s="128">
        <v>4185</v>
      </c>
      <c r="J19" s="128">
        <v>362</v>
      </c>
      <c r="K19" s="128">
        <v>4464</v>
      </c>
      <c r="L19" s="128">
        <v>340</v>
      </c>
    </row>
    <row r="20" spans="1:14" x14ac:dyDescent="0.15">
      <c r="A20" s="497" t="s">
        <v>480</v>
      </c>
      <c r="B20" s="498"/>
      <c r="C20" s="128">
        <v>2458</v>
      </c>
      <c r="D20" s="128">
        <v>594</v>
      </c>
      <c r="E20" s="128">
        <v>2859</v>
      </c>
      <c r="F20" s="128">
        <v>572</v>
      </c>
      <c r="G20" s="128">
        <v>2426</v>
      </c>
      <c r="H20" s="128">
        <v>457</v>
      </c>
      <c r="I20" s="128">
        <v>2152</v>
      </c>
      <c r="J20" s="128">
        <v>378</v>
      </c>
      <c r="K20" s="128">
        <v>2495</v>
      </c>
      <c r="L20" s="128">
        <v>385</v>
      </c>
    </row>
    <row r="21" spans="1:14" x14ac:dyDescent="0.15">
      <c r="A21" s="333" t="s">
        <v>481</v>
      </c>
      <c r="B21" s="334"/>
      <c r="C21" s="130">
        <v>54153</v>
      </c>
      <c r="D21" s="130">
        <v>8085</v>
      </c>
      <c r="E21" s="130">
        <v>56072</v>
      </c>
      <c r="F21" s="130">
        <v>7377</v>
      </c>
      <c r="G21" s="130">
        <v>54229</v>
      </c>
      <c r="H21" s="130">
        <v>6690</v>
      </c>
      <c r="I21" s="130">
        <v>45508</v>
      </c>
      <c r="J21" s="130">
        <v>5329</v>
      </c>
      <c r="K21" s="130">
        <v>49231</v>
      </c>
      <c r="L21" s="130">
        <v>5207</v>
      </c>
    </row>
    <row r="22" spans="1:14" x14ac:dyDescent="0.15">
      <c r="A22" s="333" t="s">
        <v>482</v>
      </c>
      <c r="B22" s="334"/>
      <c r="C22" s="130">
        <v>943</v>
      </c>
      <c r="D22" s="130">
        <v>260</v>
      </c>
      <c r="E22" s="130">
        <v>977</v>
      </c>
      <c r="F22" s="130">
        <v>201</v>
      </c>
      <c r="G22" s="130">
        <v>835</v>
      </c>
      <c r="H22" s="130">
        <v>200</v>
      </c>
      <c r="I22" s="130">
        <v>617</v>
      </c>
      <c r="J22" s="130">
        <v>144</v>
      </c>
      <c r="K22" s="130">
        <v>744</v>
      </c>
      <c r="L22" s="130">
        <v>137</v>
      </c>
    </row>
    <row r="23" spans="1:14" x14ac:dyDescent="0.15">
      <c r="A23" s="500" t="s">
        <v>483</v>
      </c>
      <c r="B23" s="501"/>
      <c r="C23" s="130">
        <v>33732</v>
      </c>
      <c r="D23" s="130">
        <v>4269</v>
      </c>
      <c r="E23" s="130">
        <v>35080</v>
      </c>
      <c r="F23" s="130">
        <v>3701</v>
      </c>
      <c r="G23" s="130">
        <v>29394</v>
      </c>
      <c r="H23" s="130">
        <v>3319</v>
      </c>
      <c r="I23" s="130">
        <v>22433</v>
      </c>
      <c r="J23" s="130">
        <v>2566</v>
      </c>
      <c r="K23" s="130">
        <v>26289</v>
      </c>
      <c r="L23" s="130">
        <v>2583</v>
      </c>
    </row>
    <row r="24" spans="1:14" ht="11.25" customHeight="1" x14ac:dyDescent="0.15">
      <c r="A24" s="500"/>
      <c r="B24" s="501"/>
      <c r="C24" s="348"/>
      <c r="D24" s="349"/>
      <c r="E24" s="348"/>
      <c r="F24" s="348"/>
      <c r="G24" s="348"/>
      <c r="H24" s="348"/>
      <c r="I24" s="348"/>
      <c r="J24" s="348"/>
      <c r="K24" s="348"/>
      <c r="L24" s="348"/>
    </row>
    <row r="25" spans="1:14" x14ac:dyDescent="0.15">
      <c r="A25" s="32" t="s">
        <v>484</v>
      </c>
      <c r="B25" s="65"/>
      <c r="C25" s="131">
        <v>3313</v>
      </c>
      <c r="D25" s="131">
        <v>1151</v>
      </c>
      <c r="E25" s="132">
        <v>3652</v>
      </c>
      <c r="F25" s="132">
        <v>1055</v>
      </c>
      <c r="G25" s="132">
        <v>3402</v>
      </c>
      <c r="H25" s="132">
        <v>913</v>
      </c>
      <c r="I25" s="132">
        <v>2516</v>
      </c>
      <c r="J25" s="132">
        <v>619</v>
      </c>
      <c r="K25" s="132">
        <v>2219</v>
      </c>
      <c r="L25" s="132">
        <v>521</v>
      </c>
    </row>
    <row r="26" spans="1:14" ht="7.5" customHeight="1" x14ac:dyDescent="0.15">
      <c r="A26" s="50"/>
      <c r="B26" s="83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4" x14ac:dyDescent="0.15">
      <c r="A27" s="133" t="s">
        <v>510</v>
      </c>
    </row>
    <row r="28" spans="1:14" x14ac:dyDescent="0.15">
      <c r="A28" s="73" t="s">
        <v>565</v>
      </c>
      <c r="M28" s="350"/>
      <c r="N28" s="73"/>
    </row>
    <row r="29" spans="1:14" x14ac:dyDescent="0.15">
      <c r="A29" s="73"/>
      <c r="M29" s="350"/>
      <c r="N29" s="73"/>
    </row>
    <row r="30" spans="1:14" x14ac:dyDescent="0.15">
      <c r="A30" s="133"/>
    </row>
    <row r="31" spans="1:14" s="90" customFormat="1" ht="17.25" x14ac:dyDescent="0.2">
      <c r="A31" s="88" t="s">
        <v>373</v>
      </c>
      <c r="H31" s="344"/>
    </row>
    <row r="32" spans="1:14" s="93" customFormat="1" x14ac:dyDescent="0.15">
      <c r="A32" s="14"/>
      <c r="B32" s="14"/>
      <c r="C32" s="14"/>
      <c r="D32" s="14"/>
      <c r="E32" s="14"/>
      <c r="F32" s="14"/>
      <c r="G32" s="14"/>
      <c r="H32" s="14"/>
      <c r="I32" s="92" t="s">
        <v>173</v>
      </c>
    </row>
    <row r="33" spans="1:9" s="93" customFormat="1" ht="11.25" customHeight="1" x14ac:dyDescent="0.15">
      <c r="A33" s="491" t="s">
        <v>169</v>
      </c>
      <c r="B33" s="476" t="s">
        <v>222</v>
      </c>
      <c r="C33" s="477"/>
      <c r="D33" s="477"/>
      <c r="E33" s="477"/>
      <c r="F33" s="477"/>
      <c r="G33" s="477"/>
      <c r="H33" s="477"/>
      <c r="I33" s="477"/>
    </row>
    <row r="34" spans="1:9" s="93" customFormat="1" x14ac:dyDescent="0.15">
      <c r="A34" s="495"/>
      <c r="B34" s="476" t="s">
        <v>158</v>
      </c>
      <c r="C34" s="477"/>
      <c r="D34" s="477"/>
      <c r="E34" s="478"/>
      <c r="F34" s="476" t="s">
        <v>159</v>
      </c>
      <c r="G34" s="477"/>
      <c r="H34" s="477"/>
      <c r="I34" s="477"/>
    </row>
    <row r="35" spans="1:9" s="93" customFormat="1" ht="22.5" x14ac:dyDescent="0.15">
      <c r="A35" s="492"/>
      <c r="B35" s="330" t="s">
        <v>374</v>
      </c>
      <c r="C35" s="329" t="s">
        <v>192</v>
      </c>
      <c r="D35" s="329" t="s">
        <v>35</v>
      </c>
      <c r="E35" s="134" t="s">
        <v>142</v>
      </c>
      <c r="F35" s="330" t="s">
        <v>374</v>
      </c>
      <c r="G35" s="329" t="s">
        <v>192</v>
      </c>
      <c r="H35" s="329" t="s">
        <v>35</v>
      </c>
      <c r="I35" s="329" t="s">
        <v>142</v>
      </c>
    </row>
    <row r="36" spans="1:9" s="81" customFormat="1" ht="15" customHeight="1" x14ac:dyDescent="0.15">
      <c r="A36" s="46" t="s">
        <v>558</v>
      </c>
      <c r="B36" s="337">
        <v>149004</v>
      </c>
      <c r="C36" s="336">
        <v>32715</v>
      </c>
      <c r="D36" s="336">
        <v>57934</v>
      </c>
      <c r="E36" s="336">
        <v>8921</v>
      </c>
      <c r="F36" s="336">
        <v>84322</v>
      </c>
      <c r="G36" s="336">
        <v>20162</v>
      </c>
      <c r="H36" s="336">
        <v>31134</v>
      </c>
      <c r="I36" s="336">
        <v>4864</v>
      </c>
    </row>
    <row r="37" spans="1:9" s="93" customFormat="1" x14ac:dyDescent="0.15">
      <c r="A37" s="46" t="s">
        <v>456</v>
      </c>
      <c r="B37" s="337">
        <v>145601</v>
      </c>
      <c r="C37" s="336">
        <v>31705</v>
      </c>
      <c r="D37" s="336">
        <v>49490</v>
      </c>
      <c r="E37" s="336">
        <v>8660</v>
      </c>
      <c r="F37" s="336">
        <v>85232</v>
      </c>
      <c r="G37" s="336">
        <v>19942</v>
      </c>
      <c r="H37" s="336">
        <v>27583</v>
      </c>
      <c r="I37" s="336">
        <v>4831</v>
      </c>
    </row>
    <row r="38" spans="1:9" s="93" customFormat="1" x14ac:dyDescent="0.15">
      <c r="A38" s="46" t="s">
        <v>457</v>
      </c>
      <c r="B38" s="337">
        <v>147777</v>
      </c>
      <c r="C38" s="336">
        <v>31529</v>
      </c>
      <c r="D38" s="336">
        <v>46256</v>
      </c>
      <c r="E38" s="336">
        <v>7919</v>
      </c>
      <c r="F38" s="336">
        <v>87102</v>
      </c>
      <c r="G38" s="336">
        <v>20389</v>
      </c>
      <c r="H38" s="336">
        <v>25624</v>
      </c>
      <c r="I38" s="336">
        <v>4611</v>
      </c>
    </row>
    <row r="39" spans="1:9" s="93" customFormat="1" x14ac:dyDescent="0.15">
      <c r="A39" s="46" t="s">
        <v>559</v>
      </c>
      <c r="B39" s="337">
        <v>177640</v>
      </c>
      <c r="C39" s="336">
        <v>33305</v>
      </c>
      <c r="D39" s="336">
        <v>46122</v>
      </c>
      <c r="E39" s="336">
        <v>6498</v>
      </c>
      <c r="F39" s="336">
        <v>101673</v>
      </c>
      <c r="G39" s="336">
        <v>20616</v>
      </c>
      <c r="H39" s="336">
        <v>24001</v>
      </c>
      <c r="I39" s="336">
        <v>3671</v>
      </c>
    </row>
    <row r="40" spans="1:9" s="93" customFormat="1" x14ac:dyDescent="0.15">
      <c r="A40" s="34" t="s">
        <v>564</v>
      </c>
      <c r="B40" s="337">
        <v>192324</v>
      </c>
      <c r="C40" s="336">
        <v>34159</v>
      </c>
      <c r="D40" s="336">
        <v>43440</v>
      </c>
      <c r="E40" s="336">
        <v>6592</v>
      </c>
      <c r="F40" s="336">
        <v>108070</v>
      </c>
      <c r="G40" s="336">
        <v>20754</v>
      </c>
      <c r="H40" s="336">
        <v>22989</v>
      </c>
      <c r="I40" s="336">
        <v>3769</v>
      </c>
    </row>
    <row r="41" spans="1:9" s="93" customFormat="1" ht="3.75" customHeight="1" x14ac:dyDescent="0.15">
      <c r="A41" s="111"/>
      <c r="B41" s="338"/>
      <c r="C41" s="335"/>
      <c r="D41" s="335"/>
      <c r="E41" s="335"/>
      <c r="F41" s="335"/>
      <c r="G41" s="335"/>
      <c r="H41" s="335"/>
      <c r="I41" s="335"/>
    </row>
    <row r="42" spans="1:9" s="93" customFormat="1" ht="11.25" customHeight="1" x14ac:dyDescent="0.15">
      <c r="A42" s="92"/>
      <c r="B42" s="135"/>
      <c r="C42" s="135"/>
      <c r="D42" s="135"/>
      <c r="E42" s="135"/>
      <c r="F42" s="135"/>
      <c r="G42" s="135"/>
      <c r="H42" s="135"/>
      <c r="I42" s="135"/>
    </row>
    <row r="43" spans="1:9" s="93" customFormat="1" ht="11.25" customHeight="1" x14ac:dyDescent="0.15">
      <c r="A43" s="491" t="s">
        <v>169</v>
      </c>
      <c r="B43" s="476" t="s">
        <v>375</v>
      </c>
      <c r="C43" s="477"/>
      <c r="D43" s="477"/>
      <c r="E43" s="477"/>
      <c r="F43" s="477"/>
      <c r="G43" s="477"/>
      <c r="H43" s="477"/>
      <c r="I43" s="477"/>
    </row>
    <row r="44" spans="1:9" s="93" customFormat="1" x14ac:dyDescent="0.15">
      <c r="A44" s="495"/>
      <c r="B44" s="476" t="s">
        <v>158</v>
      </c>
      <c r="C44" s="477"/>
      <c r="D44" s="477"/>
      <c r="E44" s="478"/>
      <c r="F44" s="476" t="s">
        <v>159</v>
      </c>
      <c r="G44" s="477"/>
      <c r="H44" s="477"/>
      <c r="I44" s="477"/>
    </row>
    <row r="45" spans="1:9" s="93" customFormat="1" ht="22.5" x14ac:dyDescent="0.15">
      <c r="A45" s="492"/>
      <c r="B45" s="330" t="s">
        <v>374</v>
      </c>
      <c r="C45" s="329" t="s">
        <v>192</v>
      </c>
      <c r="D45" s="329" t="s">
        <v>35</v>
      </c>
      <c r="E45" s="134" t="s">
        <v>142</v>
      </c>
      <c r="F45" s="330" t="s">
        <v>374</v>
      </c>
      <c r="G45" s="329" t="s">
        <v>192</v>
      </c>
      <c r="H45" s="329" t="s">
        <v>35</v>
      </c>
      <c r="I45" s="329" t="s">
        <v>142</v>
      </c>
    </row>
    <row r="46" spans="1:9" s="93" customFormat="1" ht="15" customHeight="1" x14ac:dyDescent="0.15">
      <c r="A46" s="46" t="s">
        <v>558</v>
      </c>
      <c r="B46" s="336">
        <v>65503</v>
      </c>
      <c r="C46" s="336">
        <v>14452</v>
      </c>
      <c r="D46" s="336">
        <v>31002</v>
      </c>
      <c r="E46" s="336">
        <v>4660</v>
      </c>
      <c r="F46" s="336">
        <v>57356</v>
      </c>
      <c r="G46" s="336">
        <v>14130</v>
      </c>
      <c r="H46" s="336">
        <v>23548</v>
      </c>
      <c r="I46" s="336">
        <v>3583</v>
      </c>
    </row>
    <row r="47" spans="1:9" s="93" customFormat="1" x14ac:dyDescent="0.15">
      <c r="A47" s="46" t="s">
        <v>456</v>
      </c>
      <c r="B47" s="336">
        <v>63464</v>
      </c>
      <c r="C47" s="336">
        <v>13787</v>
      </c>
      <c r="D47" s="336">
        <v>24855</v>
      </c>
      <c r="E47" s="336">
        <v>4428</v>
      </c>
      <c r="F47" s="336">
        <v>57279</v>
      </c>
      <c r="G47" s="336">
        <v>13752</v>
      </c>
      <c r="H47" s="336">
        <v>20314</v>
      </c>
      <c r="I47" s="336">
        <v>3489</v>
      </c>
    </row>
    <row r="48" spans="1:9" s="93" customFormat="1" x14ac:dyDescent="0.15">
      <c r="A48" s="46" t="s">
        <v>457</v>
      </c>
      <c r="B48" s="336">
        <v>63302</v>
      </c>
      <c r="C48" s="336">
        <v>13397</v>
      </c>
      <c r="D48" s="336">
        <v>23071</v>
      </c>
      <c r="E48" s="336">
        <v>3949</v>
      </c>
      <c r="F48" s="336">
        <v>56733</v>
      </c>
      <c r="G48" s="336">
        <v>13598</v>
      </c>
      <c r="H48" s="336">
        <v>18170</v>
      </c>
      <c r="I48" s="336">
        <v>3264</v>
      </c>
    </row>
    <row r="49" spans="1:9" s="93" customFormat="1" x14ac:dyDescent="0.15">
      <c r="A49" s="46" t="s">
        <v>559</v>
      </c>
      <c r="B49" s="337">
        <v>74380</v>
      </c>
      <c r="C49" s="336">
        <v>13687</v>
      </c>
      <c r="D49" s="336">
        <v>22312</v>
      </c>
      <c r="E49" s="336">
        <v>3157</v>
      </c>
      <c r="F49" s="336">
        <v>65064</v>
      </c>
      <c r="G49" s="336">
        <v>13557</v>
      </c>
      <c r="H49" s="336">
        <v>16837</v>
      </c>
      <c r="I49" s="336">
        <v>2610</v>
      </c>
    </row>
    <row r="50" spans="1:9" s="93" customFormat="1" x14ac:dyDescent="0.15">
      <c r="A50" s="34" t="s">
        <v>564</v>
      </c>
      <c r="B50" s="337">
        <v>79020</v>
      </c>
      <c r="C50" s="336">
        <v>13855</v>
      </c>
      <c r="D50" s="336">
        <v>20897</v>
      </c>
      <c r="E50" s="336">
        <v>3276</v>
      </c>
      <c r="F50" s="336">
        <v>67776</v>
      </c>
      <c r="G50" s="336">
        <v>13517</v>
      </c>
      <c r="H50" s="336">
        <v>15796</v>
      </c>
      <c r="I50" s="336">
        <v>2688</v>
      </c>
    </row>
    <row r="51" spans="1:9" s="93" customFormat="1" ht="3.75" customHeight="1" x14ac:dyDescent="0.15">
      <c r="A51" s="111"/>
      <c r="B51" s="335"/>
      <c r="C51" s="335"/>
      <c r="D51" s="335"/>
      <c r="E51" s="335"/>
      <c r="F51" s="335"/>
      <c r="G51" s="335"/>
      <c r="H51" s="335"/>
      <c r="I51" s="335"/>
    </row>
    <row r="52" spans="1:9" s="93" customFormat="1" ht="11.25" customHeight="1" x14ac:dyDescent="0.15">
      <c r="A52" s="92"/>
      <c r="B52" s="135"/>
      <c r="C52" s="135"/>
      <c r="D52" s="135"/>
      <c r="E52" s="135"/>
      <c r="F52" s="135"/>
      <c r="G52" s="135"/>
      <c r="H52" s="135"/>
      <c r="I52" s="135"/>
    </row>
    <row r="53" spans="1:9" s="93" customFormat="1" ht="11.25" customHeight="1" x14ac:dyDescent="0.15">
      <c r="A53" s="491" t="s">
        <v>169</v>
      </c>
      <c r="B53" s="476" t="s">
        <v>376</v>
      </c>
      <c r="C53" s="477"/>
      <c r="D53" s="477"/>
      <c r="E53" s="477"/>
      <c r="F53" s="477"/>
      <c r="G53" s="477"/>
      <c r="H53" s="477"/>
      <c r="I53" s="477"/>
    </row>
    <row r="54" spans="1:9" s="93" customFormat="1" x14ac:dyDescent="0.15">
      <c r="A54" s="495"/>
      <c r="B54" s="476" t="s">
        <v>158</v>
      </c>
      <c r="C54" s="477"/>
      <c r="D54" s="477"/>
      <c r="E54" s="478"/>
      <c r="F54" s="476" t="s">
        <v>159</v>
      </c>
      <c r="G54" s="477"/>
      <c r="H54" s="477"/>
      <c r="I54" s="477"/>
    </row>
    <row r="55" spans="1:9" s="93" customFormat="1" ht="22.5" x14ac:dyDescent="0.15">
      <c r="A55" s="492"/>
      <c r="B55" s="330" t="s">
        <v>374</v>
      </c>
      <c r="C55" s="329" t="s">
        <v>192</v>
      </c>
      <c r="D55" s="329" t="s">
        <v>35</v>
      </c>
      <c r="E55" s="134" t="s">
        <v>142</v>
      </c>
      <c r="F55" s="330" t="s">
        <v>374</v>
      </c>
      <c r="G55" s="329" t="s">
        <v>192</v>
      </c>
      <c r="H55" s="329" t="s">
        <v>35</v>
      </c>
      <c r="I55" s="329" t="s">
        <v>142</v>
      </c>
    </row>
    <row r="56" spans="1:9" s="93" customFormat="1" ht="15" customHeight="1" x14ac:dyDescent="0.15">
      <c r="A56" s="46" t="s">
        <v>558</v>
      </c>
      <c r="B56" s="337">
        <v>62200</v>
      </c>
      <c r="C56" s="336">
        <v>12902</v>
      </c>
      <c r="D56" s="336">
        <v>22359</v>
      </c>
      <c r="E56" s="336">
        <v>3431</v>
      </c>
      <c r="F56" s="336">
        <v>24141</v>
      </c>
      <c r="G56" s="336">
        <v>5434</v>
      </c>
      <c r="H56" s="336">
        <v>7163</v>
      </c>
      <c r="I56" s="336">
        <v>1191</v>
      </c>
    </row>
    <row r="57" spans="1:9" s="93" customFormat="1" x14ac:dyDescent="0.15">
      <c r="A57" s="46" t="s">
        <v>456</v>
      </c>
      <c r="B57" s="337">
        <v>60348</v>
      </c>
      <c r="C57" s="336">
        <v>12404</v>
      </c>
      <c r="D57" s="336">
        <v>19719</v>
      </c>
      <c r="E57" s="336">
        <v>3357</v>
      </c>
      <c r="F57" s="336">
        <v>24881</v>
      </c>
      <c r="G57" s="336">
        <v>5481</v>
      </c>
      <c r="H57" s="336">
        <v>6785</v>
      </c>
      <c r="I57" s="336">
        <v>1253</v>
      </c>
    </row>
    <row r="58" spans="1:9" s="93" customFormat="1" x14ac:dyDescent="0.15">
      <c r="A58" s="46" t="s">
        <v>457</v>
      </c>
      <c r="B58" s="337">
        <v>61360</v>
      </c>
      <c r="C58" s="336">
        <v>12523</v>
      </c>
      <c r="D58" s="336">
        <v>18331</v>
      </c>
      <c r="E58" s="336">
        <v>3051</v>
      </c>
      <c r="F58" s="336">
        <v>26941</v>
      </c>
      <c r="G58" s="336">
        <v>6017</v>
      </c>
      <c r="H58" s="336">
        <v>6933</v>
      </c>
      <c r="I58" s="336">
        <v>1225</v>
      </c>
    </row>
    <row r="59" spans="1:9" s="93" customFormat="1" x14ac:dyDescent="0.15">
      <c r="A59" s="46" t="s">
        <v>559</v>
      </c>
      <c r="B59" s="337">
        <v>75803</v>
      </c>
      <c r="C59" s="336">
        <v>13436</v>
      </c>
      <c r="D59" s="336">
        <v>19307</v>
      </c>
      <c r="E59" s="336">
        <v>2626</v>
      </c>
      <c r="F59" s="336">
        <v>32500</v>
      </c>
      <c r="G59" s="336">
        <v>6192</v>
      </c>
      <c r="H59" s="336">
        <v>6734</v>
      </c>
      <c r="I59" s="336">
        <v>991</v>
      </c>
    </row>
    <row r="60" spans="1:9" s="93" customFormat="1" x14ac:dyDescent="0.15">
      <c r="A60" s="34" t="s">
        <v>564</v>
      </c>
      <c r="B60" s="337">
        <v>80471</v>
      </c>
      <c r="C60" s="336">
        <v>13538</v>
      </c>
      <c r="D60" s="336">
        <v>17826</v>
      </c>
      <c r="E60" s="336">
        <v>2547</v>
      </c>
      <c r="F60" s="336">
        <v>35357</v>
      </c>
      <c r="G60" s="336">
        <v>6353</v>
      </c>
      <c r="H60" s="336">
        <v>6744</v>
      </c>
      <c r="I60" s="336">
        <v>1011</v>
      </c>
    </row>
    <row r="61" spans="1:9" s="93" customFormat="1" ht="3.75" customHeight="1" x14ac:dyDescent="0.15">
      <c r="A61" s="111"/>
      <c r="B61" s="338"/>
      <c r="C61" s="335"/>
      <c r="D61" s="335"/>
      <c r="E61" s="335"/>
      <c r="F61" s="335"/>
      <c r="G61" s="335"/>
      <c r="H61" s="335"/>
      <c r="I61" s="335"/>
    </row>
    <row r="62" spans="1:9" s="93" customFormat="1" ht="11.25" customHeight="1" x14ac:dyDescent="0.15">
      <c r="A62" s="92"/>
      <c r="B62" s="135"/>
      <c r="C62" s="135"/>
      <c r="D62" s="135"/>
      <c r="E62" s="135"/>
      <c r="F62" s="135"/>
      <c r="G62" s="135"/>
      <c r="H62" s="135"/>
      <c r="I62" s="135"/>
    </row>
    <row r="63" spans="1:9" s="93" customFormat="1" ht="11.25" customHeight="1" x14ac:dyDescent="0.15">
      <c r="A63" s="491" t="s">
        <v>169</v>
      </c>
      <c r="B63" s="476" t="s">
        <v>377</v>
      </c>
      <c r="C63" s="477"/>
      <c r="D63" s="477"/>
      <c r="E63" s="477"/>
      <c r="F63" s="477"/>
      <c r="G63" s="477"/>
      <c r="H63" s="477"/>
      <c r="I63" s="477"/>
    </row>
    <row r="64" spans="1:9" s="93" customFormat="1" x14ac:dyDescent="0.15">
      <c r="A64" s="495"/>
      <c r="B64" s="476" t="s">
        <v>158</v>
      </c>
      <c r="C64" s="477"/>
      <c r="D64" s="477"/>
      <c r="E64" s="478"/>
      <c r="F64" s="476" t="s">
        <v>159</v>
      </c>
      <c r="G64" s="477"/>
      <c r="H64" s="477"/>
      <c r="I64" s="477"/>
    </row>
    <row r="65" spans="1:11" s="93" customFormat="1" ht="22.5" x14ac:dyDescent="0.15">
      <c r="A65" s="492"/>
      <c r="B65" s="330" t="s">
        <v>374</v>
      </c>
      <c r="C65" s="329" t="s">
        <v>192</v>
      </c>
      <c r="D65" s="329" t="s">
        <v>35</v>
      </c>
      <c r="E65" s="134" t="s">
        <v>142</v>
      </c>
      <c r="F65" s="330" t="s">
        <v>374</v>
      </c>
      <c r="G65" s="329" t="s">
        <v>192</v>
      </c>
      <c r="H65" s="134" t="s">
        <v>35</v>
      </c>
      <c r="I65" s="120" t="s">
        <v>142</v>
      </c>
    </row>
    <row r="66" spans="1:11" s="93" customFormat="1" ht="15" customHeight="1" x14ac:dyDescent="0.15">
      <c r="A66" s="46" t="s">
        <v>558</v>
      </c>
      <c r="B66" s="336">
        <v>21301</v>
      </c>
      <c r="C66" s="336">
        <v>5361</v>
      </c>
      <c r="D66" s="336">
        <v>4573</v>
      </c>
      <c r="E66" s="336">
        <v>830</v>
      </c>
      <c r="F66" s="336">
        <v>2825</v>
      </c>
      <c r="G66" s="336">
        <v>598</v>
      </c>
      <c r="H66" s="336">
        <v>423</v>
      </c>
      <c r="I66" s="336">
        <v>90</v>
      </c>
    </row>
    <row r="67" spans="1:11" s="93" customFormat="1" x14ac:dyDescent="0.15">
      <c r="A67" s="46" t="s">
        <v>456</v>
      </c>
      <c r="B67" s="336">
        <v>21789</v>
      </c>
      <c r="C67" s="336">
        <v>5514</v>
      </c>
      <c r="D67" s="336">
        <v>4916</v>
      </c>
      <c r="E67" s="336">
        <v>875</v>
      </c>
      <c r="F67" s="336">
        <v>3072</v>
      </c>
      <c r="G67" s="336">
        <v>709</v>
      </c>
      <c r="H67" s="336">
        <v>484</v>
      </c>
      <c r="I67" s="336">
        <v>89</v>
      </c>
    </row>
    <row r="68" spans="1:11" s="93" customFormat="1" x14ac:dyDescent="0.15">
      <c r="A68" s="46" t="s">
        <v>457</v>
      </c>
      <c r="B68" s="336">
        <v>23115</v>
      </c>
      <c r="C68" s="336">
        <v>5609</v>
      </c>
      <c r="D68" s="336">
        <v>4854</v>
      </c>
      <c r="E68" s="336">
        <v>919</v>
      </c>
      <c r="F68" s="336">
        <v>3428</v>
      </c>
      <c r="G68" s="336">
        <v>774</v>
      </c>
      <c r="H68" s="336">
        <v>521</v>
      </c>
      <c r="I68" s="336">
        <v>122</v>
      </c>
    </row>
    <row r="69" spans="1:11" s="93" customFormat="1" x14ac:dyDescent="0.15">
      <c r="A69" s="46" t="s">
        <v>559</v>
      </c>
      <c r="B69" s="337">
        <v>27457</v>
      </c>
      <c r="C69" s="336">
        <v>6182</v>
      </c>
      <c r="D69" s="336">
        <v>4503</v>
      </c>
      <c r="E69" s="336">
        <v>715</v>
      </c>
      <c r="F69" s="336">
        <v>4109</v>
      </c>
      <c r="G69" s="336">
        <v>867</v>
      </c>
      <c r="H69" s="336">
        <v>430</v>
      </c>
      <c r="I69" s="336">
        <v>70</v>
      </c>
    </row>
    <row r="70" spans="1:11" s="93" customFormat="1" x14ac:dyDescent="0.15">
      <c r="A70" s="34" t="s">
        <v>564</v>
      </c>
      <c r="B70" s="337">
        <v>32833</v>
      </c>
      <c r="C70" s="336">
        <v>6766</v>
      </c>
      <c r="D70" s="336">
        <v>4717</v>
      </c>
      <c r="E70" s="336">
        <v>769</v>
      </c>
      <c r="F70" s="336">
        <v>4937</v>
      </c>
      <c r="G70" s="336">
        <v>884</v>
      </c>
      <c r="H70" s="336">
        <v>449</v>
      </c>
      <c r="I70" s="336">
        <v>70</v>
      </c>
    </row>
    <row r="71" spans="1:11" s="93" customFormat="1" ht="3.75" customHeight="1" x14ac:dyDescent="0.15">
      <c r="A71" s="111"/>
      <c r="B71" s="335"/>
      <c r="C71" s="335"/>
      <c r="D71" s="335"/>
      <c r="E71" s="335"/>
      <c r="F71" s="335"/>
      <c r="G71" s="335"/>
      <c r="H71" s="335"/>
      <c r="I71" s="335"/>
    </row>
    <row r="72" spans="1:11" s="93" customFormat="1" x14ac:dyDescent="0.15">
      <c r="A72" s="93" t="s">
        <v>170</v>
      </c>
    </row>
    <row r="73" spans="1:11" x14ac:dyDescent="0.15">
      <c r="A73" s="35" t="s">
        <v>566</v>
      </c>
      <c r="J73" s="350"/>
      <c r="K73" s="73"/>
    </row>
    <row r="74" spans="1:11" x14ac:dyDescent="0.15">
      <c r="A74" s="73" t="s">
        <v>562</v>
      </c>
      <c r="B74" s="147"/>
      <c r="C74" s="148"/>
      <c r="D74" s="148"/>
      <c r="E74" s="148"/>
      <c r="F74" s="148"/>
      <c r="G74" s="148"/>
      <c r="H74" s="148"/>
      <c r="I74" s="148"/>
      <c r="J74" s="148"/>
    </row>
  </sheetData>
  <mergeCells count="38">
    <mergeCell ref="A15:B15"/>
    <mergeCell ref="A20:B20"/>
    <mergeCell ref="A23:B24"/>
    <mergeCell ref="A3:B4"/>
    <mergeCell ref="C3:D3"/>
    <mergeCell ref="A5:B5"/>
    <mergeCell ref="A7:B7"/>
    <mergeCell ref="A18:B18"/>
    <mergeCell ref="A19:B19"/>
    <mergeCell ref="A10:B10"/>
    <mergeCell ref="A11:B11"/>
    <mergeCell ref="A12:B12"/>
    <mergeCell ref="A13:B13"/>
    <mergeCell ref="A14:B14"/>
    <mergeCell ref="A63:A65"/>
    <mergeCell ref="B63:I63"/>
    <mergeCell ref="B64:E64"/>
    <mergeCell ref="F64:I64"/>
    <mergeCell ref="A53:A55"/>
    <mergeCell ref="B53:I53"/>
    <mergeCell ref="B54:E54"/>
    <mergeCell ref="F54:I54"/>
    <mergeCell ref="K3:L3"/>
    <mergeCell ref="G3:H3"/>
    <mergeCell ref="A43:A45"/>
    <mergeCell ref="B43:I43"/>
    <mergeCell ref="B44:E44"/>
    <mergeCell ref="F44:I44"/>
    <mergeCell ref="A33:A35"/>
    <mergeCell ref="B33:I33"/>
    <mergeCell ref="B34:E34"/>
    <mergeCell ref="F34:I34"/>
    <mergeCell ref="I3:J3"/>
    <mergeCell ref="E3:F3"/>
    <mergeCell ref="A8:B8"/>
    <mergeCell ref="A9:B9"/>
    <mergeCell ref="A16:B16"/>
    <mergeCell ref="A17:B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  <pageSetUpPr fitToPage="1"/>
  </sheetPr>
  <dimension ref="A1:O60"/>
  <sheetViews>
    <sheetView zoomScaleNormal="100" workbookViewId="0">
      <selection activeCell="Q6" sqref="Q6"/>
    </sheetView>
  </sheetViews>
  <sheetFormatPr defaultColWidth="9.140625" defaultRowHeight="12" x14ac:dyDescent="0.15"/>
  <cols>
    <col min="1" max="2" width="2.140625" style="19" customWidth="1"/>
    <col min="3" max="3" width="12.85546875" style="19" customWidth="1"/>
    <col min="4" max="15" width="7.85546875" style="19" customWidth="1"/>
    <col min="16" max="16384" width="9.140625" style="19"/>
  </cols>
  <sheetData>
    <row r="1" spans="1:10" s="90" customFormat="1" ht="17.25" x14ac:dyDescent="0.2">
      <c r="A1" s="88" t="s">
        <v>378</v>
      </c>
      <c r="H1" s="342"/>
    </row>
    <row r="2" spans="1:10" s="93" customFormat="1" ht="11.25" x14ac:dyDescent="0.15">
      <c r="A2" s="14"/>
      <c r="B2" s="14"/>
      <c r="C2" s="14"/>
      <c r="D2" s="14"/>
      <c r="E2" s="14"/>
      <c r="F2" s="14"/>
      <c r="G2" s="14"/>
      <c r="H2" s="92"/>
      <c r="I2" s="14"/>
      <c r="J2" s="92" t="s">
        <v>174</v>
      </c>
    </row>
    <row r="3" spans="1:10" s="93" customFormat="1" ht="12.75" customHeight="1" x14ac:dyDescent="0.15">
      <c r="A3" s="463" t="s">
        <v>323</v>
      </c>
      <c r="B3" s="463"/>
      <c r="C3" s="464"/>
      <c r="D3" s="107" t="s">
        <v>143</v>
      </c>
      <c r="E3" s="469" t="s">
        <v>379</v>
      </c>
      <c r="F3" s="470"/>
      <c r="G3" s="469" t="s">
        <v>380</v>
      </c>
      <c r="H3" s="470"/>
      <c r="I3" s="469" t="s">
        <v>381</v>
      </c>
      <c r="J3" s="471"/>
    </row>
    <row r="4" spans="1:10" s="93" customFormat="1" ht="12.75" customHeight="1" x14ac:dyDescent="0.15">
      <c r="A4" s="467"/>
      <c r="B4" s="467"/>
      <c r="C4" s="468"/>
      <c r="D4" s="327" t="s">
        <v>9</v>
      </c>
      <c r="E4" s="326" t="s">
        <v>10</v>
      </c>
      <c r="F4" s="326" t="s">
        <v>11</v>
      </c>
      <c r="G4" s="326" t="s">
        <v>10</v>
      </c>
      <c r="H4" s="326" t="s">
        <v>11</v>
      </c>
      <c r="I4" s="326" t="s">
        <v>10</v>
      </c>
      <c r="J4" s="328" t="s">
        <v>11</v>
      </c>
    </row>
    <row r="5" spans="1:10" s="93" customFormat="1" ht="18.75" customHeight="1" x14ac:dyDescent="0.15">
      <c r="C5" s="351" t="s">
        <v>567</v>
      </c>
      <c r="D5" s="108">
        <v>24705</v>
      </c>
      <c r="E5" s="336" t="s">
        <v>505</v>
      </c>
      <c r="F5" s="336" t="s">
        <v>505</v>
      </c>
      <c r="G5" s="336" t="s">
        <v>128</v>
      </c>
      <c r="H5" s="336" t="s">
        <v>128</v>
      </c>
      <c r="I5" s="336" t="s">
        <v>128</v>
      </c>
      <c r="J5" s="336" t="s">
        <v>128</v>
      </c>
    </row>
    <row r="6" spans="1:10" s="93" customFormat="1" ht="18.75" customHeight="1" x14ac:dyDescent="0.15">
      <c r="C6" s="351" t="s">
        <v>456</v>
      </c>
      <c r="D6" s="108">
        <v>25306</v>
      </c>
      <c r="E6" s="336" t="s">
        <v>505</v>
      </c>
      <c r="F6" s="336" t="s">
        <v>505</v>
      </c>
      <c r="G6" s="312" t="s">
        <v>128</v>
      </c>
      <c r="H6" s="312" t="s">
        <v>128</v>
      </c>
      <c r="I6" s="312" t="s">
        <v>128</v>
      </c>
      <c r="J6" s="312" t="s">
        <v>128</v>
      </c>
    </row>
    <row r="7" spans="1:10" s="93" customFormat="1" ht="18.75" customHeight="1" x14ac:dyDescent="0.15">
      <c r="C7" s="351" t="s">
        <v>485</v>
      </c>
      <c r="D7" s="108">
        <v>22451</v>
      </c>
      <c r="E7" s="336" t="s">
        <v>505</v>
      </c>
      <c r="F7" s="336" t="s">
        <v>505</v>
      </c>
      <c r="G7" s="312" t="s">
        <v>128</v>
      </c>
      <c r="H7" s="312" t="s">
        <v>128</v>
      </c>
      <c r="I7" s="312" t="s">
        <v>128</v>
      </c>
      <c r="J7" s="312" t="s">
        <v>128</v>
      </c>
    </row>
    <row r="8" spans="1:10" s="93" customFormat="1" ht="18.75" customHeight="1" x14ac:dyDescent="0.15">
      <c r="C8" s="351" t="s">
        <v>559</v>
      </c>
      <c r="D8" s="108">
        <v>18426</v>
      </c>
      <c r="E8" s="336" t="s">
        <v>505</v>
      </c>
      <c r="F8" s="336" t="s">
        <v>505</v>
      </c>
      <c r="G8" s="312" t="s">
        <v>128</v>
      </c>
      <c r="H8" s="312" t="s">
        <v>128</v>
      </c>
      <c r="I8" s="312" t="s">
        <v>128</v>
      </c>
      <c r="J8" s="312" t="s">
        <v>128</v>
      </c>
    </row>
    <row r="9" spans="1:10" s="93" customFormat="1" ht="18.75" customHeight="1" x14ac:dyDescent="0.15">
      <c r="C9" s="92" t="s">
        <v>564</v>
      </c>
      <c r="D9" s="108">
        <v>21648</v>
      </c>
      <c r="E9" s="336" t="s">
        <v>505</v>
      </c>
      <c r="F9" s="336" t="s">
        <v>505</v>
      </c>
      <c r="G9" s="336" t="s">
        <v>128</v>
      </c>
      <c r="H9" s="336" t="s">
        <v>128</v>
      </c>
      <c r="I9" s="336" t="s">
        <v>128</v>
      </c>
      <c r="J9" s="336" t="s">
        <v>128</v>
      </c>
    </row>
    <row r="10" spans="1:10" s="93" customFormat="1" ht="3.75" customHeight="1" x14ac:dyDescent="0.15">
      <c r="A10" s="110"/>
      <c r="B10" s="110"/>
      <c r="C10" s="151"/>
      <c r="D10" s="112"/>
      <c r="E10" s="113"/>
      <c r="F10" s="113"/>
      <c r="G10" s="113"/>
      <c r="H10" s="113"/>
      <c r="I10" s="113"/>
      <c r="J10" s="113"/>
    </row>
    <row r="11" spans="1:10" s="93" customFormat="1" ht="11.25" x14ac:dyDescent="0.15">
      <c r="A11" s="93" t="s">
        <v>170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s="93" customFormat="1" ht="11.25" x14ac:dyDescent="0.15">
      <c r="A12" s="114" t="s">
        <v>568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93" customFormat="1" ht="11.25" x14ac:dyDescent="0.15">
      <c r="A13" s="114" t="s">
        <v>569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s="93" customFormat="1" ht="11.25" x14ac:dyDescent="0.15">
      <c r="A14" s="1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s="93" customFormat="1" ht="11.25" x14ac:dyDescent="0.15">
      <c r="A15" s="1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s="115" customFormat="1" x14ac:dyDescent="0.15">
      <c r="A16" s="114"/>
    </row>
    <row r="17" spans="1:15" s="115" customFormat="1" x14ac:dyDescent="0.15"/>
    <row r="18" spans="1:15" s="4" customFormat="1" ht="17.25" x14ac:dyDescent="0.2">
      <c r="A18" s="88" t="s">
        <v>382</v>
      </c>
      <c r="G18" s="352"/>
    </row>
    <row r="19" spans="1:15" s="13" customFormat="1" ht="11.25" x14ac:dyDescent="0.1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6" t="s">
        <v>177</v>
      </c>
    </row>
    <row r="20" spans="1:15" s="13" customFormat="1" ht="22.5" customHeight="1" x14ac:dyDescent="0.15">
      <c r="A20" s="463" t="s">
        <v>363</v>
      </c>
      <c r="B20" s="463"/>
      <c r="C20" s="464"/>
      <c r="D20" s="488" t="s">
        <v>383</v>
      </c>
      <c r="E20" s="491"/>
      <c r="F20" s="488" t="s">
        <v>384</v>
      </c>
      <c r="G20" s="491"/>
      <c r="H20" s="469" t="s">
        <v>385</v>
      </c>
      <c r="I20" s="471"/>
      <c r="J20" s="471"/>
      <c r="K20" s="471"/>
      <c r="L20" s="471"/>
      <c r="M20" s="471"/>
      <c r="N20" s="471"/>
      <c r="O20" s="471"/>
    </row>
    <row r="21" spans="1:15" s="13" customFormat="1" ht="22.5" customHeight="1" x14ac:dyDescent="0.15">
      <c r="A21" s="467"/>
      <c r="B21" s="467"/>
      <c r="C21" s="468"/>
      <c r="D21" s="490"/>
      <c r="E21" s="492"/>
      <c r="F21" s="490"/>
      <c r="G21" s="492"/>
      <c r="H21" s="469" t="s">
        <v>36</v>
      </c>
      <c r="I21" s="470"/>
      <c r="J21" s="469" t="s">
        <v>37</v>
      </c>
      <c r="K21" s="470"/>
      <c r="L21" s="469" t="s">
        <v>144</v>
      </c>
      <c r="M21" s="470"/>
      <c r="N21" s="469" t="s">
        <v>38</v>
      </c>
      <c r="O21" s="471"/>
    </row>
    <row r="22" spans="1:15" s="13" customFormat="1" ht="18" customHeight="1" x14ac:dyDescent="0.15">
      <c r="A22" s="14"/>
      <c r="B22" s="14"/>
      <c r="C22" s="109" t="s">
        <v>567</v>
      </c>
      <c r="D22" s="504">
        <v>80636</v>
      </c>
      <c r="E22" s="506"/>
      <c r="F22" s="506">
        <v>1393055</v>
      </c>
      <c r="G22" s="506"/>
      <c r="H22" s="506">
        <v>50250338</v>
      </c>
      <c r="I22" s="506"/>
      <c r="J22" s="506">
        <v>49205319</v>
      </c>
      <c r="K22" s="506"/>
      <c r="L22" s="506">
        <v>142731</v>
      </c>
      <c r="M22" s="506"/>
      <c r="N22" s="506">
        <v>902287</v>
      </c>
      <c r="O22" s="506"/>
    </row>
    <row r="23" spans="1:15" s="13" customFormat="1" ht="18" customHeight="1" x14ac:dyDescent="0.15">
      <c r="A23" s="14"/>
      <c r="B23" s="14"/>
      <c r="C23" s="109" t="s">
        <v>456</v>
      </c>
      <c r="D23" s="504">
        <v>85673</v>
      </c>
      <c r="E23" s="506"/>
      <c r="F23" s="506">
        <v>1322162</v>
      </c>
      <c r="G23" s="506"/>
      <c r="H23" s="506">
        <v>51259376</v>
      </c>
      <c r="I23" s="506"/>
      <c r="J23" s="506">
        <v>50387093</v>
      </c>
      <c r="K23" s="506"/>
      <c r="L23" s="506">
        <v>92842</v>
      </c>
      <c r="M23" s="506"/>
      <c r="N23" s="506">
        <v>779441</v>
      </c>
      <c r="O23" s="506"/>
    </row>
    <row r="24" spans="1:15" s="13" customFormat="1" ht="18" customHeight="1" x14ac:dyDescent="0.15">
      <c r="A24" s="14"/>
      <c r="B24" s="14"/>
      <c r="C24" s="109" t="s">
        <v>485</v>
      </c>
      <c r="D24" s="504">
        <v>86581</v>
      </c>
      <c r="E24" s="505"/>
      <c r="F24" s="506">
        <v>1331507</v>
      </c>
      <c r="G24" s="506"/>
      <c r="H24" s="506">
        <v>52049127</v>
      </c>
      <c r="I24" s="506"/>
      <c r="J24" s="506">
        <v>51288412</v>
      </c>
      <c r="K24" s="506"/>
      <c r="L24" s="506">
        <v>74906</v>
      </c>
      <c r="M24" s="506"/>
      <c r="N24" s="506">
        <v>685808</v>
      </c>
      <c r="O24" s="506"/>
    </row>
    <row r="25" spans="1:15" s="13" customFormat="1" ht="18" customHeight="1" x14ac:dyDescent="0.15">
      <c r="A25" s="14"/>
      <c r="B25" s="14"/>
      <c r="C25" s="109" t="s">
        <v>559</v>
      </c>
      <c r="D25" s="504">
        <v>88951</v>
      </c>
      <c r="E25" s="505"/>
      <c r="F25" s="506">
        <v>1358935</v>
      </c>
      <c r="G25" s="506"/>
      <c r="H25" s="506">
        <v>53294248</v>
      </c>
      <c r="I25" s="506"/>
      <c r="J25" s="506">
        <v>51283770</v>
      </c>
      <c r="K25" s="506"/>
      <c r="L25" s="506">
        <v>48907</v>
      </c>
      <c r="M25" s="506"/>
      <c r="N25" s="506">
        <v>1961570</v>
      </c>
      <c r="O25" s="506"/>
    </row>
    <row r="26" spans="1:15" s="13" customFormat="1" ht="18" customHeight="1" x14ac:dyDescent="0.15">
      <c r="A26" s="14"/>
      <c r="B26" s="14"/>
      <c r="C26" s="343" t="s">
        <v>564</v>
      </c>
      <c r="D26" s="504">
        <v>90846</v>
      </c>
      <c r="E26" s="506"/>
      <c r="F26" s="506">
        <v>1349222</v>
      </c>
      <c r="G26" s="506"/>
      <c r="H26" s="506">
        <v>55343564</v>
      </c>
      <c r="I26" s="506"/>
      <c r="J26" s="506">
        <v>54639471</v>
      </c>
      <c r="K26" s="506"/>
      <c r="L26" s="506">
        <v>46327</v>
      </c>
      <c r="M26" s="506"/>
      <c r="N26" s="506">
        <v>657765</v>
      </c>
      <c r="O26" s="506"/>
    </row>
    <row r="27" spans="1:15" s="13" customFormat="1" ht="6.75" customHeight="1" x14ac:dyDescent="0.15">
      <c r="A27" s="117"/>
      <c r="B27" s="117"/>
      <c r="C27" s="111"/>
      <c r="D27" s="508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</row>
    <row r="28" spans="1:15" s="13" customFormat="1" ht="12" customHeight="1" x14ac:dyDescent="0.15">
      <c r="O28" s="118"/>
    </row>
    <row r="29" spans="1:15" s="13" customFormat="1" ht="12" customHeight="1" x14ac:dyDescent="0.15">
      <c r="O29" s="117"/>
    </row>
    <row r="30" spans="1:15" s="13" customFormat="1" ht="11.25" x14ac:dyDescent="0.15">
      <c r="A30" s="463" t="s">
        <v>363</v>
      </c>
      <c r="B30" s="463"/>
      <c r="C30" s="464"/>
      <c r="D30" s="469" t="s">
        <v>386</v>
      </c>
      <c r="E30" s="471"/>
      <c r="F30" s="471"/>
      <c r="G30" s="471"/>
      <c r="H30" s="471"/>
      <c r="I30" s="471"/>
      <c r="J30" s="471"/>
      <c r="K30" s="470"/>
      <c r="L30" s="469" t="s">
        <v>387</v>
      </c>
      <c r="M30" s="471"/>
      <c r="N30" s="471"/>
      <c r="O30" s="471"/>
    </row>
    <row r="31" spans="1:15" s="13" customFormat="1" ht="11.25" x14ac:dyDescent="0.15">
      <c r="A31" s="465"/>
      <c r="B31" s="465"/>
      <c r="C31" s="466"/>
      <c r="D31" s="469" t="s">
        <v>388</v>
      </c>
      <c r="E31" s="471"/>
      <c r="F31" s="471"/>
      <c r="G31" s="470"/>
      <c r="H31" s="469" t="s">
        <v>389</v>
      </c>
      <c r="I31" s="471"/>
      <c r="J31" s="471"/>
      <c r="K31" s="470"/>
      <c r="L31" s="469" t="s">
        <v>390</v>
      </c>
      <c r="M31" s="471"/>
      <c r="N31" s="471"/>
      <c r="O31" s="471"/>
    </row>
    <row r="32" spans="1:15" s="13" customFormat="1" ht="22.5" customHeight="1" x14ac:dyDescent="0.15">
      <c r="A32" s="467"/>
      <c r="B32" s="467"/>
      <c r="C32" s="468"/>
      <c r="D32" s="476" t="s">
        <v>391</v>
      </c>
      <c r="E32" s="478"/>
      <c r="F32" s="469" t="s">
        <v>39</v>
      </c>
      <c r="G32" s="470"/>
      <c r="H32" s="476" t="s">
        <v>391</v>
      </c>
      <c r="I32" s="478"/>
      <c r="J32" s="469" t="s">
        <v>39</v>
      </c>
      <c r="K32" s="470"/>
      <c r="L32" s="469" t="s">
        <v>145</v>
      </c>
      <c r="M32" s="470"/>
      <c r="N32" s="469" t="s">
        <v>40</v>
      </c>
      <c r="O32" s="471"/>
    </row>
    <row r="33" spans="1:15" s="13" customFormat="1" ht="18.75" customHeight="1" x14ac:dyDescent="0.15">
      <c r="A33" s="14"/>
      <c r="B33" s="14"/>
      <c r="C33" s="109" t="s">
        <v>567</v>
      </c>
      <c r="D33" s="504">
        <v>17803</v>
      </c>
      <c r="E33" s="506"/>
      <c r="F33" s="506">
        <v>25407057</v>
      </c>
      <c r="G33" s="506"/>
      <c r="H33" s="506">
        <v>470</v>
      </c>
      <c r="I33" s="506"/>
      <c r="J33" s="506">
        <v>346336</v>
      </c>
      <c r="K33" s="506"/>
      <c r="L33" s="506">
        <v>268836</v>
      </c>
      <c r="M33" s="506"/>
      <c r="N33" s="506">
        <v>237892</v>
      </c>
      <c r="O33" s="506"/>
    </row>
    <row r="34" spans="1:15" s="13" customFormat="1" ht="18.75" customHeight="1" x14ac:dyDescent="0.15">
      <c r="A34" s="14"/>
      <c r="B34" s="14"/>
      <c r="C34" s="109" t="s">
        <v>456</v>
      </c>
      <c r="D34" s="504">
        <v>18132</v>
      </c>
      <c r="E34" s="506"/>
      <c r="F34" s="506">
        <v>26447730</v>
      </c>
      <c r="G34" s="506"/>
      <c r="H34" s="506">
        <v>419</v>
      </c>
      <c r="I34" s="506"/>
      <c r="J34" s="506">
        <v>309380</v>
      </c>
      <c r="K34" s="506"/>
      <c r="L34" s="506">
        <v>266001</v>
      </c>
      <c r="M34" s="506"/>
      <c r="N34" s="506">
        <v>244789</v>
      </c>
      <c r="O34" s="506"/>
    </row>
    <row r="35" spans="1:15" s="13" customFormat="1" ht="18.75" customHeight="1" x14ac:dyDescent="0.15">
      <c r="A35" s="14"/>
      <c r="B35" s="14"/>
      <c r="C35" s="109" t="s">
        <v>485</v>
      </c>
      <c r="D35" s="504">
        <v>17690</v>
      </c>
      <c r="E35" s="506"/>
      <c r="F35" s="506">
        <v>26335421</v>
      </c>
      <c r="G35" s="506"/>
      <c r="H35" s="506">
        <v>379</v>
      </c>
      <c r="I35" s="506"/>
      <c r="J35" s="506">
        <v>288237</v>
      </c>
      <c r="K35" s="506"/>
      <c r="L35" s="506">
        <v>262486</v>
      </c>
      <c r="M35" s="506"/>
      <c r="N35" s="506">
        <v>245058</v>
      </c>
      <c r="O35" s="506"/>
    </row>
    <row r="36" spans="1:15" s="13" customFormat="1" ht="18.75" customHeight="1" x14ac:dyDescent="0.15">
      <c r="A36" s="14"/>
      <c r="B36" s="14"/>
      <c r="C36" s="109" t="s">
        <v>559</v>
      </c>
      <c r="D36" s="504">
        <v>21028</v>
      </c>
      <c r="E36" s="506"/>
      <c r="F36" s="506">
        <v>32715597</v>
      </c>
      <c r="G36" s="506"/>
      <c r="H36" s="506">
        <v>356</v>
      </c>
      <c r="I36" s="506"/>
      <c r="J36" s="506">
        <v>270576</v>
      </c>
      <c r="K36" s="506"/>
      <c r="L36" s="506">
        <v>243709</v>
      </c>
      <c r="M36" s="506"/>
      <c r="N36" s="506">
        <v>234250</v>
      </c>
      <c r="O36" s="506"/>
    </row>
    <row r="37" spans="1:15" s="13" customFormat="1" ht="18.75" customHeight="1" x14ac:dyDescent="0.15">
      <c r="A37" s="14"/>
      <c r="B37" s="14"/>
      <c r="C37" s="92" t="s">
        <v>564</v>
      </c>
      <c r="D37" s="504">
        <v>19846</v>
      </c>
      <c r="E37" s="506"/>
      <c r="F37" s="506">
        <v>30632957</v>
      </c>
      <c r="G37" s="506"/>
      <c r="H37" s="506">
        <v>343</v>
      </c>
      <c r="I37" s="506"/>
      <c r="J37" s="506">
        <v>265775</v>
      </c>
      <c r="K37" s="506"/>
      <c r="L37" s="506">
        <v>229196</v>
      </c>
      <c r="M37" s="506"/>
      <c r="N37" s="506">
        <v>230561</v>
      </c>
      <c r="O37" s="506"/>
    </row>
    <row r="38" spans="1:15" s="13" customFormat="1" ht="3.75" customHeight="1" x14ac:dyDescent="0.15">
      <c r="A38" s="117"/>
      <c r="B38" s="117"/>
      <c r="C38" s="111"/>
      <c r="D38" s="508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</row>
    <row r="39" spans="1:15" s="13" customFormat="1" ht="11.25" x14ac:dyDescent="0.15">
      <c r="A39" s="14" t="s">
        <v>170</v>
      </c>
      <c r="O39" s="118"/>
    </row>
    <row r="40" spans="1:15" s="13" customFormat="1" ht="11.25" x14ac:dyDescent="0.15">
      <c r="A40" s="114" t="s">
        <v>224</v>
      </c>
      <c r="D40" s="14"/>
      <c r="E40" s="14"/>
      <c r="F40" s="14"/>
      <c r="G40" s="14"/>
      <c r="H40" s="14"/>
    </row>
    <row r="41" spans="1:15" s="13" customFormat="1" ht="11.25" x14ac:dyDescent="0.15">
      <c r="A41" s="114" t="s">
        <v>392</v>
      </c>
    </row>
    <row r="42" spans="1:15" s="13" customFormat="1" ht="11.25" x14ac:dyDescent="0.15">
      <c r="A42" s="114"/>
    </row>
    <row r="43" spans="1:15" s="13" customFormat="1" ht="11.25" x14ac:dyDescent="0.15"/>
    <row r="44" spans="1:15" s="13" customFormat="1" ht="11.25" x14ac:dyDescent="0.15"/>
    <row r="45" spans="1:15" s="4" customFormat="1" ht="17.25" customHeight="1" x14ac:dyDescent="0.2">
      <c r="A45" s="24" t="s">
        <v>362</v>
      </c>
      <c r="B45" s="25"/>
      <c r="C45" s="25"/>
      <c r="D45" s="24"/>
      <c r="E45" s="24"/>
      <c r="F45" s="25"/>
      <c r="G45" s="25"/>
      <c r="H45" s="25"/>
      <c r="I45" s="25"/>
      <c r="J45" s="25"/>
      <c r="K45" s="25"/>
      <c r="L45" s="25"/>
      <c r="M45" s="25"/>
    </row>
    <row r="46" spans="1:15" s="13" customFormat="1" ht="11.25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13" t="s">
        <v>178</v>
      </c>
      <c r="N46" s="14"/>
    </row>
    <row r="47" spans="1:15" s="13" customFormat="1" ht="13.9" customHeight="1" x14ac:dyDescent="0.15">
      <c r="A47" s="479" t="s">
        <v>363</v>
      </c>
      <c r="B47" s="479"/>
      <c r="C47" s="480"/>
      <c r="D47" s="517" t="s">
        <v>364</v>
      </c>
      <c r="E47" s="518"/>
      <c r="F47" s="519"/>
      <c r="G47" s="517" t="s">
        <v>365</v>
      </c>
      <c r="H47" s="518"/>
      <c r="I47" s="519"/>
      <c r="J47" s="515" t="s">
        <v>140</v>
      </c>
      <c r="K47" s="513" t="s">
        <v>203</v>
      </c>
      <c r="L47" s="509" t="s">
        <v>366</v>
      </c>
      <c r="M47" s="510"/>
    </row>
    <row r="48" spans="1:15" s="13" customFormat="1" ht="33.75" customHeight="1" x14ac:dyDescent="0.15">
      <c r="A48" s="481"/>
      <c r="B48" s="481"/>
      <c r="C48" s="482"/>
      <c r="D48" s="314" t="s">
        <v>9</v>
      </c>
      <c r="E48" s="315" t="s">
        <v>201</v>
      </c>
      <c r="F48" s="316" t="s">
        <v>367</v>
      </c>
      <c r="G48" s="314" t="s">
        <v>9</v>
      </c>
      <c r="H48" s="315" t="s">
        <v>202</v>
      </c>
      <c r="I48" s="315" t="s">
        <v>368</v>
      </c>
      <c r="J48" s="516"/>
      <c r="K48" s="514"/>
      <c r="L48" s="511"/>
      <c r="M48" s="512"/>
    </row>
    <row r="49" spans="1:15" s="13" customFormat="1" ht="18.75" customHeight="1" x14ac:dyDescent="0.15">
      <c r="A49" s="35"/>
      <c r="B49" s="35"/>
      <c r="C49" s="46" t="s">
        <v>549</v>
      </c>
      <c r="D49" s="178">
        <v>496</v>
      </c>
      <c r="E49" s="320">
        <v>177</v>
      </c>
      <c r="F49" s="320">
        <v>319</v>
      </c>
      <c r="G49" s="320">
        <v>961</v>
      </c>
      <c r="H49" s="320">
        <v>355</v>
      </c>
      <c r="I49" s="320">
        <v>606</v>
      </c>
      <c r="J49" s="320">
        <v>57</v>
      </c>
      <c r="K49" s="320">
        <v>30</v>
      </c>
      <c r="L49" s="522">
        <v>16349</v>
      </c>
      <c r="M49" s="522"/>
    </row>
    <row r="50" spans="1:15" s="13" customFormat="1" ht="18.75" customHeight="1" x14ac:dyDescent="0.15">
      <c r="A50" s="35"/>
      <c r="B50" s="35"/>
      <c r="C50" s="46" t="s">
        <v>455</v>
      </c>
      <c r="D50" s="178">
        <v>548</v>
      </c>
      <c r="E50" s="320">
        <v>190</v>
      </c>
      <c r="F50" s="320">
        <v>358</v>
      </c>
      <c r="G50" s="320">
        <v>1027</v>
      </c>
      <c r="H50" s="320">
        <v>344</v>
      </c>
      <c r="I50" s="320">
        <v>683</v>
      </c>
      <c r="J50" s="320">
        <v>58</v>
      </c>
      <c r="K50" s="320">
        <v>40</v>
      </c>
      <c r="L50" s="520">
        <v>24659</v>
      </c>
      <c r="M50" s="520"/>
    </row>
    <row r="51" spans="1:15" s="13" customFormat="1" ht="18.75" customHeight="1" x14ac:dyDescent="0.15">
      <c r="A51" s="35"/>
      <c r="B51" s="35"/>
      <c r="C51" s="34" t="s">
        <v>487</v>
      </c>
      <c r="D51" s="178">
        <v>627</v>
      </c>
      <c r="E51" s="320">
        <v>196</v>
      </c>
      <c r="F51" s="320">
        <v>431</v>
      </c>
      <c r="G51" s="320">
        <v>1143</v>
      </c>
      <c r="H51" s="320">
        <v>331</v>
      </c>
      <c r="I51" s="320">
        <v>812</v>
      </c>
      <c r="J51" s="320">
        <v>48</v>
      </c>
      <c r="K51" s="320">
        <v>51</v>
      </c>
      <c r="L51" s="520">
        <v>27287</v>
      </c>
      <c r="M51" s="520"/>
    </row>
    <row r="52" spans="1:15" s="13" customFormat="1" ht="18.75" customHeight="1" x14ac:dyDescent="0.15">
      <c r="A52" s="35"/>
      <c r="B52" s="35"/>
      <c r="C52" s="34" t="s">
        <v>507</v>
      </c>
      <c r="D52" s="178">
        <v>629</v>
      </c>
      <c r="E52" s="320">
        <v>192</v>
      </c>
      <c r="F52" s="320">
        <v>437</v>
      </c>
      <c r="G52" s="320">
        <v>867</v>
      </c>
      <c r="H52" s="320">
        <v>264</v>
      </c>
      <c r="I52" s="320">
        <v>603</v>
      </c>
      <c r="J52" s="320">
        <v>44</v>
      </c>
      <c r="K52" s="320">
        <v>30</v>
      </c>
      <c r="L52" s="520">
        <v>19433</v>
      </c>
      <c r="M52" s="520"/>
    </row>
    <row r="53" spans="1:15" s="13" customFormat="1" ht="18.75" customHeight="1" x14ac:dyDescent="0.15">
      <c r="A53" s="35"/>
      <c r="B53" s="35"/>
      <c r="C53" s="34" t="s">
        <v>550</v>
      </c>
      <c r="D53" s="178">
        <v>688</v>
      </c>
      <c r="E53" s="320">
        <v>193</v>
      </c>
      <c r="F53" s="320">
        <v>495</v>
      </c>
      <c r="G53" s="320">
        <v>952</v>
      </c>
      <c r="H53" s="320">
        <v>305</v>
      </c>
      <c r="I53" s="320">
        <v>647</v>
      </c>
      <c r="J53" s="320">
        <v>50</v>
      </c>
      <c r="K53" s="320">
        <v>41</v>
      </c>
      <c r="L53" s="520">
        <v>25038</v>
      </c>
      <c r="M53" s="521"/>
    </row>
    <row r="54" spans="1:15" s="13" customFormat="1" ht="3.75" customHeight="1" x14ac:dyDescent="0.15">
      <c r="A54" s="50"/>
      <c r="B54" s="50"/>
      <c r="C54" s="317"/>
      <c r="D54" s="308"/>
      <c r="E54" s="309"/>
      <c r="F54" s="309"/>
      <c r="G54" s="309"/>
      <c r="H54" s="309"/>
      <c r="I54" s="309"/>
      <c r="J54" s="309"/>
      <c r="K54" s="309"/>
      <c r="L54" s="507"/>
      <c r="M54" s="507"/>
    </row>
    <row r="55" spans="1:15" s="13" customFormat="1" ht="11.25" x14ac:dyDescent="0.15">
      <c r="A55" s="318" t="s">
        <v>179</v>
      </c>
      <c r="B55" s="35"/>
      <c r="C55" s="35"/>
      <c r="D55" s="319"/>
      <c r="E55" s="319"/>
      <c r="F55" s="35"/>
      <c r="G55" s="35"/>
      <c r="H55" s="35"/>
      <c r="I55" s="35"/>
      <c r="J55" s="35"/>
      <c r="K55" s="35"/>
      <c r="L55" s="35"/>
      <c r="M55" s="35"/>
      <c r="N55" s="14"/>
      <c r="O55" s="14"/>
    </row>
    <row r="56" spans="1:15" s="13" customFormat="1" ht="11.25" x14ac:dyDescent="0.15">
      <c r="A56" s="114" t="s">
        <v>851</v>
      </c>
      <c r="D56" s="121"/>
      <c r="E56" s="121"/>
    </row>
    <row r="57" spans="1:15" s="13" customFormat="1" ht="11.25" x14ac:dyDescent="0.15">
      <c r="A57" s="122"/>
    </row>
    <row r="58" spans="1:15" s="13" customFormat="1" ht="11.25" x14ac:dyDescent="0.15">
      <c r="A58" s="122"/>
    </row>
    <row r="59" spans="1:15" s="13" customFormat="1" ht="11.25" x14ac:dyDescent="0.15">
      <c r="A59" s="122"/>
    </row>
    <row r="60" spans="1:15" x14ac:dyDescent="0.15">
      <c r="A60" s="123"/>
    </row>
  </sheetData>
  <mergeCells count="108">
    <mergeCell ref="D25:E25"/>
    <mergeCell ref="J27:K27"/>
    <mergeCell ref="L22:M22"/>
    <mergeCell ref="F23:G23"/>
    <mergeCell ref="L23:M23"/>
    <mergeCell ref="J23:K23"/>
    <mergeCell ref="L24:M24"/>
    <mergeCell ref="D37:E37"/>
    <mergeCell ref="E3:F3"/>
    <mergeCell ref="H26:I26"/>
    <mergeCell ref="D26:E26"/>
    <mergeCell ref="F26:G26"/>
    <mergeCell ref="D36:E36"/>
    <mergeCell ref="D33:E33"/>
    <mergeCell ref="F33:G33"/>
    <mergeCell ref="F36:G36"/>
    <mergeCell ref="H36:I36"/>
    <mergeCell ref="J36:K36"/>
    <mergeCell ref="J33:K33"/>
    <mergeCell ref="H37:I37"/>
    <mergeCell ref="J37:K37"/>
    <mergeCell ref="J32:K32"/>
    <mergeCell ref="F37:G37"/>
    <mergeCell ref="J34:K34"/>
    <mergeCell ref="F24:G24"/>
    <mergeCell ref="L54:M54"/>
    <mergeCell ref="L34:M34"/>
    <mergeCell ref="L37:M37"/>
    <mergeCell ref="L32:M32"/>
    <mergeCell ref="F25:G25"/>
    <mergeCell ref="J24:K24"/>
    <mergeCell ref="A30:C32"/>
    <mergeCell ref="A3:C4"/>
    <mergeCell ref="H25:I25"/>
    <mergeCell ref="J25:K25"/>
    <mergeCell ref="J21:K21"/>
    <mergeCell ref="J22:K22"/>
    <mergeCell ref="D22:E22"/>
    <mergeCell ref="I3:J3"/>
    <mergeCell ref="G3:H3"/>
    <mergeCell ref="F22:G22"/>
    <mergeCell ref="H23:I23"/>
    <mergeCell ref="D23:E23"/>
    <mergeCell ref="D32:E32"/>
    <mergeCell ref="H32:I32"/>
    <mergeCell ref="A20:C21"/>
    <mergeCell ref="D20:E21"/>
    <mergeCell ref="F20:G21"/>
    <mergeCell ref="H20:O20"/>
    <mergeCell ref="A47:C48"/>
    <mergeCell ref="L47:M48"/>
    <mergeCell ref="K47:K48"/>
    <mergeCell ref="J47:J48"/>
    <mergeCell ref="G47:I47"/>
    <mergeCell ref="L53:M53"/>
    <mergeCell ref="D47:F47"/>
    <mergeCell ref="L49:M49"/>
    <mergeCell ref="L50:M50"/>
    <mergeCell ref="L52:M52"/>
    <mergeCell ref="L51:M51"/>
    <mergeCell ref="D38:E38"/>
    <mergeCell ref="F38:G38"/>
    <mergeCell ref="H38:I38"/>
    <mergeCell ref="J38:K38"/>
    <mergeCell ref="L38:M38"/>
    <mergeCell ref="N38:O38"/>
    <mergeCell ref="N36:O36"/>
    <mergeCell ref="N32:O32"/>
    <mergeCell ref="N33:O33"/>
    <mergeCell ref="L33:M33"/>
    <mergeCell ref="N37:O37"/>
    <mergeCell ref="J35:K35"/>
    <mergeCell ref="N34:O34"/>
    <mergeCell ref="L35:M35"/>
    <mergeCell ref="N35:O35"/>
    <mergeCell ref="L36:M36"/>
    <mergeCell ref="H33:I33"/>
    <mergeCell ref="F32:G32"/>
    <mergeCell ref="D35:E35"/>
    <mergeCell ref="F35:G35"/>
    <mergeCell ref="D34:E34"/>
    <mergeCell ref="H35:I35"/>
    <mergeCell ref="F34:G34"/>
    <mergeCell ref="H34:I34"/>
    <mergeCell ref="L30:O30"/>
    <mergeCell ref="D24:E24"/>
    <mergeCell ref="L25:M25"/>
    <mergeCell ref="N23:O23"/>
    <mergeCell ref="L21:M21"/>
    <mergeCell ref="D30:K30"/>
    <mergeCell ref="D31:G31"/>
    <mergeCell ref="H31:K31"/>
    <mergeCell ref="L31:O31"/>
    <mergeCell ref="L27:M27"/>
    <mergeCell ref="N27:O27"/>
    <mergeCell ref="H21:I21"/>
    <mergeCell ref="H22:I22"/>
    <mergeCell ref="H24:I24"/>
    <mergeCell ref="N22:O22"/>
    <mergeCell ref="N21:O21"/>
    <mergeCell ref="L26:M26"/>
    <mergeCell ref="J26:K26"/>
    <mergeCell ref="N26:O26"/>
    <mergeCell ref="N24:O24"/>
    <mergeCell ref="N25:O25"/>
    <mergeCell ref="D27:E27"/>
    <mergeCell ref="F27:G27"/>
    <mergeCell ref="H27:I27"/>
  </mergeCells>
  <phoneticPr fontId="3"/>
  <printOptions gridLinesSet="0"/>
  <pageMargins left="0.59055118110236227" right="0.59055118110236227" top="0.59055118110236227" bottom="0.59055118110236227" header="0.43307086614173229" footer="0.2755905511811023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P176"/>
  <sheetViews>
    <sheetView zoomScaleNormal="100" zoomScaleSheetLayoutView="100" workbookViewId="0">
      <selection activeCell="Q15" sqref="Q15"/>
    </sheetView>
  </sheetViews>
  <sheetFormatPr defaultColWidth="9.140625" defaultRowHeight="11.25" x14ac:dyDescent="0.15"/>
  <cols>
    <col min="1" max="1" width="2.85546875" style="176" customWidth="1"/>
    <col min="2" max="2" width="34.28515625" style="176" customWidth="1"/>
    <col min="3" max="14" width="7.85546875" style="176" customWidth="1"/>
    <col min="15" max="15" width="6.5703125" style="176" customWidth="1"/>
    <col min="16" max="16" width="6.7109375" style="176" customWidth="1"/>
    <col min="17" max="17" width="5.7109375" style="176" customWidth="1"/>
    <col min="18" max="16384" width="9.140625" style="176"/>
  </cols>
  <sheetData>
    <row r="1" spans="1:16" s="175" customFormat="1" ht="17.25" x14ac:dyDescent="0.2">
      <c r="A1" s="353" t="s">
        <v>398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5"/>
    </row>
    <row r="2" spans="1:16" s="358" customFormat="1" ht="14.25" x14ac:dyDescent="0.15">
      <c r="A2" s="356" t="s">
        <v>399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  <c r="O2" s="355"/>
    </row>
    <row r="3" spans="1:16" x14ac:dyDescent="0.15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359"/>
      <c r="O3" s="359" t="s">
        <v>180</v>
      </c>
    </row>
    <row r="4" spans="1:16" ht="22.5" x14ac:dyDescent="0.15">
      <c r="A4" s="523" t="s">
        <v>193</v>
      </c>
      <c r="B4" s="523"/>
      <c r="C4" s="360" t="s">
        <v>204</v>
      </c>
      <c r="D4" s="524" t="s">
        <v>400</v>
      </c>
      <c r="E4" s="525"/>
      <c r="F4" s="524" t="s">
        <v>401</v>
      </c>
      <c r="G4" s="525"/>
      <c r="H4" s="524" t="s">
        <v>402</v>
      </c>
      <c r="I4" s="525"/>
      <c r="J4" s="524" t="s">
        <v>403</v>
      </c>
      <c r="K4" s="525"/>
      <c r="L4" s="524" t="s">
        <v>404</v>
      </c>
      <c r="M4" s="525"/>
      <c r="N4" s="524" t="s">
        <v>405</v>
      </c>
      <c r="O4" s="523"/>
      <c r="P4" s="457"/>
    </row>
    <row r="5" spans="1:16" ht="13.5" customHeight="1" x14ac:dyDescent="0.15">
      <c r="A5" s="361"/>
      <c r="B5" s="359" t="s">
        <v>571</v>
      </c>
      <c r="C5" s="362"/>
      <c r="D5" s="363">
        <v>1686</v>
      </c>
      <c r="E5" s="364">
        <v>1442</v>
      </c>
      <c r="F5" s="363">
        <v>442</v>
      </c>
      <c r="G5" s="364">
        <v>370</v>
      </c>
      <c r="H5" s="363">
        <v>1196</v>
      </c>
      <c r="I5" s="364">
        <v>1122</v>
      </c>
      <c r="J5" s="363">
        <v>938</v>
      </c>
      <c r="K5" s="364">
        <v>873</v>
      </c>
      <c r="L5" s="363">
        <v>682</v>
      </c>
      <c r="M5" s="364">
        <v>616</v>
      </c>
      <c r="N5" s="363">
        <v>357</v>
      </c>
      <c r="O5" s="364">
        <v>301</v>
      </c>
    </row>
    <row r="6" spans="1:16" ht="13.5" customHeight="1" x14ac:dyDescent="0.15">
      <c r="A6" s="361"/>
      <c r="B6" s="359" t="s">
        <v>456</v>
      </c>
      <c r="C6" s="362"/>
      <c r="D6" s="363">
        <v>1728</v>
      </c>
      <c r="E6" s="364">
        <v>1504</v>
      </c>
      <c r="F6" s="363">
        <v>313</v>
      </c>
      <c r="G6" s="364">
        <v>255</v>
      </c>
      <c r="H6" s="363">
        <v>1360</v>
      </c>
      <c r="I6" s="364">
        <v>1273</v>
      </c>
      <c r="J6" s="363">
        <v>1057</v>
      </c>
      <c r="K6" s="364">
        <v>1008</v>
      </c>
      <c r="L6" s="363">
        <v>983</v>
      </c>
      <c r="M6" s="364">
        <v>983</v>
      </c>
      <c r="N6" s="363">
        <v>330</v>
      </c>
      <c r="O6" s="364">
        <v>258</v>
      </c>
    </row>
    <row r="7" spans="1:16" ht="13.5" customHeight="1" x14ac:dyDescent="0.15">
      <c r="A7" s="361"/>
      <c r="B7" s="359" t="s">
        <v>485</v>
      </c>
      <c r="C7" s="365"/>
      <c r="D7" s="339">
        <v>1614</v>
      </c>
      <c r="E7" s="364">
        <v>1370</v>
      </c>
      <c r="F7" s="363">
        <v>313</v>
      </c>
      <c r="G7" s="364">
        <v>243</v>
      </c>
      <c r="H7" s="339">
        <v>1369</v>
      </c>
      <c r="I7" s="364">
        <v>1261</v>
      </c>
      <c r="J7" s="339">
        <v>1031</v>
      </c>
      <c r="K7" s="155">
        <v>956</v>
      </c>
      <c r="L7" s="339">
        <v>912</v>
      </c>
      <c r="M7" s="155">
        <v>886</v>
      </c>
      <c r="N7" s="339">
        <v>160</v>
      </c>
      <c r="O7" s="155">
        <v>116</v>
      </c>
    </row>
    <row r="8" spans="1:16" ht="13.5" customHeight="1" x14ac:dyDescent="0.15">
      <c r="A8" s="361"/>
      <c r="B8" s="359" t="s">
        <v>559</v>
      </c>
      <c r="C8" s="365"/>
      <c r="D8" s="339">
        <v>1420</v>
      </c>
      <c r="E8" s="364">
        <v>1224</v>
      </c>
      <c r="F8" s="363">
        <v>328</v>
      </c>
      <c r="G8" s="364">
        <v>257</v>
      </c>
      <c r="H8" s="339">
        <v>1221</v>
      </c>
      <c r="I8" s="364">
        <v>1169</v>
      </c>
      <c r="J8" s="339">
        <v>893</v>
      </c>
      <c r="K8" s="155">
        <v>832</v>
      </c>
      <c r="L8" s="339">
        <v>708</v>
      </c>
      <c r="M8" s="155">
        <v>647</v>
      </c>
      <c r="N8" s="339">
        <v>327</v>
      </c>
      <c r="O8" s="155">
        <v>268</v>
      </c>
    </row>
    <row r="9" spans="1:16" ht="13.5" customHeight="1" x14ac:dyDescent="0.15">
      <c r="A9" s="201"/>
      <c r="B9" s="359" t="s">
        <v>573</v>
      </c>
      <c r="C9" s="365"/>
      <c r="D9" s="339">
        <f t="shared" ref="D9:O9" si="0">D11+D20+D31+D37+D43+D51+D74+D79</f>
        <v>1621</v>
      </c>
      <c r="E9" s="382">
        <f t="shared" si="0"/>
        <v>1377</v>
      </c>
      <c r="F9" s="383">
        <f t="shared" si="0"/>
        <v>329</v>
      </c>
      <c r="G9" s="384">
        <f t="shared" si="0"/>
        <v>258</v>
      </c>
      <c r="H9" s="339">
        <f t="shared" si="0"/>
        <v>1293</v>
      </c>
      <c r="I9" s="382">
        <f t="shared" si="0"/>
        <v>1195</v>
      </c>
      <c r="J9" s="339">
        <f t="shared" si="0"/>
        <v>1083</v>
      </c>
      <c r="K9" s="382">
        <f t="shared" si="0"/>
        <v>1002</v>
      </c>
      <c r="L9" s="339">
        <f t="shared" si="0"/>
        <v>963</v>
      </c>
      <c r="M9" s="382">
        <f t="shared" si="0"/>
        <v>885</v>
      </c>
      <c r="N9" s="339">
        <f t="shared" si="0"/>
        <v>342</v>
      </c>
      <c r="O9" s="339">
        <f t="shared" si="0"/>
        <v>271</v>
      </c>
    </row>
    <row r="10" spans="1:16" ht="13.5" customHeight="1" x14ac:dyDescent="0.15">
      <c r="A10" s="202"/>
      <c r="B10" s="202"/>
      <c r="C10" s="365"/>
      <c r="D10" s="16"/>
      <c r="E10" s="385"/>
      <c r="F10" s="211"/>
      <c r="G10" s="385"/>
      <c r="H10" s="211"/>
      <c r="I10" s="385"/>
      <c r="J10" s="211"/>
      <c r="K10" s="385"/>
      <c r="L10" s="211"/>
      <c r="M10" s="385"/>
      <c r="N10" s="211"/>
      <c r="O10" s="385"/>
    </row>
    <row r="11" spans="1:16" ht="13.5" customHeight="1" x14ac:dyDescent="0.15">
      <c r="A11" s="202" t="s">
        <v>212</v>
      </c>
      <c r="B11" s="341"/>
      <c r="C11" s="365"/>
      <c r="D11" s="16">
        <f>SUM(D12:D18)</f>
        <v>120</v>
      </c>
      <c r="E11" s="385">
        <f>SUM(E12:E18)</f>
        <v>120</v>
      </c>
      <c r="F11" s="211"/>
      <c r="G11" s="211"/>
      <c r="H11" s="16">
        <f t="shared" ref="H11:M11" si="1">SUM(H12:H18)</f>
        <v>106</v>
      </c>
      <c r="I11" s="385">
        <f t="shared" si="1"/>
        <v>106</v>
      </c>
      <c r="J11" s="16">
        <f t="shared" si="1"/>
        <v>95</v>
      </c>
      <c r="K11" s="385">
        <f t="shared" si="1"/>
        <v>95</v>
      </c>
      <c r="L11" s="16">
        <f t="shared" si="1"/>
        <v>86</v>
      </c>
      <c r="M11" s="385">
        <f t="shared" si="1"/>
        <v>86</v>
      </c>
      <c r="N11" s="211"/>
      <c r="O11" s="211"/>
    </row>
    <row r="12" spans="1:16" ht="13.5" customHeight="1" x14ac:dyDescent="0.15">
      <c r="A12" s="201"/>
      <c r="B12" s="206" t="s">
        <v>574</v>
      </c>
      <c r="C12" s="365" t="s">
        <v>450</v>
      </c>
      <c r="D12" s="16">
        <v>15</v>
      </c>
      <c r="E12" s="386">
        <f>D12</f>
        <v>15</v>
      </c>
      <c r="F12" s="211" t="s">
        <v>128</v>
      </c>
      <c r="G12" s="211" t="s">
        <v>128</v>
      </c>
      <c r="H12" s="211">
        <v>8</v>
      </c>
      <c r="I12" s="386">
        <f>H12</f>
        <v>8</v>
      </c>
      <c r="J12" s="211">
        <v>7</v>
      </c>
      <c r="K12" s="386">
        <f>J12</f>
        <v>7</v>
      </c>
      <c r="L12" s="211">
        <v>7</v>
      </c>
      <c r="M12" s="386">
        <f>L12</f>
        <v>7</v>
      </c>
      <c r="N12" s="16" t="s">
        <v>128</v>
      </c>
      <c r="O12" s="16" t="s">
        <v>128</v>
      </c>
    </row>
    <row r="13" spans="1:16" ht="13.5" customHeight="1" x14ac:dyDescent="0.15">
      <c r="A13" s="201"/>
      <c r="B13" s="366" t="s">
        <v>575</v>
      </c>
      <c r="C13" s="365" t="s">
        <v>450</v>
      </c>
      <c r="D13" s="211">
        <v>15</v>
      </c>
      <c r="E13" s="386">
        <f t="shared" ref="E13:E18" si="2">D13</f>
        <v>15</v>
      </c>
      <c r="F13" s="211" t="s">
        <v>128</v>
      </c>
      <c r="G13" s="385" t="s">
        <v>128</v>
      </c>
      <c r="H13" s="211">
        <v>12</v>
      </c>
      <c r="I13" s="386">
        <f t="shared" ref="I13:I18" si="3">H13</f>
        <v>12</v>
      </c>
      <c r="J13" s="211">
        <v>10</v>
      </c>
      <c r="K13" s="386">
        <f t="shared" ref="K13:K18" si="4">J13</f>
        <v>10</v>
      </c>
      <c r="L13" s="211">
        <v>6</v>
      </c>
      <c r="M13" s="386">
        <f t="shared" ref="M13:M18" si="5">L13</f>
        <v>6</v>
      </c>
      <c r="N13" s="16" t="s">
        <v>128</v>
      </c>
      <c r="O13" s="16" t="s">
        <v>128</v>
      </c>
    </row>
    <row r="14" spans="1:16" ht="13.5" customHeight="1" x14ac:dyDescent="0.15">
      <c r="A14" s="201"/>
      <c r="B14" s="366" t="s">
        <v>576</v>
      </c>
      <c r="C14" s="365" t="s">
        <v>450</v>
      </c>
      <c r="D14" s="16">
        <v>15</v>
      </c>
      <c r="E14" s="386">
        <f t="shared" si="2"/>
        <v>15</v>
      </c>
      <c r="F14" s="16" t="s">
        <v>128</v>
      </c>
      <c r="G14" s="211" t="s">
        <v>128</v>
      </c>
      <c r="H14" s="16">
        <v>13</v>
      </c>
      <c r="I14" s="386">
        <f t="shared" si="3"/>
        <v>13</v>
      </c>
      <c r="J14" s="16">
        <v>12</v>
      </c>
      <c r="K14" s="386">
        <f t="shared" si="4"/>
        <v>12</v>
      </c>
      <c r="L14" s="16">
        <v>11</v>
      </c>
      <c r="M14" s="386">
        <f t="shared" si="5"/>
        <v>11</v>
      </c>
      <c r="N14" s="16" t="s">
        <v>128</v>
      </c>
      <c r="O14" s="16" t="s">
        <v>128</v>
      </c>
    </row>
    <row r="15" spans="1:16" ht="13.5" customHeight="1" x14ac:dyDescent="0.15">
      <c r="A15" s="201"/>
      <c r="B15" s="366" t="s">
        <v>356</v>
      </c>
      <c r="C15" s="365" t="s">
        <v>450</v>
      </c>
      <c r="D15" s="211">
        <v>15</v>
      </c>
      <c r="E15" s="386">
        <f t="shared" si="2"/>
        <v>15</v>
      </c>
      <c r="F15" s="211" t="s">
        <v>128</v>
      </c>
      <c r="G15" s="385" t="s">
        <v>128</v>
      </c>
      <c r="H15" s="211">
        <v>15</v>
      </c>
      <c r="I15" s="386">
        <f t="shared" si="3"/>
        <v>15</v>
      </c>
      <c r="J15" s="211">
        <v>15</v>
      </c>
      <c r="K15" s="386">
        <f t="shared" si="4"/>
        <v>15</v>
      </c>
      <c r="L15" s="211">
        <v>14</v>
      </c>
      <c r="M15" s="386">
        <f t="shared" si="5"/>
        <v>14</v>
      </c>
      <c r="N15" s="16" t="s">
        <v>128</v>
      </c>
      <c r="O15" s="16" t="s">
        <v>128</v>
      </c>
    </row>
    <row r="16" spans="1:16" ht="13.5" customHeight="1" x14ac:dyDescent="0.15">
      <c r="A16" s="201"/>
      <c r="B16" s="366" t="s">
        <v>577</v>
      </c>
      <c r="C16" s="365" t="s">
        <v>121</v>
      </c>
      <c r="D16" s="211">
        <v>20</v>
      </c>
      <c r="E16" s="386">
        <f t="shared" si="2"/>
        <v>20</v>
      </c>
      <c r="F16" s="211" t="s">
        <v>128</v>
      </c>
      <c r="G16" s="211" t="s">
        <v>128</v>
      </c>
      <c r="H16" s="211">
        <v>20</v>
      </c>
      <c r="I16" s="386">
        <f t="shared" si="3"/>
        <v>20</v>
      </c>
      <c r="J16" s="211">
        <v>15</v>
      </c>
      <c r="K16" s="386">
        <f t="shared" si="4"/>
        <v>15</v>
      </c>
      <c r="L16" s="211">
        <v>14</v>
      </c>
      <c r="M16" s="386">
        <f t="shared" si="5"/>
        <v>14</v>
      </c>
      <c r="N16" s="16" t="s">
        <v>128</v>
      </c>
      <c r="O16" s="16" t="s">
        <v>128</v>
      </c>
    </row>
    <row r="17" spans="1:16" ht="13.5" customHeight="1" x14ac:dyDescent="0.15">
      <c r="A17" s="201"/>
      <c r="B17" s="366" t="s">
        <v>578</v>
      </c>
      <c r="C17" s="365" t="s">
        <v>121</v>
      </c>
      <c r="D17" s="211">
        <v>20</v>
      </c>
      <c r="E17" s="386">
        <f t="shared" si="2"/>
        <v>20</v>
      </c>
      <c r="F17" s="211" t="s">
        <v>128</v>
      </c>
      <c r="G17" s="385" t="s">
        <v>128</v>
      </c>
      <c r="H17" s="211">
        <v>19</v>
      </c>
      <c r="I17" s="386">
        <f t="shared" si="3"/>
        <v>19</v>
      </c>
      <c r="J17" s="211">
        <v>17</v>
      </c>
      <c r="K17" s="386">
        <f t="shared" si="4"/>
        <v>17</v>
      </c>
      <c r="L17" s="211">
        <v>15</v>
      </c>
      <c r="M17" s="386">
        <f t="shared" si="5"/>
        <v>15</v>
      </c>
      <c r="N17" s="16" t="s">
        <v>128</v>
      </c>
      <c r="O17" s="16" t="s">
        <v>128</v>
      </c>
    </row>
    <row r="18" spans="1:16" ht="13.5" customHeight="1" x14ac:dyDescent="0.15">
      <c r="A18" s="202"/>
      <c r="B18" s="206" t="s">
        <v>280</v>
      </c>
      <c r="C18" s="365" t="s">
        <v>450</v>
      </c>
      <c r="D18" s="211">
        <v>20</v>
      </c>
      <c r="E18" s="386">
        <f t="shared" si="2"/>
        <v>20</v>
      </c>
      <c r="F18" s="16" t="s">
        <v>128</v>
      </c>
      <c r="G18" s="211" t="s">
        <v>128</v>
      </c>
      <c r="H18" s="211">
        <v>19</v>
      </c>
      <c r="I18" s="386">
        <f t="shared" si="3"/>
        <v>19</v>
      </c>
      <c r="J18" s="211">
        <v>19</v>
      </c>
      <c r="K18" s="386">
        <f t="shared" si="4"/>
        <v>19</v>
      </c>
      <c r="L18" s="211">
        <v>19</v>
      </c>
      <c r="M18" s="386">
        <f t="shared" si="5"/>
        <v>19</v>
      </c>
      <c r="N18" s="16" t="s">
        <v>128</v>
      </c>
      <c r="O18" s="16" t="s">
        <v>128</v>
      </c>
    </row>
    <row r="19" spans="1:16" ht="13.5" customHeight="1" x14ac:dyDescent="0.15">
      <c r="A19" s="202"/>
      <c r="B19" s="202"/>
      <c r="C19" s="365"/>
      <c r="D19" s="16"/>
      <c r="E19" s="385"/>
      <c r="F19" s="211"/>
      <c r="G19" s="385"/>
      <c r="H19" s="211"/>
      <c r="I19" s="385"/>
      <c r="J19" s="211"/>
      <c r="K19" s="385"/>
      <c r="L19" s="211"/>
      <c r="M19" s="385"/>
      <c r="N19" s="211"/>
      <c r="O19" s="385"/>
    </row>
    <row r="20" spans="1:16" ht="13.5" customHeight="1" x14ac:dyDescent="0.15">
      <c r="A20" s="201" t="s">
        <v>281</v>
      </c>
      <c r="B20" s="366"/>
      <c r="C20" s="389"/>
      <c r="D20" s="16">
        <f>SUM(D21:D29)</f>
        <v>135</v>
      </c>
      <c r="E20" s="385">
        <f>SUM(E21:E29)</f>
        <v>135</v>
      </c>
      <c r="F20" s="16"/>
      <c r="G20" s="16"/>
      <c r="H20" s="16">
        <f t="shared" ref="H20:M20" si="6">SUM(H21:H29)</f>
        <v>102</v>
      </c>
      <c r="I20" s="385">
        <f t="shared" si="6"/>
        <v>102</v>
      </c>
      <c r="J20" s="16">
        <f t="shared" si="6"/>
        <v>91</v>
      </c>
      <c r="K20" s="385">
        <f t="shared" si="6"/>
        <v>91</v>
      </c>
      <c r="L20" s="16">
        <f t="shared" si="6"/>
        <v>77</v>
      </c>
      <c r="M20" s="385">
        <f t="shared" si="6"/>
        <v>77</v>
      </c>
      <c r="N20" s="16"/>
      <c r="O20" s="16"/>
    </row>
    <row r="21" spans="1:16" ht="13.5" customHeight="1" x14ac:dyDescent="0.15">
      <c r="A21" s="202"/>
      <c r="B21" s="366" t="s">
        <v>579</v>
      </c>
      <c r="C21" s="390" t="s">
        <v>450</v>
      </c>
      <c r="D21" s="387">
        <v>15</v>
      </c>
      <c r="E21" s="386">
        <f>D21</f>
        <v>15</v>
      </c>
      <c r="F21" s="16" t="s">
        <v>128</v>
      </c>
      <c r="G21" s="16" t="s">
        <v>128</v>
      </c>
      <c r="H21" s="211">
        <v>15</v>
      </c>
      <c r="I21" s="386">
        <f>H21</f>
        <v>15</v>
      </c>
      <c r="J21" s="211">
        <v>14</v>
      </c>
      <c r="K21" s="386">
        <f>J21</f>
        <v>14</v>
      </c>
      <c r="L21" s="211">
        <v>12</v>
      </c>
      <c r="M21" s="386">
        <f>L21</f>
        <v>12</v>
      </c>
      <c r="N21" s="16" t="s">
        <v>128</v>
      </c>
      <c r="O21" s="16" t="s">
        <v>128</v>
      </c>
    </row>
    <row r="22" spans="1:16" ht="13.5" customHeight="1" x14ac:dyDescent="0.15">
      <c r="A22" s="201"/>
      <c r="B22" s="366" t="s">
        <v>580</v>
      </c>
      <c r="C22" s="390" t="s">
        <v>450</v>
      </c>
      <c r="D22" s="387">
        <v>15</v>
      </c>
      <c r="E22" s="386">
        <f t="shared" ref="E22:E29" si="7">D22</f>
        <v>15</v>
      </c>
      <c r="F22" s="16" t="s">
        <v>128</v>
      </c>
      <c r="G22" s="16" t="s">
        <v>128</v>
      </c>
      <c r="H22" s="211">
        <v>8</v>
      </c>
      <c r="I22" s="386">
        <f t="shared" ref="I22:K29" si="8">H22</f>
        <v>8</v>
      </c>
      <c r="J22" s="211">
        <v>7</v>
      </c>
      <c r="K22" s="386">
        <f t="shared" si="8"/>
        <v>7</v>
      </c>
      <c r="L22" s="211">
        <v>5</v>
      </c>
      <c r="M22" s="386">
        <f t="shared" ref="M22:M29" si="9">L22</f>
        <v>5</v>
      </c>
      <c r="N22" s="16" t="s">
        <v>128</v>
      </c>
      <c r="O22" s="16" t="s">
        <v>128</v>
      </c>
    </row>
    <row r="23" spans="1:16" ht="13.5" customHeight="1" x14ac:dyDescent="0.15">
      <c r="A23" s="201"/>
      <c r="B23" s="206" t="s">
        <v>581</v>
      </c>
      <c r="C23" s="390" t="s">
        <v>450</v>
      </c>
      <c r="D23" s="387">
        <v>15</v>
      </c>
      <c r="E23" s="386">
        <f t="shared" si="7"/>
        <v>15</v>
      </c>
      <c r="F23" s="16" t="s">
        <v>128</v>
      </c>
      <c r="G23" s="16" t="s">
        <v>128</v>
      </c>
      <c r="H23" s="211">
        <v>11</v>
      </c>
      <c r="I23" s="386">
        <f t="shared" si="8"/>
        <v>11</v>
      </c>
      <c r="J23" s="211">
        <v>10</v>
      </c>
      <c r="K23" s="386">
        <f t="shared" si="8"/>
        <v>10</v>
      </c>
      <c r="L23" s="211">
        <v>9</v>
      </c>
      <c r="M23" s="386">
        <f t="shared" si="9"/>
        <v>9</v>
      </c>
      <c r="N23" s="16" t="s">
        <v>128</v>
      </c>
      <c r="O23" s="16" t="s">
        <v>128</v>
      </c>
    </row>
    <row r="24" spans="1:16" ht="13.5" customHeight="1" x14ac:dyDescent="0.15">
      <c r="A24" s="201"/>
      <c r="B24" s="366" t="s">
        <v>582</v>
      </c>
      <c r="C24" s="390" t="s">
        <v>450</v>
      </c>
      <c r="D24" s="387">
        <v>10</v>
      </c>
      <c r="E24" s="386">
        <f t="shared" si="7"/>
        <v>10</v>
      </c>
      <c r="F24" s="16" t="s">
        <v>128</v>
      </c>
      <c r="G24" s="16" t="s">
        <v>128</v>
      </c>
      <c r="H24" s="211">
        <v>8</v>
      </c>
      <c r="I24" s="386">
        <f t="shared" si="8"/>
        <v>8</v>
      </c>
      <c r="J24" s="211">
        <v>8</v>
      </c>
      <c r="K24" s="386">
        <f t="shared" si="8"/>
        <v>8</v>
      </c>
      <c r="L24" s="211">
        <v>8</v>
      </c>
      <c r="M24" s="386">
        <f t="shared" si="9"/>
        <v>8</v>
      </c>
      <c r="N24" s="16" t="s">
        <v>128</v>
      </c>
      <c r="O24" s="16" t="s">
        <v>128</v>
      </c>
    </row>
    <row r="25" spans="1:16" ht="13.5" customHeight="1" x14ac:dyDescent="0.15">
      <c r="A25" s="201"/>
      <c r="B25" s="366" t="s">
        <v>583</v>
      </c>
      <c r="C25" s="390" t="s">
        <v>450</v>
      </c>
      <c r="D25" s="387">
        <v>15</v>
      </c>
      <c r="E25" s="386">
        <f t="shared" si="7"/>
        <v>15</v>
      </c>
      <c r="F25" s="16" t="s">
        <v>128</v>
      </c>
      <c r="G25" s="16" t="s">
        <v>128</v>
      </c>
      <c r="H25" s="16">
        <v>8</v>
      </c>
      <c r="I25" s="386">
        <f t="shared" si="8"/>
        <v>8</v>
      </c>
      <c r="J25" s="16">
        <v>8</v>
      </c>
      <c r="K25" s="386">
        <f t="shared" si="8"/>
        <v>8</v>
      </c>
      <c r="L25" s="16">
        <v>8</v>
      </c>
      <c r="M25" s="386">
        <f t="shared" si="9"/>
        <v>8</v>
      </c>
      <c r="N25" s="16" t="s">
        <v>128</v>
      </c>
      <c r="O25" s="16" t="s">
        <v>128</v>
      </c>
    </row>
    <row r="26" spans="1:16" ht="13.5" customHeight="1" x14ac:dyDescent="0.15">
      <c r="A26" s="201"/>
      <c r="B26" s="366" t="s">
        <v>584</v>
      </c>
      <c r="C26" s="390" t="s">
        <v>450</v>
      </c>
      <c r="D26" s="387">
        <v>15</v>
      </c>
      <c r="E26" s="386">
        <f t="shared" si="7"/>
        <v>15</v>
      </c>
      <c r="F26" s="16" t="s">
        <v>128</v>
      </c>
      <c r="G26" s="16" t="s">
        <v>128</v>
      </c>
      <c r="H26" s="211">
        <v>8</v>
      </c>
      <c r="I26" s="386">
        <f t="shared" si="8"/>
        <v>8</v>
      </c>
      <c r="J26" s="211">
        <v>5</v>
      </c>
      <c r="K26" s="386">
        <f t="shared" si="8"/>
        <v>5</v>
      </c>
      <c r="L26" s="211">
        <v>4</v>
      </c>
      <c r="M26" s="386">
        <f t="shared" si="9"/>
        <v>4</v>
      </c>
      <c r="N26" s="16" t="s">
        <v>128</v>
      </c>
      <c r="O26" s="16" t="s">
        <v>128</v>
      </c>
    </row>
    <row r="27" spans="1:16" ht="13.5" customHeight="1" x14ac:dyDescent="0.15">
      <c r="A27" s="201"/>
      <c r="B27" s="206" t="s">
        <v>585</v>
      </c>
      <c r="C27" s="390" t="s">
        <v>450</v>
      </c>
      <c r="D27" s="387">
        <v>10</v>
      </c>
      <c r="E27" s="386">
        <f t="shared" si="7"/>
        <v>10</v>
      </c>
      <c r="F27" s="16" t="s">
        <v>128</v>
      </c>
      <c r="G27" s="16" t="s">
        <v>128</v>
      </c>
      <c r="H27" s="211">
        <v>7</v>
      </c>
      <c r="I27" s="386">
        <f t="shared" si="8"/>
        <v>7</v>
      </c>
      <c r="J27" s="211">
        <v>4</v>
      </c>
      <c r="K27" s="386">
        <f t="shared" si="8"/>
        <v>4</v>
      </c>
      <c r="L27" s="211">
        <v>4</v>
      </c>
      <c r="M27" s="386">
        <f t="shared" si="9"/>
        <v>4</v>
      </c>
      <c r="N27" s="16" t="s">
        <v>128</v>
      </c>
      <c r="O27" s="16" t="s">
        <v>128</v>
      </c>
    </row>
    <row r="28" spans="1:16" ht="13.5" customHeight="1" x14ac:dyDescent="0.15">
      <c r="A28" s="201"/>
      <c r="B28" s="206" t="s">
        <v>586</v>
      </c>
      <c r="C28" s="390" t="s">
        <v>121</v>
      </c>
      <c r="D28" s="387">
        <v>20</v>
      </c>
      <c r="E28" s="386">
        <f t="shared" si="7"/>
        <v>20</v>
      </c>
      <c r="F28" s="16" t="s">
        <v>128</v>
      </c>
      <c r="G28" s="16" t="s">
        <v>128</v>
      </c>
      <c r="H28" s="211">
        <v>17</v>
      </c>
      <c r="I28" s="386">
        <f t="shared" si="8"/>
        <v>17</v>
      </c>
      <c r="J28" s="211">
        <v>15</v>
      </c>
      <c r="K28" s="386">
        <f t="shared" si="8"/>
        <v>15</v>
      </c>
      <c r="L28" s="211">
        <v>12</v>
      </c>
      <c r="M28" s="386">
        <f t="shared" si="9"/>
        <v>12</v>
      </c>
      <c r="N28" s="16" t="s">
        <v>128</v>
      </c>
      <c r="O28" s="16" t="s">
        <v>128</v>
      </c>
    </row>
    <row r="29" spans="1:16" ht="13.5" customHeight="1" x14ac:dyDescent="0.15">
      <c r="A29" s="201"/>
      <c r="B29" s="206" t="s">
        <v>587</v>
      </c>
      <c r="C29" s="390" t="s">
        <v>121</v>
      </c>
      <c r="D29" s="387">
        <v>20</v>
      </c>
      <c r="E29" s="386">
        <f t="shared" si="7"/>
        <v>20</v>
      </c>
      <c r="F29" s="16" t="s">
        <v>128</v>
      </c>
      <c r="G29" s="16" t="s">
        <v>128</v>
      </c>
      <c r="H29" s="211">
        <v>20</v>
      </c>
      <c r="I29" s="386">
        <f t="shared" si="8"/>
        <v>20</v>
      </c>
      <c r="J29" s="211">
        <v>20</v>
      </c>
      <c r="K29" s="386">
        <f t="shared" si="8"/>
        <v>20</v>
      </c>
      <c r="L29" s="211">
        <v>15</v>
      </c>
      <c r="M29" s="386">
        <f t="shared" si="9"/>
        <v>15</v>
      </c>
      <c r="N29" s="16" t="s">
        <v>128</v>
      </c>
      <c r="O29" s="16" t="s">
        <v>128</v>
      </c>
    </row>
    <row r="30" spans="1:16" ht="13.5" customHeight="1" x14ac:dyDescent="0.15">
      <c r="A30" s="202"/>
      <c r="B30" s="206"/>
      <c r="C30" s="390"/>
      <c r="D30" s="387"/>
      <c r="E30" s="16"/>
      <c r="F30" s="211"/>
      <c r="G30" s="211"/>
      <c r="H30" s="16"/>
      <c r="I30" s="16"/>
      <c r="J30" s="16"/>
      <c r="K30" s="16"/>
      <c r="L30" s="16"/>
      <c r="M30" s="16"/>
      <c r="N30" s="211"/>
      <c r="O30" s="211"/>
    </row>
    <row r="31" spans="1:16" ht="13.5" customHeight="1" x14ac:dyDescent="0.15">
      <c r="A31" s="201" t="s">
        <v>217</v>
      </c>
      <c r="B31" s="206"/>
      <c r="C31" s="390"/>
      <c r="D31" s="16">
        <f>SUM(D32:D35)</f>
        <v>140</v>
      </c>
      <c r="E31" s="385">
        <f>SUM(E32:E35)</f>
        <v>20</v>
      </c>
      <c r="F31" s="16">
        <f>SUM(F32:F35)</f>
        <v>35</v>
      </c>
      <c r="G31" s="385"/>
      <c r="H31" s="16">
        <f t="shared" ref="H31:N31" si="10">SUM(H32:H35)</f>
        <v>60</v>
      </c>
      <c r="I31" s="385">
        <f t="shared" si="10"/>
        <v>18</v>
      </c>
      <c r="J31" s="16">
        <f t="shared" si="10"/>
        <v>53</v>
      </c>
      <c r="K31" s="385">
        <f t="shared" si="10"/>
        <v>14</v>
      </c>
      <c r="L31" s="16">
        <f t="shared" si="10"/>
        <v>52</v>
      </c>
      <c r="M31" s="385">
        <f t="shared" si="10"/>
        <v>14</v>
      </c>
      <c r="N31" s="211">
        <f t="shared" si="10"/>
        <v>28</v>
      </c>
      <c r="O31" s="211"/>
      <c r="P31" s="339"/>
    </row>
    <row r="32" spans="1:16" ht="13.5" customHeight="1" x14ac:dyDescent="0.15">
      <c r="A32" s="202"/>
      <c r="B32" s="366" t="s">
        <v>218</v>
      </c>
      <c r="C32" s="390" t="s">
        <v>543</v>
      </c>
      <c r="D32" s="16">
        <v>40</v>
      </c>
      <c r="E32" s="368" t="s">
        <v>535</v>
      </c>
      <c r="F32" s="211">
        <v>9</v>
      </c>
      <c r="G32" s="211" t="s">
        <v>128</v>
      </c>
      <c r="H32" s="211">
        <v>16</v>
      </c>
      <c r="I32" s="368" t="s">
        <v>535</v>
      </c>
      <c r="J32" s="211">
        <v>8</v>
      </c>
      <c r="K32" s="368" t="s">
        <v>535</v>
      </c>
      <c r="L32" s="211">
        <v>8</v>
      </c>
      <c r="M32" s="368" t="s">
        <v>535</v>
      </c>
      <c r="N32" s="211">
        <v>7</v>
      </c>
      <c r="O32" s="211" t="s">
        <v>128</v>
      </c>
    </row>
    <row r="33" spans="1:15" ht="13.5" customHeight="1" x14ac:dyDescent="0.15">
      <c r="A33" s="201"/>
      <c r="B33" s="366" t="s">
        <v>219</v>
      </c>
      <c r="C33" s="390" t="s">
        <v>543</v>
      </c>
      <c r="D33" s="211">
        <v>40</v>
      </c>
      <c r="E33" s="386" t="s">
        <v>535</v>
      </c>
      <c r="F33" s="211">
        <v>13</v>
      </c>
      <c r="G33" s="211" t="s">
        <v>128</v>
      </c>
      <c r="H33" s="211">
        <v>14</v>
      </c>
      <c r="I33" s="386" t="s">
        <v>535</v>
      </c>
      <c r="J33" s="211">
        <v>18</v>
      </c>
      <c r="K33" s="386" t="s">
        <v>535</v>
      </c>
      <c r="L33" s="211">
        <v>17</v>
      </c>
      <c r="M33" s="386" t="s">
        <v>535</v>
      </c>
      <c r="N33" s="211">
        <v>9</v>
      </c>
      <c r="O33" s="211" t="s">
        <v>128</v>
      </c>
    </row>
    <row r="34" spans="1:15" ht="13.5" customHeight="1" x14ac:dyDescent="0.15">
      <c r="A34" s="201"/>
      <c r="B34" s="366" t="s">
        <v>588</v>
      </c>
      <c r="C34" s="390" t="s">
        <v>543</v>
      </c>
      <c r="D34" s="211">
        <v>40</v>
      </c>
      <c r="E34" s="386" t="s">
        <v>535</v>
      </c>
      <c r="F34" s="211">
        <v>13</v>
      </c>
      <c r="G34" s="211" t="s">
        <v>128</v>
      </c>
      <c r="H34" s="211">
        <v>12</v>
      </c>
      <c r="I34" s="386" t="s">
        <v>535</v>
      </c>
      <c r="J34" s="211">
        <v>13</v>
      </c>
      <c r="K34" s="386" t="s">
        <v>535</v>
      </c>
      <c r="L34" s="211">
        <v>13</v>
      </c>
      <c r="M34" s="386" t="s">
        <v>535</v>
      </c>
      <c r="N34" s="211">
        <v>12</v>
      </c>
      <c r="O34" s="211" t="s">
        <v>128</v>
      </c>
    </row>
    <row r="35" spans="1:15" ht="13.5" customHeight="1" x14ac:dyDescent="0.15">
      <c r="A35" s="201"/>
      <c r="B35" s="366" t="s">
        <v>589</v>
      </c>
      <c r="C35" s="390" t="s">
        <v>450</v>
      </c>
      <c r="D35" s="211">
        <v>20</v>
      </c>
      <c r="E35" s="368">
        <f t="shared" ref="E35" si="11">D35</f>
        <v>20</v>
      </c>
      <c r="F35" s="211" t="s">
        <v>128</v>
      </c>
      <c r="G35" s="211" t="s">
        <v>128</v>
      </c>
      <c r="H35" s="211">
        <v>18</v>
      </c>
      <c r="I35" s="368">
        <f t="shared" ref="I35:M35" si="12">H35</f>
        <v>18</v>
      </c>
      <c r="J35" s="211">
        <v>14</v>
      </c>
      <c r="K35" s="368">
        <f t="shared" si="12"/>
        <v>14</v>
      </c>
      <c r="L35" s="211">
        <v>14</v>
      </c>
      <c r="M35" s="368">
        <f t="shared" si="12"/>
        <v>14</v>
      </c>
      <c r="N35" s="211" t="s">
        <v>128</v>
      </c>
      <c r="O35" s="211" t="s">
        <v>128</v>
      </c>
    </row>
    <row r="36" spans="1:15" ht="11.25" customHeight="1" x14ac:dyDescent="0.15">
      <c r="B36" s="369"/>
      <c r="C36" s="365"/>
      <c r="D36" s="16"/>
      <c r="E36" s="385"/>
      <c r="F36" s="211"/>
      <c r="G36" s="211"/>
      <c r="H36" s="211"/>
      <c r="I36" s="385"/>
      <c r="J36" s="211"/>
      <c r="K36" s="385"/>
      <c r="L36" s="211"/>
      <c r="M36" s="385"/>
      <c r="N36" s="211"/>
      <c r="O36" s="211"/>
    </row>
    <row r="37" spans="1:15" ht="13.5" customHeight="1" x14ac:dyDescent="0.15">
      <c r="A37" s="201" t="s">
        <v>213</v>
      </c>
      <c r="B37" s="366"/>
      <c r="C37" s="365"/>
      <c r="D37" s="16">
        <f>SUM(D38:D41)</f>
        <v>45</v>
      </c>
      <c r="E37" s="385">
        <f>SUM(E38:E41)</f>
        <v>45</v>
      </c>
      <c r="F37" s="211"/>
      <c r="G37" s="385"/>
      <c r="H37" s="16">
        <f t="shared" ref="H37:M37" si="13">SUM(H38:H41)</f>
        <v>37</v>
      </c>
      <c r="I37" s="385">
        <f t="shared" si="13"/>
        <v>37</v>
      </c>
      <c r="J37" s="16">
        <f t="shared" si="13"/>
        <v>30</v>
      </c>
      <c r="K37" s="385">
        <f t="shared" si="13"/>
        <v>30</v>
      </c>
      <c r="L37" s="16">
        <f t="shared" si="13"/>
        <v>24</v>
      </c>
      <c r="M37" s="385">
        <f t="shared" si="13"/>
        <v>24</v>
      </c>
      <c r="N37" s="211"/>
      <c r="O37" s="385"/>
    </row>
    <row r="38" spans="1:15" ht="13.5" customHeight="1" x14ac:dyDescent="0.15">
      <c r="A38" s="201"/>
      <c r="B38" s="366" t="s">
        <v>357</v>
      </c>
      <c r="C38" s="365" t="s">
        <v>450</v>
      </c>
      <c r="D38" s="211">
        <v>10</v>
      </c>
      <c r="E38" s="386">
        <f>D38</f>
        <v>10</v>
      </c>
      <c r="F38" s="211" t="s">
        <v>128</v>
      </c>
      <c r="G38" s="211" t="s">
        <v>128</v>
      </c>
      <c r="H38" s="211">
        <v>7</v>
      </c>
      <c r="I38" s="386">
        <f>H38</f>
        <v>7</v>
      </c>
      <c r="J38" s="211">
        <v>5</v>
      </c>
      <c r="K38" s="386">
        <f>J38</f>
        <v>5</v>
      </c>
      <c r="L38" s="211">
        <v>3</v>
      </c>
      <c r="M38" s="386">
        <f>L38</f>
        <v>3</v>
      </c>
      <c r="N38" s="16" t="s">
        <v>128</v>
      </c>
      <c r="O38" s="16" t="s">
        <v>128</v>
      </c>
    </row>
    <row r="39" spans="1:15" ht="13.5" customHeight="1" x14ac:dyDescent="0.15">
      <c r="A39" s="201"/>
      <c r="B39" s="366" t="s">
        <v>358</v>
      </c>
      <c r="C39" s="365" t="s">
        <v>450</v>
      </c>
      <c r="D39" s="16">
        <v>10</v>
      </c>
      <c r="E39" s="386">
        <f t="shared" ref="E39:E41" si="14">D39</f>
        <v>10</v>
      </c>
      <c r="F39" s="211" t="s">
        <v>128</v>
      </c>
      <c r="G39" s="385" t="s">
        <v>128</v>
      </c>
      <c r="H39" s="16">
        <v>10</v>
      </c>
      <c r="I39" s="386">
        <f t="shared" ref="I39:I41" si="15">H39</f>
        <v>10</v>
      </c>
      <c r="J39" s="16">
        <v>9</v>
      </c>
      <c r="K39" s="386">
        <f t="shared" ref="K39:K41" si="16">J39</f>
        <v>9</v>
      </c>
      <c r="L39" s="16">
        <v>7</v>
      </c>
      <c r="M39" s="386">
        <f t="shared" ref="M39:M41" si="17">L39</f>
        <v>7</v>
      </c>
      <c r="N39" s="16" t="s">
        <v>128</v>
      </c>
      <c r="O39" s="16" t="s">
        <v>128</v>
      </c>
    </row>
    <row r="40" spans="1:15" ht="13.5" customHeight="1" x14ac:dyDescent="0.15">
      <c r="A40" s="202"/>
      <c r="B40" s="206" t="s">
        <v>214</v>
      </c>
      <c r="C40" s="365" t="s">
        <v>450</v>
      </c>
      <c r="D40" s="211">
        <v>10</v>
      </c>
      <c r="E40" s="386">
        <f t="shared" si="14"/>
        <v>10</v>
      </c>
      <c r="F40" s="16" t="s">
        <v>128</v>
      </c>
      <c r="G40" s="211" t="s">
        <v>128</v>
      </c>
      <c r="H40" s="211">
        <v>5</v>
      </c>
      <c r="I40" s="386">
        <f t="shared" si="15"/>
        <v>5</v>
      </c>
      <c r="J40" s="211">
        <v>3</v>
      </c>
      <c r="K40" s="386">
        <f t="shared" si="16"/>
        <v>3</v>
      </c>
      <c r="L40" s="211">
        <v>2</v>
      </c>
      <c r="M40" s="386">
        <f t="shared" si="17"/>
        <v>2</v>
      </c>
      <c r="N40" s="16" t="s">
        <v>128</v>
      </c>
      <c r="O40" s="16" t="s">
        <v>128</v>
      </c>
    </row>
    <row r="41" spans="1:15" ht="13.5" customHeight="1" x14ac:dyDescent="0.15">
      <c r="A41" s="201"/>
      <c r="B41" s="206" t="s">
        <v>215</v>
      </c>
      <c r="C41" s="365" t="s">
        <v>450</v>
      </c>
      <c r="D41" s="211">
        <v>15</v>
      </c>
      <c r="E41" s="386">
        <f t="shared" si="14"/>
        <v>15</v>
      </c>
      <c r="F41" s="211" t="s">
        <v>128</v>
      </c>
      <c r="G41" s="385" t="s">
        <v>128</v>
      </c>
      <c r="H41" s="211">
        <v>15</v>
      </c>
      <c r="I41" s="386">
        <f t="shared" si="15"/>
        <v>15</v>
      </c>
      <c r="J41" s="211">
        <v>13</v>
      </c>
      <c r="K41" s="386">
        <f t="shared" si="16"/>
        <v>13</v>
      </c>
      <c r="L41" s="211">
        <v>12</v>
      </c>
      <c r="M41" s="386">
        <f t="shared" si="17"/>
        <v>12</v>
      </c>
      <c r="N41" s="16" t="s">
        <v>128</v>
      </c>
      <c r="O41" s="16" t="s">
        <v>128</v>
      </c>
    </row>
    <row r="42" spans="1:15" ht="12" customHeight="1" x14ac:dyDescent="0.15">
      <c r="A42" s="201"/>
      <c r="B42" s="206"/>
      <c r="C42" s="365"/>
      <c r="D42" s="211"/>
      <c r="E42" s="385"/>
      <c r="F42" s="211"/>
      <c r="G42" s="211"/>
      <c r="H42" s="211"/>
      <c r="I42" s="385"/>
      <c r="J42" s="211"/>
      <c r="K42" s="386"/>
      <c r="L42" s="211"/>
      <c r="M42" s="211"/>
      <c r="N42" s="16"/>
      <c r="O42" s="16"/>
    </row>
    <row r="43" spans="1:15" ht="13.5" customHeight="1" x14ac:dyDescent="0.15">
      <c r="A43" s="201" t="s">
        <v>216</v>
      </c>
      <c r="B43" s="206"/>
      <c r="C43" s="365"/>
      <c r="D43" s="16">
        <f>SUM(D44:D49)</f>
        <v>75</v>
      </c>
      <c r="E43" s="385">
        <f>SUM(E44:E49)</f>
        <v>55</v>
      </c>
      <c r="F43" s="211"/>
      <c r="G43" s="211"/>
      <c r="H43" s="16">
        <f t="shared" ref="H43:M43" si="18">SUM(H44:H49)</f>
        <v>64</v>
      </c>
      <c r="I43" s="385">
        <f t="shared" si="18"/>
        <v>51</v>
      </c>
      <c r="J43" s="16">
        <f t="shared" si="18"/>
        <v>56</v>
      </c>
      <c r="K43" s="385">
        <f t="shared" si="18"/>
        <v>45</v>
      </c>
      <c r="L43" s="16">
        <f t="shared" si="18"/>
        <v>44</v>
      </c>
      <c r="M43" s="385">
        <f t="shared" si="18"/>
        <v>35</v>
      </c>
      <c r="N43" s="16"/>
      <c r="O43" s="16"/>
    </row>
    <row r="44" spans="1:15" ht="13.5" customHeight="1" x14ac:dyDescent="0.15">
      <c r="A44" s="201"/>
      <c r="B44" s="206" t="s">
        <v>289</v>
      </c>
      <c r="C44" s="365" t="s">
        <v>450</v>
      </c>
      <c r="D44" s="211">
        <v>20</v>
      </c>
      <c r="E44" s="386" t="s">
        <v>128</v>
      </c>
      <c r="F44" s="211" t="s">
        <v>128</v>
      </c>
      <c r="G44" s="211" t="s">
        <v>128</v>
      </c>
      <c r="H44" s="211">
        <v>13</v>
      </c>
      <c r="I44" s="386" t="s">
        <v>128</v>
      </c>
      <c r="J44" s="211">
        <v>11</v>
      </c>
      <c r="K44" s="385" t="s">
        <v>128</v>
      </c>
      <c r="L44" s="211">
        <v>9</v>
      </c>
      <c r="M44" s="385" t="s">
        <v>128</v>
      </c>
      <c r="N44" s="16" t="s">
        <v>128</v>
      </c>
      <c r="O44" s="16" t="s">
        <v>128</v>
      </c>
    </row>
    <row r="45" spans="1:15" ht="13.5" customHeight="1" x14ac:dyDescent="0.15">
      <c r="A45" s="201"/>
      <c r="B45" s="206" t="s">
        <v>590</v>
      </c>
      <c r="C45" s="365" t="s">
        <v>450</v>
      </c>
      <c r="D45" s="211">
        <v>15</v>
      </c>
      <c r="E45" s="386">
        <f t="shared" ref="E45:E49" si="19">D45</f>
        <v>15</v>
      </c>
      <c r="F45" s="211" t="s">
        <v>128</v>
      </c>
      <c r="G45" s="385" t="s">
        <v>128</v>
      </c>
      <c r="H45" s="211">
        <v>13</v>
      </c>
      <c r="I45" s="386">
        <f t="shared" ref="I45:K49" si="20">H45</f>
        <v>13</v>
      </c>
      <c r="J45" s="211">
        <v>12</v>
      </c>
      <c r="K45" s="385">
        <f t="shared" si="20"/>
        <v>12</v>
      </c>
      <c r="L45" s="211">
        <v>11</v>
      </c>
      <c r="M45" s="385">
        <f t="shared" ref="M45:M47" si="21">L45</f>
        <v>11</v>
      </c>
      <c r="N45" s="16" t="s">
        <v>128</v>
      </c>
      <c r="O45" s="16" t="s">
        <v>128</v>
      </c>
    </row>
    <row r="46" spans="1:15" ht="13.5" customHeight="1" x14ac:dyDescent="0.15">
      <c r="A46" s="201"/>
      <c r="B46" s="206" t="s">
        <v>591</v>
      </c>
      <c r="C46" s="365" t="s">
        <v>450</v>
      </c>
      <c r="D46" s="211">
        <v>15</v>
      </c>
      <c r="E46" s="386">
        <f t="shared" si="19"/>
        <v>15</v>
      </c>
      <c r="F46" s="16" t="s">
        <v>128</v>
      </c>
      <c r="G46" s="211" t="s">
        <v>128</v>
      </c>
      <c r="H46" s="211">
        <v>14</v>
      </c>
      <c r="I46" s="386">
        <f t="shared" si="20"/>
        <v>14</v>
      </c>
      <c r="J46" s="211">
        <v>13</v>
      </c>
      <c r="K46" s="385">
        <f t="shared" si="20"/>
        <v>13</v>
      </c>
      <c r="L46" s="211">
        <v>6</v>
      </c>
      <c r="M46" s="385">
        <f t="shared" si="21"/>
        <v>6</v>
      </c>
      <c r="N46" s="16" t="s">
        <v>128</v>
      </c>
      <c r="O46" s="16" t="s">
        <v>128</v>
      </c>
    </row>
    <row r="47" spans="1:15" ht="13.5" customHeight="1" x14ac:dyDescent="0.15">
      <c r="A47" s="201"/>
      <c r="B47" s="206" t="s">
        <v>592</v>
      </c>
      <c r="C47" s="365" t="s">
        <v>450</v>
      </c>
      <c r="D47" s="211">
        <v>15</v>
      </c>
      <c r="E47" s="386">
        <f t="shared" si="19"/>
        <v>15</v>
      </c>
      <c r="F47" s="211" t="s">
        <v>128</v>
      </c>
      <c r="G47" s="385" t="s">
        <v>128</v>
      </c>
      <c r="H47" s="211">
        <v>15</v>
      </c>
      <c r="I47" s="386">
        <f t="shared" si="20"/>
        <v>15</v>
      </c>
      <c r="J47" s="211">
        <v>13</v>
      </c>
      <c r="K47" s="385">
        <f t="shared" si="20"/>
        <v>13</v>
      </c>
      <c r="L47" s="211">
        <v>12</v>
      </c>
      <c r="M47" s="385">
        <f t="shared" si="21"/>
        <v>12</v>
      </c>
      <c r="N47" s="16" t="s">
        <v>128</v>
      </c>
      <c r="O47" s="16" t="s">
        <v>128</v>
      </c>
    </row>
    <row r="48" spans="1:15" ht="13.5" customHeight="1" x14ac:dyDescent="0.15">
      <c r="A48" s="201"/>
      <c r="B48" s="206" t="s">
        <v>593</v>
      </c>
      <c r="C48" s="365" t="s">
        <v>121</v>
      </c>
      <c r="D48" s="211">
        <v>5</v>
      </c>
      <c r="E48" s="386">
        <f>D48</f>
        <v>5</v>
      </c>
      <c r="F48" s="211" t="s">
        <v>128</v>
      </c>
      <c r="G48" s="211" t="s">
        <v>128</v>
      </c>
      <c r="H48" s="211">
        <v>5</v>
      </c>
      <c r="I48" s="386">
        <f>H48</f>
        <v>5</v>
      </c>
      <c r="J48" s="211">
        <v>3</v>
      </c>
      <c r="K48" s="385">
        <f>J48</f>
        <v>3</v>
      </c>
      <c r="L48" s="211">
        <v>3</v>
      </c>
      <c r="M48" s="385">
        <f>L48</f>
        <v>3</v>
      </c>
      <c r="N48" s="16" t="s">
        <v>128</v>
      </c>
      <c r="O48" s="16" t="s">
        <v>128</v>
      </c>
    </row>
    <row r="49" spans="1:15" ht="13.5" customHeight="1" x14ac:dyDescent="0.15">
      <c r="A49" s="201"/>
      <c r="B49" s="206" t="s">
        <v>594</v>
      </c>
      <c r="C49" s="365" t="s">
        <v>121</v>
      </c>
      <c r="D49" s="211">
        <v>5</v>
      </c>
      <c r="E49" s="386">
        <f t="shared" si="19"/>
        <v>5</v>
      </c>
      <c r="F49" s="211" t="s">
        <v>128</v>
      </c>
      <c r="G49" s="385" t="s">
        <v>128</v>
      </c>
      <c r="H49" s="211">
        <v>4</v>
      </c>
      <c r="I49" s="386">
        <f t="shared" si="20"/>
        <v>4</v>
      </c>
      <c r="J49" s="211">
        <v>4</v>
      </c>
      <c r="K49" s="385">
        <f t="shared" si="20"/>
        <v>4</v>
      </c>
      <c r="L49" s="211">
        <v>3</v>
      </c>
      <c r="M49" s="385">
        <f t="shared" ref="M49" si="22">L49</f>
        <v>3</v>
      </c>
      <c r="N49" s="16" t="s">
        <v>128</v>
      </c>
      <c r="O49" s="16" t="s">
        <v>128</v>
      </c>
    </row>
    <row r="50" spans="1:15" ht="13.5" customHeight="1" x14ac:dyDescent="0.15">
      <c r="A50" s="201"/>
      <c r="B50" s="206"/>
      <c r="C50" s="365"/>
      <c r="D50" s="211"/>
      <c r="E50" s="385"/>
      <c r="F50" s="16"/>
      <c r="G50" s="211"/>
      <c r="H50" s="211"/>
      <c r="I50" s="385"/>
      <c r="J50" s="211"/>
      <c r="K50" s="385"/>
      <c r="L50" s="211"/>
      <c r="M50" s="385"/>
      <c r="N50" s="16"/>
      <c r="O50" s="16"/>
    </row>
    <row r="51" spans="1:15" ht="13.5" customHeight="1" x14ac:dyDescent="0.15">
      <c r="A51" s="201" t="s">
        <v>282</v>
      </c>
      <c r="B51" s="206"/>
      <c r="C51" s="365"/>
      <c r="D51" s="16">
        <f t="shared" ref="D51:N51" si="23">SUM(D52:D72)</f>
        <v>676</v>
      </c>
      <c r="E51" s="385">
        <f t="shared" si="23"/>
        <v>676</v>
      </c>
      <c r="F51" s="16">
        <f t="shared" si="23"/>
        <v>167</v>
      </c>
      <c r="G51" s="385">
        <f t="shared" si="23"/>
        <v>167</v>
      </c>
      <c r="H51" s="16">
        <f t="shared" si="23"/>
        <v>616</v>
      </c>
      <c r="I51" s="385">
        <f t="shared" si="23"/>
        <v>616</v>
      </c>
      <c r="J51" s="16">
        <f t="shared" si="23"/>
        <v>466</v>
      </c>
      <c r="K51" s="385">
        <f t="shared" si="23"/>
        <v>466</v>
      </c>
      <c r="L51" s="16">
        <f t="shared" si="23"/>
        <v>419</v>
      </c>
      <c r="M51" s="385">
        <f t="shared" si="23"/>
        <v>419</v>
      </c>
      <c r="N51" s="16">
        <f t="shared" si="23"/>
        <v>175</v>
      </c>
      <c r="O51" s="386">
        <f>N51</f>
        <v>175</v>
      </c>
    </row>
    <row r="52" spans="1:15" ht="13.5" customHeight="1" x14ac:dyDescent="0.15">
      <c r="A52" s="201"/>
      <c r="B52" s="206" t="s">
        <v>595</v>
      </c>
      <c r="C52" s="365" t="s">
        <v>121</v>
      </c>
      <c r="D52" s="211">
        <v>64</v>
      </c>
      <c r="E52" s="386">
        <f>D52</f>
        <v>64</v>
      </c>
      <c r="F52" s="211">
        <v>11</v>
      </c>
      <c r="G52" s="386">
        <f>F52</f>
        <v>11</v>
      </c>
      <c r="H52" s="211">
        <v>36</v>
      </c>
      <c r="I52" s="386">
        <f>H52</f>
        <v>36</v>
      </c>
      <c r="J52" s="211">
        <v>39</v>
      </c>
      <c r="K52" s="386">
        <f>J52</f>
        <v>39</v>
      </c>
      <c r="L52" s="211">
        <v>35</v>
      </c>
      <c r="M52" s="386">
        <f>L52</f>
        <v>35</v>
      </c>
      <c r="N52" s="16">
        <v>7</v>
      </c>
      <c r="O52" s="386">
        <f>N52</f>
        <v>7</v>
      </c>
    </row>
    <row r="53" spans="1:15" ht="13.5" customHeight="1" x14ac:dyDescent="0.15">
      <c r="A53" s="202"/>
      <c r="B53" s="206" t="s">
        <v>596</v>
      </c>
      <c r="C53" s="365" t="s">
        <v>121</v>
      </c>
      <c r="D53" s="211">
        <v>30</v>
      </c>
      <c r="E53" s="386">
        <f t="shared" ref="E53:G72" si="24">D53</f>
        <v>30</v>
      </c>
      <c r="F53" s="211">
        <v>13</v>
      </c>
      <c r="G53" s="386">
        <f t="shared" si="24"/>
        <v>13</v>
      </c>
      <c r="H53" s="211">
        <v>15</v>
      </c>
      <c r="I53" s="386">
        <f t="shared" ref="I53:I55" si="25">H53</f>
        <v>15</v>
      </c>
      <c r="J53" s="211">
        <v>20</v>
      </c>
      <c r="K53" s="386">
        <f t="shared" ref="K53:K55" si="26">J53</f>
        <v>20</v>
      </c>
      <c r="L53" s="211">
        <v>19</v>
      </c>
      <c r="M53" s="386">
        <f t="shared" ref="M53:M55" si="27">L53</f>
        <v>19</v>
      </c>
      <c r="N53" s="211">
        <v>8</v>
      </c>
      <c r="O53" s="386">
        <f>N53</f>
        <v>8</v>
      </c>
    </row>
    <row r="54" spans="1:15" ht="13.5" customHeight="1" x14ac:dyDescent="0.15">
      <c r="A54" s="202"/>
      <c r="B54" s="206" t="s">
        <v>511</v>
      </c>
      <c r="C54" s="365" t="s">
        <v>121</v>
      </c>
      <c r="D54" s="16">
        <v>44</v>
      </c>
      <c r="E54" s="386">
        <f t="shared" si="24"/>
        <v>44</v>
      </c>
      <c r="F54" s="211" t="s">
        <v>128</v>
      </c>
      <c r="G54" s="385" t="s">
        <v>128</v>
      </c>
      <c r="H54" s="16">
        <v>44</v>
      </c>
      <c r="I54" s="386">
        <f t="shared" si="25"/>
        <v>44</v>
      </c>
      <c r="J54" s="16">
        <v>43</v>
      </c>
      <c r="K54" s="386">
        <f t="shared" si="26"/>
        <v>43</v>
      </c>
      <c r="L54" s="16">
        <v>35</v>
      </c>
      <c r="M54" s="386">
        <f t="shared" si="27"/>
        <v>35</v>
      </c>
      <c r="N54" s="16" t="s">
        <v>128</v>
      </c>
      <c r="O54" s="16" t="s">
        <v>128</v>
      </c>
    </row>
    <row r="55" spans="1:15" ht="13.5" customHeight="1" x14ac:dyDescent="0.15">
      <c r="A55" s="201"/>
      <c r="B55" s="366" t="s">
        <v>512</v>
      </c>
      <c r="C55" s="365" t="s">
        <v>121</v>
      </c>
      <c r="D55" s="211">
        <v>36</v>
      </c>
      <c r="E55" s="386">
        <f t="shared" si="24"/>
        <v>36</v>
      </c>
      <c r="F55" s="16">
        <v>15</v>
      </c>
      <c r="G55" s="386">
        <f t="shared" si="24"/>
        <v>15</v>
      </c>
      <c r="H55" s="211">
        <v>21</v>
      </c>
      <c r="I55" s="386">
        <f t="shared" si="25"/>
        <v>21</v>
      </c>
      <c r="J55" s="211">
        <v>29</v>
      </c>
      <c r="K55" s="386">
        <f t="shared" si="26"/>
        <v>29</v>
      </c>
      <c r="L55" s="211">
        <v>23</v>
      </c>
      <c r="M55" s="386">
        <f t="shared" si="27"/>
        <v>23</v>
      </c>
      <c r="N55" s="16">
        <v>7</v>
      </c>
      <c r="O55" s="386">
        <f>N55</f>
        <v>7</v>
      </c>
    </row>
    <row r="56" spans="1:15" ht="13.5" customHeight="1" x14ac:dyDescent="0.15">
      <c r="A56" s="201"/>
      <c r="B56" s="366" t="s">
        <v>513</v>
      </c>
      <c r="C56" s="365" t="s">
        <v>121</v>
      </c>
      <c r="D56" s="211">
        <v>32</v>
      </c>
      <c r="E56" s="386">
        <f>D56</f>
        <v>32</v>
      </c>
      <c r="F56" s="16">
        <v>15</v>
      </c>
      <c r="G56" s="386">
        <f>F56</f>
        <v>15</v>
      </c>
      <c r="H56" s="211">
        <v>14</v>
      </c>
      <c r="I56" s="386">
        <f>H56</f>
        <v>14</v>
      </c>
      <c r="J56" s="211">
        <v>21</v>
      </c>
      <c r="K56" s="386">
        <f>J56</f>
        <v>21</v>
      </c>
      <c r="L56" s="211">
        <v>19</v>
      </c>
      <c r="M56" s="386">
        <f>L56</f>
        <v>19</v>
      </c>
      <c r="N56" s="16">
        <v>5</v>
      </c>
      <c r="O56" s="386">
        <f t="shared" ref="O56:O61" si="28">N56</f>
        <v>5</v>
      </c>
    </row>
    <row r="57" spans="1:15" ht="13.5" customHeight="1" x14ac:dyDescent="0.15">
      <c r="A57" s="201"/>
      <c r="B57" s="366" t="s">
        <v>597</v>
      </c>
      <c r="C57" s="365" t="s">
        <v>121</v>
      </c>
      <c r="D57" s="211">
        <v>44</v>
      </c>
      <c r="E57" s="386">
        <f t="shared" si="24"/>
        <v>44</v>
      </c>
      <c r="F57" s="16">
        <v>20</v>
      </c>
      <c r="G57" s="386">
        <f t="shared" si="24"/>
        <v>20</v>
      </c>
      <c r="H57" s="211">
        <v>39</v>
      </c>
      <c r="I57" s="386">
        <f t="shared" ref="I57:K72" si="29">H57</f>
        <v>39</v>
      </c>
      <c r="J57" s="211">
        <v>38</v>
      </c>
      <c r="K57" s="386">
        <f t="shared" ref="K57:K61" si="30">J57</f>
        <v>38</v>
      </c>
      <c r="L57" s="211">
        <v>28</v>
      </c>
      <c r="M57" s="386">
        <f t="shared" ref="M57:M61" si="31">L57</f>
        <v>28</v>
      </c>
      <c r="N57" s="16">
        <v>17</v>
      </c>
      <c r="O57" s="386">
        <f t="shared" si="28"/>
        <v>17</v>
      </c>
    </row>
    <row r="58" spans="1:15" ht="13.5" customHeight="1" x14ac:dyDescent="0.15">
      <c r="A58" s="202"/>
      <c r="B58" s="206" t="s">
        <v>598</v>
      </c>
      <c r="C58" s="365" t="s">
        <v>121</v>
      </c>
      <c r="D58" s="16">
        <v>44</v>
      </c>
      <c r="E58" s="386">
        <f t="shared" si="24"/>
        <v>44</v>
      </c>
      <c r="F58" s="16">
        <v>20</v>
      </c>
      <c r="G58" s="386">
        <f t="shared" si="24"/>
        <v>20</v>
      </c>
      <c r="H58" s="211">
        <v>44</v>
      </c>
      <c r="I58" s="386">
        <f t="shared" si="29"/>
        <v>44</v>
      </c>
      <c r="J58" s="211">
        <v>37</v>
      </c>
      <c r="K58" s="386">
        <f t="shared" si="30"/>
        <v>37</v>
      </c>
      <c r="L58" s="211">
        <v>29</v>
      </c>
      <c r="M58" s="386">
        <f t="shared" si="31"/>
        <v>29</v>
      </c>
      <c r="N58" s="16">
        <v>22</v>
      </c>
      <c r="O58" s="386">
        <f t="shared" si="28"/>
        <v>22</v>
      </c>
    </row>
    <row r="59" spans="1:15" ht="13.5" customHeight="1" x14ac:dyDescent="0.15">
      <c r="A59" s="202"/>
      <c r="B59" s="206" t="s">
        <v>514</v>
      </c>
      <c r="C59" s="365" t="s">
        <v>121</v>
      </c>
      <c r="D59" s="16">
        <v>72</v>
      </c>
      <c r="E59" s="386">
        <f t="shared" si="24"/>
        <v>72</v>
      </c>
      <c r="F59" s="16">
        <v>15</v>
      </c>
      <c r="G59" s="386">
        <f t="shared" si="24"/>
        <v>15</v>
      </c>
      <c r="H59" s="211">
        <v>69</v>
      </c>
      <c r="I59" s="386">
        <f t="shared" si="29"/>
        <v>69</v>
      </c>
      <c r="J59" s="211">
        <v>63</v>
      </c>
      <c r="K59" s="386">
        <f t="shared" si="30"/>
        <v>63</v>
      </c>
      <c r="L59" s="211">
        <v>60</v>
      </c>
      <c r="M59" s="386">
        <f t="shared" si="31"/>
        <v>60</v>
      </c>
      <c r="N59" s="16">
        <v>15</v>
      </c>
      <c r="O59" s="386">
        <f t="shared" si="28"/>
        <v>15</v>
      </c>
    </row>
    <row r="60" spans="1:15" ht="13.5" customHeight="1" x14ac:dyDescent="0.15">
      <c r="A60" s="202"/>
      <c r="B60" s="206" t="s">
        <v>599</v>
      </c>
      <c r="C60" s="365" t="s">
        <v>121</v>
      </c>
      <c r="D60" s="211">
        <v>96</v>
      </c>
      <c r="E60" s="386">
        <f t="shared" si="24"/>
        <v>96</v>
      </c>
      <c r="F60" s="211">
        <v>24</v>
      </c>
      <c r="G60" s="386">
        <f t="shared" si="24"/>
        <v>24</v>
      </c>
      <c r="H60" s="211">
        <v>94</v>
      </c>
      <c r="I60" s="386">
        <f t="shared" si="29"/>
        <v>94</v>
      </c>
      <c r="J60" s="211">
        <v>70</v>
      </c>
      <c r="K60" s="385">
        <f t="shared" si="30"/>
        <v>70</v>
      </c>
      <c r="L60" s="211">
        <v>69</v>
      </c>
      <c r="M60" s="385">
        <f t="shared" si="31"/>
        <v>69</v>
      </c>
      <c r="N60" s="211">
        <v>46</v>
      </c>
      <c r="O60" s="386">
        <f t="shared" si="28"/>
        <v>46</v>
      </c>
    </row>
    <row r="61" spans="1:15" ht="13.5" customHeight="1" x14ac:dyDescent="0.15">
      <c r="A61" s="202"/>
      <c r="B61" s="206" t="s">
        <v>515</v>
      </c>
      <c r="C61" s="365" t="s">
        <v>121</v>
      </c>
      <c r="D61" s="211">
        <v>36</v>
      </c>
      <c r="E61" s="386">
        <f t="shared" si="24"/>
        <v>36</v>
      </c>
      <c r="F61" s="211" t="s">
        <v>128</v>
      </c>
      <c r="G61" s="386" t="s">
        <v>128</v>
      </c>
      <c r="H61" s="211">
        <v>32</v>
      </c>
      <c r="I61" s="386">
        <f t="shared" si="29"/>
        <v>32</v>
      </c>
      <c r="J61" s="211">
        <v>18</v>
      </c>
      <c r="K61" s="385">
        <f t="shared" si="30"/>
        <v>18</v>
      </c>
      <c r="L61" s="211">
        <v>15</v>
      </c>
      <c r="M61" s="385">
        <f t="shared" si="31"/>
        <v>15</v>
      </c>
      <c r="N61" s="211">
        <v>14</v>
      </c>
      <c r="O61" s="386">
        <f t="shared" si="28"/>
        <v>14</v>
      </c>
    </row>
    <row r="62" spans="1:15" ht="13.5" customHeight="1" x14ac:dyDescent="0.15">
      <c r="A62" s="202"/>
      <c r="B62" s="206" t="s">
        <v>516</v>
      </c>
      <c r="C62" s="365" t="s">
        <v>121</v>
      </c>
      <c r="D62" s="16">
        <v>12</v>
      </c>
      <c r="E62" s="368">
        <f t="shared" si="24"/>
        <v>12</v>
      </c>
      <c r="F62" s="16" t="s">
        <v>128</v>
      </c>
      <c r="G62" s="368" t="s">
        <v>128</v>
      </c>
      <c r="H62" s="16">
        <v>16</v>
      </c>
      <c r="I62" s="368">
        <f t="shared" si="29"/>
        <v>16</v>
      </c>
      <c r="J62" s="16" t="s">
        <v>128</v>
      </c>
      <c r="K62" s="368" t="s">
        <v>128</v>
      </c>
      <c r="L62" s="16" t="s">
        <v>128</v>
      </c>
      <c r="M62" s="368" t="s">
        <v>128</v>
      </c>
      <c r="N62" s="16" t="s">
        <v>128</v>
      </c>
      <c r="O62" s="16" t="s">
        <v>128</v>
      </c>
    </row>
    <row r="63" spans="1:15" ht="13.5" customHeight="1" x14ac:dyDescent="0.15">
      <c r="A63" s="201"/>
      <c r="B63" s="206" t="s">
        <v>596</v>
      </c>
      <c r="C63" s="365" t="s">
        <v>121</v>
      </c>
      <c r="D63" s="16">
        <v>6</v>
      </c>
      <c r="E63" s="386">
        <f t="shared" si="24"/>
        <v>6</v>
      </c>
      <c r="F63" s="16" t="s">
        <v>128</v>
      </c>
      <c r="G63" s="368" t="s">
        <v>128</v>
      </c>
      <c r="H63" s="16">
        <v>11</v>
      </c>
      <c r="I63" s="368">
        <f t="shared" si="29"/>
        <v>11</v>
      </c>
      <c r="J63" s="16" t="s">
        <v>128</v>
      </c>
      <c r="K63" s="368" t="s">
        <v>128</v>
      </c>
      <c r="L63" s="16" t="s">
        <v>128</v>
      </c>
      <c r="M63" s="368" t="s">
        <v>128</v>
      </c>
      <c r="N63" s="16" t="s">
        <v>128</v>
      </c>
      <c r="O63" s="16" t="s">
        <v>128</v>
      </c>
    </row>
    <row r="64" spans="1:15" ht="13.5" customHeight="1" x14ac:dyDescent="0.15">
      <c r="A64" s="201"/>
      <c r="B64" s="206" t="s">
        <v>517</v>
      </c>
      <c r="C64" s="365" t="s">
        <v>121</v>
      </c>
      <c r="D64" s="16">
        <v>10</v>
      </c>
      <c r="E64" s="386">
        <f t="shared" si="24"/>
        <v>10</v>
      </c>
      <c r="F64" s="16" t="s">
        <v>128</v>
      </c>
      <c r="G64" s="368" t="s">
        <v>128</v>
      </c>
      <c r="H64" s="16">
        <v>15</v>
      </c>
      <c r="I64" s="368">
        <f t="shared" si="29"/>
        <v>15</v>
      </c>
      <c r="J64" s="16" t="s">
        <v>128</v>
      </c>
      <c r="K64" s="368" t="s">
        <v>128</v>
      </c>
      <c r="L64" s="16" t="s">
        <v>128</v>
      </c>
      <c r="M64" s="368" t="s">
        <v>128</v>
      </c>
      <c r="N64" s="16" t="s">
        <v>128</v>
      </c>
      <c r="O64" s="16" t="s">
        <v>128</v>
      </c>
    </row>
    <row r="65" spans="1:15" ht="13.5" customHeight="1" x14ac:dyDescent="0.15">
      <c r="A65" s="201"/>
      <c r="B65" s="206" t="s">
        <v>511</v>
      </c>
      <c r="C65" s="365" t="s">
        <v>121</v>
      </c>
      <c r="D65" s="16">
        <v>10</v>
      </c>
      <c r="E65" s="386">
        <f t="shared" si="24"/>
        <v>10</v>
      </c>
      <c r="F65" s="16" t="s">
        <v>128</v>
      </c>
      <c r="G65" s="368" t="s">
        <v>128</v>
      </c>
      <c r="H65" s="16">
        <v>17</v>
      </c>
      <c r="I65" s="368">
        <f t="shared" si="29"/>
        <v>17</v>
      </c>
      <c r="J65" s="16" t="s">
        <v>128</v>
      </c>
      <c r="K65" s="368" t="s">
        <v>128</v>
      </c>
      <c r="L65" s="16" t="s">
        <v>128</v>
      </c>
      <c r="M65" s="368" t="s">
        <v>128</v>
      </c>
      <c r="N65" s="16" t="s">
        <v>128</v>
      </c>
      <c r="O65" s="16" t="s">
        <v>128</v>
      </c>
    </row>
    <row r="66" spans="1:15" ht="13.5" customHeight="1" x14ac:dyDescent="0.15">
      <c r="A66" s="201"/>
      <c r="B66" s="206" t="s">
        <v>600</v>
      </c>
      <c r="C66" s="365" t="s">
        <v>121</v>
      </c>
      <c r="D66" s="16">
        <v>10</v>
      </c>
      <c r="E66" s="386">
        <f t="shared" si="24"/>
        <v>10</v>
      </c>
      <c r="F66" s="16" t="s">
        <v>128</v>
      </c>
      <c r="G66" s="368" t="s">
        <v>128</v>
      </c>
      <c r="H66" s="16">
        <v>10</v>
      </c>
      <c r="I66" s="368">
        <f t="shared" si="29"/>
        <v>10</v>
      </c>
      <c r="J66" s="16" t="s">
        <v>128</v>
      </c>
      <c r="K66" s="368" t="s">
        <v>128</v>
      </c>
      <c r="L66" s="16" t="s">
        <v>128</v>
      </c>
      <c r="M66" s="368" t="s">
        <v>128</v>
      </c>
      <c r="N66" s="16" t="s">
        <v>128</v>
      </c>
      <c r="O66" s="16" t="s">
        <v>128</v>
      </c>
    </row>
    <row r="67" spans="1:15" ht="13.5" customHeight="1" x14ac:dyDescent="0.15">
      <c r="A67" s="201"/>
      <c r="B67" s="206" t="s">
        <v>513</v>
      </c>
      <c r="C67" s="365" t="s">
        <v>121</v>
      </c>
      <c r="D67" s="16">
        <v>10</v>
      </c>
      <c r="E67" s="386">
        <f t="shared" si="24"/>
        <v>10</v>
      </c>
      <c r="F67" s="16" t="s">
        <v>128</v>
      </c>
      <c r="G67" s="368" t="s">
        <v>128</v>
      </c>
      <c r="H67" s="16">
        <v>5</v>
      </c>
      <c r="I67" s="368">
        <f t="shared" si="29"/>
        <v>5</v>
      </c>
      <c r="J67" s="16" t="s">
        <v>128</v>
      </c>
      <c r="K67" s="368" t="s">
        <v>128</v>
      </c>
      <c r="L67" s="16" t="s">
        <v>128</v>
      </c>
      <c r="M67" s="368" t="s">
        <v>128</v>
      </c>
      <c r="N67" s="16" t="s">
        <v>128</v>
      </c>
      <c r="O67" s="16" t="s">
        <v>128</v>
      </c>
    </row>
    <row r="68" spans="1:15" ht="13.5" customHeight="1" x14ac:dyDescent="0.15">
      <c r="A68" s="201"/>
      <c r="B68" s="206" t="s">
        <v>601</v>
      </c>
      <c r="C68" s="365" t="s">
        <v>121</v>
      </c>
      <c r="D68" s="16">
        <v>10</v>
      </c>
      <c r="E68" s="386">
        <f t="shared" si="24"/>
        <v>10</v>
      </c>
      <c r="F68" s="16" t="s">
        <v>128</v>
      </c>
      <c r="G68" s="368" t="s">
        <v>128</v>
      </c>
      <c r="H68" s="16">
        <v>16</v>
      </c>
      <c r="I68" s="368">
        <f t="shared" si="29"/>
        <v>16</v>
      </c>
      <c r="J68" s="16" t="s">
        <v>128</v>
      </c>
      <c r="K68" s="368" t="s">
        <v>128</v>
      </c>
      <c r="L68" s="16" t="s">
        <v>128</v>
      </c>
      <c r="M68" s="368" t="s">
        <v>128</v>
      </c>
      <c r="N68" s="16" t="s">
        <v>128</v>
      </c>
      <c r="O68" s="16" t="s">
        <v>128</v>
      </c>
    </row>
    <row r="69" spans="1:15" ht="13.5" customHeight="1" x14ac:dyDescent="0.15">
      <c r="A69" s="202"/>
      <c r="B69" s="366" t="s">
        <v>515</v>
      </c>
      <c r="C69" s="365" t="s">
        <v>121</v>
      </c>
      <c r="D69" s="16">
        <v>10</v>
      </c>
      <c r="E69" s="386">
        <f t="shared" si="24"/>
        <v>10</v>
      </c>
      <c r="F69" s="16" t="s">
        <v>128</v>
      </c>
      <c r="G69" s="368" t="s">
        <v>128</v>
      </c>
      <c r="H69" s="16">
        <v>17</v>
      </c>
      <c r="I69" s="368">
        <f t="shared" si="29"/>
        <v>17</v>
      </c>
      <c r="J69" s="16" t="s">
        <v>128</v>
      </c>
      <c r="K69" s="368" t="s">
        <v>128</v>
      </c>
      <c r="L69" s="16" t="s">
        <v>128</v>
      </c>
      <c r="M69" s="368" t="s">
        <v>128</v>
      </c>
      <c r="N69" s="16" t="s">
        <v>128</v>
      </c>
      <c r="O69" s="16" t="s">
        <v>128</v>
      </c>
    </row>
    <row r="70" spans="1:15" ht="13.5" customHeight="1" x14ac:dyDescent="0.15">
      <c r="A70" s="202"/>
      <c r="B70" s="366" t="s">
        <v>602</v>
      </c>
      <c r="C70" s="365" t="s">
        <v>121</v>
      </c>
      <c r="D70" s="16">
        <v>36</v>
      </c>
      <c r="E70" s="386">
        <f t="shared" si="24"/>
        <v>36</v>
      </c>
      <c r="F70" s="211">
        <v>10</v>
      </c>
      <c r="G70" s="386">
        <f t="shared" si="24"/>
        <v>10</v>
      </c>
      <c r="H70" s="16">
        <v>36</v>
      </c>
      <c r="I70" s="368">
        <f t="shared" si="29"/>
        <v>36</v>
      </c>
      <c r="J70" s="211">
        <v>38</v>
      </c>
      <c r="K70" s="368">
        <f t="shared" si="29"/>
        <v>38</v>
      </c>
      <c r="L70" s="211">
        <v>37</v>
      </c>
      <c r="M70" s="385">
        <f t="shared" ref="M70:M72" si="32">L70</f>
        <v>37</v>
      </c>
      <c r="N70" s="16" t="s">
        <v>128</v>
      </c>
      <c r="O70" s="16" t="s">
        <v>128</v>
      </c>
    </row>
    <row r="71" spans="1:15" ht="13.5" customHeight="1" x14ac:dyDescent="0.15">
      <c r="A71" s="201"/>
      <c r="B71" s="206" t="s">
        <v>603</v>
      </c>
      <c r="C71" s="365" t="s">
        <v>121</v>
      </c>
      <c r="D71" s="16">
        <v>32</v>
      </c>
      <c r="E71" s="386">
        <f t="shared" si="24"/>
        <v>32</v>
      </c>
      <c r="F71" s="211">
        <v>9</v>
      </c>
      <c r="G71" s="386">
        <f t="shared" si="24"/>
        <v>9</v>
      </c>
      <c r="H71" s="16">
        <v>32</v>
      </c>
      <c r="I71" s="368">
        <f t="shared" si="29"/>
        <v>32</v>
      </c>
      <c r="J71" s="211">
        <v>23</v>
      </c>
      <c r="K71" s="368">
        <f t="shared" si="29"/>
        <v>23</v>
      </c>
      <c r="L71" s="211">
        <v>23</v>
      </c>
      <c r="M71" s="385">
        <f t="shared" si="32"/>
        <v>23</v>
      </c>
      <c r="N71" s="16">
        <v>16</v>
      </c>
      <c r="O71" s="386">
        <f t="shared" ref="O71:O72" si="33">N71</f>
        <v>16</v>
      </c>
    </row>
    <row r="72" spans="1:15" ht="13.5" customHeight="1" x14ac:dyDescent="0.15">
      <c r="A72" s="201"/>
      <c r="B72" s="206" t="s">
        <v>604</v>
      </c>
      <c r="C72" s="365" t="s">
        <v>121</v>
      </c>
      <c r="D72" s="16">
        <v>32</v>
      </c>
      <c r="E72" s="386">
        <f t="shared" si="24"/>
        <v>32</v>
      </c>
      <c r="F72" s="211">
        <v>15</v>
      </c>
      <c r="G72" s="386">
        <f t="shared" si="24"/>
        <v>15</v>
      </c>
      <c r="H72" s="16">
        <v>33</v>
      </c>
      <c r="I72" s="368">
        <f t="shared" si="29"/>
        <v>33</v>
      </c>
      <c r="J72" s="211">
        <v>27</v>
      </c>
      <c r="K72" s="368">
        <f t="shared" si="29"/>
        <v>27</v>
      </c>
      <c r="L72" s="211">
        <v>27</v>
      </c>
      <c r="M72" s="385">
        <f t="shared" si="32"/>
        <v>27</v>
      </c>
      <c r="N72" s="16">
        <v>18</v>
      </c>
      <c r="O72" s="386">
        <f t="shared" si="33"/>
        <v>18</v>
      </c>
    </row>
    <row r="73" spans="1:15" ht="13.5" customHeight="1" x14ac:dyDescent="0.15">
      <c r="A73" s="201"/>
      <c r="B73" s="206"/>
      <c r="C73" s="365"/>
      <c r="D73" s="16"/>
      <c r="E73" s="386"/>
      <c r="F73" s="211"/>
      <c r="G73" s="386"/>
      <c r="H73" s="16"/>
      <c r="I73" s="368"/>
      <c r="J73" s="211"/>
      <c r="K73" s="386"/>
      <c r="L73" s="211"/>
      <c r="M73" s="386"/>
      <c r="N73" s="211"/>
      <c r="O73" s="388"/>
    </row>
    <row r="74" spans="1:15" ht="13.5" customHeight="1" x14ac:dyDescent="0.15">
      <c r="A74" s="201" t="s">
        <v>220</v>
      </c>
      <c r="B74" s="206"/>
      <c r="C74" s="365"/>
      <c r="D74" s="16">
        <f>SUM(D75:D77)</f>
        <v>104</v>
      </c>
      <c r="E74" s="385"/>
      <c r="F74" s="16">
        <f>SUM(F75:F77)</f>
        <v>36</v>
      </c>
      <c r="G74" s="385"/>
      <c r="H74" s="16">
        <f>SUM(H75:H77)</f>
        <v>43</v>
      </c>
      <c r="I74" s="385"/>
      <c r="J74" s="16">
        <f>SUM(J75:J77)</f>
        <v>31</v>
      </c>
      <c r="K74" s="385"/>
      <c r="L74" s="16">
        <f>SUM(L75:L77)</f>
        <v>31</v>
      </c>
      <c r="M74" s="385"/>
      <c r="N74" s="211">
        <f>SUM(N75:N77)</f>
        <v>43</v>
      </c>
      <c r="O74" s="385"/>
    </row>
    <row r="75" spans="1:15" ht="13.5" customHeight="1" x14ac:dyDescent="0.15">
      <c r="A75" s="201"/>
      <c r="B75" s="206" t="s">
        <v>151</v>
      </c>
      <c r="C75" s="365" t="s">
        <v>451</v>
      </c>
      <c r="D75" s="16">
        <v>40</v>
      </c>
      <c r="E75" s="386" t="s">
        <v>128</v>
      </c>
      <c r="F75" s="211">
        <v>17</v>
      </c>
      <c r="G75" s="386" t="s">
        <v>128</v>
      </c>
      <c r="H75" s="16">
        <v>17</v>
      </c>
      <c r="I75" s="368" t="s">
        <v>128</v>
      </c>
      <c r="J75" s="211">
        <v>15</v>
      </c>
      <c r="K75" s="386" t="s">
        <v>128</v>
      </c>
      <c r="L75" s="211">
        <v>15</v>
      </c>
      <c r="M75" s="386" t="s">
        <v>128</v>
      </c>
      <c r="N75" s="211">
        <v>14</v>
      </c>
      <c r="O75" s="385" t="s">
        <v>128</v>
      </c>
    </row>
    <row r="76" spans="1:15" ht="13.5" customHeight="1" x14ac:dyDescent="0.15">
      <c r="A76" s="201"/>
      <c r="B76" s="206" t="s">
        <v>518</v>
      </c>
      <c r="C76" s="365" t="s">
        <v>451</v>
      </c>
      <c r="D76" s="16">
        <v>40</v>
      </c>
      <c r="E76" s="386" t="s">
        <v>128</v>
      </c>
      <c r="F76" s="211">
        <v>15</v>
      </c>
      <c r="G76" s="386" t="s">
        <v>128</v>
      </c>
      <c r="H76" s="16">
        <v>22</v>
      </c>
      <c r="I76" s="368" t="s">
        <v>128</v>
      </c>
      <c r="J76" s="211">
        <v>16</v>
      </c>
      <c r="K76" s="386" t="s">
        <v>128</v>
      </c>
      <c r="L76" s="211">
        <v>16</v>
      </c>
      <c r="M76" s="386" t="s">
        <v>128</v>
      </c>
      <c r="N76" s="211">
        <v>21</v>
      </c>
      <c r="O76" s="211" t="s">
        <v>128</v>
      </c>
    </row>
    <row r="77" spans="1:15" ht="13.5" customHeight="1" x14ac:dyDescent="0.15">
      <c r="A77" s="201"/>
      <c r="B77" s="206" t="s">
        <v>519</v>
      </c>
      <c r="C77" s="365" t="s">
        <v>451</v>
      </c>
      <c r="D77" s="16">
        <v>24</v>
      </c>
      <c r="E77" s="386" t="s">
        <v>128</v>
      </c>
      <c r="F77" s="211">
        <v>4</v>
      </c>
      <c r="G77" s="386" t="s">
        <v>128</v>
      </c>
      <c r="H77" s="16">
        <v>4</v>
      </c>
      <c r="I77" s="368" t="s">
        <v>128</v>
      </c>
      <c r="J77" s="211">
        <v>0</v>
      </c>
      <c r="K77" s="386" t="s">
        <v>128</v>
      </c>
      <c r="L77" s="211" t="s">
        <v>128</v>
      </c>
      <c r="M77" s="386" t="s">
        <v>128</v>
      </c>
      <c r="N77" s="211">
        <v>8</v>
      </c>
      <c r="O77" s="211" t="s">
        <v>128</v>
      </c>
    </row>
    <row r="78" spans="1:15" ht="13.5" customHeight="1" x14ac:dyDescent="0.15">
      <c r="A78" s="201"/>
      <c r="B78" s="370"/>
      <c r="C78" s="365"/>
      <c r="D78" s="16"/>
      <c r="E78" s="386"/>
      <c r="F78" s="211"/>
      <c r="G78" s="386"/>
      <c r="H78" s="16"/>
      <c r="I78" s="386"/>
      <c r="J78" s="211"/>
      <c r="K78" s="386"/>
      <c r="L78" s="211"/>
      <c r="M78" s="386"/>
      <c r="N78" s="211"/>
      <c r="O78" s="385"/>
    </row>
    <row r="79" spans="1:15" ht="13.5" customHeight="1" x14ac:dyDescent="0.15">
      <c r="A79" s="201" t="s">
        <v>221</v>
      </c>
      <c r="B79" s="366"/>
      <c r="C79" s="365"/>
      <c r="D79" s="16">
        <f t="shared" ref="D79:O79" si="34">SUM(D80:D85)</f>
        <v>326</v>
      </c>
      <c r="E79" s="386">
        <f t="shared" si="34"/>
        <v>326</v>
      </c>
      <c r="F79" s="16">
        <f t="shared" si="34"/>
        <v>91</v>
      </c>
      <c r="G79" s="386">
        <f t="shared" si="34"/>
        <v>91</v>
      </c>
      <c r="H79" s="16">
        <f t="shared" si="34"/>
        <v>265</v>
      </c>
      <c r="I79" s="386">
        <f t="shared" si="34"/>
        <v>265</v>
      </c>
      <c r="J79" s="16">
        <f t="shared" si="34"/>
        <v>261</v>
      </c>
      <c r="K79" s="386">
        <f t="shared" si="34"/>
        <v>261</v>
      </c>
      <c r="L79" s="16">
        <f t="shared" si="34"/>
        <v>230</v>
      </c>
      <c r="M79" s="386">
        <f t="shared" si="34"/>
        <v>230</v>
      </c>
      <c r="N79" s="16">
        <f t="shared" si="34"/>
        <v>96</v>
      </c>
      <c r="O79" s="386">
        <f t="shared" si="34"/>
        <v>96</v>
      </c>
    </row>
    <row r="80" spans="1:15" ht="13.5" customHeight="1" x14ac:dyDescent="0.15">
      <c r="A80" s="201"/>
      <c r="B80" s="366" t="s">
        <v>517</v>
      </c>
      <c r="C80" s="365" t="s">
        <v>121</v>
      </c>
      <c r="D80" s="16">
        <v>64</v>
      </c>
      <c r="E80" s="386">
        <f t="shared" ref="E80:G85" si="35">D80</f>
        <v>64</v>
      </c>
      <c r="F80" s="211">
        <v>12</v>
      </c>
      <c r="G80" s="386">
        <f t="shared" si="35"/>
        <v>12</v>
      </c>
      <c r="H80" s="211">
        <v>52</v>
      </c>
      <c r="I80" s="368">
        <f t="shared" ref="I80:I85" si="36">H80</f>
        <v>52</v>
      </c>
      <c r="J80" s="211">
        <v>51</v>
      </c>
      <c r="K80" s="368">
        <f t="shared" ref="K80:K85" si="37">J80</f>
        <v>51</v>
      </c>
      <c r="L80" s="211">
        <v>42</v>
      </c>
      <c r="M80" s="368">
        <f t="shared" ref="M80:M85" si="38">L80</f>
        <v>42</v>
      </c>
      <c r="N80" s="211">
        <v>22</v>
      </c>
      <c r="O80" s="386">
        <f t="shared" ref="O80:O84" si="39">N80</f>
        <v>22</v>
      </c>
    </row>
    <row r="81" spans="1:15" ht="13.5" customHeight="1" x14ac:dyDescent="0.15">
      <c r="A81" s="201"/>
      <c r="B81" s="206" t="s">
        <v>605</v>
      </c>
      <c r="C81" s="365" t="s">
        <v>121</v>
      </c>
      <c r="D81" s="16">
        <v>60</v>
      </c>
      <c r="E81" s="386">
        <f t="shared" si="35"/>
        <v>60</v>
      </c>
      <c r="F81" s="211">
        <v>20</v>
      </c>
      <c r="G81" s="386">
        <f t="shared" si="35"/>
        <v>20</v>
      </c>
      <c r="H81" s="211">
        <v>38</v>
      </c>
      <c r="I81" s="368">
        <f t="shared" si="36"/>
        <v>38</v>
      </c>
      <c r="J81" s="211">
        <v>35</v>
      </c>
      <c r="K81" s="368">
        <f t="shared" si="37"/>
        <v>35</v>
      </c>
      <c r="L81" s="211">
        <v>34</v>
      </c>
      <c r="M81" s="368">
        <f t="shared" si="38"/>
        <v>34</v>
      </c>
      <c r="N81" s="211">
        <v>22</v>
      </c>
      <c r="O81" s="386">
        <f t="shared" si="39"/>
        <v>22</v>
      </c>
    </row>
    <row r="82" spans="1:15" ht="13.5" customHeight="1" x14ac:dyDescent="0.15">
      <c r="A82" s="201"/>
      <c r="B82" s="206" t="s">
        <v>606</v>
      </c>
      <c r="C82" s="365" t="s">
        <v>121</v>
      </c>
      <c r="D82" s="16">
        <v>64</v>
      </c>
      <c r="E82" s="386">
        <f t="shared" si="35"/>
        <v>64</v>
      </c>
      <c r="F82" s="211">
        <v>32</v>
      </c>
      <c r="G82" s="386">
        <f t="shared" si="35"/>
        <v>32</v>
      </c>
      <c r="H82" s="211">
        <v>59</v>
      </c>
      <c r="I82" s="368">
        <f t="shared" si="36"/>
        <v>59</v>
      </c>
      <c r="J82" s="16">
        <v>59</v>
      </c>
      <c r="K82" s="368">
        <f t="shared" si="37"/>
        <v>59</v>
      </c>
      <c r="L82" s="16">
        <v>51</v>
      </c>
      <c r="M82" s="368">
        <f t="shared" si="38"/>
        <v>51</v>
      </c>
      <c r="N82" s="16">
        <v>27</v>
      </c>
      <c r="O82" s="386">
        <f t="shared" si="39"/>
        <v>27</v>
      </c>
    </row>
    <row r="83" spans="1:15" ht="13.5" customHeight="1" x14ac:dyDescent="0.15">
      <c r="A83" s="202"/>
      <c r="B83" s="206" t="s">
        <v>599</v>
      </c>
      <c r="C83" s="365" t="s">
        <v>121</v>
      </c>
      <c r="D83" s="16">
        <v>72</v>
      </c>
      <c r="E83" s="386">
        <f t="shared" si="35"/>
        <v>72</v>
      </c>
      <c r="F83" s="211">
        <v>18</v>
      </c>
      <c r="G83" s="386">
        <f t="shared" si="35"/>
        <v>18</v>
      </c>
      <c r="H83" s="211">
        <v>69</v>
      </c>
      <c r="I83" s="368">
        <f t="shared" si="36"/>
        <v>69</v>
      </c>
      <c r="J83" s="211">
        <v>68</v>
      </c>
      <c r="K83" s="368">
        <f t="shared" si="37"/>
        <v>68</v>
      </c>
      <c r="L83" s="211">
        <v>61</v>
      </c>
      <c r="M83" s="368">
        <f t="shared" si="38"/>
        <v>61</v>
      </c>
      <c r="N83" s="211">
        <v>18</v>
      </c>
      <c r="O83" s="386">
        <f t="shared" si="39"/>
        <v>18</v>
      </c>
    </row>
    <row r="84" spans="1:15" ht="13.5" customHeight="1" x14ac:dyDescent="0.15">
      <c r="A84" s="202"/>
      <c r="B84" s="206" t="s">
        <v>512</v>
      </c>
      <c r="C84" s="365" t="s">
        <v>121</v>
      </c>
      <c r="D84" s="16">
        <v>30</v>
      </c>
      <c r="E84" s="386">
        <f t="shared" si="35"/>
        <v>30</v>
      </c>
      <c r="F84" s="16">
        <v>9</v>
      </c>
      <c r="G84" s="386">
        <f t="shared" si="35"/>
        <v>9</v>
      </c>
      <c r="H84" s="16">
        <v>18</v>
      </c>
      <c r="I84" s="368">
        <f t="shared" si="36"/>
        <v>18</v>
      </c>
      <c r="J84" s="16">
        <v>20</v>
      </c>
      <c r="K84" s="368">
        <f t="shared" si="37"/>
        <v>20</v>
      </c>
      <c r="L84" s="16">
        <v>18</v>
      </c>
      <c r="M84" s="368">
        <f t="shared" si="38"/>
        <v>18</v>
      </c>
      <c r="N84" s="16">
        <v>7</v>
      </c>
      <c r="O84" s="386">
        <f t="shared" si="39"/>
        <v>7</v>
      </c>
    </row>
    <row r="85" spans="1:15" ht="13.5" customHeight="1" x14ac:dyDescent="0.15">
      <c r="A85" s="201"/>
      <c r="B85" s="206" t="s">
        <v>603</v>
      </c>
      <c r="C85" s="365" t="s">
        <v>121</v>
      </c>
      <c r="D85" s="16">
        <v>36</v>
      </c>
      <c r="E85" s="386">
        <f t="shared" si="35"/>
        <v>36</v>
      </c>
      <c r="F85" s="211" t="s">
        <v>535</v>
      </c>
      <c r="G85" s="386" t="s">
        <v>128</v>
      </c>
      <c r="H85" s="211">
        <v>29</v>
      </c>
      <c r="I85" s="368">
        <f t="shared" si="36"/>
        <v>29</v>
      </c>
      <c r="J85" s="211">
        <v>28</v>
      </c>
      <c r="K85" s="368">
        <f t="shared" si="37"/>
        <v>28</v>
      </c>
      <c r="L85" s="211">
        <v>24</v>
      </c>
      <c r="M85" s="368">
        <f t="shared" si="38"/>
        <v>24</v>
      </c>
      <c r="N85" s="211" t="s">
        <v>128</v>
      </c>
      <c r="O85" s="211" t="s">
        <v>128</v>
      </c>
    </row>
    <row r="86" spans="1:15" ht="13.5" customHeight="1" x14ac:dyDescent="0.15">
      <c r="A86" s="201"/>
      <c r="B86" s="206"/>
      <c r="C86" s="365"/>
      <c r="D86" s="16"/>
      <c r="E86" s="386"/>
      <c r="F86" s="211"/>
      <c r="G86" s="386"/>
      <c r="H86" s="211"/>
      <c r="I86" s="386"/>
      <c r="J86" s="211"/>
      <c r="K86" s="386"/>
      <c r="L86" s="211"/>
      <c r="M86" s="386"/>
      <c r="N86" s="211"/>
      <c r="O86" s="385"/>
    </row>
    <row r="87" spans="1:15" x14ac:dyDescent="0.15">
      <c r="A87" s="371"/>
      <c r="B87" s="372"/>
      <c r="C87" s="373"/>
      <c r="D87" s="20"/>
      <c r="E87" s="374"/>
      <c r="F87" s="375"/>
      <c r="G87" s="374"/>
      <c r="H87" s="375"/>
      <c r="I87" s="374"/>
      <c r="J87" s="375"/>
      <c r="K87" s="374"/>
      <c r="L87" s="375"/>
      <c r="M87" s="374"/>
      <c r="N87" s="375"/>
      <c r="O87" s="376"/>
    </row>
    <row r="88" spans="1:15" x14ac:dyDescent="0.15">
      <c r="A88" s="202" t="s">
        <v>181</v>
      </c>
      <c r="B88" s="341"/>
      <c r="C88" s="204"/>
      <c r="D88" s="202"/>
      <c r="E88" s="377"/>
      <c r="F88" s="202"/>
      <c r="G88" s="377"/>
      <c r="H88" s="202"/>
      <c r="I88" s="377"/>
      <c r="J88" s="202"/>
      <c r="K88" s="377"/>
      <c r="L88" s="202"/>
      <c r="M88" s="377"/>
      <c r="N88" s="202"/>
      <c r="O88" s="202"/>
    </row>
    <row r="89" spans="1:15" x14ac:dyDescent="0.15">
      <c r="A89" s="378" t="s">
        <v>359</v>
      </c>
      <c r="B89" s="341"/>
      <c r="C89" s="204"/>
      <c r="D89" s="202"/>
      <c r="E89" s="377"/>
      <c r="F89" s="202"/>
      <c r="G89" s="377"/>
      <c r="H89" s="202"/>
      <c r="I89" s="377"/>
      <c r="J89" s="202"/>
      <c r="K89" s="377"/>
      <c r="L89" s="202"/>
      <c r="M89" s="377"/>
      <c r="N89" s="202"/>
      <c r="O89" s="202"/>
    </row>
    <row r="90" spans="1:15" x14ac:dyDescent="0.15">
      <c r="A90" s="367" t="s">
        <v>239</v>
      </c>
      <c r="B90" s="369"/>
      <c r="C90" s="379"/>
      <c r="D90" s="367"/>
      <c r="E90" s="380"/>
      <c r="F90" s="367"/>
      <c r="G90" s="380"/>
      <c r="H90" s="367"/>
      <c r="I90" s="380"/>
      <c r="J90" s="367"/>
      <c r="K90" s="380"/>
      <c r="L90" s="367"/>
      <c r="M90" s="380"/>
      <c r="N90" s="367"/>
      <c r="O90" s="367"/>
    </row>
    <row r="91" spans="1:15" x14ac:dyDescent="0.15">
      <c r="A91" s="367" t="s">
        <v>852</v>
      </c>
      <c r="B91" s="369"/>
      <c r="C91" s="379"/>
      <c r="D91" s="367"/>
      <c r="E91" s="380"/>
      <c r="F91" s="367"/>
      <c r="G91" s="380"/>
      <c r="H91" s="367"/>
      <c r="I91" s="380"/>
      <c r="J91" s="367"/>
      <c r="K91" s="380"/>
      <c r="L91" s="367"/>
      <c r="M91" s="380"/>
      <c r="N91" s="367"/>
      <c r="O91" s="367"/>
    </row>
    <row r="92" spans="1:15" x14ac:dyDescent="0.15">
      <c r="B92" s="249"/>
      <c r="C92" s="177"/>
      <c r="E92" s="381"/>
      <c r="G92" s="381"/>
      <c r="I92" s="381"/>
      <c r="K92" s="381"/>
      <c r="M92" s="381"/>
    </row>
    <row r="93" spans="1:15" x14ac:dyDescent="0.15">
      <c r="B93" s="249"/>
      <c r="C93" s="177"/>
      <c r="E93" s="381"/>
      <c r="G93" s="381"/>
      <c r="I93" s="381"/>
      <c r="K93" s="381"/>
      <c r="M93" s="381"/>
    </row>
    <row r="94" spans="1:15" x14ac:dyDescent="0.15">
      <c r="B94" s="249"/>
      <c r="C94" s="177"/>
      <c r="E94" s="381"/>
      <c r="G94" s="381"/>
      <c r="I94" s="381"/>
      <c r="K94" s="381"/>
      <c r="M94" s="381"/>
    </row>
    <row r="95" spans="1:15" x14ac:dyDescent="0.15">
      <c r="B95" s="249"/>
      <c r="C95" s="177"/>
      <c r="E95" s="381"/>
      <c r="G95" s="381"/>
      <c r="I95" s="381"/>
      <c r="K95" s="381"/>
      <c r="M95" s="381"/>
    </row>
    <row r="96" spans="1:15" x14ac:dyDescent="0.15">
      <c r="B96" s="249"/>
      <c r="C96" s="177"/>
      <c r="E96" s="381"/>
      <c r="G96" s="381"/>
      <c r="I96" s="381"/>
      <c r="K96" s="381"/>
      <c r="M96" s="381"/>
    </row>
    <row r="97" spans="2:13" x14ac:dyDescent="0.15">
      <c r="B97" s="249"/>
      <c r="C97" s="177"/>
      <c r="E97" s="381"/>
      <c r="G97" s="381"/>
      <c r="I97" s="381"/>
      <c r="K97" s="381"/>
      <c r="M97" s="381"/>
    </row>
    <row r="98" spans="2:13" x14ac:dyDescent="0.15">
      <c r="B98" s="249"/>
      <c r="C98" s="177"/>
      <c r="E98" s="381"/>
      <c r="G98" s="381"/>
      <c r="I98" s="381"/>
      <c r="K98" s="381"/>
      <c r="M98" s="381"/>
    </row>
    <row r="99" spans="2:13" x14ac:dyDescent="0.15">
      <c r="B99" s="249"/>
      <c r="C99" s="177"/>
      <c r="E99" s="381"/>
      <c r="G99" s="381"/>
      <c r="I99" s="381"/>
      <c r="K99" s="381"/>
      <c r="M99" s="381"/>
    </row>
    <row r="100" spans="2:13" x14ac:dyDescent="0.15">
      <c r="B100" s="249"/>
      <c r="C100" s="177"/>
      <c r="E100" s="381"/>
      <c r="G100" s="381"/>
      <c r="I100" s="381"/>
      <c r="K100" s="381"/>
      <c r="M100" s="381"/>
    </row>
    <row r="101" spans="2:13" x14ac:dyDescent="0.15">
      <c r="B101" s="249"/>
      <c r="C101" s="177"/>
      <c r="E101" s="381"/>
      <c r="G101" s="381"/>
      <c r="I101" s="381"/>
      <c r="K101" s="381"/>
      <c r="M101" s="381"/>
    </row>
    <row r="102" spans="2:13" x14ac:dyDescent="0.15">
      <c r="B102" s="249"/>
      <c r="C102" s="177"/>
      <c r="E102" s="381"/>
      <c r="G102" s="381"/>
      <c r="I102" s="381"/>
      <c r="K102" s="381"/>
      <c r="M102" s="381"/>
    </row>
    <row r="103" spans="2:13" x14ac:dyDescent="0.15">
      <c r="B103" s="249"/>
      <c r="C103" s="177"/>
      <c r="E103" s="381"/>
      <c r="G103" s="381"/>
      <c r="I103" s="381"/>
      <c r="K103" s="381"/>
      <c r="M103" s="381"/>
    </row>
    <row r="104" spans="2:13" x14ac:dyDescent="0.15">
      <c r="B104" s="249"/>
      <c r="C104" s="177"/>
      <c r="E104" s="381"/>
      <c r="G104" s="381"/>
      <c r="I104" s="381"/>
      <c r="K104" s="381"/>
      <c r="M104" s="381"/>
    </row>
    <row r="105" spans="2:13" x14ac:dyDescent="0.15">
      <c r="B105" s="249"/>
      <c r="C105" s="177"/>
      <c r="E105" s="381"/>
      <c r="G105" s="381"/>
      <c r="I105" s="381"/>
      <c r="K105" s="381"/>
      <c r="M105" s="381"/>
    </row>
    <row r="106" spans="2:13" x14ac:dyDescent="0.15">
      <c r="B106" s="249"/>
      <c r="C106" s="177"/>
      <c r="E106" s="381"/>
      <c r="G106" s="381"/>
      <c r="I106" s="381"/>
      <c r="K106" s="381"/>
      <c r="M106" s="381"/>
    </row>
    <row r="107" spans="2:13" x14ac:dyDescent="0.15">
      <c r="B107" s="249"/>
      <c r="E107" s="381"/>
      <c r="G107" s="381"/>
      <c r="I107" s="381"/>
      <c r="K107" s="381"/>
      <c r="M107" s="381"/>
    </row>
    <row r="108" spans="2:13" x14ac:dyDescent="0.15">
      <c r="B108" s="249"/>
      <c r="E108" s="381"/>
      <c r="G108" s="381"/>
      <c r="I108" s="381"/>
      <c r="K108" s="381"/>
      <c r="M108" s="381"/>
    </row>
    <row r="109" spans="2:13" x14ac:dyDescent="0.15">
      <c r="B109" s="249"/>
      <c r="E109" s="381"/>
      <c r="G109" s="381"/>
      <c r="I109" s="381"/>
      <c r="K109" s="381"/>
      <c r="M109" s="381"/>
    </row>
    <row r="110" spans="2:13" x14ac:dyDescent="0.15">
      <c r="B110" s="249"/>
      <c r="E110" s="381"/>
      <c r="G110" s="381"/>
      <c r="I110" s="381"/>
      <c r="K110" s="381"/>
      <c r="M110" s="381"/>
    </row>
    <row r="111" spans="2:13" x14ac:dyDescent="0.15">
      <c r="B111" s="249"/>
      <c r="E111" s="381"/>
      <c r="G111" s="381"/>
      <c r="I111" s="381"/>
      <c r="K111" s="381"/>
      <c r="M111" s="381"/>
    </row>
    <row r="112" spans="2:13" x14ac:dyDescent="0.15">
      <c r="B112" s="249"/>
      <c r="E112" s="381"/>
      <c r="G112" s="381"/>
      <c r="I112" s="381"/>
      <c r="K112" s="381"/>
      <c r="M112" s="381"/>
    </row>
    <row r="113" spans="2:13" x14ac:dyDescent="0.15">
      <c r="B113" s="249"/>
      <c r="E113" s="381"/>
      <c r="G113" s="381"/>
      <c r="I113" s="381"/>
      <c r="K113" s="381"/>
      <c r="M113" s="381"/>
    </row>
    <row r="114" spans="2:13" x14ac:dyDescent="0.15">
      <c r="B114" s="249"/>
      <c r="E114" s="381"/>
      <c r="G114" s="381"/>
      <c r="I114" s="381"/>
      <c r="K114" s="381"/>
      <c r="M114" s="381"/>
    </row>
    <row r="115" spans="2:13" x14ac:dyDescent="0.15">
      <c r="B115" s="249"/>
      <c r="E115" s="381"/>
      <c r="G115" s="381"/>
      <c r="I115" s="381"/>
      <c r="K115" s="381"/>
      <c r="M115" s="381"/>
    </row>
    <row r="116" spans="2:13" x14ac:dyDescent="0.15">
      <c r="B116" s="249"/>
      <c r="E116" s="381"/>
      <c r="G116" s="381"/>
      <c r="I116" s="381"/>
      <c r="K116" s="381"/>
      <c r="M116" s="381"/>
    </row>
    <row r="117" spans="2:13" x14ac:dyDescent="0.15">
      <c r="B117" s="249"/>
      <c r="E117" s="381"/>
      <c r="G117" s="381"/>
      <c r="I117" s="381"/>
      <c r="K117" s="381"/>
      <c r="M117" s="381"/>
    </row>
    <row r="118" spans="2:13" x14ac:dyDescent="0.15">
      <c r="B118" s="249"/>
      <c r="E118" s="381"/>
      <c r="G118" s="381"/>
      <c r="I118" s="381"/>
      <c r="K118" s="381"/>
      <c r="M118" s="381"/>
    </row>
    <row r="119" spans="2:13" x14ac:dyDescent="0.15">
      <c r="B119" s="249"/>
      <c r="E119" s="381"/>
      <c r="G119" s="381"/>
      <c r="I119" s="381"/>
      <c r="K119" s="381"/>
      <c r="M119" s="381"/>
    </row>
    <row r="120" spans="2:13" x14ac:dyDescent="0.15">
      <c r="B120" s="249"/>
      <c r="E120" s="381"/>
      <c r="G120" s="381"/>
      <c r="I120" s="381"/>
      <c r="K120" s="381"/>
      <c r="M120" s="381"/>
    </row>
    <row r="121" spans="2:13" x14ac:dyDescent="0.15">
      <c r="B121" s="249"/>
      <c r="E121" s="381"/>
      <c r="G121" s="381"/>
      <c r="I121" s="381"/>
      <c r="K121" s="381"/>
      <c r="M121" s="381"/>
    </row>
    <row r="122" spans="2:13" x14ac:dyDescent="0.15">
      <c r="B122" s="249"/>
      <c r="E122" s="381"/>
      <c r="G122" s="381"/>
      <c r="I122" s="381"/>
      <c r="K122" s="381"/>
      <c r="M122" s="381"/>
    </row>
    <row r="123" spans="2:13" x14ac:dyDescent="0.15">
      <c r="B123" s="249"/>
      <c r="E123" s="381"/>
      <c r="G123" s="381"/>
      <c r="I123" s="381"/>
      <c r="K123" s="381"/>
      <c r="M123" s="381"/>
    </row>
    <row r="124" spans="2:13" x14ac:dyDescent="0.15">
      <c r="B124" s="249"/>
      <c r="E124" s="381"/>
      <c r="G124" s="381"/>
      <c r="I124" s="381"/>
      <c r="K124" s="381"/>
      <c r="M124" s="381"/>
    </row>
    <row r="125" spans="2:13" x14ac:dyDescent="0.15">
      <c r="B125" s="249"/>
      <c r="E125" s="381"/>
      <c r="G125" s="381"/>
      <c r="I125" s="381"/>
      <c r="K125" s="381"/>
      <c r="M125" s="381"/>
    </row>
    <row r="126" spans="2:13" x14ac:dyDescent="0.15">
      <c r="B126" s="249"/>
      <c r="E126" s="381"/>
      <c r="G126" s="381"/>
      <c r="I126" s="381"/>
      <c r="K126" s="381"/>
      <c r="M126" s="381"/>
    </row>
    <row r="127" spans="2:13" x14ac:dyDescent="0.15">
      <c r="B127" s="249"/>
      <c r="E127" s="381"/>
      <c r="G127" s="381"/>
      <c r="I127" s="381"/>
      <c r="K127" s="381"/>
      <c r="M127" s="381"/>
    </row>
    <row r="128" spans="2:13" x14ac:dyDescent="0.15">
      <c r="B128" s="249"/>
      <c r="E128" s="381"/>
      <c r="G128" s="381"/>
      <c r="I128" s="381"/>
      <c r="K128" s="381"/>
      <c r="M128" s="381"/>
    </row>
    <row r="129" spans="2:13" x14ac:dyDescent="0.15">
      <c r="B129" s="249"/>
      <c r="E129" s="381"/>
      <c r="G129" s="381"/>
      <c r="I129" s="381"/>
      <c r="K129" s="381"/>
      <c r="M129" s="381"/>
    </row>
    <row r="130" spans="2:13" x14ac:dyDescent="0.15">
      <c r="B130" s="249"/>
      <c r="E130" s="381"/>
      <c r="G130" s="381"/>
      <c r="I130" s="381"/>
      <c r="K130" s="381"/>
      <c r="M130" s="381"/>
    </row>
    <row r="131" spans="2:13" x14ac:dyDescent="0.15">
      <c r="B131" s="249"/>
      <c r="E131" s="381"/>
      <c r="G131" s="381"/>
      <c r="I131" s="381"/>
      <c r="K131" s="381"/>
      <c r="M131" s="381"/>
    </row>
    <row r="132" spans="2:13" x14ac:dyDescent="0.15">
      <c r="B132" s="249"/>
      <c r="E132" s="381"/>
      <c r="G132" s="381"/>
      <c r="I132" s="381"/>
      <c r="K132" s="381"/>
      <c r="M132" s="381"/>
    </row>
    <row r="133" spans="2:13" x14ac:dyDescent="0.15">
      <c r="B133" s="249"/>
      <c r="E133" s="381"/>
      <c r="G133" s="381"/>
      <c r="I133" s="381"/>
      <c r="K133" s="381"/>
      <c r="M133" s="381"/>
    </row>
    <row r="134" spans="2:13" x14ac:dyDescent="0.15">
      <c r="B134" s="249"/>
      <c r="E134" s="381"/>
      <c r="G134" s="381"/>
      <c r="I134" s="381"/>
      <c r="K134" s="381"/>
      <c r="M134" s="381"/>
    </row>
    <row r="135" spans="2:13" x14ac:dyDescent="0.15">
      <c r="B135" s="249"/>
      <c r="E135" s="381"/>
      <c r="G135" s="381"/>
      <c r="I135" s="381"/>
      <c r="K135" s="381"/>
      <c r="M135" s="381"/>
    </row>
    <row r="136" spans="2:13" x14ac:dyDescent="0.15">
      <c r="B136" s="249"/>
      <c r="E136" s="381"/>
      <c r="G136" s="381"/>
      <c r="I136" s="381"/>
      <c r="K136" s="381"/>
      <c r="M136" s="381"/>
    </row>
    <row r="137" spans="2:13" x14ac:dyDescent="0.15">
      <c r="B137" s="249"/>
      <c r="E137" s="381"/>
      <c r="G137" s="381"/>
      <c r="I137" s="381"/>
      <c r="K137" s="381"/>
      <c r="M137" s="381"/>
    </row>
    <row r="138" spans="2:13" x14ac:dyDescent="0.15">
      <c r="B138" s="249"/>
      <c r="E138" s="381"/>
      <c r="G138" s="381"/>
      <c r="I138" s="381"/>
      <c r="K138" s="381"/>
      <c r="M138" s="381"/>
    </row>
    <row r="139" spans="2:13" x14ac:dyDescent="0.15">
      <c r="B139" s="249"/>
      <c r="E139" s="381"/>
      <c r="G139" s="381"/>
      <c r="I139" s="381"/>
      <c r="K139" s="381"/>
      <c r="M139" s="381"/>
    </row>
    <row r="140" spans="2:13" x14ac:dyDescent="0.15">
      <c r="B140" s="249"/>
      <c r="E140" s="381"/>
      <c r="G140" s="381"/>
      <c r="I140" s="381"/>
      <c r="K140" s="381"/>
      <c r="M140" s="381"/>
    </row>
    <row r="141" spans="2:13" x14ac:dyDescent="0.15">
      <c r="B141" s="249"/>
      <c r="E141" s="381"/>
      <c r="G141" s="381"/>
      <c r="I141" s="381"/>
      <c r="K141" s="381"/>
      <c r="M141" s="381"/>
    </row>
    <row r="142" spans="2:13" x14ac:dyDescent="0.15">
      <c r="B142" s="249"/>
      <c r="E142" s="381"/>
      <c r="G142" s="381"/>
      <c r="I142" s="381"/>
      <c r="K142" s="381"/>
      <c r="M142" s="381"/>
    </row>
    <row r="143" spans="2:13" x14ac:dyDescent="0.15">
      <c r="B143" s="249"/>
      <c r="E143" s="381"/>
      <c r="G143" s="381"/>
      <c r="I143" s="381"/>
      <c r="K143" s="381"/>
      <c r="M143" s="381"/>
    </row>
    <row r="144" spans="2:13" x14ac:dyDescent="0.15">
      <c r="B144" s="249"/>
      <c r="E144" s="381"/>
      <c r="I144" s="381"/>
      <c r="K144" s="381"/>
      <c r="M144" s="381"/>
    </row>
    <row r="145" spans="2:13" x14ac:dyDescent="0.15">
      <c r="B145" s="249"/>
      <c r="E145" s="381"/>
      <c r="I145" s="381"/>
      <c r="K145" s="381"/>
      <c r="M145" s="381"/>
    </row>
    <row r="146" spans="2:13" x14ac:dyDescent="0.15">
      <c r="B146" s="249"/>
      <c r="E146" s="381"/>
      <c r="I146" s="381"/>
      <c r="K146" s="381"/>
      <c r="M146" s="381"/>
    </row>
    <row r="147" spans="2:13" x14ac:dyDescent="0.15">
      <c r="B147" s="249"/>
      <c r="E147" s="381"/>
      <c r="I147" s="381"/>
      <c r="K147" s="381"/>
      <c r="M147" s="381"/>
    </row>
    <row r="148" spans="2:13" x14ac:dyDescent="0.15">
      <c r="B148" s="249"/>
      <c r="E148" s="381"/>
      <c r="I148" s="381"/>
      <c r="K148" s="381"/>
      <c r="M148" s="381"/>
    </row>
    <row r="149" spans="2:13" x14ac:dyDescent="0.15">
      <c r="B149" s="249"/>
      <c r="E149" s="381"/>
      <c r="I149" s="381"/>
      <c r="K149" s="381"/>
      <c r="M149" s="381"/>
    </row>
    <row r="150" spans="2:13" x14ac:dyDescent="0.15">
      <c r="B150" s="249"/>
      <c r="E150" s="381"/>
      <c r="I150" s="381"/>
      <c r="K150" s="381"/>
      <c r="M150" s="381"/>
    </row>
    <row r="151" spans="2:13" x14ac:dyDescent="0.15">
      <c r="B151" s="249"/>
      <c r="E151" s="381"/>
      <c r="I151" s="381"/>
      <c r="K151" s="381"/>
      <c r="M151" s="381"/>
    </row>
    <row r="152" spans="2:13" x14ac:dyDescent="0.15">
      <c r="B152" s="249"/>
      <c r="E152" s="381"/>
      <c r="I152" s="381"/>
      <c r="K152" s="381"/>
      <c r="M152" s="381"/>
    </row>
    <row r="153" spans="2:13" x14ac:dyDescent="0.15">
      <c r="B153" s="249"/>
      <c r="E153" s="381"/>
      <c r="I153" s="381"/>
      <c r="K153" s="381"/>
      <c r="M153" s="381"/>
    </row>
    <row r="154" spans="2:13" x14ac:dyDescent="0.15">
      <c r="B154" s="249"/>
      <c r="E154" s="381"/>
      <c r="I154" s="381"/>
      <c r="K154" s="381"/>
      <c r="M154" s="381"/>
    </row>
    <row r="155" spans="2:13" x14ac:dyDescent="0.15">
      <c r="B155" s="249"/>
      <c r="E155" s="381"/>
      <c r="I155" s="381"/>
      <c r="K155" s="381"/>
      <c r="M155" s="381"/>
    </row>
    <row r="156" spans="2:13" x14ac:dyDescent="0.15">
      <c r="B156" s="249"/>
      <c r="E156" s="381"/>
      <c r="I156" s="381"/>
      <c r="K156" s="381"/>
      <c r="M156" s="381"/>
    </row>
    <row r="157" spans="2:13" x14ac:dyDescent="0.15">
      <c r="B157" s="249"/>
      <c r="E157" s="381"/>
      <c r="I157" s="381"/>
      <c r="K157" s="381"/>
      <c r="M157" s="381"/>
    </row>
    <row r="158" spans="2:13" x14ac:dyDescent="0.15">
      <c r="B158" s="249"/>
      <c r="E158" s="381"/>
      <c r="I158" s="381"/>
      <c r="K158" s="381"/>
      <c r="M158" s="381"/>
    </row>
    <row r="159" spans="2:13" x14ac:dyDescent="0.15">
      <c r="B159" s="249"/>
      <c r="E159" s="381"/>
      <c r="I159" s="381"/>
      <c r="K159" s="381"/>
      <c r="M159" s="381"/>
    </row>
    <row r="160" spans="2:13" x14ac:dyDescent="0.15">
      <c r="B160" s="249"/>
      <c r="E160" s="381"/>
      <c r="I160" s="381"/>
      <c r="K160" s="381"/>
      <c r="M160" s="381"/>
    </row>
    <row r="161" spans="2:13" x14ac:dyDescent="0.15">
      <c r="B161" s="249"/>
      <c r="E161" s="381"/>
      <c r="I161" s="381"/>
      <c r="K161" s="381"/>
      <c r="M161" s="381"/>
    </row>
    <row r="162" spans="2:13" x14ac:dyDescent="0.15">
      <c r="B162" s="249"/>
      <c r="E162" s="381"/>
      <c r="I162" s="381"/>
      <c r="K162" s="381"/>
      <c r="M162" s="381"/>
    </row>
    <row r="163" spans="2:13" x14ac:dyDescent="0.15">
      <c r="B163" s="249"/>
      <c r="E163" s="381"/>
      <c r="I163" s="381"/>
      <c r="K163" s="381"/>
      <c r="M163" s="381"/>
    </row>
    <row r="164" spans="2:13" x14ac:dyDescent="0.15">
      <c r="B164" s="249"/>
      <c r="E164" s="381"/>
      <c r="I164" s="381"/>
      <c r="K164" s="381"/>
      <c r="M164" s="381"/>
    </row>
    <row r="165" spans="2:13" x14ac:dyDescent="0.15">
      <c r="B165" s="249"/>
      <c r="E165" s="381"/>
      <c r="I165" s="381"/>
      <c r="K165" s="381"/>
      <c r="M165" s="381"/>
    </row>
    <row r="166" spans="2:13" x14ac:dyDescent="0.15">
      <c r="B166" s="249"/>
      <c r="E166" s="381"/>
      <c r="I166" s="381"/>
      <c r="K166" s="381"/>
      <c r="M166" s="381"/>
    </row>
    <row r="167" spans="2:13" x14ac:dyDescent="0.15">
      <c r="B167" s="249"/>
      <c r="E167" s="381"/>
      <c r="I167" s="381"/>
      <c r="K167" s="381"/>
      <c r="M167" s="381"/>
    </row>
    <row r="168" spans="2:13" x14ac:dyDescent="0.15">
      <c r="B168" s="249"/>
      <c r="E168" s="381"/>
      <c r="I168" s="381"/>
      <c r="K168" s="381"/>
      <c r="M168" s="381"/>
    </row>
    <row r="169" spans="2:13" x14ac:dyDescent="0.15">
      <c r="B169" s="249"/>
      <c r="E169" s="381"/>
      <c r="I169" s="381"/>
      <c r="K169" s="381"/>
      <c r="M169" s="381"/>
    </row>
    <row r="170" spans="2:13" x14ac:dyDescent="0.15">
      <c r="B170" s="249"/>
      <c r="I170" s="381"/>
      <c r="K170" s="381"/>
      <c r="M170" s="381"/>
    </row>
    <row r="171" spans="2:13" x14ac:dyDescent="0.15">
      <c r="B171" s="249"/>
      <c r="I171" s="381"/>
      <c r="K171" s="381"/>
      <c r="M171" s="381"/>
    </row>
    <row r="172" spans="2:13" x14ac:dyDescent="0.15">
      <c r="B172" s="249"/>
      <c r="I172" s="381"/>
      <c r="K172" s="381"/>
      <c r="M172" s="381"/>
    </row>
    <row r="173" spans="2:13" x14ac:dyDescent="0.15">
      <c r="B173" s="249"/>
      <c r="I173" s="381"/>
    </row>
    <row r="174" spans="2:13" x14ac:dyDescent="0.15">
      <c r="B174" s="249"/>
      <c r="I174" s="381"/>
    </row>
    <row r="175" spans="2:13" x14ac:dyDescent="0.15">
      <c r="B175" s="249"/>
    </row>
    <row r="176" spans="2:13" x14ac:dyDescent="0.15">
      <c r="B176" s="249"/>
    </row>
  </sheetData>
  <mergeCells count="7">
    <mergeCell ref="A4:B4"/>
    <mergeCell ref="N4:O4"/>
    <mergeCell ref="L4:M4"/>
    <mergeCell ref="J4:K4"/>
    <mergeCell ref="H4:I4"/>
    <mergeCell ref="F4:G4"/>
    <mergeCell ref="D4:E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6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70C0"/>
  </sheetPr>
  <dimension ref="A1:P86"/>
  <sheetViews>
    <sheetView zoomScaleNormal="100" zoomScaleSheetLayoutView="100" workbookViewId="0">
      <selection activeCell="R10" sqref="R10"/>
    </sheetView>
  </sheetViews>
  <sheetFormatPr defaultColWidth="9.140625" defaultRowHeight="12" x14ac:dyDescent="0.15"/>
  <cols>
    <col min="1" max="1" width="2.85546875" style="19" customWidth="1"/>
    <col min="2" max="2" width="49.28515625" style="19" customWidth="1"/>
    <col min="3" max="3" width="7.5703125" style="19" customWidth="1"/>
    <col min="4" max="4" width="6" style="19" customWidth="1"/>
    <col min="5" max="7" width="7.5703125" style="19" customWidth="1"/>
    <col min="8" max="8" width="6.42578125" style="19" customWidth="1"/>
    <col min="9" max="9" width="7.5703125" style="19" customWidth="1"/>
    <col min="10" max="10" width="6.85546875" style="19" customWidth="1"/>
    <col min="11" max="11" width="7" style="19" customWidth="1"/>
    <col min="12" max="13" width="7.5703125" style="19" customWidth="1"/>
    <col min="14" max="14" width="6.5703125" style="19" customWidth="1"/>
    <col min="15" max="15" width="6.7109375" style="19" customWidth="1"/>
    <col min="16" max="16" width="5.7109375" style="19" customWidth="1"/>
    <col min="17" max="16384" width="9.140625" style="19"/>
  </cols>
  <sheetData>
    <row r="1" spans="1:16" s="187" customFormat="1" ht="12" customHeight="1" x14ac:dyDescent="0.2">
      <c r="O1" s="391"/>
    </row>
    <row r="2" spans="1:16" s="394" customFormat="1" ht="14.25" x14ac:dyDescent="0.15">
      <c r="A2" s="392" t="s">
        <v>406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1"/>
    </row>
    <row r="3" spans="1:16" s="188" customFormat="1" ht="11.25" x14ac:dyDescent="0.15">
      <c r="A3" s="395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6"/>
      <c r="O3" s="396" t="s">
        <v>180</v>
      </c>
    </row>
    <row r="4" spans="1:16" s="188" customFormat="1" ht="22.5" x14ac:dyDescent="0.15">
      <c r="A4" s="529" t="s">
        <v>193</v>
      </c>
      <c r="B4" s="529"/>
      <c r="C4" s="397" t="s">
        <v>204</v>
      </c>
      <c r="D4" s="528" t="s">
        <v>400</v>
      </c>
      <c r="E4" s="530"/>
      <c r="F4" s="528" t="s">
        <v>401</v>
      </c>
      <c r="G4" s="530"/>
      <c r="H4" s="528" t="s">
        <v>402</v>
      </c>
      <c r="I4" s="530"/>
      <c r="J4" s="528" t="s">
        <v>403</v>
      </c>
      <c r="K4" s="530"/>
      <c r="L4" s="528" t="s">
        <v>404</v>
      </c>
      <c r="M4" s="530"/>
      <c r="N4" s="528" t="s">
        <v>405</v>
      </c>
      <c r="O4" s="529"/>
      <c r="P4" s="421"/>
    </row>
    <row r="5" spans="1:16" s="188" customFormat="1" ht="18" customHeight="1" x14ac:dyDescent="0.15">
      <c r="A5" s="398"/>
      <c r="B5" s="396" t="s">
        <v>570</v>
      </c>
      <c r="C5" s="399"/>
      <c r="D5" s="340"/>
      <c r="E5" s="400">
        <v>3547</v>
      </c>
      <c r="F5" s="401"/>
      <c r="G5" s="400">
        <v>269</v>
      </c>
      <c r="H5" s="340"/>
      <c r="I5" s="400">
        <v>2636</v>
      </c>
      <c r="J5" s="340"/>
      <c r="K5" s="400">
        <v>1907</v>
      </c>
      <c r="L5" s="340"/>
      <c r="M5" s="400">
        <v>1805</v>
      </c>
      <c r="N5" s="401"/>
      <c r="O5" s="400">
        <v>326</v>
      </c>
      <c r="P5" s="402"/>
    </row>
    <row r="6" spans="1:16" s="188" customFormat="1" ht="13.5" customHeight="1" x14ac:dyDescent="0.15">
      <c r="A6" s="398"/>
      <c r="B6" s="403" t="s">
        <v>456</v>
      </c>
      <c r="C6" s="404"/>
      <c r="D6" s="203"/>
      <c r="E6" s="203">
        <v>3098</v>
      </c>
      <c r="F6" s="203"/>
      <c r="G6" s="203">
        <v>326</v>
      </c>
      <c r="H6" s="203"/>
      <c r="I6" s="203">
        <v>2350</v>
      </c>
      <c r="J6" s="203"/>
      <c r="K6" s="203">
        <v>2226</v>
      </c>
      <c r="L6" s="203"/>
      <c r="M6" s="203">
        <v>1778</v>
      </c>
      <c r="N6" s="203"/>
      <c r="O6" s="203">
        <v>309</v>
      </c>
      <c r="P6" s="402"/>
    </row>
    <row r="7" spans="1:16" s="188" customFormat="1" ht="13.5" customHeight="1" x14ac:dyDescent="0.15">
      <c r="A7" s="398"/>
      <c r="B7" s="403" t="s">
        <v>572</v>
      </c>
      <c r="C7" s="404"/>
      <c r="D7" s="203"/>
      <c r="E7" s="203">
        <v>3213</v>
      </c>
      <c r="F7" s="203"/>
      <c r="G7" s="203">
        <v>309</v>
      </c>
      <c r="H7" s="203"/>
      <c r="I7" s="203">
        <v>2406</v>
      </c>
      <c r="J7" s="203"/>
      <c r="K7" s="203">
        <v>2354</v>
      </c>
      <c r="L7" s="203"/>
      <c r="M7" s="203">
        <v>1722</v>
      </c>
      <c r="N7" s="203"/>
      <c r="O7" s="203">
        <v>234</v>
      </c>
      <c r="P7" s="402"/>
    </row>
    <row r="8" spans="1:16" s="188" customFormat="1" ht="13.5" customHeight="1" x14ac:dyDescent="0.15">
      <c r="A8" s="398"/>
      <c r="B8" s="403" t="s">
        <v>559</v>
      </c>
      <c r="C8" s="404"/>
      <c r="D8" s="203"/>
      <c r="E8" s="203">
        <v>3243</v>
      </c>
      <c r="F8" s="203"/>
      <c r="G8" s="203">
        <v>234</v>
      </c>
      <c r="H8" s="203"/>
      <c r="I8" s="203">
        <v>2436</v>
      </c>
      <c r="J8" s="203"/>
      <c r="K8" s="203">
        <v>2105</v>
      </c>
      <c r="L8" s="203"/>
      <c r="M8" s="203">
        <v>1616</v>
      </c>
      <c r="N8" s="203"/>
      <c r="O8" s="203">
        <v>410</v>
      </c>
      <c r="P8" s="402"/>
    </row>
    <row r="9" spans="1:16" s="188" customFormat="1" ht="12.75" customHeight="1" x14ac:dyDescent="0.15">
      <c r="A9" s="405"/>
      <c r="B9" s="403" t="s">
        <v>608</v>
      </c>
      <c r="C9" s="404"/>
      <c r="D9" s="420"/>
      <c r="E9" s="420">
        <v>3153</v>
      </c>
      <c r="F9" s="420"/>
      <c r="G9" s="420">
        <v>410</v>
      </c>
      <c r="H9" s="420"/>
      <c r="I9" s="420">
        <v>2430</v>
      </c>
      <c r="J9" s="420"/>
      <c r="K9" s="420">
        <v>2320</v>
      </c>
      <c r="L9" s="420"/>
      <c r="M9" s="420">
        <v>1799</v>
      </c>
      <c r="N9" s="420"/>
      <c r="O9" s="420">
        <v>382</v>
      </c>
      <c r="P9" s="170"/>
    </row>
    <row r="10" spans="1:16" s="188" customFormat="1" ht="12.75" customHeight="1" x14ac:dyDescent="0.15">
      <c r="A10" s="406"/>
      <c r="B10" s="406"/>
      <c r="C10" s="404"/>
      <c r="D10" s="203"/>
      <c r="E10" s="203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170"/>
    </row>
    <row r="11" spans="1:16" s="188" customFormat="1" ht="12.75" customHeight="1" x14ac:dyDescent="0.15">
      <c r="A11" s="406"/>
      <c r="B11" s="406"/>
      <c r="C11" s="404"/>
      <c r="D11" s="203"/>
      <c r="E11" s="203"/>
      <c r="F11" s="407"/>
      <c r="G11" s="407"/>
      <c r="H11" s="203"/>
      <c r="I11" s="203"/>
      <c r="J11" s="203"/>
      <c r="K11" s="203"/>
      <c r="L11" s="203"/>
      <c r="M11" s="203"/>
      <c r="N11" s="203"/>
      <c r="O11" s="203"/>
      <c r="P11" s="170"/>
    </row>
    <row r="12" spans="1:16" s="188" customFormat="1" ht="12.75" customHeight="1" x14ac:dyDescent="0.15">
      <c r="A12" s="526" t="s">
        <v>212</v>
      </c>
      <c r="B12" s="527"/>
      <c r="C12" s="423"/>
      <c r="D12" s="407"/>
      <c r="E12" s="407">
        <v>1941</v>
      </c>
      <c r="F12" s="422"/>
      <c r="G12" s="422">
        <v>249</v>
      </c>
      <c r="H12" s="407"/>
      <c r="I12" s="407">
        <v>1518</v>
      </c>
      <c r="J12" s="407"/>
      <c r="K12" s="407">
        <v>1406</v>
      </c>
      <c r="L12" s="407"/>
      <c r="M12" s="407">
        <v>1094</v>
      </c>
      <c r="N12" s="422"/>
      <c r="O12" s="407">
        <v>273</v>
      </c>
      <c r="P12" s="170"/>
    </row>
    <row r="13" spans="1:16" s="188" customFormat="1" ht="12.75" customHeight="1" x14ac:dyDescent="0.15">
      <c r="A13" s="408"/>
      <c r="B13" s="409" t="s">
        <v>360</v>
      </c>
      <c r="C13" s="423" t="s">
        <v>543</v>
      </c>
      <c r="D13" s="407"/>
      <c r="E13" s="407">
        <v>14</v>
      </c>
      <c r="F13" s="422"/>
      <c r="G13" s="422">
        <v>10</v>
      </c>
      <c r="H13" s="407"/>
      <c r="I13" s="407">
        <v>6</v>
      </c>
      <c r="J13" s="407"/>
      <c r="K13" s="407">
        <v>9</v>
      </c>
      <c r="L13" s="407"/>
      <c r="M13" s="407">
        <v>5</v>
      </c>
      <c r="N13" s="422"/>
      <c r="O13" s="407">
        <v>6</v>
      </c>
      <c r="P13" s="170"/>
    </row>
    <row r="14" spans="1:16" s="188" customFormat="1" ht="12.75" customHeight="1" x14ac:dyDescent="0.15">
      <c r="A14" s="410"/>
      <c r="B14" s="409" t="s">
        <v>361</v>
      </c>
      <c r="C14" s="424" t="s">
        <v>543</v>
      </c>
      <c r="D14" s="407"/>
      <c r="E14" s="407">
        <v>35</v>
      </c>
      <c r="F14" s="422"/>
      <c r="G14" s="422">
        <v>27</v>
      </c>
      <c r="H14" s="407"/>
      <c r="I14" s="407">
        <v>34</v>
      </c>
      <c r="J14" s="407"/>
      <c r="K14" s="407">
        <v>27</v>
      </c>
      <c r="L14" s="407"/>
      <c r="M14" s="407">
        <v>26</v>
      </c>
      <c r="N14" s="422"/>
      <c r="O14" s="203">
        <v>33</v>
      </c>
      <c r="P14" s="170"/>
    </row>
    <row r="15" spans="1:16" s="188" customFormat="1" ht="12.75" customHeight="1" x14ac:dyDescent="0.15">
      <c r="A15" s="408"/>
      <c r="B15" s="409" t="s">
        <v>609</v>
      </c>
      <c r="C15" s="424" t="s">
        <v>543</v>
      </c>
      <c r="D15" s="407"/>
      <c r="E15" s="407">
        <v>4</v>
      </c>
      <c r="F15" s="422"/>
      <c r="G15" s="422">
        <v>4</v>
      </c>
      <c r="H15" s="407"/>
      <c r="I15" s="407">
        <v>4</v>
      </c>
      <c r="J15" s="407"/>
      <c r="K15" s="407">
        <v>4</v>
      </c>
      <c r="L15" s="407"/>
      <c r="M15" s="407">
        <v>4</v>
      </c>
      <c r="N15" s="422"/>
      <c r="O15" s="203">
        <v>4</v>
      </c>
      <c r="P15" s="170"/>
    </row>
    <row r="16" spans="1:16" s="188" customFormat="1" ht="12.75" customHeight="1" x14ac:dyDescent="0.15">
      <c r="A16" s="408"/>
      <c r="B16" s="409" t="s">
        <v>676</v>
      </c>
      <c r="C16" s="424" t="s">
        <v>543</v>
      </c>
      <c r="D16" s="407"/>
      <c r="E16" s="407">
        <v>15</v>
      </c>
      <c r="F16" s="422"/>
      <c r="G16" s="422">
        <v>14</v>
      </c>
      <c r="H16" s="407"/>
      <c r="I16" s="407">
        <v>15</v>
      </c>
      <c r="J16" s="407"/>
      <c r="K16" s="407">
        <v>13</v>
      </c>
      <c r="L16" s="407"/>
      <c r="M16" s="407">
        <v>9</v>
      </c>
      <c r="N16" s="422"/>
      <c r="O16" s="203">
        <v>15</v>
      </c>
      <c r="P16" s="170"/>
    </row>
    <row r="17" spans="1:16" s="188" customFormat="1" ht="12.75" customHeight="1" x14ac:dyDescent="0.15">
      <c r="A17" s="410"/>
      <c r="B17" s="409" t="s">
        <v>677</v>
      </c>
      <c r="C17" s="424" t="s">
        <v>610</v>
      </c>
      <c r="D17" s="407"/>
      <c r="E17" s="407">
        <v>5</v>
      </c>
      <c r="F17" s="422"/>
      <c r="G17" s="422">
        <v>1</v>
      </c>
      <c r="H17" s="407"/>
      <c r="I17" s="407">
        <v>3</v>
      </c>
      <c r="J17" s="407"/>
      <c r="K17" s="407">
        <v>1</v>
      </c>
      <c r="L17" s="407"/>
      <c r="M17" s="407">
        <v>1</v>
      </c>
      <c r="N17" s="422"/>
      <c r="O17" s="203">
        <v>3</v>
      </c>
      <c r="P17" s="170"/>
    </row>
    <row r="18" spans="1:16" s="188" customFormat="1" ht="12.75" customHeight="1" x14ac:dyDescent="0.15">
      <c r="A18" s="410"/>
      <c r="B18" s="411" t="s">
        <v>522</v>
      </c>
      <c r="C18" s="424">
        <v>5</v>
      </c>
      <c r="D18" s="340"/>
      <c r="E18" s="340" t="s">
        <v>128</v>
      </c>
      <c r="F18" s="422"/>
      <c r="G18" s="422">
        <v>17</v>
      </c>
      <c r="H18" s="340"/>
      <c r="I18" s="340" t="s">
        <v>128</v>
      </c>
      <c r="J18" s="407"/>
      <c r="K18" s="407">
        <v>17</v>
      </c>
      <c r="L18" s="407"/>
      <c r="M18" s="407">
        <v>14</v>
      </c>
      <c r="N18" s="422"/>
      <c r="O18" s="203" t="s">
        <v>128</v>
      </c>
      <c r="P18" s="417"/>
    </row>
    <row r="19" spans="1:16" s="188" customFormat="1" ht="12.75" customHeight="1" x14ac:dyDescent="0.15">
      <c r="A19" s="410"/>
      <c r="B19" s="412" t="s">
        <v>611</v>
      </c>
      <c r="C19" s="424">
        <v>2.9666666666666668</v>
      </c>
      <c r="D19" s="340"/>
      <c r="E19" s="340" t="s">
        <v>128</v>
      </c>
      <c r="F19" s="422"/>
      <c r="G19" s="422">
        <v>13</v>
      </c>
      <c r="H19" s="340"/>
      <c r="I19" s="340" t="s">
        <v>128</v>
      </c>
      <c r="J19" s="407"/>
      <c r="K19" s="407">
        <v>13</v>
      </c>
      <c r="L19" s="407"/>
      <c r="M19" s="407">
        <v>8</v>
      </c>
      <c r="N19" s="422"/>
      <c r="O19" s="203" t="s">
        <v>128</v>
      </c>
      <c r="P19" s="417"/>
    </row>
    <row r="20" spans="1:16" s="188" customFormat="1" ht="12.75" customHeight="1" x14ac:dyDescent="0.15">
      <c r="A20" s="410"/>
      <c r="B20" s="412" t="s">
        <v>612</v>
      </c>
      <c r="C20" s="424">
        <v>2.9666666666666668</v>
      </c>
      <c r="D20" s="340"/>
      <c r="E20" s="340" t="s">
        <v>128</v>
      </c>
      <c r="F20" s="422"/>
      <c r="G20" s="422">
        <v>20</v>
      </c>
      <c r="H20" s="340"/>
      <c r="I20" s="340" t="s">
        <v>128</v>
      </c>
      <c r="J20" s="407"/>
      <c r="K20" s="407">
        <v>20</v>
      </c>
      <c r="L20" s="407"/>
      <c r="M20" s="407">
        <v>13</v>
      </c>
      <c r="N20" s="422"/>
      <c r="O20" s="203" t="s">
        <v>128</v>
      </c>
      <c r="P20" s="417"/>
    </row>
    <row r="21" spans="1:16" s="188" customFormat="1" ht="12.75" customHeight="1" x14ac:dyDescent="0.15">
      <c r="A21" s="410"/>
      <c r="B21" s="412" t="s">
        <v>613</v>
      </c>
      <c r="C21" s="424">
        <v>2.9666666666666668</v>
      </c>
      <c r="D21" s="340"/>
      <c r="E21" s="340" t="s">
        <v>128</v>
      </c>
      <c r="F21" s="422"/>
      <c r="G21" s="422">
        <v>6</v>
      </c>
      <c r="H21" s="340"/>
      <c r="I21" s="340" t="s">
        <v>128</v>
      </c>
      <c r="J21" s="407"/>
      <c r="K21" s="407">
        <v>6</v>
      </c>
      <c r="L21" s="407"/>
      <c r="M21" s="407">
        <v>1</v>
      </c>
      <c r="N21" s="422"/>
      <c r="O21" s="203" t="s">
        <v>128</v>
      </c>
      <c r="P21" s="417"/>
    </row>
    <row r="22" spans="1:16" s="188" customFormat="1" ht="12.75" customHeight="1" x14ac:dyDescent="0.15">
      <c r="A22" s="410"/>
      <c r="B22" s="412" t="s">
        <v>614</v>
      </c>
      <c r="C22" s="424">
        <v>2.9666666666666668</v>
      </c>
      <c r="D22" s="340"/>
      <c r="E22" s="340" t="s">
        <v>128</v>
      </c>
      <c r="F22" s="422"/>
      <c r="G22" s="422">
        <v>16</v>
      </c>
      <c r="H22" s="340"/>
      <c r="I22" s="340" t="s">
        <v>128</v>
      </c>
      <c r="J22" s="407"/>
      <c r="K22" s="407">
        <v>16</v>
      </c>
      <c r="L22" s="407"/>
      <c r="M22" s="407">
        <v>14</v>
      </c>
      <c r="N22" s="422"/>
      <c r="O22" s="203" t="s">
        <v>128</v>
      </c>
      <c r="P22" s="417"/>
    </row>
    <row r="23" spans="1:16" s="188" customFormat="1" ht="12.75" customHeight="1" x14ac:dyDescent="0.15">
      <c r="A23" s="410"/>
      <c r="B23" s="412" t="s">
        <v>615</v>
      </c>
      <c r="C23" s="424">
        <v>2.9</v>
      </c>
      <c r="D23" s="340"/>
      <c r="E23" s="340" t="s">
        <v>128</v>
      </c>
      <c r="F23" s="422"/>
      <c r="G23" s="422">
        <v>11</v>
      </c>
      <c r="H23" s="340"/>
      <c r="I23" s="340" t="s">
        <v>128</v>
      </c>
      <c r="J23" s="407"/>
      <c r="K23" s="407">
        <v>11</v>
      </c>
      <c r="L23" s="407"/>
      <c r="M23" s="407">
        <v>8</v>
      </c>
      <c r="N23" s="422"/>
      <c r="O23" s="203" t="s">
        <v>128</v>
      </c>
      <c r="P23" s="417"/>
    </row>
    <row r="24" spans="1:16" s="413" customFormat="1" ht="12.75" customHeight="1" x14ac:dyDescent="0.15">
      <c r="A24" s="410"/>
      <c r="B24" s="412" t="s">
        <v>616</v>
      </c>
      <c r="C24" s="424">
        <v>2.9333333333333331</v>
      </c>
      <c r="D24" s="340"/>
      <c r="E24" s="340" t="s">
        <v>128</v>
      </c>
      <c r="F24" s="422"/>
      <c r="G24" s="422">
        <v>15</v>
      </c>
      <c r="H24" s="340"/>
      <c r="I24" s="340" t="s">
        <v>128</v>
      </c>
      <c r="J24" s="407"/>
      <c r="K24" s="407">
        <v>15</v>
      </c>
      <c r="L24" s="407"/>
      <c r="M24" s="407">
        <v>9</v>
      </c>
      <c r="N24" s="422"/>
      <c r="O24" s="203" t="s">
        <v>128</v>
      </c>
      <c r="P24" s="418"/>
    </row>
    <row r="25" spans="1:16" s="188" customFormat="1" ht="12.75" customHeight="1" x14ac:dyDescent="0.15">
      <c r="A25" s="408"/>
      <c r="B25" s="412" t="s">
        <v>617</v>
      </c>
      <c r="C25" s="424">
        <v>6</v>
      </c>
      <c r="D25" s="340"/>
      <c r="E25" s="340" t="s">
        <v>128</v>
      </c>
      <c r="F25" s="422"/>
      <c r="G25" s="422">
        <v>27</v>
      </c>
      <c r="H25" s="340"/>
      <c r="I25" s="340" t="s">
        <v>128</v>
      </c>
      <c r="J25" s="407"/>
      <c r="K25" s="407">
        <v>23</v>
      </c>
      <c r="L25" s="407"/>
      <c r="M25" s="407">
        <v>23</v>
      </c>
      <c r="N25" s="422"/>
      <c r="O25" s="203" t="s">
        <v>128</v>
      </c>
      <c r="P25" s="417"/>
    </row>
    <row r="26" spans="1:16" s="188" customFormat="1" ht="12.75" customHeight="1" x14ac:dyDescent="0.15">
      <c r="A26" s="408"/>
      <c r="B26" s="412" t="s">
        <v>618</v>
      </c>
      <c r="C26" s="424">
        <v>2.9333333333333331</v>
      </c>
      <c r="D26" s="340"/>
      <c r="E26" s="340" t="s">
        <v>128</v>
      </c>
      <c r="F26" s="422"/>
      <c r="G26" s="422">
        <v>12</v>
      </c>
      <c r="H26" s="340"/>
      <c r="I26" s="340" t="s">
        <v>128</v>
      </c>
      <c r="J26" s="407"/>
      <c r="K26" s="407">
        <v>12</v>
      </c>
      <c r="L26" s="407"/>
      <c r="M26" s="407">
        <v>7</v>
      </c>
      <c r="N26" s="422"/>
      <c r="O26" s="203" t="s">
        <v>128</v>
      </c>
      <c r="P26" s="417"/>
    </row>
    <row r="27" spans="1:16" s="188" customFormat="1" ht="12.75" customHeight="1" x14ac:dyDescent="0.15">
      <c r="A27" s="410"/>
      <c r="B27" s="412" t="s">
        <v>521</v>
      </c>
      <c r="C27" s="424">
        <v>5</v>
      </c>
      <c r="D27" s="340"/>
      <c r="E27" s="340" t="s">
        <v>128</v>
      </c>
      <c r="F27" s="422"/>
      <c r="G27" s="422">
        <v>18</v>
      </c>
      <c r="H27" s="340"/>
      <c r="I27" s="340" t="s">
        <v>128</v>
      </c>
      <c r="J27" s="407"/>
      <c r="K27" s="407">
        <v>18</v>
      </c>
      <c r="L27" s="407"/>
      <c r="M27" s="407">
        <v>16</v>
      </c>
      <c r="N27" s="422"/>
      <c r="O27" s="203" t="s">
        <v>128</v>
      </c>
      <c r="P27" s="417"/>
    </row>
    <row r="28" spans="1:16" s="188" customFormat="1" ht="12.75" customHeight="1" x14ac:dyDescent="0.15">
      <c r="A28" s="410"/>
      <c r="B28" s="412" t="s">
        <v>619</v>
      </c>
      <c r="C28" s="424">
        <v>3.0333333333333332</v>
      </c>
      <c r="D28" s="340"/>
      <c r="E28" s="340" t="s">
        <v>128</v>
      </c>
      <c r="F28" s="422"/>
      <c r="G28" s="422">
        <v>8</v>
      </c>
      <c r="H28" s="340"/>
      <c r="I28" s="340" t="s">
        <v>128</v>
      </c>
      <c r="J28" s="407"/>
      <c r="K28" s="407">
        <v>8</v>
      </c>
      <c r="L28" s="407"/>
      <c r="M28" s="407">
        <v>6</v>
      </c>
      <c r="N28" s="422"/>
      <c r="O28" s="203" t="s">
        <v>128</v>
      </c>
      <c r="P28" s="417"/>
    </row>
    <row r="29" spans="1:16" s="188" customFormat="1" ht="12.75" customHeight="1" x14ac:dyDescent="0.15">
      <c r="A29" s="410"/>
      <c r="B29" s="412" t="s">
        <v>620</v>
      </c>
      <c r="C29" s="424">
        <v>2.9</v>
      </c>
      <c r="D29" s="340"/>
      <c r="E29" s="340" t="s">
        <v>128</v>
      </c>
      <c r="F29" s="422"/>
      <c r="G29" s="422">
        <v>15</v>
      </c>
      <c r="H29" s="340"/>
      <c r="I29" s="340" t="s">
        <v>128</v>
      </c>
      <c r="J29" s="407"/>
      <c r="K29" s="407">
        <v>15</v>
      </c>
      <c r="L29" s="407"/>
      <c r="M29" s="407">
        <v>15</v>
      </c>
      <c r="N29" s="422"/>
      <c r="O29" s="203" t="s">
        <v>128</v>
      </c>
      <c r="P29" s="417"/>
    </row>
    <row r="30" spans="1:16" s="188" customFormat="1" ht="12.75" customHeight="1" x14ac:dyDescent="0.15">
      <c r="A30" s="410"/>
      <c r="B30" s="412" t="s">
        <v>621</v>
      </c>
      <c r="C30" s="424">
        <v>4</v>
      </c>
      <c r="D30" s="340"/>
      <c r="E30" s="340" t="s">
        <v>128</v>
      </c>
      <c r="F30" s="422"/>
      <c r="G30" s="422">
        <v>15</v>
      </c>
      <c r="H30" s="340"/>
      <c r="I30" s="340" t="s">
        <v>128</v>
      </c>
      <c r="J30" s="407"/>
      <c r="K30" s="407">
        <v>15</v>
      </c>
      <c r="L30" s="407"/>
      <c r="M30" s="407">
        <v>15</v>
      </c>
      <c r="N30" s="422"/>
      <c r="O30" s="203" t="s">
        <v>128</v>
      </c>
      <c r="P30" s="417"/>
    </row>
    <row r="31" spans="1:16" s="188" customFormat="1" ht="12.75" customHeight="1" x14ac:dyDescent="0.15">
      <c r="A31" s="410"/>
      <c r="B31" s="412" t="s">
        <v>622</v>
      </c>
      <c r="C31" s="424">
        <v>3</v>
      </c>
      <c r="D31" s="407"/>
      <c r="E31" s="407">
        <v>20</v>
      </c>
      <c r="F31" s="422"/>
      <c r="G31" s="422" t="s">
        <v>128</v>
      </c>
      <c r="H31" s="407"/>
      <c r="I31" s="407">
        <v>20</v>
      </c>
      <c r="J31" s="407"/>
      <c r="K31" s="407">
        <v>18</v>
      </c>
      <c r="L31" s="407"/>
      <c r="M31" s="407">
        <v>12</v>
      </c>
      <c r="N31" s="422"/>
      <c r="O31" s="203" t="s">
        <v>128</v>
      </c>
      <c r="P31" s="417"/>
    </row>
    <row r="32" spans="1:16" s="188" customFormat="1" ht="12.75" customHeight="1" x14ac:dyDescent="0.15">
      <c r="A32" s="410"/>
      <c r="B32" s="412" t="s">
        <v>623</v>
      </c>
      <c r="C32" s="424">
        <v>6.0666666666666664</v>
      </c>
      <c r="D32" s="407"/>
      <c r="E32" s="407">
        <v>24</v>
      </c>
      <c r="F32" s="422"/>
      <c r="G32" s="422" t="s">
        <v>128</v>
      </c>
      <c r="H32" s="407"/>
      <c r="I32" s="407">
        <v>24</v>
      </c>
      <c r="J32" s="407"/>
      <c r="K32" s="407">
        <v>21</v>
      </c>
      <c r="L32" s="407"/>
      <c r="M32" s="407">
        <v>21</v>
      </c>
      <c r="N32" s="422"/>
      <c r="O32" s="203" t="s">
        <v>128</v>
      </c>
      <c r="P32" s="417"/>
    </row>
    <row r="33" spans="1:16" s="188" customFormat="1" ht="12.75" customHeight="1" x14ac:dyDescent="0.15">
      <c r="A33" s="410"/>
      <c r="B33" s="412" t="s">
        <v>624</v>
      </c>
      <c r="C33" s="424">
        <v>3</v>
      </c>
      <c r="D33" s="407"/>
      <c r="E33" s="407">
        <v>20</v>
      </c>
      <c r="F33" s="422"/>
      <c r="G33" s="422" t="s">
        <v>128</v>
      </c>
      <c r="H33" s="407"/>
      <c r="I33" s="407">
        <v>20</v>
      </c>
      <c r="J33" s="407"/>
      <c r="K33" s="407">
        <v>20</v>
      </c>
      <c r="L33" s="407"/>
      <c r="M33" s="407">
        <v>14</v>
      </c>
      <c r="N33" s="422"/>
      <c r="O33" s="203" t="s">
        <v>128</v>
      </c>
      <c r="P33" s="417"/>
    </row>
    <row r="34" spans="1:16" s="188" customFormat="1" ht="12.75" customHeight="1" x14ac:dyDescent="0.15">
      <c r="A34" s="410"/>
      <c r="B34" s="412" t="s">
        <v>625</v>
      </c>
      <c r="C34" s="424">
        <v>2</v>
      </c>
      <c r="D34" s="407"/>
      <c r="E34" s="407">
        <v>16</v>
      </c>
      <c r="F34" s="422"/>
      <c r="G34" s="422" t="s">
        <v>128</v>
      </c>
      <c r="H34" s="407"/>
      <c r="I34" s="407">
        <v>16</v>
      </c>
      <c r="J34" s="407"/>
      <c r="K34" s="407">
        <v>15</v>
      </c>
      <c r="L34" s="407"/>
      <c r="M34" s="407">
        <v>12</v>
      </c>
      <c r="N34" s="422"/>
      <c r="O34" s="203" t="s">
        <v>128</v>
      </c>
      <c r="P34" s="417"/>
    </row>
    <row r="35" spans="1:16" s="188" customFormat="1" ht="12.75" customHeight="1" x14ac:dyDescent="0.15">
      <c r="A35" s="410"/>
      <c r="B35" s="412" t="s">
        <v>626</v>
      </c>
      <c r="C35" s="424">
        <v>3.0333333333333332</v>
      </c>
      <c r="D35" s="407"/>
      <c r="E35" s="407">
        <v>15</v>
      </c>
      <c r="F35" s="422"/>
      <c r="G35" s="422" t="s">
        <v>128</v>
      </c>
      <c r="H35" s="407"/>
      <c r="I35" s="407">
        <v>6</v>
      </c>
      <c r="J35" s="407"/>
      <c r="K35" s="407">
        <v>5</v>
      </c>
      <c r="L35" s="407"/>
      <c r="M35" s="407">
        <v>5</v>
      </c>
      <c r="N35" s="422"/>
      <c r="O35" s="203" t="s">
        <v>128</v>
      </c>
      <c r="P35" s="417"/>
    </row>
    <row r="36" spans="1:16" s="188" customFormat="1" ht="12.75" customHeight="1" x14ac:dyDescent="0.15">
      <c r="A36" s="410"/>
      <c r="B36" s="412" t="s">
        <v>627</v>
      </c>
      <c r="C36" s="424">
        <v>5.0666666666666664</v>
      </c>
      <c r="D36" s="407"/>
      <c r="E36" s="407">
        <v>20</v>
      </c>
      <c r="F36" s="422"/>
      <c r="G36" s="422" t="s">
        <v>128</v>
      </c>
      <c r="H36" s="407"/>
      <c r="I36" s="407">
        <v>20</v>
      </c>
      <c r="J36" s="407"/>
      <c r="K36" s="407">
        <v>17</v>
      </c>
      <c r="L36" s="407"/>
      <c r="M36" s="407">
        <v>15</v>
      </c>
      <c r="N36" s="422"/>
      <c r="O36" s="203" t="s">
        <v>128</v>
      </c>
      <c r="P36" s="417"/>
    </row>
    <row r="37" spans="1:16" s="188" customFormat="1" ht="12.75" customHeight="1" x14ac:dyDescent="0.15">
      <c r="A37" s="410"/>
      <c r="B37" s="412" t="s">
        <v>628</v>
      </c>
      <c r="C37" s="424">
        <v>3.0333333333333332</v>
      </c>
      <c r="D37" s="407"/>
      <c r="E37" s="407">
        <v>20</v>
      </c>
      <c r="F37" s="422"/>
      <c r="G37" s="422" t="s">
        <v>128</v>
      </c>
      <c r="H37" s="407"/>
      <c r="I37" s="407">
        <v>19</v>
      </c>
      <c r="J37" s="407"/>
      <c r="K37" s="407">
        <v>17</v>
      </c>
      <c r="L37" s="407"/>
      <c r="M37" s="407">
        <v>14</v>
      </c>
      <c r="N37" s="422"/>
      <c r="O37" s="203" t="s">
        <v>128</v>
      </c>
      <c r="P37" s="417"/>
    </row>
    <row r="38" spans="1:16" s="188" customFormat="1" ht="12.75" customHeight="1" x14ac:dyDescent="0.15">
      <c r="A38" s="410"/>
      <c r="B38" s="412" t="s">
        <v>629</v>
      </c>
      <c r="C38" s="424">
        <v>2</v>
      </c>
      <c r="D38" s="407"/>
      <c r="E38" s="407">
        <v>20</v>
      </c>
      <c r="F38" s="422"/>
      <c r="G38" s="422" t="s">
        <v>128</v>
      </c>
      <c r="H38" s="407"/>
      <c r="I38" s="407">
        <v>20</v>
      </c>
      <c r="J38" s="407"/>
      <c r="K38" s="407">
        <v>20</v>
      </c>
      <c r="L38" s="407"/>
      <c r="M38" s="407">
        <v>14</v>
      </c>
      <c r="N38" s="422"/>
      <c r="O38" s="203" t="s">
        <v>128</v>
      </c>
      <c r="P38" s="417"/>
    </row>
    <row r="39" spans="1:16" s="188" customFormat="1" ht="12.75" customHeight="1" x14ac:dyDescent="0.15">
      <c r="A39" s="410"/>
      <c r="B39" s="412" t="s">
        <v>630</v>
      </c>
      <c r="C39" s="424">
        <v>3.0333333333333332</v>
      </c>
      <c r="D39" s="407"/>
      <c r="E39" s="407">
        <v>20</v>
      </c>
      <c r="F39" s="422"/>
      <c r="G39" s="422" t="s">
        <v>128</v>
      </c>
      <c r="H39" s="407"/>
      <c r="I39" s="407">
        <v>20</v>
      </c>
      <c r="J39" s="407"/>
      <c r="K39" s="407">
        <v>19</v>
      </c>
      <c r="L39" s="407"/>
      <c r="M39" s="407">
        <v>16</v>
      </c>
      <c r="N39" s="422"/>
      <c r="O39" s="203" t="s">
        <v>128</v>
      </c>
      <c r="P39" s="417"/>
    </row>
    <row r="40" spans="1:16" s="188" customFormat="1" ht="12.75" customHeight="1" x14ac:dyDescent="0.15">
      <c r="A40" s="410"/>
      <c r="B40" s="412" t="s">
        <v>631</v>
      </c>
      <c r="C40" s="424">
        <v>3.0333333333333332</v>
      </c>
      <c r="D40" s="407"/>
      <c r="E40" s="407">
        <v>12</v>
      </c>
      <c r="F40" s="422"/>
      <c r="G40" s="422" t="s">
        <v>128</v>
      </c>
      <c r="H40" s="407"/>
      <c r="I40" s="407">
        <v>12</v>
      </c>
      <c r="J40" s="407"/>
      <c r="K40" s="407">
        <v>12</v>
      </c>
      <c r="L40" s="407"/>
      <c r="M40" s="407">
        <v>7</v>
      </c>
      <c r="N40" s="422"/>
      <c r="O40" s="203" t="s">
        <v>128</v>
      </c>
      <c r="P40" s="417"/>
    </row>
    <row r="41" spans="1:16" s="188" customFormat="1" ht="12.75" customHeight="1" x14ac:dyDescent="0.15">
      <c r="A41" s="410"/>
      <c r="B41" s="412" t="s">
        <v>632</v>
      </c>
      <c r="C41" s="424">
        <v>3.0333333333333332</v>
      </c>
      <c r="D41" s="407"/>
      <c r="E41" s="407">
        <v>20</v>
      </c>
      <c r="F41" s="422"/>
      <c r="G41" s="422" t="s">
        <v>128</v>
      </c>
      <c r="H41" s="407"/>
      <c r="I41" s="407">
        <v>19</v>
      </c>
      <c r="J41" s="407"/>
      <c r="K41" s="407">
        <v>19</v>
      </c>
      <c r="L41" s="407"/>
      <c r="M41" s="407">
        <v>10</v>
      </c>
      <c r="N41" s="422"/>
      <c r="O41" s="203" t="s">
        <v>128</v>
      </c>
      <c r="P41" s="417"/>
    </row>
    <row r="42" spans="1:16" s="188" customFormat="1" ht="12.75" customHeight="1" x14ac:dyDescent="0.15">
      <c r="A42" s="410"/>
      <c r="B42" s="412" t="s">
        <v>633</v>
      </c>
      <c r="C42" s="424">
        <v>5</v>
      </c>
      <c r="D42" s="407"/>
      <c r="E42" s="407">
        <v>15</v>
      </c>
      <c r="F42" s="422"/>
      <c r="G42" s="422" t="s">
        <v>128</v>
      </c>
      <c r="H42" s="407"/>
      <c r="I42" s="407">
        <v>12</v>
      </c>
      <c r="J42" s="407"/>
      <c r="K42" s="407">
        <v>12</v>
      </c>
      <c r="L42" s="407"/>
      <c r="M42" s="407">
        <v>5</v>
      </c>
      <c r="N42" s="422"/>
      <c r="O42" s="203" t="s">
        <v>128</v>
      </c>
      <c r="P42" s="417"/>
    </row>
    <row r="43" spans="1:16" s="188" customFormat="1" ht="12.75" customHeight="1" x14ac:dyDescent="0.15">
      <c r="A43" s="410"/>
      <c r="B43" s="412" t="s">
        <v>634</v>
      </c>
      <c r="C43" s="424">
        <v>3.0333333333333332</v>
      </c>
      <c r="D43" s="407"/>
      <c r="E43" s="407">
        <v>15</v>
      </c>
      <c r="F43" s="422"/>
      <c r="G43" s="422" t="s">
        <v>128</v>
      </c>
      <c r="H43" s="407"/>
      <c r="I43" s="407">
        <v>4</v>
      </c>
      <c r="J43" s="407"/>
      <c r="K43" s="407">
        <v>4</v>
      </c>
      <c r="L43" s="407"/>
      <c r="M43" s="407">
        <v>3</v>
      </c>
      <c r="N43" s="422"/>
      <c r="O43" s="203" t="s">
        <v>128</v>
      </c>
      <c r="P43" s="417"/>
    </row>
    <row r="44" spans="1:16" s="188" customFormat="1" ht="12.75" customHeight="1" x14ac:dyDescent="0.15">
      <c r="A44" s="410"/>
      <c r="B44" s="412" t="s">
        <v>635</v>
      </c>
      <c r="C44" s="424">
        <v>3.0333333333333332</v>
      </c>
      <c r="D44" s="407"/>
      <c r="E44" s="407">
        <v>20</v>
      </c>
      <c r="F44" s="422"/>
      <c r="G44" s="422" t="s">
        <v>128</v>
      </c>
      <c r="H44" s="407"/>
      <c r="I44" s="407">
        <v>8</v>
      </c>
      <c r="J44" s="407"/>
      <c r="K44" s="407">
        <v>8</v>
      </c>
      <c r="L44" s="407"/>
      <c r="M44" s="407">
        <v>4</v>
      </c>
      <c r="N44" s="422"/>
      <c r="O44" s="203" t="s">
        <v>128</v>
      </c>
      <c r="P44" s="417"/>
    </row>
    <row r="45" spans="1:16" s="188" customFormat="1" ht="12.75" customHeight="1" x14ac:dyDescent="0.15">
      <c r="A45" s="410"/>
      <c r="B45" s="412" t="s">
        <v>636</v>
      </c>
      <c r="C45" s="424">
        <v>3.0333333333333332</v>
      </c>
      <c r="D45" s="407"/>
      <c r="E45" s="407">
        <v>14</v>
      </c>
      <c r="F45" s="422"/>
      <c r="G45" s="422" t="s">
        <v>128</v>
      </c>
      <c r="H45" s="407"/>
      <c r="I45" s="407">
        <v>14</v>
      </c>
      <c r="J45" s="407"/>
      <c r="K45" s="407">
        <v>13</v>
      </c>
      <c r="L45" s="407"/>
      <c r="M45" s="407">
        <v>10</v>
      </c>
      <c r="N45" s="422"/>
      <c r="O45" s="203" t="s">
        <v>128</v>
      </c>
      <c r="P45" s="417"/>
    </row>
    <row r="46" spans="1:16" s="188" customFormat="1" ht="12.75" customHeight="1" x14ac:dyDescent="0.15">
      <c r="A46" s="410"/>
      <c r="B46" s="412" t="s">
        <v>637</v>
      </c>
      <c r="C46" s="424">
        <v>3.0333333333333332</v>
      </c>
      <c r="D46" s="407"/>
      <c r="E46" s="407">
        <v>14</v>
      </c>
      <c r="F46" s="422"/>
      <c r="G46" s="422" t="s">
        <v>128</v>
      </c>
      <c r="H46" s="407"/>
      <c r="I46" s="407">
        <v>14</v>
      </c>
      <c r="J46" s="407"/>
      <c r="K46" s="407">
        <v>13</v>
      </c>
      <c r="L46" s="407"/>
      <c r="M46" s="407">
        <v>10</v>
      </c>
      <c r="N46" s="422"/>
      <c r="O46" s="203" t="s">
        <v>128</v>
      </c>
      <c r="P46" s="417"/>
    </row>
    <row r="47" spans="1:16" s="188" customFormat="1" ht="12.75" customHeight="1" x14ac:dyDescent="0.15">
      <c r="A47" s="410"/>
      <c r="B47" s="412" t="s">
        <v>638</v>
      </c>
      <c r="C47" s="424">
        <v>3</v>
      </c>
      <c r="D47" s="407"/>
      <c r="E47" s="407">
        <v>15</v>
      </c>
      <c r="F47" s="422"/>
      <c r="G47" s="422" t="s">
        <v>128</v>
      </c>
      <c r="H47" s="407"/>
      <c r="I47" s="407">
        <v>15</v>
      </c>
      <c r="J47" s="407"/>
      <c r="K47" s="407">
        <v>15</v>
      </c>
      <c r="L47" s="407"/>
      <c r="M47" s="407">
        <v>13</v>
      </c>
      <c r="N47" s="422"/>
      <c r="O47" s="203" t="s">
        <v>128</v>
      </c>
      <c r="P47" s="417"/>
    </row>
    <row r="48" spans="1:16" s="188" customFormat="1" ht="12.75" customHeight="1" x14ac:dyDescent="0.15">
      <c r="A48" s="410"/>
      <c r="B48" s="412" t="s">
        <v>639</v>
      </c>
      <c r="C48" s="424">
        <v>6.0666666666666664</v>
      </c>
      <c r="D48" s="407"/>
      <c r="E48" s="407">
        <v>15</v>
      </c>
      <c r="F48" s="422"/>
      <c r="G48" s="422" t="s">
        <v>128</v>
      </c>
      <c r="H48" s="407"/>
      <c r="I48" s="407">
        <v>11</v>
      </c>
      <c r="J48" s="407"/>
      <c r="K48" s="407">
        <v>10</v>
      </c>
      <c r="L48" s="407"/>
      <c r="M48" s="407">
        <v>10</v>
      </c>
      <c r="N48" s="422"/>
      <c r="O48" s="203" t="s">
        <v>128</v>
      </c>
      <c r="P48" s="417"/>
    </row>
    <row r="49" spans="1:16" s="188" customFormat="1" ht="12.75" customHeight="1" x14ac:dyDescent="0.15">
      <c r="A49" s="410"/>
      <c r="B49" s="412" t="s">
        <v>640</v>
      </c>
      <c r="C49" s="424">
        <v>3.0333333333333332</v>
      </c>
      <c r="D49" s="407"/>
      <c r="E49" s="407">
        <v>10</v>
      </c>
      <c r="F49" s="422"/>
      <c r="G49" s="422" t="s">
        <v>128</v>
      </c>
      <c r="H49" s="407"/>
      <c r="I49" s="407">
        <v>2</v>
      </c>
      <c r="J49" s="407"/>
      <c r="K49" s="407">
        <v>2</v>
      </c>
      <c r="L49" s="407"/>
      <c r="M49" s="407">
        <v>2</v>
      </c>
      <c r="N49" s="422"/>
      <c r="O49" s="203" t="s">
        <v>128</v>
      </c>
      <c r="P49" s="417"/>
    </row>
    <row r="50" spans="1:16" s="188" customFormat="1" ht="12.75" customHeight="1" x14ac:dyDescent="0.15">
      <c r="A50" s="408"/>
      <c r="B50" s="412" t="s">
        <v>641</v>
      </c>
      <c r="C50" s="424">
        <v>3.0333333333333332</v>
      </c>
      <c r="D50" s="407"/>
      <c r="E50" s="407">
        <v>17</v>
      </c>
      <c r="F50" s="422"/>
      <c r="G50" s="422" t="s">
        <v>128</v>
      </c>
      <c r="H50" s="407"/>
      <c r="I50" s="407">
        <v>9</v>
      </c>
      <c r="J50" s="407"/>
      <c r="K50" s="407">
        <v>9</v>
      </c>
      <c r="L50" s="407"/>
      <c r="M50" s="407">
        <v>8</v>
      </c>
      <c r="N50" s="422"/>
      <c r="O50" s="203" t="s">
        <v>128</v>
      </c>
      <c r="P50" s="417"/>
    </row>
    <row r="51" spans="1:16" s="188" customFormat="1" ht="12.75" customHeight="1" x14ac:dyDescent="0.15">
      <c r="A51" s="410"/>
      <c r="B51" s="412" t="s">
        <v>642</v>
      </c>
      <c r="C51" s="424">
        <v>4.0333333333333332</v>
      </c>
      <c r="D51" s="407"/>
      <c r="E51" s="407">
        <v>20</v>
      </c>
      <c r="F51" s="422"/>
      <c r="G51" s="422" t="s">
        <v>128</v>
      </c>
      <c r="H51" s="407"/>
      <c r="I51" s="407">
        <v>20</v>
      </c>
      <c r="J51" s="407"/>
      <c r="K51" s="407">
        <v>20</v>
      </c>
      <c r="L51" s="407"/>
      <c r="M51" s="407">
        <v>11</v>
      </c>
      <c r="N51" s="422"/>
      <c r="O51" s="203" t="s">
        <v>128</v>
      </c>
      <c r="P51" s="417"/>
    </row>
    <row r="52" spans="1:16" s="188" customFormat="1" ht="12.75" customHeight="1" x14ac:dyDescent="0.15">
      <c r="A52" s="408"/>
      <c r="B52" s="412" t="s">
        <v>643</v>
      </c>
      <c r="C52" s="424">
        <v>4.0333333333333332</v>
      </c>
      <c r="D52" s="407"/>
      <c r="E52" s="407">
        <v>20</v>
      </c>
      <c r="F52" s="422"/>
      <c r="G52" s="422" t="s">
        <v>128</v>
      </c>
      <c r="H52" s="407"/>
      <c r="I52" s="407">
        <v>9</v>
      </c>
      <c r="J52" s="407"/>
      <c r="K52" s="407">
        <v>9</v>
      </c>
      <c r="L52" s="407"/>
      <c r="M52" s="407">
        <v>7</v>
      </c>
      <c r="N52" s="422"/>
      <c r="O52" s="203" t="s">
        <v>128</v>
      </c>
      <c r="P52" s="417"/>
    </row>
    <row r="53" spans="1:16" s="188" customFormat="1" ht="12.75" customHeight="1" x14ac:dyDescent="0.15">
      <c r="A53" s="408"/>
      <c r="B53" s="412" t="s">
        <v>644</v>
      </c>
      <c r="C53" s="424">
        <v>5.0333333333333332</v>
      </c>
      <c r="D53" s="407"/>
      <c r="E53" s="407">
        <v>20</v>
      </c>
      <c r="F53" s="422"/>
      <c r="G53" s="422" t="s">
        <v>128</v>
      </c>
      <c r="H53" s="407"/>
      <c r="I53" s="407">
        <v>18</v>
      </c>
      <c r="J53" s="407"/>
      <c r="K53" s="407">
        <v>18</v>
      </c>
      <c r="L53" s="407"/>
      <c r="M53" s="407">
        <v>7</v>
      </c>
      <c r="N53" s="422"/>
      <c r="O53" s="203" t="s">
        <v>128</v>
      </c>
      <c r="P53" s="417"/>
    </row>
    <row r="54" spans="1:16" s="188" customFormat="1" ht="12.75" customHeight="1" x14ac:dyDescent="0.15">
      <c r="A54" s="408"/>
      <c r="B54" s="412" t="s">
        <v>645</v>
      </c>
      <c r="C54" s="424">
        <v>3</v>
      </c>
      <c r="D54" s="407"/>
      <c r="E54" s="407">
        <v>16</v>
      </c>
      <c r="F54" s="422"/>
      <c r="G54" s="422" t="s">
        <v>128</v>
      </c>
      <c r="H54" s="407"/>
      <c r="I54" s="407">
        <v>8</v>
      </c>
      <c r="J54" s="407"/>
      <c r="K54" s="407">
        <v>8</v>
      </c>
      <c r="L54" s="407"/>
      <c r="M54" s="407">
        <v>8</v>
      </c>
      <c r="N54" s="422"/>
      <c r="O54" s="203" t="s">
        <v>128</v>
      </c>
      <c r="P54" s="417"/>
    </row>
    <row r="55" spans="1:16" s="188" customFormat="1" ht="12.75" customHeight="1" x14ac:dyDescent="0.15">
      <c r="A55" s="408"/>
      <c r="B55" s="412" t="s">
        <v>646</v>
      </c>
      <c r="C55" s="424">
        <v>3.0333333333333332</v>
      </c>
      <c r="D55" s="407"/>
      <c r="E55" s="407">
        <v>14</v>
      </c>
      <c r="F55" s="422"/>
      <c r="G55" s="422" t="s">
        <v>128</v>
      </c>
      <c r="H55" s="407"/>
      <c r="I55" s="407">
        <v>8</v>
      </c>
      <c r="J55" s="407"/>
      <c r="K55" s="407">
        <v>8</v>
      </c>
      <c r="L55" s="407"/>
      <c r="M55" s="407">
        <v>7</v>
      </c>
      <c r="N55" s="422"/>
      <c r="O55" s="203" t="s">
        <v>128</v>
      </c>
      <c r="P55" s="417"/>
    </row>
    <row r="56" spans="1:16" s="188" customFormat="1" ht="12.75" customHeight="1" x14ac:dyDescent="0.15">
      <c r="A56" s="408"/>
      <c r="B56" s="412" t="s">
        <v>647</v>
      </c>
      <c r="C56" s="424">
        <v>5.0666666666666664</v>
      </c>
      <c r="D56" s="407"/>
      <c r="E56" s="407">
        <v>14</v>
      </c>
      <c r="F56" s="422"/>
      <c r="G56" s="422" t="s">
        <v>128</v>
      </c>
      <c r="H56" s="407"/>
      <c r="I56" s="407">
        <v>14</v>
      </c>
      <c r="J56" s="407"/>
      <c r="K56" s="407">
        <v>13</v>
      </c>
      <c r="L56" s="407"/>
      <c r="M56" s="407">
        <v>10</v>
      </c>
      <c r="N56" s="422"/>
      <c r="O56" s="203" t="s">
        <v>128</v>
      </c>
      <c r="P56" s="417"/>
    </row>
    <row r="57" spans="1:16" s="188" customFormat="1" ht="12.75" customHeight="1" x14ac:dyDescent="0.15">
      <c r="A57" s="408"/>
      <c r="B57" s="412" t="s">
        <v>648</v>
      </c>
      <c r="C57" s="424">
        <v>4.0666666666666664</v>
      </c>
      <c r="D57" s="407"/>
      <c r="E57" s="407">
        <v>20</v>
      </c>
      <c r="F57" s="422"/>
      <c r="G57" s="422" t="s">
        <v>128</v>
      </c>
      <c r="H57" s="407"/>
      <c r="I57" s="407">
        <v>20</v>
      </c>
      <c r="J57" s="407"/>
      <c r="K57" s="407">
        <v>19</v>
      </c>
      <c r="L57" s="407"/>
      <c r="M57" s="407">
        <v>9</v>
      </c>
      <c r="N57" s="422"/>
      <c r="O57" s="203" t="s">
        <v>128</v>
      </c>
      <c r="P57" s="417"/>
    </row>
    <row r="58" spans="1:16" s="188" customFormat="1" ht="12.75" customHeight="1" x14ac:dyDescent="0.15">
      <c r="A58" s="408"/>
      <c r="B58" s="412" t="s">
        <v>649</v>
      </c>
      <c r="C58" s="424">
        <v>3.0333333333333332</v>
      </c>
      <c r="D58" s="407"/>
      <c r="E58" s="407">
        <v>6</v>
      </c>
      <c r="F58" s="422"/>
      <c r="G58" s="422" t="s">
        <v>128</v>
      </c>
      <c r="H58" s="407"/>
      <c r="I58" s="407">
        <v>2</v>
      </c>
      <c r="J58" s="407"/>
      <c r="K58" s="407">
        <v>1</v>
      </c>
      <c r="L58" s="407"/>
      <c r="M58" s="407">
        <v>1</v>
      </c>
      <c r="N58" s="422"/>
      <c r="O58" s="203" t="s">
        <v>128</v>
      </c>
      <c r="P58" s="417"/>
    </row>
    <row r="59" spans="1:16" s="188" customFormat="1" ht="12.75" customHeight="1" x14ac:dyDescent="0.15">
      <c r="A59" s="408"/>
      <c r="B59" s="412" t="s">
        <v>650</v>
      </c>
      <c r="C59" s="424">
        <v>4.0666666666666664</v>
      </c>
      <c r="D59" s="407"/>
      <c r="E59" s="407">
        <v>20</v>
      </c>
      <c r="F59" s="422"/>
      <c r="G59" s="422" t="s">
        <v>128</v>
      </c>
      <c r="H59" s="407"/>
      <c r="I59" s="407">
        <v>12</v>
      </c>
      <c r="J59" s="407"/>
      <c r="K59" s="407">
        <v>12</v>
      </c>
      <c r="L59" s="407"/>
      <c r="M59" s="407">
        <v>11</v>
      </c>
      <c r="N59" s="422"/>
      <c r="O59" s="203" t="s">
        <v>128</v>
      </c>
      <c r="P59" s="417"/>
    </row>
    <row r="60" spans="1:16" s="188" customFormat="1" ht="12.75" customHeight="1" x14ac:dyDescent="0.15">
      <c r="A60" s="408"/>
      <c r="B60" s="412" t="s">
        <v>651</v>
      </c>
      <c r="C60" s="424">
        <v>6.1</v>
      </c>
      <c r="D60" s="407"/>
      <c r="E60" s="407">
        <v>20</v>
      </c>
      <c r="F60" s="422"/>
      <c r="G60" s="422" t="s">
        <v>128</v>
      </c>
      <c r="H60" s="407"/>
      <c r="I60" s="407">
        <v>20</v>
      </c>
      <c r="J60" s="407"/>
      <c r="K60" s="407">
        <v>20</v>
      </c>
      <c r="L60" s="407"/>
      <c r="M60" s="407">
        <v>20</v>
      </c>
      <c r="N60" s="422"/>
      <c r="O60" s="203" t="s">
        <v>128</v>
      </c>
      <c r="P60" s="417"/>
    </row>
    <row r="61" spans="1:16" s="188" customFormat="1" ht="12.75" customHeight="1" x14ac:dyDescent="0.15">
      <c r="A61" s="408"/>
      <c r="B61" s="412" t="s">
        <v>652</v>
      </c>
      <c r="C61" s="424">
        <v>6.0666666666666664</v>
      </c>
      <c r="D61" s="407"/>
      <c r="E61" s="407">
        <v>20</v>
      </c>
      <c r="F61" s="422"/>
      <c r="G61" s="422" t="s">
        <v>128</v>
      </c>
      <c r="H61" s="407"/>
      <c r="I61" s="407">
        <v>20</v>
      </c>
      <c r="J61" s="407"/>
      <c r="K61" s="407">
        <v>18</v>
      </c>
      <c r="L61" s="407"/>
      <c r="M61" s="407">
        <v>15</v>
      </c>
      <c r="N61" s="422"/>
      <c r="O61" s="203" t="s">
        <v>128</v>
      </c>
      <c r="P61" s="417"/>
    </row>
    <row r="62" spans="1:16" s="188" customFormat="1" ht="12.75" customHeight="1" x14ac:dyDescent="0.15">
      <c r="A62" s="408"/>
      <c r="B62" s="412" t="s">
        <v>653</v>
      </c>
      <c r="C62" s="424">
        <v>2.0333333333333332</v>
      </c>
      <c r="D62" s="407"/>
      <c r="E62" s="407">
        <v>15</v>
      </c>
      <c r="F62" s="422"/>
      <c r="G62" s="422" t="s">
        <v>128</v>
      </c>
      <c r="H62" s="407"/>
      <c r="I62" s="407">
        <v>14</v>
      </c>
      <c r="J62" s="407"/>
      <c r="K62" s="407">
        <v>14</v>
      </c>
      <c r="L62" s="407"/>
      <c r="M62" s="407">
        <v>12</v>
      </c>
      <c r="N62" s="422"/>
      <c r="O62" s="203" t="s">
        <v>128</v>
      </c>
      <c r="P62" s="417"/>
    </row>
    <row r="63" spans="1:16" s="188" customFormat="1" ht="12.75" customHeight="1" x14ac:dyDescent="0.15">
      <c r="A63" s="408"/>
      <c r="B63" s="412" t="s">
        <v>654</v>
      </c>
      <c r="C63" s="424">
        <v>4</v>
      </c>
      <c r="D63" s="407"/>
      <c r="E63" s="407">
        <v>20</v>
      </c>
      <c r="F63" s="422"/>
      <c r="G63" s="422" t="s">
        <v>128</v>
      </c>
      <c r="H63" s="407"/>
      <c r="I63" s="407">
        <v>14</v>
      </c>
      <c r="J63" s="407"/>
      <c r="K63" s="407">
        <v>14</v>
      </c>
      <c r="L63" s="407"/>
      <c r="M63" s="407">
        <v>13</v>
      </c>
      <c r="N63" s="422"/>
      <c r="O63" s="203" t="s">
        <v>128</v>
      </c>
      <c r="P63" s="417"/>
    </row>
    <row r="64" spans="1:16" s="188" customFormat="1" ht="12.75" customHeight="1" x14ac:dyDescent="0.15">
      <c r="A64" s="408"/>
      <c r="B64" s="412" t="s">
        <v>655</v>
      </c>
      <c r="C64" s="424">
        <v>4.0333333333333332</v>
      </c>
      <c r="D64" s="407"/>
      <c r="E64" s="407">
        <v>20</v>
      </c>
      <c r="F64" s="422"/>
      <c r="G64" s="422" t="s">
        <v>128</v>
      </c>
      <c r="H64" s="407"/>
      <c r="I64" s="407">
        <v>15</v>
      </c>
      <c r="J64" s="407"/>
      <c r="K64" s="407">
        <v>15</v>
      </c>
      <c r="L64" s="407"/>
      <c r="M64" s="407">
        <v>12</v>
      </c>
      <c r="N64" s="422"/>
      <c r="O64" s="203" t="s">
        <v>128</v>
      </c>
      <c r="P64" s="417"/>
    </row>
    <row r="65" spans="1:16" s="188" customFormat="1" ht="12.75" customHeight="1" x14ac:dyDescent="0.15">
      <c r="A65" s="408"/>
      <c r="B65" s="412" t="s">
        <v>656</v>
      </c>
      <c r="C65" s="424">
        <v>3.0333333333333332</v>
      </c>
      <c r="D65" s="407"/>
      <c r="E65" s="407">
        <v>20</v>
      </c>
      <c r="F65" s="422"/>
      <c r="G65" s="422" t="s">
        <v>128</v>
      </c>
      <c r="H65" s="407"/>
      <c r="I65" s="407">
        <v>8</v>
      </c>
      <c r="J65" s="407"/>
      <c r="K65" s="407">
        <v>7</v>
      </c>
      <c r="L65" s="407"/>
      <c r="M65" s="407">
        <v>6</v>
      </c>
      <c r="N65" s="422"/>
      <c r="O65" s="203" t="s">
        <v>128</v>
      </c>
      <c r="P65" s="418"/>
    </row>
    <row r="66" spans="1:16" s="188" customFormat="1" ht="12.75" customHeight="1" x14ac:dyDescent="0.15">
      <c r="A66" s="408"/>
      <c r="B66" s="412" t="s">
        <v>657</v>
      </c>
      <c r="C66" s="424">
        <v>3.0333333333333332</v>
      </c>
      <c r="D66" s="407"/>
      <c r="E66" s="407">
        <v>20</v>
      </c>
      <c r="F66" s="422"/>
      <c r="G66" s="422" t="s">
        <v>128</v>
      </c>
      <c r="H66" s="407"/>
      <c r="I66" s="407">
        <v>18</v>
      </c>
      <c r="J66" s="407"/>
      <c r="K66" s="407">
        <v>18</v>
      </c>
      <c r="L66" s="407"/>
      <c r="M66" s="407">
        <v>14</v>
      </c>
      <c r="N66" s="422"/>
      <c r="O66" s="203" t="s">
        <v>128</v>
      </c>
      <c r="P66" s="418"/>
    </row>
    <row r="67" spans="1:16" s="188" customFormat="1" ht="12.75" customHeight="1" x14ac:dyDescent="0.15">
      <c r="A67" s="408"/>
      <c r="B67" s="412" t="s">
        <v>658</v>
      </c>
      <c r="C67" s="424">
        <v>4</v>
      </c>
      <c r="D67" s="407"/>
      <c r="E67" s="407">
        <v>10</v>
      </c>
      <c r="F67" s="422"/>
      <c r="G67" s="422" t="s">
        <v>128</v>
      </c>
      <c r="H67" s="407"/>
      <c r="I67" s="407">
        <v>3</v>
      </c>
      <c r="J67" s="407"/>
      <c r="K67" s="407">
        <v>3</v>
      </c>
      <c r="L67" s="407"/>
      <c r="M67" s="407">
        <v>2</v>
      </c>
      <c r="N67" s="422"/>
      <c r="O67" s="203" t="s">
        <v>128</v>
      </c>
      <c r="P67" s="417"/>
    </row>
    <row r="68" spans="1:16" s="413" customFormat="1" ht="12.75" customHeight="1" x14ac:dyDescent="0.15">
      <c r="A68" s="408"/>
      <c r="B68" s="412" t="s">
        <v>659</v>
      </c>
      <c r="C68" s="424">
        <v>3.0333333333333332</v>
      </c>
      <c r="D68" s="407"/>
      <c r="E68" s="407">
        <v>20</v>
      </c>
      <c r="F68" s="422"/>
      <c r="G68" s="422" t="s">
        <v>128</v>
      </c>
      <c r="H68" s="407"/>
      <c r="I68" s="407">
        <v>20</v>
      </c>
      <c r="J68" s="407"/>
      <c r="K68" s="407">
        <v>19</v>
      </c>
      <c r="L68" s="407"/>
      <c r="M68" s="407">
        <v>12</v>
      </c>
      <c r="N68" s="422"/>
      <c r="O68" s="203" t="s">
        <v>128</v>
      </c>
      <c r="P68" s="418"/>
    </row>
    <row r="69" spans="1:16" s="188" customFormat="1" ht="12.75" customHeight="1" x14ac:dyDescent="0.15">
      <c r="A69" s="408"/>
      <c r="B69" s="412" t="s">
        <v>660</v>
      </c>
      <c r="C69" s="424">
        <v>4.0333333333333332</v>
      </c>
      <c r="D69" s="407"/>
      <c r="E69" s="407">
        <v>15</v>
      </c>
      <c r="F69" s="422"/>
      <c r="G69" s="422" t="s">
        <v>128</v>
      </c>
      <c r="H69" s="407"/>
      <c r="I69" s="407">
        <v>11</v>
      </c>
      <c r="J69" s="407"/>
      <c r="K69" s="407">
        <v>8</v>
      </c>
      <c r="L69" s="407"/>
      <c r="M69" s="407">
        <v>5</v>
      </c>
      <c r="N69" s="422"/>
      <c r="O69" s="203" t="s">
        <v>128</v>
      </c>
      <c r="P69" s="417"/>
    </row>
    <row r="70" spans="1:16" s="413" customFormat="1" ht="12.75" customHeight="1" x14ac:dyDescent="0.15">
      <c r="A70" s="408"/>
      <c r="B70" s="412" t="s">
        <v>661</v>
      </c>
      <c r="C70" s="424">
        <v>3.0333333333333332</v>
      </c>
      <c r="D70" s="407"/>
      <c r="E70" s="407">
        <v>15</v>
      </c>
      <c r="F70" s="422"/>
      <c r="G70" s="422" t="s">
        <v>128</v>
      </c>
      <c r="H70" s="407"/>
      <c r="I70" s="407">
        <v>5</v>
      </c>
      <c r="J70" s="407"/>
      <c r="K70" s="407">
        <v>4</v>
      </c>
      <c r="L70" s="407"/>
      <c r="M70" s="407">
        <v>4</v>
      </c>
      <c r="N70" s="422"/>
      <c r="O70" s="203" t="s">
        <v>128</v>
      </c>
      <c r="P70" s="417"/>
    </row>
    <row r="71" spans="1:16" s="188" customFormat="1" ht="12.75" customHeight="1" x14ac:dyDescent="0.15">
      <c r="A71" s="408"/>
      <c r="B71" s="412" t="s">
        <v>662</v>
      </c>
      <c r="C71" s="424">
        <v>3.0333333333333332</v>
      </c>
      <c r="D71" s="407"/>
      <c r="E71" s="407">
        <v>15</v>
      </c>
      <c r="F71" s="422"/>
      <c r="G71" s="422" t="s">
        <v>128</v>
      </c>
      <c r="H71" s="407"/>
      <c r="I71" s="407">
        <v>12</v>
      </c>
      <c r="J71" s="407"/>
      <c r="K71" s="407">
        <v>11</v>
      </c>
      <c r="L71" s="407"/>
      <c r="M71" s="407">
        <v>7</v>
      </c>
      <c r="N71" s="422"/>
      <c r="O71" s="203" t="s">
        <v>128</v>
      </c>
      <c r="P71" s="417"/>
    </row>
    <row r="72" spans="1:16" s="188" customFormat="1" ht="12.75" customHeight="1" x14ac:dyDescent="0.15">
      <c r="A72" s="408"/>
      <c r="B72" s="412" t="s">
        <v>663</v>
      </c>
      <c r="C72" s="424">
        <v>3.0333333333333332</v>
      </c>
      <c r="D72" s="407"/>
      <c r="E72" s="407">
        <v>20</v>
      </c>
      <c r="F72" s="422"/>
      <c r="G72" s="422" t="s">
        <v>128</v>
      </c>
      <c r="H72" s="407"/>
      <c r="I72" s="407">
        <v>20</v>
      </c>
      <c r="J72" s="407"/>
      <c r="K72" s="407">
        <v>18</v>
      </c>
      <c r="L72" s="407"/>
      <c r="M72" s="407">
        <v>8</v>
      </c>
      <c r="N72" s="422"/>
      <c r="O72" s="203" t="s">
        <v>128</v>
      </c>
      <c r="P72" s="417"/>
    </row>
    <row r="73" spans="1:16" s="413" customFormat="1" ht="12.75" customHeight="1" x14ac:dyDescent="0.15">
      <c r="A73" s="414"/>
      <c r="B73" s="415" t="s">
        <v>664</v>
      </c>
      <c r="C73" s="424">
        <v>6.0666666666666664</v>
      </c>
      <c r="D73" s="407"/>
      <c r="E73" s="407">
        <v>27</v>
      </c>
      <c r="F73" s="422"/>
      <c r="G73" s="422" t="s">
        <v>128</v>
      </c>
      <c r="H73" s="407"/>
      <c r="I73" s="407">
        <v>26</v>
      </c>
      <c r="J73" s="407"/>
      <c r="K73" s="407">
        <v>25</v>
      </c>
      <c r="L73" s="407"/>
      <c r="M73" s="407">
        <v>24</v>
      </c>
      <c r="N73" s="422"/>
      <c r="O73" s="203" t="s">
        <v>128</v>
      </c>
      <c r="P73" s="417"/>
    </row>
    <row r="74" spans="1:16" s="188" customFormat="1" ht="12.75" customHeight="1" x14ac:dyDescent="0.15">
      <c r="A74" s="414"/>
      <c r="B74" s="415" t="s">
        <v>523</v>
      </c>
      <c r="C74" s="424">
        <v>6</v>
      </c>
      <c r="D74" s="407"/>
      <c r="E74" s="407">
        <v>20</v>
      </c>
      <c r="F74" s="422"/>
      <c r="G74" s="422" t="s">
        <v>128</v>
      </c>
      <c r="H74" s="407"/>
      <c r="I74" s="407">
        <v>20</v>
      </c>
      <c r="J74" s="407"/>
      <c r="K74" s="407">
        <v>20</v>
      </c>
      <c r="L74" s="407"/>
      <c r="M74" s="407">
        <v>18</v>
      </c>
      <c r="N74" s="422"/>
      <c r="O74" s="203" t="s">
        <v>128</v>
      </c>
      <c r="P74" s="418"/>
    </row>
    <row r="75" spans="1:16" s="188" customFormat="1" ht="12.75" customHeight="1" x14ac:dyDescent="0.15">
      <c r="A75" s="414"/>
      <c r="B75" s="415" t="s">
        <v>665</v>
      </c>
      <c r="C75" s="424">
        <v>2.9666666666666668</v>
      </c>
      <c r="D75" s="407"/>
      <c r="E75" s="407">
        <v>20</v>
      </c>
      <c r="F75" s="422"/>
      <c r="G75" s="422" t="s">
        <v>128</v>
      </c>
      <c r="H75" s="407"/>
      <c r="I75" s="407">
        <v>14</v>
      </c>
      <c r="J75" s="407"/>
      <c r="K75" s="407">
        <v>14</v>
      </c>
      <c r="L75" s="407"/>
      <c r="M75" s="407">
        <v>5</v>
      </c>
      <c r="N75" s="422"/>
      <c r="O75" s="203" t="s">
        <v>128</v>
      </c>
      <c r="P75" s="417"/>
    </row>
    <row r="76" spans="1:16" s="188" customFormat="1" ht="12.75" customHeight="1" x14ac:dyDescent="0.15">
      <c r="A76" s="395"/>
      <c r="B76" s="415" t="s">
        <v>666</v>
      </c>
      <c r="C76" s="424">
        <v>3</v>
      </c>
      <c r="D76" s="407"/>
      <c r="E76" s="407">
        <v>10</v>
      </c>
      <c r="F76" s="422"/>
      <c r="G76" s="422" t="s">
        <v>128</v>
      </c>
      <c r="H76" s="407"/>
      <c r="I76" s="407">
        <v>3</v>
      </c>
      <c r="J76" s="407"/>
      <c r="K76" s="407">
        <v>3</v>
      </c>
      <c r="L76" s="407"/>
      <c r="M76" s="407">
        <v>3</v>
      </c>
      <c r="N76" s="422"/>
      <c r="O76" s="203" t="s">
        <v>128</v>
      </c>
      <c r="P76" s="418"/>
    </row>
    <row r="77" spans="1:16" s="188" customFormat="1" ht="12.75" customHeight="1" x14ac:dyDescent="0.15">
      <c r="A77" s="395"/>
      <c r="B77" s="415" t="s">
        <v>667</v>
      </c>
      <c r="C77" s="424">
        <v>3</v>
      </c>
      <c r="D77" s="407"/>
      <c r="E77" s="407">
        <v>20</v>
      </c>
      <c r="F77" s="422"/>
      <c r="G77" s="422" t="s">
        <v>128</v>
      </c>
      <c r="H77" s="407"/>
      <c r="I77" s="407">
        <v>4</v>
      </c>
      <c r="J77" s="407"/>
      <c r="K77" s="407">
        <v>4</v>
      </c>
      <c r="L77" s="407"/>
      <c r="M77" s="407">
        <v>4</v>
      </c>
      <c r="N77" s="422"/>
      <c r="O77" s="203" t="s">
        <v>128</v>
      </c>
      <c r="P77" s="417"/>
    </row>
    <row r="78" spans="1:16" s="188" customFormat="1" ht="12.75" customHeight="1" x14ac:dyDescent="0.15">
      <c r="A78" s="395"/>
      <c r="B78" s="415" t="s">
        <v>668</v>
      </c>
      <c r="C78" s="424">
        <v>6</v>
      </c>
      <c r="D78" s="407"/>
      <c r="E78" s="407">
        <v>20</v>
      </c>
      <c r="F78" s="422"/>
      <c r="G78" s="422" t="s">
        <v>128</v>
      </c>
      <c r="H78" s="407"/>
      <c r="I78" s="407">
        <v>20</v>
      </c>
      <c r="J78" s="407"/>
      <c r="K78" s="407">
        <v>16</v>
      </c>
      <c r="L78" s="407"/>
      <c r="M78" s="407">
        <v>9</v>
      </c>
      <c r="N78" s="422"/>
      <c r="O78" s="203" t="s">
        <v>128</v>
      </c>
      <c r="P78" s="417"/>
    </row>
    <row r="79" spans="1:16" s="413" customFormat="1" ht="12.75" customHeight="1" x14ac:dyDescent="0.15">
      <c r="A79" s="395"/>
      <c r="B79" s="415" t="s">
        <v>669</v>
      </c>
      <c r="C79" s="424">
        <v>3</v>
      </c>
      <c r="D79" s="407"/>
      <c r="E79" s="407">
        <v>20</v>
      </c>
      <c r="F79" s="422"/>
      <c r="G79" s="422" t="s">
        <v>128</v>
      </c>
      <c r="H79" s="407"/>
      <c r="I79" s="407">
        <v>12</v>
      </c>
      <c r="J79" s="407"/>
      <c r="K79" s="407">
        <v>9</v>
      </c>
      <c r="L79" s="407"/>
      <c r="M79" s="407">
        <v>8</v>
      </c>
      <c r="N79" s="422"/>
      <c r="O79" s="203" t="s">
        <v>128</v>
      </c>
      <c r="P79" s="417"/>
    </row>
    <row r="80" spans="1:16" s="188" customFormat="1" ht="12.75" customHeight="1" x14ac:dyDescent="0.15">
      <c r="A80" s="408"/>
      <c r="B80" s="412" t="s">
        <v>670</v>
      </c>
      <c r="C80" s="424">
        <v>3</v>
      </c>
      <c r="D80" s="407"/>
      <c r="E80" s="407">
        <v>14</v>
      </c>
      <c r="F80" s="422"/>
      <c r="G80" s="422" t="s">
        <v>128</v>
      </c>
      <c r="H80" s="407"/>
      <c r="I80" s="407">
        <v>14</v>
      </c>
      <c r="J80" s="407"/>
      <c r="K80" s="407">
        <v>14</v>
      </c>
      <c r="L80" s="407"/>
      <c r="M80" s="407">
        <v>9</v>
      </c>
      <c r="N80" s="422"/>
      <c r="O80" s="203" t="s">
        <v>128</v>
      </c>
      <c r="P80" s="417"/>
    </row>
    <row r="81" spans="1:16" s="413" customFormat="1" ht="12.75" customHeight="1" x14ac:dyDescent="0.15">
      <c r="A81" s="408"/>
      <c r="B81" s="412" t="s">
        <v>671</v>
      </c>
      <c r="C81" s="424">
        <v>3</v>
      </c>
      <c r="D81" s="407"/>
      <c r="E81" s="407">
        <v>15</v>
      </c>
      <c r="F81" s="422"/>
      <c r="G81" s="422" t="s">
        <v>128</v>
      </c>
      <c r="H81" s="407"/>
      <c r="I81" s="407">
        <v>11</v>
      </c>
      <c r="J81" s="407"/>
      <c r="K81" s="407">
        <v>11</v>
      </c>
      <c r="L81" s="407"/>
      <c r="M81" s="407">
        <v>8</v>
      </c>
      <c r="N81" s="422"/>
      <c r="O81" s="203" t="s">
        <v>128</v>
      </c>
      <c r="P81" s="417"/>
    </row>
    <row r="82" spans="1:16" s="188" customFormat="1" ht="12.75" customHeight="1" x14ac:dyDescent="0.15">
      <c r="A82" s="408"/>
      <c r="B82" s="412" t="s">
        <v>672</v>
      </c>
      <c r="C82" s="424">
        <v>3</v>
      </c>
      <c r="D82" s="407"/>
      <c r="E82" s="407">
        <v>17</v>
      </c>
      <c r="F82" s="422"/>
      <c r="G82" s="422" t="s">
        <v>128</v>
      </c>
      <c r="H82" s="407"/>
      <c r="I82" s="407">
        <v>7</v>
      </c>
      <c r="J82" s="407"/>
      <c r="K82" s="407">
        <v>7</v>
      </c>
      <c r="L82" s="407"/>
      <c r="M82" s="407">
        <v>6</v>
      </c>
      <c r="N82" s="422"/>
      <c r="O82" s="203" t="s">
        <v>128</v>
      </c>
      <c r="P82" s="417"/>
    </row>
    <row r="83" spans="1:16" s="188" customFormat="1" ht="12.75" customHeight="1" x14ac:dyDescent="0.15">
      <c r="A83" s="408"/>
      <c r="B83" s="412" t="s">
        <v>673</v>
      </c>
      <c r="C83" s="424">
        <v>6</v>
      </c>
      <c r="D83" s="407"/>
      <c r="E83" s="407">
        <v>15</v>
      </c>
      <c r="F83" s="422"/>
      <c r="G83" s="422" t="s">
        <v>128</v>
      </c>
      <c r="H83" s="407"/>
      <c r="I83" s="407">
        <v>15</v>
      </c>
      <c r="J83" s="407"/>
      <c r="K83" s="407">
        <v>13</v>
      </c>
      <c r="L83" s="407"/>
      <c r="M83" s="407">
        <v>11</v>
      </c>
      <c r="N83" s="422"/>
      <c r="O83" s="203" t="s">
        <v>128</v>
      </c>
      <c r="P83" s="417"/>
    </row>
    <row r="84" spans="1:16" s="188" customFormat="1" ht="12.75" customHeight="1" x14ac:dyDescent="0.15">
      <c r="A84" s="408"/>
      <c r="B84" s="412" t="s">
        <v>674</v>
      </c>
      <c r="C84" s="424">
        <v>3</v>
      </c>
      <c r="D84" s="407"/>
      <c r="E84" s="407">
        <v>20</v>
      </c>
      <c r="F84" s="422"/>
      <c r="G84" s="422" t="s">
        <v>128</v>
      </c>
      <c r="H84" s="407"/>
      <c r="I84" s="407">
        <v>15</v>
      </c>
      <c r="J84" s="407"/>
      <c r="K84" s="407">
        <v>14</v>
      </c>
      <c r="L84" s="407"/>
      <c r="M84" s="407">
        <v>5</v>
      </c>
      <c r="N84" s="422"/>
      <c r="O84" s="203" t="s">
        <v>128</v>
      </c>
      <c r="P84" s="419"/>
    </row>
    <row r="85" spans="1:16" s="188" customFormat="1" ht="12.75" customHeight="1" x14ac:dyDescent="0.15">
      <c r="A85" s="408"/>
      <c r="B85" s="412" t="s">
        <v>675</v>
      </c>
      <c r="C85" s="424">
        <v>3</v>
      </c>
      <c r="D85" s="407"/>
      <c r="E85" s="407">
        <v>16</v>
      </c>
      <c r="F85" s="422"/>
      <c r="G85" s="422" t="s">
        <v>128</v>
      </c>
      <c r="H85" s="407"/>
      <c r="I85" s="407">
        <v>3</v>
      </c>
      <c r="J85" s="407"/>
      <c r="K85" s="407">
        <v>3</v>
      </c>
      <c r="L85" s="407"/>
      <c r="M85" s="407">
        <v>3</v>
      </c>
      <c r="N85" s="422"/>
      <c r="O85" s="203" t="s">
        <v>128</v>
      </c>
      <c r="P85" s="419"/>
    </row>
    <row r="86" spans="1:16" s="414" customFormat="1" ht="12.75" customHeight="1" x14ac:dyDescent="0.15">
      <c r="B86" s="415"/>
      <c r="M86" s="416"/>
    </row>
  </sheetData>
  <mergeCells count="8">
    <mergeCell ref="A12:B12"/>
    <mergeCell ref="N4:O4"/>
    <mergeCell ref="F4:G4"/>
    <mergeCell ref="D4:E4"/>
    <mergeCell ref="A4:B4"/>
    <mergeCell ref="L4:M4"/>
    <mergeCell ref="J4:K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70C0"/>
  </sheetPr>
  <dimension ref="A1:P92"/>
  <sheetViews>
    <sheetView zoomScaleNormal="100" zoomScaleSheetLayoutView="100" workbookViewId="0">
      <selection activeCell="R15" sqref="R15"/>
    </sheetView>
  </sheetViews>
  <sheetFormatPr defaultColWidth="9.140625" defaultRowHeight="12" x14ac:dyDescent="0.15"/>
  <cols>
    <col min="1" max="1" width="2.85546875" style="19" customWidth="1"/>
    <col min="2" max="2" width="55.7109375" style="19" customWidth="1"/>
    <col min="3" max="3" width="7.5703125" style="19" customWidth="1"/>
    <col min="4" max="4" width="5.140625" style="19" customWidth="1"/>
    <col min="5" max="5" width="6.7109375" style="19" customWidth="1"/>
    <col min="6" max="7" width="7.5703125" style="19" customWidth="1"/>
    <col min="8" max="8" width="5.7109375" style="19" customWidth="1"/>
    <col min="9" max="9" width="6.7109375" style="19" customWidth="1"/>
    <col min="10" max="10" width="5.85546875" style="19" customWidth="1"/>
    <col min="11" max="11" width="6.7109375" style="19" customWidth="1"/>
    <col min="12" max="12" width="7.28515625" style="19" customWidth="1"/>
    <col min="13" max="13" width="7.5703125" style="19" customWidth="1"/>
    <col min="14" max="14" width="5.5703125" style="19" customWidth="1"/>
    <col min="15" max="15" width="7.5703125" style="19" customWidth="1"/>
    <col min="16" max="16" width="6.7109375" style="19" customWidth="1"/>
    <col min="17" max="17" width="5.7109375" style="19" customWidth="1"/>
    <col min="18" max="16384" width="9.140625" style="19"/>
  </cols>
  <sheetData>
    <row r="1" spans="1:16" s="4" customFormat="1" ht="14.25" customHeight="1" x14ac:dyDescent="0.2"/>
    <row r="2" spans="1:16" s="9" customFormat="1" ht="14.25" x14ac:dyDescent="0.15">
      <c r="A2" s="5" t="s">
        <v>290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180</v>
      </c>
    </row>
    <row r="4" spans="1:16" s="13" customFormat="1" ht="22.5" x14ac:dyDescent="0.15">
      <c r="A4" s="536" t="s">
        <v>193</v>
      </c>
      <c r="B4" s="537"/>
      <c r="C4" s="156" t="s">
        <v>204</v>
      </c>
      <c r="D4" s="533" t="s">
        <v>400</v>
      </c>
      <c r="E4" s="534"/>
      <c r="F4" s="533" t="s">
        <v>401</v>
      </c>
      <c r="G4" s="534"/>
      <c r="H4" s="533" t="s">
        <v>402</v>
      </c>
      <c r="I4" s="534"/>
      <c r="J4" s="533" t="s">
        <v>403</v>
      </c>
      <c r="K4" s="534"/>
      <c r="L4" s="533" t="s">
        <v>404</v>
      </c>
      <c r="M4" s="534"/>
      <c r="N4" s="533" t="s">
        <v>405</v>
      </c>
      <c r="O4" s="535"/>
    </row>
    <row r="5" spans="1:16" s="13" customFormat="1" x14ac:dyDescent="0.15">
      <c r="A5" s="261"/>
      <c r="B5" s="262" t="s">
        <v>678</v>
      </c>
      <c r="C5" s="263">
        <v>2.9</v>
      </c>
      <c r="D5" s="264"/>
      <c r="E5" s="265">
        <v>15</v>
      </c>
      <c r="F5" s="266"/>
      <c r="G5" s="266" t="s">
        <v>128</v>
      </c>
      <c r="H5" s="264"/>
      <c r="I5" s="265">
        <v>12</v>
      </c>
      <c r="J5" s="266"/>
      <c r="K5" s="266">
        <v>12</v>
      </c>
      <c r="L5" s="266"/>
      <c r="M5" s="266">
        <v>7</v>
      </c>
      <c r="N5" s="267"/>
      <c r="O5" s="265" t="s">
        <v>128</v>
      </c>
    </row>
    <row r="6" spans="1:16" s="13" customFormat="1" ht="13.35" customHeight="1" x14ac:dyDescent="0.15">
      <c r="A6" s="261"/>
      <c r="B6" s="262" t="s">
        <v>679</v>
      </c>
      <c r="C6" s="268">
        <v>5.9</v>
      </c>
      <c r="D6" s="17"/>
      <c r="E6" s="269">
        <v>15</v>
      </c>
      <c r="F6" s="17"/>
      <c r="G6" s="269" t="s">
        <v>128</v>
      </c>
      <c r="H6" s="17"/>
      <c r="I6" s="17">
        <v>15</v>
      </c>
      <c r="J6" s="270"/>
      <c r="K6" s="269">
        <v>15</v>
      </c>
      <c r="L6" s="15"/>
      <c r="M6" s="269">
        <v>14</v>
      </c>
      <c r="N6" s="271"/>
      <c r="O6" s="269" t="s">
        <v>128</v>
      </c>
      <c r="P6" s="18"/>
    </row>
    <row r="7" spans="1:16" s="13" customFormat="1" ht="13.35" customHeight="1" x14ac:dyDescent="0.15">
      <c r="A7" s="261"/>
      <c r="B7" s="262" t="s">
        <v>680</v>
      </c>
      <c r="C7" s="268">
        <v>6.0333333333333332</v>
      </c>
      <c r="D7" s="270"/>
      <c r="E7" s="269">
        <v>24</v>
      </c>
      <c r="F7" s="17"/>
      <c r="G7" s="17" t="s">
        <v>128</v>
      </c>
      <c r="H7" s="270"/>
      <c r="I7" s="269">
        <v>24</v>
      </c>
      <c r="J7" s="270"/>
      <c r="K7" s="269">
        <v>24</v>
      </c>
      <c r="L7" s="15"/>
      <c r="M7" s="269">
        <v>23</v>
      </c>
      <c r="N7" s="271"/>
      <c r="O7" s="269" t="s">
        <v>128</v>
      </c>
      <c r="P7" s="18"/>
    </row>
    <row r="8" spans="1:16" s="13" customFormat="1" ht="13.35" customHeight="1" x14ac:dyDescent="0.15">
      <c r="A8" s="261"/>
      <c r="B8" s="262" t="s">
        <v>681</v>
      </c>
      <c r="C8" s="268">
        <v>4.9666666666666668</v>
      </c>
      <c r="D8" s="270"/>
      <c r="E8" s="269">
        <v>20</v>
      </c>
      <c r="F8" s="17"/>
      <c r="G8" s="17" t="s">
        <v>128</v>
      </c>
      <c r="H8" s="270"/>
      <c r="I8" s="269">
        <v>20</v>
      </c>
      <c r="J8" s="270"/>
      <c r="K8" s="269">
        <v>20</v>
      </c>
      <c r="L8" s="15"/>
      <c r="M8" s="269">
        <v>19</v>
      </c>
      <c r="N8" s="271"/>
      <c r="O8" s="269" t="s">
        <v>128</v>
      </c>
      <c r="P8" s="18"/>
    </row>
    <row r="9" spans="1:16" s="13" customFormat="1" ht="13.35" customHeight="1" x14ac:dyDescent="0.15">
      <c r="A9" s="261"/>
      <c r="B9" s="262" t="s">
        <v>682</v>
      </c>
      <c r="C9" s="268">
        <v>3.0333333333333332</v>
      </c>
      <c r="D9" s="17"/>
      <c r="E9" s="269">
        <v>12</v>
      </c>
      <c r="F9" s="17"/>
      <c r="G9" s="269" t="s">
        <v>128</v>
      </c>
      <c r="H9" s="17"/>
      <c r="I9" s="17">
        <v>11</v>
      </c>
      <c r="J9" s="270"/>
      <c r="K9" s="269">
        <v>11</v>
      </c>
      <c r="L9" s="15"/>
      <c r="M9" s="269">
        <v>11</v>
      </c>
      <c r="N9" s="271"/>
      <c r="O9" s="269" t="s">
        <v>128</v>
      </c>
      <c r="P9" s="18"/>
    </row>
    <row r="10" spans="1:16" s="13" customFormat="1" ht="13.35" customHeight="1" x14ac:dyDescent="0.15">
      <c r="A10" s="261"/>
      <c r="B10" s="262" t="s">
        <v>683</v>
      </c>
      <c r="C10" s="268">
        <v>3.0333333333333332</v>
      </c>
      <c r="D10" s="270"/>
      <c r="E10" s="269">
        <v>20</v>
      </c>
      <c r="F10" s="17"/>
      <c r="G10" s="17" t="s">
        <v>128</v>
      </c>
      <c r="H10" s="270"/>
      <c r="I10" s="269">
        <v>19</v>
      </c>
      <c r="J10" s="270"/>
      <c r="K10" s="269">
        <v>19</v>
      </c>
      <c r="L10" s="15"/>
      <c r="M10" s="269">
        <v>15</v>
      </c>
      <c r="N10" s="271"/>
      <c r="O10" s="269" t="s">
        <v>128</v>
      </c>
      <c r="P10" s="18"/>
    </row>
    <row r="11" spans="1:16" s="13" customFormat="1" ht="13.35" customHeight="1" x14ac:dyDescent="0.15">
      <c r="A11" s="261"/>
      <c r="B11" s="262" t="s">
        <v>684</v>
      </c>
      <c r="C11" s="268">
        <v>3.0333333333333332</v>
      </c>
      <c r="D11" s="270"/>
      <c r="E11" s="269">
        <v>20</v>
      </c>
      <c r="F11" s="17"/>
      <c r="G11" s="17" t="s">
        <v>128</v>
      </c>
      <c r="H11" s="270"/>
      <c r="I11" s="269">
        <v>19</v>
      </c>
      <c r="J11" s="17"/>
      <c r="K11" s="17">
        <v>19</v>
      </c>
      <c r="L11" s="17"/>
      <c r="M11" s="17">
        <v>17</v>
      </c>
      <c r="N11" s="271"/>
      <c r="O11" s="269" t="s">
        <v>128</v>
      </c>
      <c r="P11" s="18"/>
    </row>
    <row r="12" spans="1:16" s="13" customFormat="1" ht="13.35" customHeight="1" x14ac:dyDescent="0.15">
      <c r="A12" s="261"/>
      <c r="B12" s="262" t="s">
        <v>685</v>
      </c>
      <c r="C12" s="268">
        <v>3.0333333333333332</v>
      </c>
      <c r="D12" s="270"/>
      <c r="E12" s="269">
        <v>20</v>
      </c>
      <c r="F12" s="17"/>
      <c r="G12" s="17" t="s">
        <v>128</v>
      </c>
      <c r="H12" s="270"/>
      <c r="I12" s="269">
        <v>10</v>
      </c>
      <c r="J12" s="17"/>
      <c r="K12" s="17">
        <v>10</v>
      </c>
      <c r="L12" s="17"/>
      <c r="M12" s="17">
        <v>8</v>
      </c>
      <c r="N12" s="271"/>
      <c r="O12" s="269" t="s">
        <v>128</v>
      </c>
      <c r="P12" s="18"/>
    </row>
    <row r="13" spans="1:16" s="13" customFormat="1" ht="13.35" customHeight="1" x14ac:dyDescent="0.15">
      <c r="A13" s="261"/>
      <c r="B13" s="262" t="s">
        <v>686</v>
      </c>
      <c r="C13" s="268">
        <v>3.0333333333333332</v>
      </c>
      <c r="D13" s="270"/>
      <c r="E13" s="269">
        <v>10</v>
      </c>
      <c r="F13" s="17"/>
      <c r="G13" s="17" t="s">
        <v>128</v>
      </c>
      <c r="H13" s="270"/>
      <c r="I13" s="269">
        <v>3</v>
      </c>
      <c r="J13" s="270"/>
      <c r="K13" s="269">
        <v>3</v>
      </c>
      <c r="L13" s="15"/>
      <c r="M13" s="269">
        <v>3</v>
      </c>
      <c r="N13" s="271"/>
      <c r="O13" s="269" t="s">
        <v>128</v>
      </c>
      <c r="P13" s="18"/>
    </row>
    <row r="14" spans="1:16" s="13" customFormat="1" ht="13.35" customHeight="1" x14ac:dyDescent="0.15">
      <c r="A14" s="261"/>
      <c r="B14" s="262" t="s">
        <v>687</v>
      </c>
      <c r="C14" s="268">
        <v>3.0333333333333332</v>
      </c>
      <c r="D14" s="270"/>
      <c r="E14" s="269">
        <v>20</v>
      </c>
      <c r="F14" s="17"/>
      <c r="G14" s="17" t="s">
        <v>128</v>
      </c>
      <c r="H14" s="270"/>
      <c r="I14" s="269">
        <v>19</v>
      </c>
      <c r="J14" s="270"/>
      <c r="K14" s="269">
        <v>17</v>
      </c>
      <c r="L14" s="15"/>
      <c r="M14" s="269">
        <v>14</v>
      </c>
      <c r="N14" s="271"/>
      <c r="O14" s="269" t="s">
        <v>128</v>
      </c>
      <c r="P14" s="18"/>
    </row>
    <row r="15" spans="1:16" s="13" customFormat="1" ht="13.35" customHeight="1" x14ac:dyDescent="0.15">
      <c r="A15" s="261"/>
      <c r="B15" s="262" t="s">
        <v>688</v>
      </c>
      <c r="C15" s="268">
        <v>3.0333333333333332</v>
      </c>
      <c r="D15" s="270"/>
      <c r="E15" s="269">
        <v>12</v>
      </c>
      <c r="F15" s="17"/>
      <c r="G15" s="17" t="s">
        <v>128</v>
      </c>
      <c r="H15" s="270"/>
      <c r="I15" s="269">
        <v>6</v>
      </c>
      <c r="J15" s="270"/>
      <c r="K15" s="269">
        <v>6</v>
      </c>
      <c r="L15" s="15"/>
      <c r="M15" s="269">
        <v>6</v>
      </c>
      <c r="N15" s="271"/>
      <c r="O15" s="269" t="s">
        <v>128</v>
      </c>
      <c r="P15" s="18"/>
    </row>
    <row r="16" spans="1:16" s="13" customFormat="1" ht="13.35" customHeight="1" x14ac:dyDescent="0.15">
      <c r="A16" s="261"/>
      <c r="B16" s="262" t="s">
        <v>689</v>
      </c>
      <c r="C16" s="268">
        <v>3.9666666666666668</v>
      </c>
      <c r="D16" s="270"/>
      <c r="E16" s="269">
        <v>20</v>
      </c>
      <c r="F16" s="17"/>
      <c r="G16" s="17" t="s">
        <v>128</v>
      </c>
      <c r="H16" s="270"/>
      <c r="I16" s="269">
        <v>12</v>
      </c>
      <c r="J16" s="270"/>
      <c r="K16" s="269">
        <v>11</v>
      </c>
      <c r="L16" s="15"/>
      <c r="M16" s="269">
        <v>6</v>
      </c>
      <c r="N16" s="271"/>
      <c r="O16" s="269" t="s">
        <v>128</v>
      </c>
      <c r="P16" s="18"/>
    </row>
    <row r="17" spans="1:16" s="13" customFormat="1" ht="13.35" customHeight="1" x14ac:dyDescent="0.15">
      <c r="A17" s="261"/>
      <c r="B17" s="262" t="s">
        <v>690</v>
      </c>
      <c r="C17" s="268">
        <v>3.0333333333333332</v>
      </c>
      <c r="D17" s="270"/>
      <c r="E17" s="269">
        <v>15</v>
      </c>
      <c r="F17" s="17"/>
      <c r="G17" s="17" t="s">
        <v>128</v>
      </c>
      <c r="H17" s="270"/>
      <c r="I17" s="269">
        <v>6</v>
      </c>
      <c r="J17" s="270"/>
      <c r="K17" s="269">
        <v>5</v>
      </c>
      <c r="L17" s="15"/>
      <c r="M17" s="269">
        <v>5</v>
      </c>
      <c r="N17" s="271"/>
      <c r="O17" s="269" t="s">
        <v>128</v>
      </c>
      <c r="P17" s="18"/>
    </row>
    <row r="18" spans="1:16" s="13" customFormat="1" ht="13.35" customHeight="1" x14ac:dyDescent="0.15">
      <c r="A18" s="261"/>
      <c r="B18" s="262" t="s">
        <v>691</v>
      </c>
      <c r="C18" s="268">
        <v>3.9666666666666668</v>
      </c>
      <c r="D18" s="270"/>
      <c r="E18" s="269">
        <v>20</v>
      </c>
      <c r="F18" s="17"/>
      <c r="G18" s="17" t="s">
        <v>128</v>
      </c>
      <c r="H18" s="270"/>
      <c r="I18" s="269">
        <v>8</v>
      </c>
      <c r="J18" s="270"/>
      <c r="K18" s="269">
        <v>8</v>
      </c>
      <c r="L18" s="15"/>
      <c r="M18" s="269">
        <v>8</v>
      </c>
      <c r="N18" s="271"/>
      <c r="O18" s="269" t="s">
        <v>128</v>
      </c>
      <c r="P18" s="18"/>
    </row>
    <row r="19" spans="1:16" s="13" customFormat="1" ht="13.35" customHeight="1" x14ac:dyDescent="0.15">
      <c r="A19" s="261"/>
      <c r="B19" s="262" t="s">
        <v>692</v>
      </c>
      <c r="C19" s="268">
        <v>3.0333333333333332</v>
      </c>
      <c r="D19" s="270"/>
      <c r="E19" s="269">
        <v>20</v>
      </c>
      <c r="F19" s="17"/>
      <c r="G19" s="17" t="s">
        <v>128</v>
      </c>
      <c r="H19" s="270"/>
      <c r="I19" s="269">
        <v>6</v>
      </c>
      <c r="J19" s="270"/>
      <c r="K19" s="269">
        <v>5</v>
      </c>
      <c r="L19" s="17"/>
      <c r="M19" s="17">
        <v>5</v>
      </c>
      <c r="N19" s="271"/>
      <c r="O19" s="269" t="s">
        <v>128</v>
      </c>
      <c r="P19" s="18"/>
    </row>
    <row r="20" spans="1:16" s="13" customFormat="1" ht="13.35" customHeight="1" x14ac:dyDescent="0.15">
      <c r="A20" s="261"/>
      <c r="B20" s="262" t="s">
        <v>693</v>
      </c>
      <c r="C20" s="268">
        <v>3.0333333333333332</v>
      </c>
      <c r="D20" s="270"/>
      <c r="E20" s="269">
        <v>20</v>
      </c>
      <c r="F20" s="17"/>
      <c r="G20" s="17" t="s">
        <v>128</v>
      </c>
      <c r="H20" s="270"/>
      <c r="I20" s="269">
        <v>14</v>
      </c>
      <c r="J20" s="270"/>
      <c r="K20" s="269">
        <v>13</v>
      </c>
      <c r="L20" s="15"/>
      <c r="M20" s="269">
        <v>12</v>
      </c>
      <c r="N20" s="271"/>
      <c r="O20" s="269" t="s">
        <v>128</v>
      </c>
      <c r="P20" s="18"/>
    </row>
    <row r="21" spans="1:16" s="13" customFormat="1" ht="13.35" customHeight="1" x14ac:dyDescent="0.15">
      <c r="A21" s="261"/>
      <c r="B21" s="262" t="s">
        <v>694</v>
      </c>
      <c r="C21" s="268">
        <v>3.0333333333333332</v>
      </c>
      <c r="D21" s="270"/>
      <c r="E21" s="269">
        <v>20</v>
      </c>
      <c r="F21" s="17"/>
      <c r="G21" s="17" t="s">
        <v>128</v>
      </c>
      <c r="H21" s="270"/>
      <c r="I21" s="269">
        <v>16</v>
      </c>
      <c r="J21" s="17"/>
      <c r="K21" s="17">
        <v>16</v>
      </c>
      <c r="L21" s="17"/>
      <c r="M21" s="17">
        <v>9</v>
      </c>
      <c r="N21" s="271"/>
      <c r="O21" s="269" t="s">
        <v>128</v>
      </c>
      <c r="P21" s="18"/>
    </row>
    <row r="22" spans="1:16" s="13" customFormat="1" ht="13.35" customHeight="1" x14ac:dyDescent="0.15">
      <c r="A22" s="261"/>
      <c r="B22" s="262" t="s">
        <v>695</v>
      </c>
      <c r="C22" s="268">
        <v>3</v>
      </c>
      <c r="D22" s="270"/>
      <c r="E22" s="269">
        <v>20</v>
      </c>
      <c r="F22" s="17"/>
      <c r="G22" s="17" t="s">
        <v>128</v>
      </c>
      <c r="H22" s="270"/>
      <c r="I22" s="269">
        <v>20</v>
      </c>
      <c r="J22" s="270"/>
      <c r="K22" s="269">
        <v>19</v>
      </c>
      <c r="L22" s="15"/>
      <c r="M22" s="269">
        <v>12</v>
      </c>
      <c r="N22" s="271"/>
      <c r="O22" s="269" t="s">
        <v>128</v>
      </c>
      <c r="P22" s="18"/>
    </row>
    <row r="23" spans="1:16" s="13" customFormat="1" ht="13.35" customHeight="1" x14ac:dyDescent="0.15">
      <c r="A23" s="261"/>
      <c r="B23" s="262" t="s">
        <v>696</v>
      </c>
      <c r="C23" s="268">
        <v>3</v>
      </c>
      <c r="D23" s="270"/>
      <c r="E23" s="269">
        <v>22</v>
      </c>
      <c r="F23" s="17"/>
      <c r="G23" s="17" t="s">
        <v>128</v>
      </c>
      <c r="H23" s="270"/>
      <c r="I23" s="269">
        <v>16</v>
      </c>
      <c r="J23" s="270"/>
      <c r="K23" s="269">
        <v>16</v>
      </c>
      <c r="L23" s="15"/>
      <c r="M23" s="269">
        <v>14</v>
      </c>
      <c r="N23" s="271"/>
      <c r="O23" s="269" t="s">
        <v>128</v>
      </c>
      <c r="P23" s="18"/>
    </row>
    <row r="24" spans="1:16" s="13" customFormat="1" ht="13.35" customHeight="1" x14ac:dyDescent="0.15">
      <c r="A24" s="261"/>
      <c r="B24" s="262" t="s">
        <v>697</v>
      </c>
      <c r="C24" s="268">
        <v>2.9666666666666668</v>
      </c>
      <c r="D24" s="270"/>
      <c r="E24" s="269">
        <v>15</v>
      </c>
      <c r="F24" s="17"/>
      <c r="G24" s="17" t="s">
        <v>128</v>
      </c>
      <c r="H24" s="270"/>
      <c r="I24" s="269">
        <v>14</v>
      </c>
      <c r="J24" s="270"/>
      <c r="K24" s="269">
        <v>13</v>
      </c>
      <c r="L24" s="15"/>
      <c r="M24" s="269">
        <v>10</v>
      </c>
      <c r="N24" s="271"/>
      <c r="O24" s="269" t="s">
        <v>128</v>
      </c>
      <c r="P24" s="18"/>
    </row>
    <row r="25" spans="1:16" s="13" customFormat="1" ht="13.35" customHeight="1" x14ac:dyDescent="0.15">
      <c r="A25" s="261"/>
      <c r="B25" s="262" t="s">
        <v>698</v>
      </c>
      <c r="C25" s="268">
        <v>2.9666666666666668</v>
      </c>
      <c r="D25" s="270"/>
      <c r="E25" s="269">
        <v>14</v>
      </c>
      <c r="F25" s="17"/>
      <c r="G25" s="17" t="s">
        <v>128</v>
      </c>
      <c r="H25" s="270"/>
      <c r="I25" s="269">
        <v>7</v>
      </c>
      <c r="J25" s="17"/>
      <c r="K25" s="17">
        <v>7</v>
      </c>
      <c r="L25" s="17"/>
      <c r="M25" s="17">
        <v>7</v>
      </c>
      <c r="N25" s="271"/>
      <c r="O25" s="269" t="s">
        <v>128</v>
      </c>
      <c r="P25" s="18"/>
    </row>
    <row r="26" spans="1:16" s="13" customFormat="1" ht="13.35" customHeight="1" x14ac:dyDescent="0.15">
      <c r="A26" s="261"/>
      <c r="B26" s="262" t="s">
        <v>699</v>
      </c>
      <c r="C26" s="268">
        <v>2.9666666666666668</v>
      </c>
      <c r="D26" s="270"/>
      <c r="E26" s="269">
        <v>20</v>
      </c>
      <c r="F26" s="17"/>
      <c r="G26" s="17" t="s">
        <v>128</v>
      </c>
      <c r="H26" s="270"/>
      <c r="I26" s="269">
        <v>7</v>
      </c>
      <c r="J26" s="270"/>
      <c r="K26" s="269">
        <v>7</v>
      </c>
      <c r="L26" s="15"/>
      <c r="M26" s="269">
        <v>5</v>
      </c>
      <c r="N26" s="271"/>
      <c r="O26" s="269" t="s">
        <v>128</v>
      </c>
      <c r="P26" s="18"/>
    </row>
    <row r="27" spans="1:16" s="13" customFormat="1" ht="13.35" customHeight="1" x14ac:dyDescent="0.15">
      <c r="A27" s="261"/>
      <c r="B27" s="262" t="s">
        <v>700</v>
      </c>
      <c r="C27" s="268">
        <v>2.9666666666666668</v>
      </c>
      <c r="D27" s="270"/>
      <c r="E27" s="269">
        <v>16</v>
      </c>
      <c r="F27" s="17"/>
      <c r="G27" s="17" t="s">
        <v>128</v>
      </c>
      <c r="H27" s="270"/>
      <c r="I27" s="269">
        <v>13</v>
      </c>
      <c r="J27" s="270"/>
      <c r="K27" s="269">
        <v>12</v>
      </c>
      <c r="L27" s="15"/>
      <c r="M27" s="269">
        <v>8</v>
      </c>
      <c r="N27" s="271"/>
      <c r="O27" s="269" t="s">
        <v>128</v>
      </c>
      <c r="P27" s="18"/>
    </row>
    <row r="28" spans="1:16" s="13" customFormat="1" ht="13.35" customHeight="1" x14ac:dyDescent="0.15">
      <c r="A28" s="261"/>
      <c r="B28" s="262" t="s">
        <v>701</v>
      </c>
      <c r="C28" s="268">
        <v>6.0333333333333332</v>
      </c>
      <c r="D28" s="270"/>
      <c r="E28" s="269">
        <v>20</v>
      </c>
      <c r="F28" s="17"/>
      <c r="G28" s="17" t="s">
        <v>128</v>
      </c>
      <c r="H28" s="270"/>
      <c r="I28" s="269">
        <v>20</v>
      </c>
      <c r="J28" s="270"/>
      <c r="K28" s="269" t="s">
        <v>128</v>
      </c>
      <c r="L28" s="15"/>
      <c r="M28" s="269" t="s">
        <v>128</v>
      </c>
      <c r="N28" s="271"/>
      <c r="O28" s="269">
        <v>15</v>
      </c>
      <c r="P28" s="18"/>
    </row>
    <row r="29" spans="1:16" s="13" customFormat="1" ht="13.35" customHeight="1" x14ac:dyDescent="0.15">
      <c r="A29" s="261"/>
      <c r="B29" s="262" t="s">
        <v>702</v>
      </c>
      <c r="C29" s="268">
        <v>2.0333333333333332</v>
      </c>
      <c r="D29" s="270"/>
      <c r="E29" s="269">
        <v>15</v>
      </c>
      <c r="F29" s="17"/>
      <c r="G29" s="17" t="s">
        <v>128</v>
      </c>
      <c r="H29" s="270"/>
      <c r="I29" s="269">
        <v>8</v>
      </c>
      <c r="J29" s="270"/>
      <c r="K29" s="269">
        <v>8</v>
      </c>
      <c r="L29" s="15"/>
      <c r="M29" s="269">
        <v>4</v>
      </c>
      <c r="N29" s="271"/>
      <c r="O29" s="269" t="s">
        <v>128</v>
      </c>
      <c r="P29" s="18"/>
    </row>
    <row r="30" spans="1:16" s="13" customFormat="1" ht="13.35" customHeight="1" x14ac:dyDescent="0.15">
      <c r="A30" s="261"/>
      <c r="B30" s="262" t="s">
        <v>703</v>
      </c>
      <c r="C30" s="268">
        <v>5</v>
      </c>
      <c r="D30" s="270"/>
      <c r="E30" s="269">
        <v>20</v>
      </c>
      <c r="F30" s="17"/>
      <c r="G30" s="17" t="s">
        <v>128</v>
      </c>
      <c r="H30" s="270"/>
      <c r="I30" s="269">
        <v>15</v>
      </c>
      <c r="J30" s="270"/>
      <c r="K30" s="269" t="s">
        <v>128</v>
      </c>
      <c r="L30" s="15"/>
      <c r="M30" s="269" t="s">
        <v>128</v>
      </c>
      <c r="N30" s="271"/>
      <c r="O30" s="269">
        <v>13</v>
      </c>
      <c r="P30" s="18"/>
    </row>
    <row r="31" spans="1:16" s="13" customFormat="1" ht="13.35" customHeight="1" x14ac:dyDescent="0.15">
      <c r="A31" s="261"/>
      <c r="B31" s="262" t="s">
        <v>704</v>
      </c>
      <c r="C31" s="268">
        <v>2.9666666666666668</v>
      </c>
      <c r="D31" s="270"/>
      <c r="E31" s="269">
        <v>20</v>
      </c>
      <c r="F31" s="17"/>
      <c r="G31" s="17" t="s">
        <v>128</v>
      </c>
      <c r="H31" s="270"/>
      <c r="I31" s="269">
        <v>10</v>
      </c>
      <c r="J31" s="17"/>
      <c r="K31" s="17">
        <v>8</v>
      </c>
      <c r="L31" s="17"/>
      <c r="M31" s="17">
        <v>7</v>
      </c>
      <c r="N31" s="271"/>
      <c r="O31" s="269" t="s">
        <v>128</v>
      </c>
      <c r="P31" s="18"/>
    </row>
    <row r="32" spans="1:16" s="13" customFormat="1" ht="13.35" customHeight="1" x14ac:dyDescent="0.15">
      <c r="A32" s="261"/>
      <c r="B32" s="262" t="s">
        <v>705</v>
      </c>
      <c r="C32" s="268">
        <v>2.9</v>
      </c>
      <c r="D32" s="270"/>
      <c r="E32" s="269">
        <v>20</v>
      </c>
      <c r="F32" s="17"/>
      <c r="G32" s="17" t="s">
        <v>128</v>
      </c>
      <c r="H32" s="270"/>
      <c r="I32" s="269">
        <v>20</v>
      </c>
      <c r="J32" s="270"/>
      <c r="K32" s="269">
        <v>19</v>
      </c>
      <c r="L32" s="17"/>
      <c r="M32" s="17">
        <v>10</v>
      </c>
      <c r="N32" s="271"/>
      <c r="O32" s="269" t="s">
        <v>128</v>
      </c>
      <c r="P32" s="18"/>
    </row>
    <row r="33" spans="1:16" s="13" customFormat="1" ht="13.35" customHeight="1" x14ac:dyDescent="0.15">
      <c r="A33" s="261"/>
      <c r="B33" s="262" t="s">
        <v>706</v>
      </c>
      <c r="C33" s="268">
        <v>2.9</v>
      </c>
      <c r="D33" s="270"/>
      <c r="E33" s="269">
        <v>12</v>
      </c>
      <c r="F33" s="17"/>
      <c r="G33" s="17" t="s">
        <v>128</v>
      </c>
      <c r="H33" s="270"/>
      <c r="I33" s="269">
        <v>12</v>
      </c>
      <c r="J33" s="270"/>
      <c r="K33" s="269" t="s">
        <v>128</v>
      </c>
      <c r="L33" s="15"/>
      <c r="M33" s="269" t="s">
        <v>128</v>
      </c>
      <c r="N33" s="271"/>
      <c r="O33" s="269">
        <v>11</v>
      </c>
      <c r="P33" s="18"/>
    </row>
    <row r="34" spans="1:16" s="13" customFormat="1" ht="13.35" customHeight="1" x14ac:dyDescent="0.15">
      <c r="A34" s="261"/>
      <c r="B34" s="262" t="s">
        <v>707</v>
      </c>
      <c r="C34" s="268">
        <v>1.8666666666666667</v>
      </c>
      <c r="D34" s="270"/>
      <c r="E34" s="269">
        <v>10</v>
      </c>
      <c r="F34" s="17"/>
      <c r="G34" s="17" t="s">
        <v>128</v>
      </c>
      <c r="H34" s="270"/>
      <c r="I34" s="269">
        <v>10</v>
      </c>
      <c r="J34" s="270"/>
      <c r="K34" s="269">
        <v>10</v>
      </c>
      <c r="L34" s="15"/>
      <c r="M34" s="269">
        <v>7</v>
      </c>
      <c r="N34" s="271"/>
      <c r="O34" s="269" t="s">
        <v>128</v>
      </c>
      <c r="P34" s="18"/>
    </row>
    <row r="35" spans="1:16" s="13" customFormat="1" ht="13.35" customHeight="1" x14ac:dyDescent="0.15">
      <c r="A35" s="261"/>
      <c r="B35" s="262" t="s">
        <v>708</v>
      </c>
      <c r="C35" s="268">
        <v>2.9</v>
      </c>
      <c r="D35" s="270"/>
      <c r="E35" s="269">
        <v>20</v>
      </c>
      <c r="F35" s="17"/>
      <c r="G35" s="17" t="s">
        <v>128</v>
      </c>
      <c r="H35" s="270"/>
      <c r="I35" s="269">
        <v>19</v>
      </c>
      <c r="J35" s="270"/>
      <c r="K35" s="269" t="s">
        <v>128</v>
      </c>
      <c r="L35" s="15"/>
      <c r="M35" s="269" t="s">
        <v>128</v>
      </c>
      <c r="N35" s="271"/>
      <c r="O35" s="269">
        <v>19</v>
      </c>
      <c r="P35" s="18"/>
    </row>
    <row r="36" spans="1:16" s="13" customFormat="1" ht="13.35" customHeight="1" x14ac:dyDescent="0.15">
      <c r="A36" s="261"/>
      <c r="B36" s="262" t="s">
        <v>709</v>
      </c>
      <c r="C36" s="268">
        <v>5.9333333333333336</v>
      </c>
      <c r="D36" s="270"/>
      <c r="E36" s="269">
        <v>27</v>
      </c>
      <c r="F36" s="17"/>
      <c r="G36" s="17" t="s">
        <v>128</v>
      </c>
      <c r="H36" s="270"/>
      <c r="I36" s="269">
        <v>27</v>
      </c>
      <c r="J36" s="270"/>
      <c r="K36" s="269" t="s">
        <v>128</v>
      </c>
      <c r="L36" s="15"/>
      <c r="M36" s="269" t="s">
        <v>128</v>
      </c>
      <c r="N36" s="271"/>
      <c r="O36" s="269">
        <v>26</v>
      </c>
      <c r="P36" s="18"/>
    </row>
    <row r="37" spans="1:16" s="13" customFormat="1" ht="13.35" customHeight="1" x14ac:dyDescent="0.15">
      <c r="A37" s="261"/>
      <c r="B37" s="262" t="s">
        <v>710</v>
      </c>
      <c r="C37" s="268">
        <v>3.0333333333333332</v>
      </c>
      <c r="D37" s="270"/>
      <c r="E37" s="269">
        <v>10</v>
      </c>
      <c r="F37" s="17"/>
      <c r="G37" s="17" t="s">
        <v>128</v>
      </c>
      <c r="H37" s="270"/>
      <c r="I37" s="269">
        <v>1</v>
      </c>
      <c r="J37" s="270"/>
      <c r="K37" s="269" t="s">
        <v>128</v>
      </c>
      <c r="L37" s="15"/>
      <c r="M37" s="269" t="s">
        <v>128</v>
      </c>
      <c r="N37" s="271"/>
      <c r="O37" s="269">
        <v>1</v>
      </c>
      <c r="P37" s="18"/>
    </row>
    <row r="38" spans="1:16" s="13" customFormat="1" ht="13.35" customHeight="1" x14ac:dyDescent="0.15">
      <c r="A38" s="261"/>
      <c r="B38" s="262" t="s">
        <v>711</v>
      </c>
      <c r="C38" s="268">
        <v>6.1</v>
      </c>
      <c r="D38" s="270"/>
      <c r="E38" s="269">
        <v>20</v>
      </c>
      <c r="F38" s="17"/>
      <c r="G38" s="17" t="s">
        <v>128</v>
      </c>
      <c r="H38" s="270"/>
      <c r="I38" s="269">
        <v>20</v>
      </c>
      <c r="J38" s="270"/>
      <c r="K38" s="269" t="s">
        <v>128</v>
      </c>
      <c r="L38" s="15"/>
      <c r="M38" s="269" t="s">
        <v>128</v>
      </c>
      <c r="N38" s="271"/>
      <c r="O38" s="269">
        <v>17</v>
      </c>
      <c r="P38" s="18"/>
    </row>
    <row r="39" spans="1:16" s="13" customFormat="1" ht="13.35" customHeight="1" x14ac:dyDescent="0.15">
      <c r="A39" s="261"/>
      <c r="B39" s="262" t="s">
        <v>712</v>
      </c>
      <c r="C39" s="268">
        <v>6.1</v>
      </c>
      <c r="D39" s="270"/>
      <c r="E39" s="269">
        <v>20</v>
      </c>
      <c r="F39" s="17"/>
      <c r="G39" s="17" t="s">
        <v>128</v>
      </c>
      <c r="H39" s="270"/>
      <c r="I39" s="269">
        <v>20</v>
      </c>
      <c r="J39" s="270"/>
      <c r="K39" s="269" t="s">
        <v>128</v>
      </c>
      <c r="L39" s="15"/>
      <c r="M39" s="269" t="s">
        <v>128</v>
      </c>
      <c r="N39" s="271"/>
      <c r="O39" s="269">
        <v>19</v>
      </c>
      <c r="P39" s="18"/>
    </row>
    <row r="40" spans="1:16" s="13" customFormat="1" ht="13.35" customHeight="1" x14ac:dyDescent="0.15">
      <c r="A40" s="261"/>
      <c r="B40" s="262" t="s">
        <v>713</v>
      </c>
      <c r="C40" s="268">
        <v>1</v>
      </c>
      <c r="D40" s="270"/>
      <c r="E40" s="269">
        <v>14</v>
      </c>
      <c r="F40" s="17"/>
      <c r="G40" s="17" t="s">
        <v>128</v>
      </c>
      <c r="H40" s="270"/>
      <c r="I40" s="269">
        <v>10</v>
      </c>
      <c r="J40" s="270"/>
      <c r="K40" s="269">
        <v>10</v>
      </c>
      <c r="L40" s="15"/>
      <c r="M40" s="269">
        <v>9</v>
      </c>
      <c r="N40" s="271"/>
      <c r="O40" s="269" t="s">
        <v>128</v>
      </c>
      <c r="P40" s="18"/>
    </row>
    <row r="41" spans="1:16" s="13" customFormat="1" ht="13.35" customHeight="1" x14ac:dyDescent="0.15">
      <c r="A41" s="261"/>
      <c r="B41" s="262" t="s">
        <v>714</v>
      </c>
      <c r="C41" s="268">
        <v>3.0333333333333332</v>
      </c>
      <c r="D41" s="270"/>
      <c r="E41" s="269">
        <v>20</v>
      </c>
      <c r="F41" s="17"/>
      <c r="G41" s="17" t="s">
        <v>128</v>
      </c>
      <c r="H41" s="270"/>
      <c r="I41" s="269">
        <v>8</v>
      </c>
      <c r="J41" s="270"/>
      <c r="K41" s="269" t="s">
        <v>128</v>
      </c>
      <c r="L41" s="15"/>
      <c r="M41" s="269" t="s">
        <v>128</v>
      </c>
      <c r="N41" s="271"/>
      <c r="O41" s="269">
        <v>8</v>
      </c>
      <c r="P41" s="18"/>
    </row>
    <row r="42" spans="1:16" s="13" customFormat="1" ht="13.35" customHeight="1" x14ac:dyDescent="0.15">
      <c r="A42" s="261"/>
      <c r="B42" s="262" t="s">
        <v>715</v>
      </c>
      <c r="C42" s="268">
        <v>3.0333333333333332</v>
      </c>
      <c r="D42" s="270"/>
      <c r="E42" s="269">
        <v>20</v>
      </c>
      <c r="F42" s="17"/>
      <c r="G42" s="17" t="s">
        <v>128</v>
      </c>
      <c r="H42" s="270"/>
      <c r="I42" s="269">
        <v>20</v>
      </c>
      <c r="J42" s="270"/>
      <c r="K42" s="269" t="s">
        <v>128</v>
      </c>
      <c r="L42" s="15"/>
      <c r="M42" s="269" t="s">
        <v>128</v>
      </c>
      <c r="N42" s="271"/>
      <c r="O42" s="269">
        <v>20</v>
      </c>
      <c r="P42" s="18"/>
    </row>
    <row r="43" spans="1:16" s="13" customFormat="1" ht="13.35" customHeight="1" x14ac:dyDescent="0.15">
      <c r="A43" s="261"/>
      <c r="B43" s="262" t="s">
        <v>716</v>
      </c>
      <c r="C43" s="268">
        <v>4.0333333333333332</v>
      </c>
      <c r="D43" s="270"/>
      <c r="E43" s="269">
        <v>20</v>
      </c>
      <c r="F43" s="17"/>
      <c r="G43" s="17" t="s">
        <v>128</v>
      </c>
      <c r="H43" s="270"/>
      <c r="I43" s="269">
        <v>20</v>
      </c>
      <c r="J43" s="270"/>
      <c r="K43" s="269" t="s">
        <v>128</v>
      </c>
      <c r="L43" s="15"/>
      <c r="M43" s="269" t="s">
        <v>128</v>
      </c>
      <c r="N43" s="271"/>
      <c r="O43" s="269">
        <v>19</v>
      </c>
      <c r="P43" s="18"/>
    </row>
    <row r="44" spans="1:16" s="13" customFormat="1" ht="13.35" customHeight="1" x14ac:dyDescent="0.15">
      <c r="A44" s="261"/>
      <c r="B44" s="262" t="s">
        <v>717</v>
      </c>
      <c r="C44" s="268">
        <v>2.9333333333333331</v>
      </c>
      <c r="D44" s="270"/>
      <c r="E44" s="269">
        <v>15</v>
      </c>
      <c r="F44" s="17"/>
      <c r="G44" s="17" t="s">
        <v>128</v>
      </c>
      <c r="H44" s="270"/>
      <c r="I44" s="269">
        <v>14</v>
      </c>
      <c r="J44" s="270"/>
      <c r="K44" s="269" t="s">
        <v>128</v>
      </c>
      <c r="L44" s="15"/>
      <c r="M44" s="269" t="s">
        <v>128</v>
      </c>
      <c r="N44" s="271"/>
      <c r="O44" s="269">
        <v>12</v>
      </c>
      <c r="P44" s="18"/>
    </row>
    <row r="45" spans="1:16" s="13" customFormat="1" ht="13.35" customHeight="1" x14ac:dyDescent="0.15">
      <c r="A45" s="261"/>
      <c r="B45" s="262" t="s">
        <v>718</v>
      </c>
      <c r="C45" s="268">
        <v>4</v>
      </c>
      <c r="D45" s="270"/>
      <c r="E45" s="269">
        <v>16</v>
      </c>
      <c r="F45" s="17"/>
      <c r="G45" s="17" t="s">
        <v>128</v>
      </c>
      <c r="H45" s="270"/>
      <c r="I45" s="269">
        <v>12</v>
      </c>
      <c r="J45" s="270"/>
      <c r="K45" s="269" t="s">
        <v>128</v>
      </c>
      <c r="L45" s="15"/>
      <c r="M45" s="269" t="s">
        <v>128</v>
      </c>
      <c r="N45" s="271"/>
      <c r="O45" s="269">
        <v>12</v>
      </c>
      <c r="P45" s="18"/>
    </row>
    <row r="46" spans="1:16" s="13" customFormat="1" ht="13.35" customHeight="1" x14ac:dyDescent="0.15">
      <c r="A46" s="272"/>
      <c r="B46" s="262" t="s">
        <v>719</v>
      </c>
      <c r="C46" s="268">
        <v>0.96666666666666667</v>
      </c>
      <c r="D46" s="270"/>
      <c r="E46" s="269">
        <v>12</v>
      </c>
      <c r="F46" s="17"/>
      <c r="G46" s="17" t="s">
        <v>128</v>
      </c>
      <c r="H46" s="270"/>
      <c r="I46" s="269">
        <v>3</v>
      </c>
      <c r="J46" s="270"/>
      <c r="K46" s="269" t="s">
        <v>128</v>
      </c>
      <c r="L46" s="15"/>
      <c r="M46" s="269" t="s">
        <v>128</v>
      </c>
      <c r="N46" s="271"/>
      <c r="O46" s="269">
        <v>3</v>
      </c>
      <c r="P46" s="18"/>
    </row>
    <row r="47" spans="1:16" s="13" customFormat="1" ht="13.35" customHeight="1" x14ac:dyDescent="0.15">
      <c r="A47" s="273"/>
      <c r="B47" s="274" t="s">
        <v>720</v>
      </c>
      <c r="C47" s="275">
        <v>6.1</v>
      </c>
      <c r="D47" s="259"/>
      <c r="E47" s="259">
        <v>20</v>
      </c>
      <c r="F47" s="276"/>
      <c r="G47" s="276" t="s">
        <v>128</v>
      </c>
      <c r="H47" s="259"/>
      <c r="I47" s="259">
        <v>20</v>
      </c>
      <c r="J47" s="259"/>
      <c r="K47" s="276" t="s">
        <v>128</v>
      </c>
      <c r="L47" s="259"/>
      <c r="M47" s="276" t="s">
        <v>128</v>
      </c>
      <c r="N47" s="276"/>
      <c r="O47" s="276">
        <v>17</v>
      </c>
      <c r="P47" s="18"/>
    </row>
    <row r="48" spans="1:16" s="13" customFormat="1" ht="13.35" customHeight="1" x14ac:dyDescent="0.15">
      <c r="A48" s="277"/>
      <c r="B48" s="274" t="s">
        <v>721</v>
      </c>
      <c r="C48" s="275">
        <v>6.0666666666666664</v>
      </c>
      <c r="D48" s="259"/>
      <c r="E48" s="259">
        <v>20</v>
      </c>
      <c r="F48" s="276"/>
      <c r="G48" s="276" t="s">
        <v>128</v>
      </c>
      <c r="H48" s="259"/>
      <c r="I48" s="259">
        <v>19</v>
      </c>
      <c r="J48" s="259"/>
      <c r="K48" s="276">
        <v>19</v>
      </c>
      <c r="L48" s="259"/>
      <c r="M48" s="276">
        <v>18</v>
      </c>
      <c r="N48" s="276"/>
      <c r="O48" s="276" t="s">
        <v>128</v>
      </c>
      <c r="P48" s="18"/>
    </row>
    <row r="49" spans="1:16" s="13" customFormat="1" ht="13.35" customHeight="1" x14ac:dyDescent="0.15">
      <c r="A49" s="273"/>
      <c r="B49" s="274" t="s">
        <v>722</v>
      </c>
      <c r="C49" s="275">
        <v>6.0666666666666664</v>
      </c>
      <c r="D49" s="259"/>
      <c r="E49" s="23">
        <v>20</v>
      </c>
      <c r="F49" s="276"/>
      <c r="G49" s="23" t="s">
        <v>128</v>
      </c>
      <c r="H49" s="259"/>
      <c r="I49" s="23">
        <v>20</v>
      </c>
      <c r="J49" s="259"/>
      <c r="K49" s="23">
        <v>18</v>
      </c>
      <c r="L49" s="259"/>
      <c r="M49" s="23">
        <v>13</v>
      </c>
      <c r="N49" s="276"/>
      <c r="O49" s="23" t="s">
        <v>128</v>
      </c>
      <c r="P49" s="18"/>
    </row>
    <row r="50" spans="1:16" s="13" customFormat="1" ht="13.35" customHeight="1" x14ac:dyDescent="0.15">
      <c r="A50" s="273"/>
      <c r="B50" s="274" t="s">
        <v>723</v>
      </c>
      <c r="C50" s="275">
        <v>6</v>
      </c>
      <c r="D50" s="259"/>
      <c r="E50" s="23">
        <v>15</v>
      </c>
      <c r="F50" s="276"/>
      <c r="G50" s="23" t="s">
        <v>128</v>
      </c>
      <c r="H50" s="259"/>
      <c r="I50" s="23">
        <v>13</v>
      </c>
      <c r="J50" s="259"/>
      <c r="K50" s="23">
        <v>10</v>
      </c>
      <c r="L50" s="259"/>
      <c r="M50" s="23">
        <v>9</v>
      </c>
      <c r="N50" s="276"/>
      <c r="O50" s="23" t="s">
        <v>128</v>
      </c>
      <c r="P50" s="18"/>
    </row>
    <row r="51" spans="1:16" s="13" customFormat="1" ht="13.35" customHeight="1" x14ac:dyDescent="0.15">
      <c r="A51" s="273"/>
      <c r="B51" s="274" t="s">
        <v>724</v>
      </c>
      <c r="C51" s="275">
        <v>6.1</v>
      </c>
      <c r="D51" s="259"/>
      <c r="E51" s="16">
        <v>20</v>
      </c>
      <c r="F51" s="16"/>
      <c r="G51" s="23" t="s">
        <v>128</v>
      </c>
      <c r="H51" s="23"/>
      <c r="I51" s="23">
        <v>20</v>
      </c>
      <c r="J51" s="23"/>
      <c r="K51" s="23">
        <v>18</v>
      </c>
      <c r="L51" s="23"/>
      <c r="M51" s="23">
        <v>17</v>
      </c>
      <c r="N51" s="17"/>
      <c r="O51" s="17" t="s">
        <v>128</v>
      </c>
      <c r="P51" s="18"/>
    </row>
    <row r="52" spans="1:16" s="13" customFormat="1" ht="13.35" customHeight="1" x14ac:dyDescent="0.15">
      <c r="A52" s="273"/>
      <c r="B52" s="274" t="s">
        <v>725</v>
      </c>
      <c r="C52" s="275">
        <v>6.1</v>
      </c>
      <c r="D52" s="259"/>
      <c r="E52" s="16">
        <v>15</v>
      </c>
      <c r="F52" s="16"/>
      <c r="G52" s="23" t="s">
        <v>128</v>
      </c>
      <c r="H52" s="23"/>
      <c r="I52" s="23">
        <v>15</v>
      </c>
      <c r="J52" s="23"/>
      <c r="K52" s="23">
        <v>14</v>
      </c>
      <c r="L52" s="23"/>
      <c r="M52" s="23">
        <v>10</v>
      </c>
      <c r="N52" s="17"/>
      <c r="O52" s="17" t="s">
        <v>128</v>
      </c>
      <c r="P52" s="18"/>
    </row>
    <row r="53" spans="1:16" s="13" customFormat="1" ht="13.35" customHeight="1" x14ac:dyDescent="0.15">
      <c r="A53" s="273"/>
      <c r="B53" s="274" t="s">
        <v>726</v>
      </c>
      <c r="C53" s="275">
        <v>4.0333333333333332</v>
      </c>
      <c r="D53" s="259"/>
      <c r="E53" s="23">
        <v>20</v>
      </c>
      <c r="F53" s="276"/>
      <c r="G53" s="23" t="s">
        <v>128</v>
      </c>
      <c r="H53" s="259"/>
      <c r="I53" s="23">
        <v>10</v>
      </c>
      <c r="J53" s="259"/>
      <c r="K53" s="23">
        <v>9</v>
      </c>
      <c r="L53" s="23"/>
      <c r="M53" s="23">
        <v>9</v>
      </c>
      <c r="N53" s="17"/>
      <c r="O53" s="17" t="s">
        <v>128</v>
      </c>
      <c r="P53" s="18"/>
    </row>
    <row r="54" spans="1:16" s="13" customFormat="1" ht="13.35" customHeight="1" x14ac:dyDescent="0.15">
      <c r="A54" s="273"/>
      <c r="B54" s="274" t="s">
        <v>524</v>
      </c>
      <c r="C54" s="275">
        <v>5</v>
      </c>
      <c r="D54" s="259"/>
      <c r="E54" s="16">
        <v>14</v>
      </c>
      <c r="F54" s="17"/>
      <c r="G54" s="17" t="s">
        <v>128</v>
      </c>
      <c r="H54" s="259"/>
      <c r="I54" s="23">
        <v>14</v>
      </c>
      <c r="J54" s="259"/>
      <c r="K54" s="23">
        <v>14</v>
      </c>
      <c r="L54" s="23"/>
      <c r="M54" s="23">
        <v>14</v>
      </c>
      <c r="N54" s="17"/>
      <c r="O54" s="17" t="s">
        <v>128</v>
      </c>
      <c r="P54" s="18"/>
    </row>
    <row r="55" spans="1:16" s="13" customFormat="1" ht="13.35" customHeight="1" x14ac:dyDescent="0.15">
      <c r="A55" s="273"/>
      <c r="B55" s="274" t="s">
        <v>727</v>
      </c>
      <c r="C55" s="275">
        <v>3.9666666666666668</v>
      </c>
      <c r="D55" s="259"/>
      <c r="E55" s="16">
        <v>15</v>
      </c>
      <c r="F55" s="17"/>
      <c r="G55" s="17" t="s">
        <v>128</v>
      </c>
      <c r="H55" s="259"/>
      <c r="I55" s="23">
        <v>13</v>
      </c>
      <c r="J55" s="259"/>
      <c r="K55" s="23">
        <v>13</v>
      </c>
      <c r="L55" s="23"/>
      <c r="M55" s="23">
        <v>12</v>
      </c>
      <c r="N55" s="17"/>
      <c r="O55" s="17" t="s">
        <v>128</v>
      </c>
      <c r="P55" s="18"/>
    </row>
    <row r="56" spans="1:16" s="13" customFormat="1" ht="13.35" customHeight="1" x14ac:dyDescent="0.15">
      <c r="A56" s="273"/>
      <c r="B56" s="274" t="s">
        <v>728</v>
      </c>
      <c r="C56" s="275">
        <v>3.9666666666666668</v>
      </c>
      <c r="D56" s="259"/>
      <c r="E56" s="23">
        <v>12</v>
      </c>
      <c r="F56" s="276"/>
      <c r="G56" s="23" t="s">
        <v>128</v>
      </c>
      <c r="H56" s="17"/>
      <c r="I56" s="17">
        <v>6</v>
      </c>
      <c r="J56" s="259"/>
      <c r="K56" s="23">
        <v>6</v>
      </c>
      <c r="L56" s="23"/>
      <c r="M56" s="23">
        <v>4</v>
      </c>
      <c r="N56" s="17"/>
      <c r="O56" s="17" t="s">
        <v>128</v>
      </c>
      <c r="P56" s="18"/>
    </row>
    <row r="57" spans="1:16" s="13" customFormat="1" ht="13.35" customHeight="1" x14ac:dyDescent="0.15">
      <c r="A57" s="273"/>
      <c r="B57" s="274"/>
      <c r="C57" s="275"/>
      <c r="D57" s="259"/>
      <c r="E57" s="16"/>
      <c r="F57" s="17"/>
      <c r="G57" s="17"/>
      <c r="H57" s="259"/>
      <c r="I57" s="23"/>
      <c r="J57" s="259"/>
      <c r="K57" s="23"/>
      <c r="L57" s="17"/>
      <c r="M57" s="17"/>
      <c r="N57" s="23"/>
      <c r="O57" s="23"/>
      <c r="P57" s="18"/>
    </row>
    <row r="58" spans="1:16" s="13" customFormat="1" ht="13.35" customHeight="1" x14ac:dyDescent="0.15">
      <c r="A58" s="531" t="s">
        <v>729</v>
      </c>
      <c r="B58" s="532"/>
      <c r="C58" s="275"/>
      <c r="D58" s="259"/>
      <c r="E58" s="16">
        <v>853</v>
      </c>
      <c r="F58" s="17"/>
      <c r="G58" s="17">
        <v>160</v>
      </c>
      <c r="H58" s="259"/>
      <c r="I58" s="23">
        <v>686</v>
      </c>
      <c r="J58" s="259"/>
      <c r="K58" s="23">
        <v>702</v>
      </c>
      <c r="L58" s="23"/>
      <c r="M58" s="23">
        <v>577</v>
      </c>
      <c r="N58" s="23"/>
      <c r="O58" s="23">
        <v>106</v>
      </c>
      <c r="P58" s="18"/>
    </row>
    <row r="59" spans="1:16" s="13" customFormat="1" ht="13.35" customHeight="1" x14ac:dyDescent="0.15">
      <c r="A59" s="273"/>
      <c r="B59" s="274" t="s">
        <v>730</v>
      </c>
      <c r="C59" s="275" t="s">
        <v>543</v>
      </c>
      <c r="D59" s="259"/>
      <c r="E59" s="16">
        <v>12</v>
      </c>
      <c r="F59" s="17"/>
      <c r="G59" s="17">
        <v>9</v>
      </c>
      <c r="H59" s="259"/>
      <c r="I59" s="23">
        <v>11</v>
      </c>
      <c r="J59" s="259"/>
      <c r="K59" s="23">
        <v>10</v>
      </c>
      <c r="L59" s="23"/>
      <c r="M59" s="23">
        <v>10</v>
      </c>
      <c r="N59" s="23"/>
      <c r="O59" s="23">
        <v>9</v>
      </c>
      <c r="P59" s="18"/>
    </row>
    <row r="60" spans="1:16" s="13" customFormat="1" ht="13.35" customHeight="1" x14ac:dyDescent="0.15">
      <c r="A60" s="273"/>
      <c r="B60" s="274" t="s">
        <v>731</v>
      </c>
      <c r="C60" s="275" t="s">
        <v>543</v>
      </c>
      <c r="D60" s="259"/>
      <c r="E60" s="16">
        <v>30</v>
      </c>
      <c r="F60" s="17"/>
      <c r="G60" s="17">
        <v>20</v>
      </c>
      <c r="H60" s="259"/>
      <c r="I60" s="23">
        <v>20</v>
      </c>
      <c r="J60" s="259"/>
      <c r="K60" s="23">
        <v>19</v>
      </c>
      <c r="L60" s="23"/>
      <c r="M60" s="23">
        <v>15</v>
      </c>
      <c r="N60" s="23"/>
      <c r="O60" s="23">
        <v>20</v>
      </c>
      <c r="P60" s="18"/>
    </row>
    <row r="61" spans="1:16" s="13" customFormat="1" ht="13.35" customHeight="1" x14ac:dyDescent="0.15">
      <c r="A61" s="273"/>
      <c r="B61" s="274" t="s">
        <v>732</v>
      </c>
      <c r="C61" s="275" t="s">
        <v>543</v>
      </c>
      <c r="D61" s="15"/>
      <c r="E61" s="16">
        <v>1</v>
      </c>
      <c r="F61" s="17"/>
      <c r="G61" s="17" t="s">
        <v>128</v>
      </c>
      <c r="H61" s="15"/>
      <c r="I61" s="23">
        <v>1</v>
      </c>
      <c r="J61" s="15"/>
      <c r="K61" s="23" t="s">
        <v>128</v>
      </c>
      <c r="L61" s="23"/>
      <c r="M61" s="23" t="s">
        <v>128</v>
      </c>
      <c r="N61" s="23"/>
      <c r="O61" s="23">
        <v>1</v>
      </c>
      <c r="P61" s="18"/>
    </row>
    <row r="62" spans="1:16" s="13" customFormat="1" ht="13.35" customHeight="1" x14ac:dyDescent="0.15">
      <c r="A62" s="273"/>
      <c r="B62" s="274" t="s">
        <v>526</v>
      </c>
      <c r="C62" s="275">
        <v>5</v>
      </c>
      <c r="D62" s="15"/>
      <c r="E62" s="16" t="s">
        <v>128</v>
      </c>
      <c r="F62" s="17"/>
      <c r="G62" s="17">
        <v>10</v>
      </c>
      <c r="H62" s="15"/>
      <c r="I62" s="23" t="s">
        <v>128</v>
      </c>
      <c r="J62" s="17"/>
      <c r="K62" s="17">
        <v>9</v>
      </c>
      <c r="L62" s="23"/>
      <c r="M62" s="23">
        <v>6</v>
      </c>
      <c r="N62" s="23"/>
      <c r="O62" s="23" t="s">
        <v>128</v>
      </c>
      <c r="P62" s="18"/>
    </row>
    <row r="63" spans="1:16" s="13" customFormat="1" ht="13.35" customHeight="1" x14ac:dyDescent="0.15">
      <c r="A63" s="273"/>
      <c r="B63" s="274" t="s">
        <v>525</v>
      </c>
      <c r="C63" s="275">
        <v>2.8333333333333335</v>
      </c>
      <c r="D63" s="17"/>
      <c r="E63" s="17" t="s">
        <v>128</v>
      </c>
      <c r="F63" s="271"/>
      <c r="G63" s="23">
        <v>19</v>
      </c>
      <c r="H63" s="17"/>
      <c r="I63" s="17" t="s">
        <v>128</v>
      </c>
      <c r="J63" s="15"/>
      <c r="K63" s="23">
        <v>20</v>
      </c>
      <c r="L63" s="23"/>
      <c r="M63" s="23">
        <v>18</v>
      </c>
      <c r="N63" s="23"/>
      <c r="O63" s="23" t="s">
        <v>128</v>
      </c>
      <c r="P63" s="18"/>
    </row>
    <row r="64" spans="1:16" s="13" customFormat="1" ht="13.35" customHeight="1" x14ac:dyDescent="0.15">
      <c r="A64" s="273"/>
      <c r="B64" s="274" t="s">
        <v>733</v>
      </c>
      <c r="C64" s="275">
        <v>2.9666666666666668</v>
      </c>
      <c r="D64" s="15"/>
      <c r="E64" s="16" t="s">
        <v>128</v>
      </c>
      <c r="F64" s="271"/>
      <c r="G64" s="23">
        <v>15</v>
      </c>
      <c r="H64" s="15"/>
      <c r="I64" s="23" t="s">
        <v>128</v>
      </c>
      <c r="J64" s="15"/>
      <c r="K64" s="23">
        <v>15</v>
      </c>
      <c r="L64" s="23"/>
      <c r="M64" s="23">
        <v>12</v>
      </c>
      <c r="N64" s="23"/>
      <c r="O64" s="23" t="s">
        <v>128</v>
      </c>
      <c r="P64" s="18"/>
    </row>
    <row r="65" spans="1:16" s="13" customFormat="1" ht="13.35" customHeight="1" x14ac:dyDescent="0.15">
      <c r="A65" s="273"/>
      <c r="B65" s="274" t="s">
        <v>734</v>
      </c>
      <c r="C65" s="275">
        <v>6</v>
      </c>
      <c r="D65" s="17"/>
      <c r="E65" s="17" t="s">
        <v>128</v>
      </c>
      <c r="F65" s="271"/>
      <c r="G65" s="23">
        <v>8</v>
      </c>
      <c r="H65" s="17"/>
      <c r="I65" s="17" t="s">
        <v>128</v>
      </c>
      <c r="J65" s="15"/>
      <c r="K65" s="23">
        <v>10</v>
      </c>
      <c r="L65" s="23"/>
      <c r="M65" s="23">
        <v>8</v>
      </c>
      <c r="N65" s="23"/>
      <c r="O65" s="23" t="s">
        <v>128</v>
      </c>
      <c r="P65" s="18"/>
    </row>
    <row r="66" spans="1:16" s="13" customFormat="1" ht="13.35" customHeight="1" x14ac:dyDescent="0.15">
      <c r="A66" s="273"/>
      <c r="B66" s="274" t="s">
        <v>735</v>
      </c>
      <c r="C66" s="275">
        <v>1.9333333333333333</v>
      </c>
      <c r="D66" s="15"/>
      <c r="E66" s="16" t="s">
        <v>128</v>
      </c>
      <c r="F66" s="17"/>
      <c r="G66" s="17">
        <v>12</v>
      </c>
      <c r="H66" s="15"/>
      <c r="I66" s="23" t="s">
        <v>128</v>
      </c>
      <c r="J66" s="15"/>
      <c r="K66" s="23">
        <v>12</v>
      </c>
      <c r="L66" s="23"/>
      <c r="M66" s="23">
        <v>9</v>
      </c>
      <c r="N66" s="23"/>
      <c r="O66" s="23" t="s">
        <v>128</v>
      </c>
      <c r="P66" s="18"/>
    </row>
    <row r="67" spans="1:16" s="13" customFormat="1" ht="13.35" customHeight="1" x14ac:dyDescent="0.15">
      <c r="A67" s="273"/>
      <c r="B67" s="274" t="s">
        <v>736</v>
      </c>
      <c r="C67" s="275">
        <v>2.9333333333333331</v>
      </c>
      <c r="D67" s="15"/>
      <c r="E67" s="16" t="s">
        <v>128</v>
      </c>
      <c r="F67" s="17"/>
      <c r="G67" s="17">
        <v>10</v>
      </c>
      <c r="H67" s="15"/>
      <c r="I67" s="23" t="s">
        <v>128</v>
      </c>
      <c r="J67" s="15"/>
      <c r="K67" s="23">
        <v>10</v>
      </c>
      <c r="L67" s="23"/>
      <c r="M67" s="23">
        <v>8</v>
      </c>
      <c r="N67" s="23"/>
      <c r="O67" s="23" t="s">
        <v>128</v>
      </c>
      <c r="P67" s="18"/>
    </row>
    <row r="68" spans="1:16" s="13" customFormat="1" ht="13.35" customHeight="1" x14ac:dyDescent="0.15">
      <c r="A68" s="273"/>
      <c r="B68" s="274" t="s">
        <v>737</v>
      </c>
      <c r="C68" s="275">
        <v>3.0333333333333332</v>
      </c>
      <c r="D68" s="15"/>
      <c r="E68" s="16" t="s">
        <v>128</v>
      </c>
      <c r="F68" s="17"/>
      <c r="G68" s="17">
        <v>15</v>
      </c>
      <c r="H68" s="15"/>
      <c r="I68" s="23" t="s">
        <v>128</v>
      </c>
      <c r="J68" s="15"/>
      <c r="K68" s="23">
        <v>15</v>
      </c>
      <c r="L68" s="23"/>
      <c r="M68" s="23">
        <v>14</v>
      </c>
      <c r="N68" s="23"/>
      <c r="O68" s="23" t="s">
        <v>128</v>
      </c>
      <c r="P68" s="18"/>
    </row>
    <row r="69" spans="1:16" s="13" customFormat="1" ht="13.35" customHeight="1" x14ac:dyDescent="0.15">
      <c r="A69" s="273"/>
      <c r="B69" s="274" t="s">
        <v>738</v>
      </c>
      <c r="C69" s="275">
        <v>4.0333333333333332</v>
      </c>
      <c r="D69" s="15"/>
      <c r="E69" s="16" t="s">
        <v>128</v>
      </c>
      <c r="F69" s="17"/>
      <c r="G69" s="17">
        <v>15</v>
      </c>
      <c r="H69" s="15"/>
      <c r="I69" s="23" t="s">
        <v>128</v>
      </c>
      <c r="J69" s="17"/>
      <c r="K69" s="17">
        <v>14</v>
      </c>
      <c r="L69" s="17"/>
      <c r="M69" s="17">
        <v>13</v>
      </c>
      <c r="N69" s="23"/>
      <c r="O69" s="23" t="s">
        <v>128</v>
      </c>
      <c r="P69" s="18"/>
    </row>
    <row r="70" spans="1:16" s="13" customFormat="1" ht="13.35" customHeight="1" x14ac:dyDescent="0.15">
      <c r="A70" s="273"/>
      <c r="B70" s="274" t="s">
        <v>739</v>
      </c>
      <c r="C70" s="275">
        <v>3.0333333333333332</v>
      </c>
      <c r="D70" s="15"/>
      <c r="E70" s="16" t="s">
        <v>128</v>
      </c>
      <c r="F70" s="17"/>
      <c r="G70" s="17">
        <v>20</v>
      </c>
      <c r="H70" s="15"/>
      <c r="I70" s="23" t="s">
        <v>128</v>
      </c>
      <c r="J70" s="15"/>
      <c r="K70" s="23">
        <v>20</v>
      </c>
      <c r="L70" s="23"/>
      <c r="M70" s="23">
        <v>16</v>
      </c>
      <c r="N70" s="23"/>
      <c r="O70" s="23" t="s">
        <v>128</v>
      </c>
      <c r="P70" s="18"/>
    </row>
    <row r="71" spans="1:16" s="13" customFormat="1" ht="13.35" customHeight="1" x14ac:dyDescent="0.15">
      <c r="A71" s="277"/>
      <c r="B71" s="274" t="s">
        <v>740</v>
      </c>
      <c r="C71" s="275">
        <v>2</v>
      </c>
      <c r="D71" s="15"/>
      <c r="E71" s="16" t="s">
        <v>128</v>
      </c>
      <c r="F71" s="17"/>
      <c r="G71" s="17">
        <v>7</v>
      </c>
      <c r="H71" s="15"/>
      <c r="I71" s="23" t="s">
        <v>128</v>
      </c>
      <c r="J71" s="17"/>
      <c r="K71" s="17">
        <v>7</v>
      </c>
      <c r="L71" s="17"/>
      <c r="M71" s="17">
        <v>6</v>
      </c>
      <c r="N71" s="23"/>
      <c r="O71" s="23" t="s">
        <v>128</v>
      </c>
      <c r="P71" s="18"/>
    </row>
    <row r="72" spans="1:16" s="13" customFormat="1" ht="13.35" customHeight="1" x14ac:dyDescent="0.15">
      <c r="A72" s="273"/>
      <c r="B72" s="274" t="s">
        <v>741</v>
      </c>
      <c r="C72" s="275">
        <v>3</v>
      </c>
      <c r="D72" s="15"/>
      <c r="E72" s="16">
        <v>14</v>
      </c>
      <c r="F72" s="17"/>
      <c r="G72" s="17" t="s">
        <v>128</v>
      </c>
      <c r="H72" s="15"/>
      <c r="I72" s="23">
        <v>14</v>
      </c>
      <c r="J72" s="15"/>
      <c r="K72" s="23">
        <v>14</v>
      </c>
      <c r="L72" s="23"/>
      <c r="M72" s="23">
        <v>14</v>
      </c>
      <c r="N72" s="23"/>
      <c r="O72" s="23" t="s">
        <v>128</v>
      </c>
      <c r="P72" s="18"/>
    </row>
    <row r="73" spans="1:16" s="13" customFormat="1" ht="13.35" customHeight="1" x14ac:dyDescent="0.15">
      <c r="A73" s="273"/>
      <c r="B73" s="274" t="s">
        <v>742</v>
      </c>
      <c r="C73" s="275">
        <v>3</v>
      </c>
      <c r="D73" s="15"/>
      <c r="E73" s="16">
        <v>20</v>
      </c>
      <c r="F73" s="17"/>
      <c r="G73" s="17" t="s">
        <v>128</v>
      </c>
      <c r="H73" s="15"/>
      <c r="I73" s="23">
        <v>7</v>
      </c>
      <c r="J73" s="15"/>
      <c r="K73" s="23">
        <v>7</v>
      </c>
      <c r="L73" s="23"/>
      <c r="M73" s="23">
        <v>5</v>
      </c>
      <c r="N73" s="23"/>
      <c r="O73" s="23" t="s">
        <v>128</v>
      </c>
      <c r="P73" s="18"/>
    </row>
    <row r="74" spans="1:16" s="13" customFormat="1" ht="12.75" customHeight="1" x14ac:dyDescent="0.15">
      <c r="A74" s="278"/>
      <c r="B74" s="274" t="s">
        <v>743</v>
      </c>
      <c r="C74" s="275">
        <v>4.0333333333333332</v>
      </c>
      <c r="D74" s="15"/>
      <c r="E74" s="16">
        <v>20</v>
      </c>
      <c r="F74" s="17"/>
      <c r="G74" s="17" t="s">
        <v>128</v>
      </c>
      <c r="H74" s="15"/>
      <c r="I74" s="23">
        <v>20</v>
      </c>
      <c r="J74" s="15"/>
      <c r="K74" s="23">
        <v>19</v>
      </c>
      <c r="L74" s="23"/>
      <c r="M74" s="23">
        <v>18</v>
      </c>
      <c r="N74" s="23"/>
      <c r="O74" s="23" t="s">
        <v>128</v>
      </c>
      <c r="P74" s="18"/>
    </row>
    <row r="75" spans="1:16" s="13" customFormat="1" ht="11.25" customHeight="1" x14ac:dyDescent="0.15">
      <c r="A75" s="277"/>
      <c r="B75" s="278" t="s">
        <v>486</v>
      </c>
      <c r="C75" s="275">
        <v>3.0333333333333332</v>
      </c>
      <c r="D75" s="15"/>
      <c r="E75" s="16">
        <v>15</v>
      </c>
      <c r="F75" s="17"/>
      <c r="G75" s="17" t="s">
        <v>128</v>
      </c>
      <c r="H75" s="15"/>
      <c r="I75" s="23">
        <v>15</v>
      </c>
      <c r="J75" s="15"/>
      <c r="K75" s="23">
        <v>14</v>
      </c>
      <c r="L75" s="23"/>
      <c r="M75" s="23">
        <v>10</v>
      </c>
      <c r="N75" s="23"/>
      <c r="O75" s="23" t="s">
        <v>128</v>
      </c>
      <c r="P75" s="18"/>
    </row>
    <row r="76" spans="1:16" s="13" customFormat="1" ht="11.25" customHeight="1" x14ac:dyDescent="0.15">
      <c r="A76" s="278"/>
      <c r="B76" s="274" t="s">
        <v>744</v>
      </c>
      <c r="C76" s="275">
        <v>5.0666666666666664</v>
      </c>
      <c r="D76" s="15"/>
      <c r="E76" s="16">
        <v>15</v>
      </c>
      <c r="F76" s="17"/>
      <c r="G76" s="17" t="s">
        <v>128</v>
      </c>
      <c r="H76" s="15"/>
      <c r="I76" s="23">
        <v>11</v>
      </c>
      <c r="J76" s="15"/>
      <c r="K76" s="23">
        <v>11</v>
      </c>
      <c r="L76" s="23"/>
      <c r="M76" s="23">
        <v>8</v>
      </c>
      <c r="N76" s="23"/>
      <c r="O76" s="23" t="s">
        <v>128</v>
      </c>
      <c r="P76" s="18"/>
    </row>
    <row r="77" spans="1:16" s="13" customFormat="1" ht="13.5" customHeight="1" x14ac:dyDescent="0.15">
      <c r="A77" s="278"/>
      <c r="B77" s="274" t="s">
        <v>745</v>
      </c>
      <c r="C77" s="275">
        <v>3.0333333333333332</v>
      </c>
      <c r="D77" s="15"/>
      <c r="E77" s="16">
        <v>20</v>
      </c>
      <c r="F77" s="17"/>
      <c r="G77" s="17" t="s">
        <v>128</v>
      </c>
      <c r="H77" s="15"/>
      <c r="I77" s="23">
        <v>20</v>
      </c>
      <c r="J77" s="15"/>
      <c r="K77" s="23">
        <v>20</v>
      </c>
      <c r="L77" s="23"/>
      <c r="M77" s="23">
        <v>17</v>
      </c>
      <c r="N77" s="23"/>
      <c r="O77" s="23" t="s">
        <v>128</v>
      </c>
      <c r="P77" s="18"/>
    </row>
    <row r="78" spans="1:16" s="13" customFormat="1" ht="13.5" customHeight="1" x14ac:dyDescent="0.15">
      <c r="A78" s="278"/>
      <c r="B78" s="279" t="s">
        <v>746</v>
      </c>
      <c r="C78" s="275">
        <v>5</v>
      </c>
      <c r="D78" s="17"/>
      <c r="E78" s="17">
        <v>20</v>
      </c>
      <c r="F78" s="271"/>
      <c r="G78" s="23" t="s">
        <v>128</v>
      </c>
      <c r="H78" s="17"/>
      <c r="I78" s="17">
        <v>20</v>
      </c>
      <c r="J78" s="15"/>
      <c r="K78" s="23">
        <v>20</v>
      </c>
      <c r="L78" s="23"/>
      <c r="M78" s="23">
        <v>17</v>
      </c>
      <c r="N78" s="23"/>
      <c r="O78" s="23" t="s">
        <v>128</v>
      </c>
      <c r="P78" s="18"/>
    </row>
    <row r="79" spans="1:16" s="13" customFormat="1" ht="13.5" customHeight="1" x14ac:dyDescent="0.15">
      <c r="A79" s="278"/>
      <c r="B79" s="279" t="s">
        <v>747</v>
      </c>
      <c r="C79" s="275">
        <v>2</v>
      </c>
      <c r="D79" s="15"/>
      <c r="E79" s="16">
        <v>20</v>
      </c>
      <c r="F79" s="17"/>
      <c r="G79" s="17" t="s">
        <v>128</v>
      </c>
      <c r="H79" s="15"/>
      <c r="I79" s="23">
        <v>14</v>
      </c>
      <c r="J79" s="15"/>
      <c r="K79" s="23">
        <v>12</v>
      </c>
      <c r="L79" s="23"/>
      <c r="M79" s="23">
        <v>12</v>
      </c>
      <c r="N79" s="23"/>
      <c r="O79" s="23" t="s">
        <v>128</v>
      </c>
      <c r="P79" s="18"/>
    </row>
    <row r="80" spans="1:16" s="13" customFormat="1" ht="13.5" customHeight="1" x14ac:dyDescent="0.15">
      <c r="A80" s="278"/>
      <c r="B80" s="279" t="s">
        <v>748</v>
      </c>
      <c r="C80" s="275">
        <v>6.0666666666666664</v>
      </c>
      <c r="D80" s="15"/>
      <c r="E80" s="16">
        <v>14</v>
      </c>
      <c r="F80" s="17"/>
      <c r="G80" s="17" t="s">
        <v>128</v>
      </c>
      <c r="H80" s="15"/>
      <c r="I80" s="23">
        <v>14</v>
      </c>
      <c r="J80" s="17"/>
      <c r="K80" s="17">
        <v>14</v>
      </c>
      <c r="L80" s="23"/>
      <c r="M80" s="23">
        <v>10</v>
      </c>
      <c r="N80" s="23"/>
      <c r="O80" s="23" t="s">
        <v>128</v>
      </c>
      <c r="P80" s="18"/>
    </row>
    <row r="81" spans="1:16" s="13" customFormat="1" ht="13.5" customHeight="1" x14ac:dyDescent="0.15">
      <c r="A81" s="278"/>
      <c r="B81" s="279" t="s">
        <v>749</v>
      </c>
      <c r="C81" s="275">
        <v>3.0333333333333332</v>
      </c>
      <c r="D81" s="15"/>
      <c r="E81" s="16">
        <v>20</v>
      </c>
      <c r="F81" s="17"/>
      <c r="G81" s="17" t="s">
        <v>128</v>
      </c>
      <c r="H81" s="15"/>
      <c r="I81" s="23">
        <v>19</v>
      </c>
      <c r="J81" s="15"/>
      <c r="K81" s="23">
        <v>19</v>
      </c>
      <c r="L81" s="23"/>
      <c r="M81" s="23">
        <v>16</v>
      </c>
      <c r="N81" s="23"/>
      <c r="O81" s="23" t="s">
        <v>128</v>
      </c>
      <c r="P81" s="18"/>
    </row>
    <row r="82" spans="1:16" s="13" customFormat="1" ht="13.5" customHeight="1" x14ac:dyDescent="0.15">
      <c r="A82" s="278"/>
      <c r="B82" s="279" t="s">
        <v>750</v>
      </c>
      <c r="C82" s="275">
        <v>3</v>
      </c>
      <c r="D82" s="15"/>
      <c r="E82" s="16">
        <v>15</v>
      </c>
      <c r="F82" s="17"/>
      <c r="G82" s="17" t="s">
        <v>128</v>
      </c>
      <c r="H82" s="15"/>
      <c r="I82" s="23">
        <v>15</v>
      </c>
      <c r="J82" s="15"/>
      <c r="K82" s="23">
        <v>14</v>
      </c>
      <c r="L82" s="17"/>
      <c r="M82" s="17">
        <v>12</v>
      </c>
      <c r="N82" s="23"/>
      <c r="O82" s="23" t="s">
        <v>128</v>
      </c>
      <c r="P82" s="18"/>
    </row>
    <row r="83" spans="1:16" s="13" customFormat="1" ht="13.5" customHeight="1" x14ac:dyDescent="0.15">
      <c r="A83" s="278"/>
      <c r="B83" s="279" t="s">
        <v>751</v>
      </c>
      <c r="C83" s="275">
        <v>3.0333333333333332</v>
      </c>
      <c r="D83" s="15"/>
      <c r="E83" s="16">
        <v>12</v>
      </c>
      <c r="F83" s="17"/>
      <c r="G83" s="17" t="s">
        <v>128</v>
      </c>
      <c r="H83" s="15"/>
      <c r="I83" s="23">
        <v>12</v>
      </c>
      <c r="J83" s="15"/>
      <c r="K83" s="23">
        <v>11</v>
      </c>
      <c r="L83" s="23"/>
      <c r="M83" s="23">
        <v>9</v>
      </c>
      <c r="N83" s="23"/>
      <c r="O83" s="23" t="s">
        <v>128</v>
      </c>
      <c r="P83" s="18"/>
    </row>
    <row r="84" spans="1:16" s="13" customFormat="1" ht="13.5" customHeight="1" x14ac:dyDescent="0.15">
      <c r="A84" s="278"/>
      <c r="B84" s="279" t="s">
        <v>752</v>
      </c>
      <c r="C84" s="275">
        <v>1.9666666666666666</v>
      </c>
      <c r="D84" s="15"/>
      <c r="E84" s="16">
        <v>15</v>
      </c>
      <c r="F84" s="17"/>
      <c r="G84" s="17" t="s">
        <v>128</v>
      </c>
      <c r="H84" s="15"/>
      <c r="I84" s="23">
        <v>15</v>
      </c>
      <c r="J84" s="15"/>
      <c r="K84" s="23">
        <v>15</v>
      </c>
      <c r="L84" s="23"/>
      <c r="M84" s="23">
        <v>12</v>
      </c>
      <c r="N84" s="23"/>
      <c r="O84" s="23" t="s">
        <v>128</v>
      </c>
      <c r="P84" s="18"/>
    </row>
    <row r="85" spans="1:16" s="13" customFormat="1" ht="13.5" customHeight="1" x14ac:dyDescent="0.15">
      <c r="A85" s="278"/>
      <c r="B85" s="279" t="s">
        <v>753</v>
      </c>
      <c r="C85" s="275">
        <v>3.0333333333333332</v>
      </c>
      <c r="D85" s="15"/>
      <c r="E85" s="16">
        <v>15</v>
      </c>
      <c r="F85" s="17"/>
      <c r="G85" s="17" t="s">
        <v>128</v>
      </c>
      <c r="H85" s="15"/>
      <c r="I85" s="23">
        <v>1</v>
      </c>
      <c r="J85" s="15"/>
      <c r="K85" s="23">
        <v>1</v>
      </c>
      <c r="L85" s="23"/>
      <c r="M85" s="23">
        <v>1</v>
      </c>
      <c r="N85" s="23"/>
      <c r="O85" s="23" t="s">
        <v>128</v>
      </c>
      <c r="P85" s="18"/>
    </row>
    <row r="86" spans="1:16" s="13" customFormat="1" ht="11.25" x14ac:dyDescent="0.15">
      <c r="A86" s="215"/>
      <c r="B86" s="206" t="s">
        <v>754</v>
      </c>
      <c r="C86" s="213">
        <v>3.0333333333333332</v>
      </c>
      <c r="D86" s="15"/>
      <c r="E86" s="16">
        <v>10</v>
      </c>
      <c r="F86" s="212"/>
      <c r="G86" s="16" t="s">
        <v>128</v>
      </c>
      <c r="H86" s="15"/>
      <c r="I86" s="16">
        <v>7</v>
      </c>
      <c r="J86" s="251"/>
      <c r="K86" s="251">
        <v>7</v>
      </c>
      <c r="L86" s="251"/>
      <c r="M86" s="251">
        <v>6</v>
      </c>
      <c r="N86" s="23"/>
      <c r="O86" s="16" t="s">
        <v>128</v>
      </c>
      <c r="P86" s="14"/>
    </row>
    <row r="87" spans="1:16" s="13" customFormat="1" x14ac:dyDescent="0.15">
      <c r="A87" s="215"/>
      <c r="B87" s="209" t="s">
        <v>740</v>
      </c>
      <c r="C87" s="213">
        <v>3.0333333333333332</v>
      </c>
      <c r="D87" s="252"/>
      <c r="E87" s="16">
        <v>20</v>
      </c>
      <c r="F87" s="251"/>
      <c r="G87" s="251" t="s">
        <v>128</v>
      </c>
      <c r="H87" s="252"/>
      <c r="I87" s="16">
        <v>16</v>
      </c>
      <c r="J87" s="252"/>
      <c r="K87" s="16">
        <v>16</v>
      </c>
      <c r="L87" s="23"/>
      <c r="M87" s="16">
        <v>13</v>
      </c>
      <c r="N87" s="251"/>
      <c r="O87" s="251" t="s">
        <v>128</v>
      </c>
      <c r="P87" s="14"/>
    </row>
    <row r="88" spans="1:16" s="13" customFormat="1" x14ac:dyDescent="0.15">
      <c r="A88" s="215"/>
      <c r="B88" s="209" t="s">
        <v>755</v>
      </c>
      <c r="C88" s="250">
        <v>3.0333333333333332</v>
      </c>
      <c r="D88" s="252"/>
      <c r="E88" s="16">
        <v>20</v>
      </c>
      <c r="F88" s="251"/>
      <c r="G88" s="251" t="s">
        <v>128</v>
      </c>
      <c r="H88" s="252"/>
      <c r="I88" s="16">
        <v>15</v>
      </c>
      <c r="J88" s="252"/>
      <c r="K88" s="16">
        <v>15</v>
      </c>
      <c r="L88" s="23"/>
      <c r="M88" s="16">
        <v>12</v>
      </c>
      <c r="N88" s="251"/>
      <c r="O88" s="251" t="s">
        <v>128</v>
      </c>
      <c r="P88" s="14"/>
    </row>
    <row r="89" spans="1:16" s="13" customFormat="1" x14ac:dyDescent="0.15">
      <c r="A89" s="215"/>
      <c r="B89" s="209" t="s">
        <v>756</v>
      </c>
      <c r="C89" s="250">
        <v>3.9666666666666668</v>
      </c>
      <c r="D89" s="252"/>
      <c r="E89" s="16">
        <v>20</v>
      </c>
      <c r="F89" s="251"/>
      <c r="G89" s="251" t="s">
        <v>128</v>
      </c>
      <c r="H89" s="252"/>
      <c r="I89" s="16">
        <v>13</v>
      </c>
      <c r="J89" s="252"/>
      <c r="K89" s="16">
        <v>12</v>
      </c>
      <c r="L89" s="23"/>
      <c r="M89" s="16">
        <v>7</v>
      </c>
      <c r="N89" s="251"/>
      <c r="O89" s="251" t="s">
        <v>128</v>
      </c>
      <c r="P89" s="14"/>
    </row>
    <row r="90" spans="1:16" s="13" customFormat="1" x14ac:dyDescent="0.15">
      <c r="A90" s="215"/>
      <c r="B90" s="209" t="s">
        <v>757</v>
      </c>
      <c r="C90" s="250">
        <v>3.0333333333333332</v>
      </c>
      <c r="D90" s="252"/>
      <c r="E90" s="16">
        <v>15</v>
      </c>
      <c r="F90" s="251"/>
      <c r="G90" s="251" t="s">
        <v>128</v>
      </c>
      <c r="H90" s="252"/>
      <c r="I90" s="16">
        <v>11</v>
      </c>
      <c r="J90" s="252"/>
      <c r="K90" s="16">
        <v>10</v>
      </c>
      <c r="L90" s="23"/>
      <c r="M90" s="16">
        <v>6</v>
      </c>
      <c r="N90" s="251"/>
      <c r="O90" s="251" t="s">
        <v>128</v>
      </c>
      <c r="P90" s="14"/>
    </row>
    <row r="91" spans="1:16" s="13" customFormat="1" x14ac:dyDescent="0.15">
      <c r="A91" s="215"/>
      <c r="B91" s="209" t="s">
        <v>758</v>
      </c>
      <c r="C91" s="250">
        <v>3</v>
      </c>
      <c r="D91" s="252"/>
      <c r="E91" s="16">
        <v>15</v>
      </c>
      <c r="F91" s="251"/>
      <c r="G91" s="251" t="s">
        <v>128</v>
      </c>
      <c r="H91" s="252"/>
      <c r="I91" s="16">
        <v>9</v>
      </c>
      <c r="J91" s="251"/>
      <c r="K91" s="251">
        <v>9</v>
      </c>
      <c r="L91" s="251"/>
      <c r="M91" s="251">
        <v>8</v>
      </c>
      <c r="N91" s="23"/>
      <c r="O91" s="16" t="s">
        <v>128</v>
      </c>
      <c r="P91" s="14"/>
    </row>
    <row r="92" spans="1:16" s="13" customFormat="1" x14ac:dyDescent="0.15">
      <c r="A92" s="215"/>
      <c r="B92" s="209" t="s">
        <v>759</v>
      </c>
      <c r="C92" s="250">
        <v>3.9666666666666668</v>
      </c>
      <c r="D92" s="252"/>
      <c r="E92" s="16">
        <v>15</v>
      </c>
      <c r="F92" s="251"/>
      <c r="G92" s="251" t="s">
        <v>128</v>
      </c>
      <c r="H92" s="252"/>
      <c r="I92" s="16">
        <v>15</v>
      </c>
      <c r="J92" s="252"/>
      <c r="K92" s="16">
        <v>15</v>
      </c>
      <c r="L92" s="23"/>
      <c r="M92" s="16">
        <v>11</v>
      </c>
      <c r="N92" s="251"/>
      <c r="O92" s="251" t="s">
        <v>128</v>
      </c>
      <c r="P92" s="14"/>
    </row>
  </sheetData>
  <mergeCells count="8">
    <mergeCell ref="A58:B58"/>
    <mergeCell ref="J4:K4"/>
    <mergeCell ref="L4:M4"/>
    <mergeCell ref="N4:O4"/>
    <mergeCell ref="A4:B4"/>
    <mergeCell ref="D4:E4"/>
    <mergeCell ref="F4:G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0070C0"/>
  </sheetPr>
  <dimension ref="A1:P86"/>
  <sheetViews>
    <sheetView zoomScaleNormal="100" zoomScaleSheetLayoutView="100" workbookViewId="0">
      <selection activeCell="F74" sqref="F74"/>
    </sheetView>
  </sheetViews>
  <sheetFormatPr defaultColWidth="9.140625" defaultRowHeight="12" x14ac:dyDescent="0.15"/>
  <cols>
    <col min="1" max="1" width="2.85546875" style="19" customWidth="1"/>
    <col min="2" max="2" width="36.5703125" style="19" customWidth="1"/>
    <col min="3" max="15" width="7.5703125" style="19" customWidth="1"/>
    <col min="16" max="16" width="6.7109375" style="19" customWidth="1"/>
    <col min="17" max="16384" width="9.140625" style="19"/>
  </cols>
  <sheetData>
    <row r="1" spans="1:16" s="4" customFormat="1" ht="17.25" x14ac:dyDescent="0.2"/>
    <row r="2" spans="1:16" s="9" customFormat="1" ht="14.25" x14ac:dyDescent="0.15">
      <c r="A2" s="5" t="s">
        <v>290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1.25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180</v>
      </c>
    </row>
    <row r="4" spans="1:16" s="13" customFormat="1" ht="22.5" x14ac:dyDescent="0.15">
      <c r="A4" s="536" t="s">
        <v>193</v>
      </c>
      <c r="B4" s="537"/>
      <c r="C4" s="430" t="s">
        <v>204</v>
      </c>
      <c r="D4" s="540" t="s">
        <v>400</v>
      </c>
      <c r="E4" s="537"/>
      <c r="F4" s="540" t="s">
        <v>401</v>
      </c>
      <c r="G4" s="537"/>
      <c r="H4" s="540" t="s">
        <v>402</v>
      </c>
      <c r="I4" s="537"/>
      <c r="J4" s="540" t="s">
        <v>403</v>
      </c>
      <c r="K4" s="537"/>
      <c r="L4" s="540" t="s">
        <v>404</v>
      </c>
      <c r="M4" s="537"/>
      <c r="N4" s="540" t="s">
        <v>405</v>
      </c>
      <c r="O4" s="536"/>
      <c r="P4" s="14"/>
    </row>
    <row r="5" spans="1:16" s="13" customFormat="1" x14ac:dyDescent="0.15">
      <c r="A5" s="215"/>
      <c r="B5" s="209" t="s">
        <v>760</v>
      </c>
      <c r="C5" s="250">
        <v>1.9666666666666666</v>
      </c>
      <c r="D5" s="252"/>
      <c r="E5" s="16">
        <v>14</v>
      </c>
      <c r="F5" s="251"/>
      <c r="G5" s="251" t="s">
        <v>128</v>
      </c>
      <c r="H5" s="252"/>
      <c r="I5" s="16">
        <v>6</v>
      </c>
      <c r="J5" s="251"/>
      <c r="K5" s="251">
        <v>5</v>
      </c>
      <c r="L5" s="251"/>
      <c r="M5" s="251">
        <v>2</v>
      </c>
      <c r="N5" s="23"/>
      <c r="O5" s="16" t="s">
        <v>128</v>
      </c>
      <c r="P5" s="14"/>
    </row>
    <row r="6" spans="1:16" s="13" customFormat="1" x14ac:dyDescent="0.15">
      <c r="A6" s="215"/>
      <c r="B6" s="209" t="s">
        <v>761</v>
      </c>
      <c r="C6" s="250">
        <v>2.9333333333333331</v>
      </c>
      <c r="D6" s="252"/>
      <c r="E6" s="16">
        <v>14</v>
      </c>
      <c r="F6" s="251"/>
      <c r="G6" s="251" t="s">
        <v>128</v>
      </c>
      <c r="H6" s="252"/>
      <c r="I6" s="16">
        <v>11</v>
      </c>
      <c r="J6" s="252"/>
      <c r="K6" s="16">
        <v>11</v>
      </c>
      <c r="L6" s="23"/>
      <c r="M6" s="16">
        <v>7</v>
      </c>
      <c r="N6" s="251"/>
      <c r="O6" s="251" t="s">
        <v>128</v>
      </c>
      <c r="P6" s="14"/>
    </row>
    <row r="7" spans="1:16" s="13" customFormat="1" x14ac:dyDescent="0.15">
      <c r="A7" s="207"/>
      <c r="B7" s="209" t="s">
        <v>762</v>
      </c>
      <c r="C7" s="250">
        <v>4.0666666666666664</v>
      </c>
      <c r="D7" s="252"/>
      <c r="E7" s="16">
        <v>12</v>
      </c>
      <c r="F7" s="251"/>
      <c r="G7" s="251" t="s">
        <v>128</v>
      </c>
      <c r="H7" s="252"/>
      <c r="I7" s="16">
        <v>12</v>
      </c>
      <c r="J7" s="252"/>
      <c r="K7" s="16">
        <v>10</v>
      </c>
      <c r="L7" s="23"/>
      <c r="M7" s="16">
        <v>7</v>
      </c>
      <c r="N7" s="251"/>
      <c r="O7" s="251" t="s">
        <v>128</v>
      </c>
      <c r="P7" s="14"/>
    </row>
    <row r="8" spans="1:16" s="13" customFormat="1" x14ac:dyDescent="0.15">
      <c r="A8" s="208"/>
      <c r="B8" s="209" t="s">
        <v>525</v>
      </c>
      <c r="C8" s="250">
        <v>4</v>
      </c>
      <c r="D8" s="252"/>
      <c r="E8" s="16">
        <v>20</v>
      </c>
      <c r="F8" s="251"/>
      <c r="G8" s="251" t="s">
        <v>128</v>
      </c>
      <c r="H8" s="252"/>
      <c r="I8" s="16">
        <v>20</v>
      </c>
      <c r="J8" s="252"/>
      <c r="K8" s="16">
        <v>16</v>
      </c>
      <c r="L8" s="23"/>
      <c r="M8" s="16">
        <v>14</v>
      </c>
      <c r="N8" s="251"/>
      <c r="O8" s="251" t="s">
        <v>128</v>
      </c>
      <c r="P8" s="14"/>
    </row>
    <row r="9" spans="1:16" s="13" customFormat="1" ht="14.25" customHeight="1" x14ac:dyDescent="0.15">
      <c r="A9" s="207"/>
      <c r="B9" s="209" t="s">
        <v>763</v>
      </c>
      <c r="C9" s="250">
        <v>3.0333333333333332</v>
      </c>
      <c r="D9" s="252"/>
      <c r="E9" s="16">
        <v>20</v>
      </c>
      <c r="F9" s="251"/>
      <c r="G9" s="251" t="s">
        <v>128</v>
      </c>
      <c r="H9" s="252"/>
      <c r="I9" s="16">
        <v>20</v>
      </c>
      <c r="J9" s="252"/>
      <c r="K9" s="16">
        <v>19</v>
      </c>
      <c r="L9" s="23"/>
      <c r="M9" s="16">
        <v>18</v>
      </c>
      <c r="N9" s="251"/>
      <c r="O9" s="251" t="s">
        <v>128</v>
      </c>
      <c r="P9" s="14"/>
    </row>
    <row r="10" spans="1:16" s="13" customFormat="1" ht="15.75" customHeight="1" x14ac:dyDescent="0.15">
      <c r="A10" s="207"/>
      <c r="B10" s="209" t="s">
        <v>733</v>
      </c>
      <c r="C10" s="250">
        <v>4.0666666666666664</v>
      </c>
      <c r="D10" s="252"/>
      <c r="E10" s="16">
        <v>20</v>
      </c>
      <c r="F10" s="251"/>
      <c r="G10" s="251" t="s">
        <v>128</v>
      </c>
      <c r="H10" s="252"/>
      <c r="I10" s="16">
        <v>10</v>
      </c>
      <c r="J10" s="252"/>
      <c r="K10" s="16">
        <v>10</v>
      </c>
      <c r="L10" s="23"/>
      <c r="M10" s="16">
        <v>8</v>
      </c>
      <c r="N10" s="251"/>
      <c r="O10" s="251" t="s">
        <v>128</v>
      </c>
      <c r="P10" s="14"/>
    </row>
    <row r="11" spans="1:16" s="13" customFormat="1" ht="15" customHeight="1" x14ac:dyDescent="0.15">
      <c r="A11" s="208"/>
      <c r="B11" s="209" t="s">
        <v>764</v>
      </c>
      <c r="C11" s="250">
        <v>5</v>
      </c>
      <c r="D11" s="252"/>
      <c r="E11" s="16">
        <v>15</v>
      </c>
      <c r="F11" s="251"/>
      <c r="G11" s="251" t="s">
        <v>128</v>
      </c>
      <c r="H11" s="252"/>
      <c r="I11" s="16">
        <v>8</v>
      </c>
      <c r="J11" s="252"/>
      <c r="K11" s="16">
        <v>8</v>
      </c>
      <c r="L11" s="23"/>
      <c r="M11" s="16">
        <v>7</v>
      </c>
      <c r="N11" s="251"/>
      <c r="O11" s="251" t="s">
        <v>128</v>
      </c>
      <c r="P11" s="14"/>
    </row>
    <row r="12" spans="1:16" s="13" customFormat="1" ht="14.25" customHeight="1" x14ac:dyDescent="0.15">
      <c r="A12" s="215"/>
      <c r="B12" s="209" t="s">
        <v>765</v>
      </c>
      <c r="C12" s="250">
        <v>3.0333333333333332</v>
      </c>
      <c r="D12" s="252"/>
      <c r="E12" s="16">
        <v>20</v>
      </c>
      <c r="F12" s="251"/>
      <c r="G12" s="251" t="s">
        <v>128</v>
      </c>
      <c r="H12" s="252"/>
      <c r="I12" s="16">
        <v>19</v>
      </c>
      <c r="J12" s="251"/>
      <c r="K12" s="251">
        <v>19</v>
      </c>
      <c r="L12" s="251"/>
      <c r="M12" s="251">
        <v>18</v>
      </c>
      <c r="N12" s="23"/>
      <c r="O12" s="16" t="s">
        <v>128</v>
      </c>
      <c r="P12" s="14"/>
    </row>
    <row r="13" spans="1:16" s="13" customFormat="1" ht="15.75" customHeight="1" x14ac:dyDescent="0.15">
      <c r="A13" s="216"/>
      <c r="B13" s="209" t="s">
        <v>766</v>
      </c>
      <c r="C13" s="250">
        <v>3.9666666666666668</v>
      </c>
      <c r="D13" s="252"/>
      <c r="E13" s="16">
        <v>15</v>
      </c>
      <c r="F13" s="251"/>
      <c r="G13" s="251" t="s">
        <v>128</v>
      </c>
      <c r="H13" s="252"/>
      <c r="I13" s="16">
        <v>15</v>
      </c>
      <c r="J13" s="252"/>
      <c r="K13" s="16">
        <v>13</v>
      </c>
      <c r="L13" s="23"/>
      <c r="M13" s="16">
        <v>11</v>
      </c>
      <c r="N13" s="251"/>
      <c r="O13" s="251" t="s">
        <v>128</v>
      </c>
      <c r="P13" s="14"/>
    </row>
    <row r="14" spans="1:16" s="13" customFormat="1" ht="15.75" customHeight="1" x14ac:dyDescent="0.15">
      <c r="A14" s="205"/>
      <c r="B14" s="206" t="s">
        <v>767</v>
      </c>
      <c r="C14" s="213">
        <v>2.9666666666666668</v>
      </c>
      <c r="D14" s="220"/>
      <c r="E14" s="221">
        <v>14</v>
      </c>
      <c r="F14" s="220"/>
      <c r="G14" s="16" t="s">
        <v>128</v>
      </c>
      <c r="H14" s="220"/>
      <c r="I14" s="211">
        <v>14</v>
      </c>
      <c r="J14" s="220"/>
      <c r="K14" s="211">
        <v>13</v>
      </c>
      <c r="L14" s="220"/>
      <c r="M14" s="211">
        <v>13</v>
      </c>
      <c r="N14" s="220"/>
      <c r="O14" s="16" t="s">
        <v>128</v>
      </c>
      <c r="P14" s="14"/>
    </row>
    <row r="15" spans="1:16" s="13" customFormat="1" ht="11.25" x14ac:dyDescent="0.15">
      <c r="A15" s="202"/>
      <c r="B15" s="206" t="s">
        <v>768</v>
      </c>
      <c r="C15" s="213">
        <v>2.9666666666666668</v>
      </c>
      <c r="D15" s="211"/>
      <c r="E15" s="211">
        <v>15</v>
      </c>
      <c r="F15" s="220"/>
      <c r="G15" s="211" t="s">
        <v>128</v>
      </c>
      <c r="H15" s="211"/>
      <c r="I15" s="211">
        <v>15</v>
      </c>
      <c r="J15" s="211"/>
      <c r="K15" s="211">
        <v>15</v>
      </c>
      <c r="L15" s="211"/>
      <c r="M15" s="211">
        <v>14</v>
      </c>
      <c r="N15" s="211"/>
      <c r="O15" s="211" t="s">
        <v>128</v>
      </c>
      <c r="P15" s="14"/>
    </row>
    <row r="16" spans="1:16" s="13" customFormat="1" ht="22.5" customHeight="1" x14ac:dyDescent="0.15">
      <c r="A16" s="202"/>
      <c r="B16" s="205" t="s">
        <v>769</v>
      </c>
      <c r="C16" s="213">
        <v>2.9666666666666668</v>
      </c>
      <c r="D16" s="15"/>
      <c r="E16" s="251">
        <v>20</v>
      </c>
      <c r="F16" s="251"/>
      <c r="G16" s="251" t="s">
        <v>128</v>
      </c>
      <c r="H16" s="15"/>
      <c r="I16" s="251">
        <v>10</v>
      </c>
      <c r="J16" s="251"/>
      <c r="K16" s="251">
        <v>10</v>
      </c>
      <c r="L16" s="251"/>
      <c r="M16" s="251">
        <v>5</v>
      </c>
      <c r="N16" s="212"/>
      <c r="O16" s="16" t="s">
        <v>128</v>
      </c>
      <c r="P16" s="14"/>
    </row>
    <row r="17" spans="1:16" s="13" customFormat="1" ht="15" customHeight="1" x14ac:dyDescent="0.15">
      <c r="A17" s="205"/>
      <c r="B17" s="206" t="s">
        <v>770</v>
      </c>
      <c r="C17" s="213">
        <v>1.9333333333333333</v>
      </c>
      <c r="D17" s="15"/>
      <c r="E17" s="16">
        <v>15</v>
      </c>
      <c r="F17" s="251"/>
      <c r="G17" s="251" t="s">
        <v>128</v>
      </c>
      <c r="H17" s="15"/>
      <c r="I17" s="16">
        <v>15</v>
      </c>
      <c r="J17" s="15"/>
      <c r="K17" s="16">
        <v>15</v>
      </c>
      <c r="L17" s="15"/>
      <c r="M17" s="16">
        <v>15</v>
      </c>
      <c r="N17" s="251"/>
      <c r="O17" s="251" t="s">
        <v>128</v>
      </c>
      <c r="P17" s="17"/>
    </row>
    <row r="18" spans="1:16" s="13" customFormat="1" ht="15" customHeight="1" x14ac:dyDescent="0.15">
      <c r="A18" s="205"/>
      <c r="B18" s="206" t="s">
        <v>771</v>
      </c>
      <c r="C18" s="213">
        <v>2.9666666666666668</v>
      </c>
      <c r="D18" s="15"/>
      <c r="E18" s="16">
        <v>12</v>
      </c>
      <c r="F18" s="251"/>
      <c r="G18" s="251" t="s">
        <v>128</v>
      </c>
      <c r="H18" s="15"/>
      <c r="I18" s="16">
        <v>12</v>
      </c>
      <c r="J18" s="15"/>
      <c r="K18" s="16">
        <v>12</v>
      </c>
      <c r="L18" s="15"/>
      <c r="M18" s="16">
        <v>8</v>
      </c>
      <c r="N18" s="251"/>
      <c r="O18" s="251" t="s">
        <v>128</v>
      </c>
      <c r="P18" s="17"/>
    </row>
    <row r="19" spans="1:16" s="13" customFormat="1" ht="15" customHeight="1" x14ac:dyDescent="0.15">
      <c r="A19" s="205"/>
      <c r="B19" s="206" t="s">
        <v>772</v>
      </c>
      <c r="C19" s="213">
        <v>2.9666666666666668</v>
      </c>
      <c r="D19" s="15"/>
      <c r="E19" s="16">
        <v>15</v>
      </c>
      <c r="F19" s="251"/>
      <c r="G19" s="251" t="s">
        <v>128</v>
      </c>
      <c r="H19" s="15"/>
      <c r="I19" s="16">
        <v>15</v>
      </c>
      <c r="J19" s="15"/>
      <c r="K19" s="16">
        <v>15</v>
      </c>
      <c r="L19" s="15"/>
      <c r="M19" s="16">
        <v>12</v>
      </c>
      <c r="N19" s="251"/>
      <c r="O19" s="251" t="s">
        <v>128</v>
      </c>
      <c r="P19" s="17"/>
    </row>
    <row r="20" spans="1:16" s="13" customFormat="1" ht="15" customHeight="1" x14ac:dyDescent="0.15">
      <c r="A20" s="205"/>
      <c r="B20" s="206" t="s">
        <v>773</v>
      </c>
      <c r="C20" s="213">
        <v>1.9</v>
      </c>
      <c r="D20" s="15"/>
      <c r="E20" s="16">
        <v>14</v>
      </c>
      <c r="F20" s="251"/>
      <c r="G20" s="251" t="s">
        <v>128</v>
      </c>
      <c r="H20" s="15"/>
      <c r="I20" s="16">
        <v>14</v>
      </c>
      <c r="J20" s="15"/>
      <c r="K20" s="16">
        <v>14</v>
      </c>
      <c r="L20" s="15"/>
      <c r="M20" s="16">
        <v>10</v>
      </c>
      <c r="N20" s="251"/>
      <c r="O20" s="251" t="s">
        <v>128</v>
      </c>
      <c r="P20" s="17"/>
    </row>
    <row r="21" spans="1:16" s="13" customFormat="1" ht="15" customHeight="1" x14ac:dyDescent="0.15">
      <c r="A21" s="205"/>
      <c r="B21" s="206" t="s">
        <v>774</v>
      </c>
      <c r="C21" s="213">
        <v>1.9333333333333333</v>
      </c>
      <c r="D21" s="15"/>
      <c r="E21" s="16">
        <v>20</v>
      </c>
      <c r="F21" s="251"/>
      <c r="G21" s="251" t="s">
        <v>128</v>
      </c>
      <c r="H21" s="15"/>
      <c r="I21" s="16">
        <v>15</v>
      </c>
      <c r="J21" s="15"/>
      <c r="K21" s="16">
        <v>15</v>
      </c>
      <c r="L21" s="15"/>
      <c r="M21" s="16">
        <v>12</v>
      </c>
      <c r="N21" s="251"/>
      <c r="O21" s="251" t="s">
        <v>128</v>
      </c>
      <c r="P21" s="17"/>
    </row>
    <row r="22" spans="1:16" s="13" customFormat="1" ht="15" customHeight="1" x14ac:dyDescent="0.15">
      <c r="A22" s="205"/>
      <c r="B22" s="206" t="s">
        <v>775</v>
      </c>
      <c r="C22" s="213">
        <v>3.9666666666666668</v>
      </c>
      <c r="D22" s="15"/>
      <c r="E22" s="16">
        <v>20</v>
      </c>
      <c r="F22" s="251"/>
      <c r="G22" s="251" t="s">
        <v>128</v>
      </c>
      <c r="H22" s="15"/>
      <c r="I22" s="16">
        <v>20</v>
      </c>
      <c r="J22" s="15"/>
      <c r="K22" s="16" t="s">
        <v>128</v>
      </c>
      <c r="L22" s="15"/>
      <c r="M22" s="16" t="s">
        <v>128</v>
      </c>
      <c r="N22" s="251"/>
      <c r="O22" s="251">
        <v>17</v>
      </c>
      <c r="P22" s="17"/>
    </row>
    <row r="23" spans="1:16" s="13" customFormat="1" ht="15" customHeight="1" x14ac:dyDescent="0.15">
      <c r="A23" s="205"/>
      <c r="B23" s="206" t="s">
        <v>776</v>
      </c>
      <c r="C23" s="213">
        <v>2.9</v>
      </c>
      <c r="D23" s="15"/>
      <c r="E23" s="16">
        <v>20</v>
      </c>
      <c r="F23" s="251"/>
      <c r="G23" s="251" t="s">
        <v>128</v>
      </c>
      <c r="H23" s="15"/>
      <c r="I23" s="16">
        <v>19</v>
      </c>
      <c r="J23" s="15"/>
      <c r="K23" s="16" t="s">
        <v>128</v>
      </c>
      <c r="L23" s="15"/>
      <c r="M23" s="16" t="s">
        <v>128</v>
      </c>
      <c r="N23" s="251"/>
      <c r="O23" s="251">
        <v>17</v>
      </c>
      <c r="P23" s="17"/>
    </row>
    <row r="24" spans="1:16" s="13" customFormat="1" ht="15" customHeight="1" x14ac:dyDescent="0.15">
      <c r="A24" s="205"/>
      <c r="B24" s="206" t="s">
        <v>777</v>
      </c>
      <c r="C24" s="213">
        <v>3.9666666666666668</v>
      </c>
      <c r="D24" s="15"/>
      <c r="E24" s="16">
        <v>15</v>
      </c>
      <c r="F24" s="251"/>
      <c r="G24" s="251" t="s">
        <v>128</v>
      </c>
      <c r="H24" s="15"/>
      <c r="I24" s="16">
        <v>9</v>
      </c>
      <c r="J24" s="15"/>
      <c r="K24" s="16" t="s">
        <v>128</v>
      </c>
      <c r="L24" s="15"/>
      <c r="M24" s="16" t="s">
        <v>128</v>
      </c>
      <c r="N24" s="251"/>
      <c r="O24" s="251">
        <v>8</v>
      </c>
      <c r="P24" s="17"/>
    </row>
    <row r="25" spans="1:16" s="13" customFormat="1" ht="15" customHeight="1" x14ac:dyDescent="0.15">
      <c r="A25" s="205"/>
      <c r="B25" s="206" t="s">
        <v>778</v>
      </c>
      <c r="C25" s="213">
        <v>5.0666666666666664</v>
      </c>
      <c r="D25" s="15"/>
      <c r="E25" s="16">
        <v>20</v>
      </c>
      <c r="F25" s="251"/>
      <c r="G25" s="251" t="s">
        <v>128</v>
      </c>
      <c r="H25" s="15"/>
      <c r="I25" s="16">
        <v>20</v>
      </c>
      <c r="J25" s="15"/>
      <c r="K25" s="16" t="s">
        <v>128</v>
      </c>
      <c r="L25" s="15"/>
      <c r="M25" s="16" t="s">
        <v>128</v>
      </c>
      <c r="N25" s="251"/>
      <c r="O25" s="251">
        <v>17</v>
      </c>
      <c r="P25" s="17"/>
    </row>
    <row r="26" spans="1:16" s="13" customFormat="1" ht="15" customHeight="1" x14ac:dyDescent="0.15">
      <c r="A26" s="205"/>
      <c r="B26" s="206" t="s">
        <v>779</v>
      </c>
      <c r="C26" s="213">
        <v>3.0333333333333332</v>
      </c>
      <c r="D26" s="15"/>
      <c r="E26" s="16">
        <v>20</v>
      </c>
      <c r="F26" s="251"/>
      <c r="G26" s="251" t="s">
        <v>128</v>
      </c>
      <c r="H26" s="15"/>
      <c r="I26" s="16">
        <v>19</v>
      </c>
      <c r="J26" s="15"/>
      <c r="K26" s="16" t="s">
        <v>128</v>
      </c>
      <c r="L26" s="15"/>
      <c r="M26" s="16" t="s">
        <v>128</v>
      </c>
      <c r="N26" s="251"/>
      <c r="O26" s="251">
        <v>17</v>
      </c>
      <c r="P26" s="17"/>
    </row>
    <row r="27" spans="1:16" s="13" customFormat="1" ht="15" customHeight="1" x14ac:dyDescent="0.15">
      <c r="A27" s="205"/>
      <c r="B27" s="206" t="s">
        <v>780</v>
      </c>
      <c r="C27" s="213">
        <v>4.0333333333333332</v>
      </c>
      <c r="D27" s="15"/>
      <c r="E27" s="16">
        <v>15</v>
      </c>
      <c r="F27" s="251"/>
      <c r="G27" s="251" t="s">
        <v>128</v>
      </c>
      <c r="H27" s="15"/>
      <c r="I27" s="16">
        <v>11</v>
      </c>
      <c r="J27" s="15"/>
      <c r="K27" s="16">
        <v>11</v>
      </c>
      <c r="L27" s="15"/>
      <c r="M27" s="16">
        <v>10</v>
      </c>
      <c r="N27" s="251"/>
      <c r="O27" s="251" t="s">
        <v>128</v>
      </c>
      <c r="P27" s="17"/>
    </row>
    <row r="28" spans="1:16" s="13" customFormat="1" ht="15" customHeight="1" x14ac:dyDescent="0.15">
      <c r="A28" s="205"/>
      <c r="B28" s="206" t="s">
        <v>781</v>
      </c>
      <c r="C28" s="213">
        <v>5</v>
      </c>
      <c r="D28" s="15"/>
      <c r="E28" s="16">
        <v>15</v>
      </c>
      <c r="F28" s="251"/>
      <c r="G28" s="251" t="s">
        <v>128</v>
      </c>
      <c r="H28" s="212"/>
      <c r="I28" s="16">
        <v>9</v>
      </c>
      <c r="J28" s="15"/>
      <c r="K28" s="16">
        <v>8</v>
      </c>
      <c r="L28" s="15"/>
      <c r="M28" s="16">
        <v>6</v>
      </c>
      <c r="N28" s="251"/>
      <c r="O28" s="251" t="s">
        <v>128</v>
      </c>
      <c r="P28" s="17"/>
    </row>
    <row r="29" spans="1:16" s="13" customFormat="1" ht="15" customHeight="1" x14ac:dyDescent="0.15">
      <c r="A29" s="205"/>
      <c r="B29" s="206" t="s">
        <v>782</v>
      </c>
      <c r="C29" s="213">
        <v>5.0666666666666664</v>
      </c>
      <c r="D29" s="15"/>
      <c r="E29" s="16">
        <v>15</v>
      </c>
      <c r="F29" s="251"/>
      <c r="G29" s="251" t="s">
        <v>128</v>
      </c>
      <c r="H29" s="212"/>
      <c r="I29" s="16">
        <v>11</v>
      </c>
      <c r="J29" s="15"/>
      <c r="K29" s="16">
        <v>10</v>
      </c>
      <c r="L29" s="251"/>
      <c r="M29" s="251">
        <v>10</v>
      </c>
      <c r="N29" s="251"/>
      <c r="O29" s="251" t="s">
        <v>128</v>
      </c>
      <c r="P29" s="17"/>
    </row>
    <row r="30" spans="1:16" s="13" customFormat="1" ht="15" customHeight="1" x14ac:dyDescent="0.15">
      <c r="A30" s="205"/>
      <c r="B30" s="206" t="s">
        <v>783</v>
      </c>
      <c r="C30" s="213">
        <v>4.0333333333333332</v>
      </c>
      <c r="D30" s="15"/>
      <c r="E30" s="16">
        <v>15</v>
      </c>
      <c r="F30" s="251"/>
      <c r="G30" s="251" t="s">
        <v>128</v>
      </c>
      <c r="H30" s="212"/>
      <c r="I30" s="16">
        <v>11</v>
      </c>
      <c r="J30" s="15"/>
      <c r="K30" s="16">
        <v>7</v>
      </c>
      <c r="L30" s="15"/>
      <c r="M30" s="16">
        <v>5</v>
      </c>
      <c r="N30" s="251"/>
      <c r="O30" s="251" t="s">
        <v>128</v>
      </c>
      <c r="P30" s="17"/>
    </row>
    <row r="31" spans="1:16" s="13" customFormat="1" ht="15" customHeight="1" x14ac:dyDescent="0.15">
      <c r="A31" s="205"/>
      <c r="B31" s="206" t="s">
        <v>784</v>
      </c>
      <c r="C31" s="213">
        <v>4.0666666666666664</v>
      </c>
      <c r="D31" s="15"/>
      <c r="E31" s="15">
        <v>10</v>
      </c>
      <c r="F31" s="212"/>
      <c r="G31" s="16" t="s">
        <v>128</v>
      </c>
      <c r="H31" s="212"/>
      <c r="I31" s="15">
        <v>5</v>
      </c>
      <c r="J31" s="15"/>
      <c r="K31" s="15">
        <v>5</v>
      </c>
      <c r="L31" s="15"/>
      <c r="M31" s="15">
        <v>3</v>
      </c>
      <c r="N31" s="15"/>
      <c r="O31" s="16" t="s">
        <v>128</v>
      </c>
      <c r="P31" s="17"/>
    </row>
    <row r="32" spans="1:16" s="13" customFormat="1" ht="15" customHeight="1" x14ac:dyDescent="0.15">
      <c r="A32" s="201"/>
      <c r="B32" s="206" t="s">
        <v>785</v>
      </c>
      <c r="C32" s="213">
        <v>3.9666666666666668</v>
      </c>
      <c r="D32" s="211"/>
      <c r="E32" s="211">
        <v>20</v>
      </c>
      <c r="F32" s="212"/>
      <c r="G32" s="16" t="s">
        <v>128</v>
      </c>
      <c r="H32" s="211"/>
      <c r="I32" s="211">
        <v>6</v>
      </c>
      <c r="J32" s="211"/>
      <c r="K32" s="211">
        <v>5</v>
      </c>
      <c r="L32" s="211"/>
      <c r="M32" s="211">
        <v>3</v>
      </c>
      <c r="N32" s="15"/>
      <c r="O32" s="16" t="s">
        <v>128</v>
      </c>
      <c r="P32" s="17"/>
    </row>
    <row r="33" spans="1:16" s="13" customFormat="1" ht="13.5" customHeight="1" x14ac:dyDescent="0.15">
      <c r="A33" s="201"/>
      <c r="B33" s="206"/>
      <c r="C33" s="213"/>
      <c r="D33" s="15"/>
      <c r="E33" s="16"/>
      <c r="F33" s="251"/>
      <c r="G33" s="251"/>
      <c r="H33" s="15"/>
      <c r="I33" s="16"/>
      <c r="J33" s="15"/>
      <c r="K33" s="16"/>
      <c r="L33" s="15"/>
      <c r="M33" s="16"/>
      <c r="N33" s="251"/>
      <c r="O33" s="251"/>
      <c r="P33" s="17"/>
    </row>
    <row r="34" spans="1:16" s="13" customFormat="1" ht="11.25" x14ac:dyDescent="0.15">
      <c r="A34" s="538" t="s">
        <v>786</v>
      </c>
      <c r="B34" s="539"/>
      <c r="C34" s="213"/>
      <c r="D34" s="15"/>
      <c r="E34" s="16">
        <v>255</v>
      </c>
      <c r="F34" s="251"/>
      <c r="G34" s="251">
        <v>1</v>
      </c>
      <c r="H34" s="15"/>
      <c r="I34" s="16">
        <v>143</v>
      </c>
      <c r="J34" s="15"/>
      <c r="K34" s="16">
        <v>137</v>
      </c>
      <c r="L34" s="15"/>
      <c r="M34" s="16">
        <v>92</v>
      </c>
      <c r="N34" s="251"/>
      <c r="O34" s="251">
        <v>3</v>
      </c>
      <c r="P34" s="17"/>
    </row>
    <row r="35" spans="1:16" s="13" customFormat="1" ht="15" customHeight="1" x14ac:dyDescent="0.15">
      <c r="A35" s="207"/>
      <c r="B35" s="206" t="s">
        <v>731</v>
      </c>
      <c r="C35" s="213" t="s">
        <v>543</v>
      </c>
      <c r="D35" s="15"/>
      <c r="E35" s="16">
        <v>5</v>
      </c>
      <c r="F35" s="251"/>
      <c r="G35" s="251">
        <v>1</v>
      </c>
      <c r="H35" s="15"/>
      <c r="I35" s="16">
        <v>3</v>
      </c>
      <c r="J35" s="251"/>
      <c r="K35" s="251">
        <v>1</v>
      </c>
      <c r="L35" s="251"/>
      <c r="M35" s="251">
        <v>1</v>
      </c>
      <c r="N35" s="251"/>
      <c r="O35" s="251">
        <v>3</v>
      </c>
      <c r="P35" s="17"/>
    </row>
    <row r="36" spans="1:16" s="13" customFormat="1" ht="15" customHeight="1" x14ac:dyDescent="0.15">
      <c r="A36" s="207"/>
      <c r="B36" s="206" t="s">
        <v>787</v>
      </c>
      <c r="C36" s="213">
        <v>1.9333333333333333</v>
      </c>
      <c r="D36" s="15"/>
      <c r="E36" s="16">
        <v>14</v>
      </c>
      <c r="F36" s="251"/>
      <c r="G36" s="251" t="s">
        <v>128</v>
      </c>
      <c r="H36" s="15"/>
      <c r="I36" s="16">
        <v>5</v>
      </c>
      <c r="J36" s="15"/>
      <c r="K36" s="16">
        <v>5</v>
      </c>
      <c r="L36" s="251"/>
      <c r="M36" s="251">
        <v>5</v>
      </c>
      <c r="N36" s="251"/>
      <c r="O36" s="251" t="s">
        <v>128</v>
      </c>
      <c r="P36" s="18"/>
    </row>
    <row r="37" spans="1:16" s="13" customFormat="1" ht="15" customHeight="1" x14ac:dyDescent="0.15">
      <c r="A37" s="207"/>
      <c r="B37" s="206" t="s">
        <v>788</v>
      </c>
      <c r="C37" s="213">
        <v>3</v>
      </c>
      <c r="D37" s="15"/>
      <c r="E37" s="16">
        <v>10</v>
      </c>
      <c r="F37" s="251"/>
      <c r="G37" s="251" t="s">
        <v>128</v>
      </c>
      <c r="H37" s="15"/>
      <c r="I37" s="16">
        <v>8</v>
      </c>
      <c r="J37" s="15"/>
      <c r="K37" s="16">
        <v>8</v>
      </c>
      <c r="L37" s="15"/>
      <c r="M37" s="16">
        <v>3</v>
      </c>
      <c r="N37" s="251"/>
      <c r="O37" s="251" t="s">
        <v>128</v>
      </c>
      <c r="P37" s="18"/>
    </row>
    <row r="38" spans="1:16" s="13" customFormat="1" ht="15" customHeight="1" x14ac:dyDescent="0.15">
      <c r="A38" s="207"/>
      <c r="B38" s="206" t="s">
        <v>789</v>
      </c>
      <c r="C38" s="213">
        <v>1.9666666666666666</v>
      </c>
      <c r="D38" s="15"/>
      <c r="E38" s="16">
        <v>10</v>
      </c>
      <c r="F38" s="251"/>
      <c r="G38" s="251" t="s">
        <v>128</v>
      </c>
      <c r="H38" s="15"/>
      <c r="I38" s="16">
        <v>4</v>
      </c>
      <c r="J38" s="15"/>
      <c r="K38" s="16">
        <v>4</v>
      </c>
      <c r="L38" s="15"/>
      <c r="M38" s="16">
        <v>2</v>
      </c>
      <c r="N38" s="251"/>
      <c r="O38" s="251" t="s">
        <v>128</v>
      </c>
      <c r="P38" s="18"/>
    </row>
    <row r="39" spans="1:16" s="13" customFormat="1" ht="15" customHeight="1" x14ac:dyDescent="0.15">
      <c r="A39" s="207"/>
      <c r="B39" s="206" t="s">
        <v>790</v>
      </c>
      <c r="C39" s="213">
        <v>2</v>
      </c>
      <c r="D39" s="15"/>
      <c r="E39" s="16">
        <v>16</v>
      </c>
      <c r="F39" s="251"/>
      <c r="G39" s="251" t="s">
        <v>128</v>
      </c>
      <c r="H39" s="15"/>
      <c r="I39" s="16">
        <v>13</v>
      </c>
      <c r="J39" s="15"/>
      <c r="K39" s="16">
        <v>13</v>
      </c>
      <c r="L39" s="15"/>
      <c r="M39" s="16">
        <v>9</v>
      </c>
      <c r="N39" s="251"/>
      <c r="O39" s="251" t="s">
        <v>128</v>
      </c>
      <c r="P39" s="18"/>
    </row>
    <row r="40" spans="1:16" s="13" customFormat="1" ht="15" customHeight="1" x14ac:dyDescent="0.15">
      <c r="A40" s="207"/>
      <c r="B40" s="206" t="s">
        <v>791</v>
      </c>
      <c r="C40" s="213">
        <v>2</v>
      </c>
      <c r="D40" s="15"/>
      <c r="E40" s="16">
        <v>20</v>
      </c>
      <c r="F40" s="251"/>
      <c r="G40" s="251" t="s">
        <v>128</v>
      </c>
      <c r="H40" s="15"/>
      <c r="I40" s="16">
        <v>11</v>
      </c>
      <c r="J40" s="15"/>
      <c r="K40" s="16">
        <v>11</v>
      </c>
      <c r="L40" s="15"/>
      <c r="M40" s="16">
        <v>7</v>
      </c>
      <c r="N40" s="251"/>
      <c r="O40" s="251" t="s">
        <v>128</v>
      </c>
      <c r="P40" s="18"/>
    </row>
    <row r="41" spans="1:16" s="13" customFormat="1" ht="15" customHeight="1" x14ac:dyDescent="0.15">
      <c r="A41" s="205"/>
      <c r="B41" s="206" t="s">
        <v>792</v>
      </c>
      <c r="C41" s="213">
        <v>1.9666666666666666</v>
      </c>
      <c r="D41" s="15"/>
      <c r="E41" s="16">
        <v>14</v>
      </c>
      <c r="F41" s="251"/>
      <c r="G41" s="251" t="s">
        <v>128</v>
      </c>
      <c r="H41" s="15"/>
      <c r="I41" s="16">
        <v>9</v>
      </c>
      <c r="J41" s="15"/>
      <c r="K41" s="16">
        <v>9</v>
      </c>
      <c r="L41" s="15"/>
      <c r="M41" s="16">
        <v>7</v>
      </c>
      <c r="N41" s="251"/>
      <c r="O41" s="251" t="s">
        <v>128</v>
      </c>
      <c r="P41" s="18"/>
    </row>
    <row r="42" spans="1:16" s="13" customFormat="1" ht="15" customHeight="1" x14ac:dyDescent="0.15">
      <c r="A42" s="202"/>
      <c r="B42" s="217" t="s">
        <v>790</v>
      </c>
      <c r="C42" s="213">
        <v>1.9666666666666666</v>
      </c>
      <c r="D42" s="15"/>
      <c r="E42" s="15">
        <v>16</v>
      </c>
      <c r="F42" s="212"/>
      <c r="G42" s="16" t="s">
        <v>128</v>
      </c>
      <c r="H42" s="15"/>
      <c r="I42" s="15">
        <v>11</v>
      </c>
      <c r="J42" s="15"/>
      <c r="K42" s="15">
        <v>11</v>
      </c>
      <c r="L42" s="15"/>
      <c r="M42" s="16">
        <v>4</v>
      </c>
      <c r="N42" s="212"/>
      <c r="O42" s="16" t="s">
        <v>128</v>
      </c>
      <c r="P42" s="18"/>
    </row>
    <row r="43" spans="1:16" s="13" customFormat="1" ht="15" customHeight="1" x14ac:dyDescent="0.15">
      <c r="A43" s="202"/>
      <c r="B43" s="206" t="s">
        <v>793</v>
      </c>
      <c r="C43" s="213">
        <v>3</v>
      </c>
      <c r="D43" s="211"/>
      <c r="E43" s="211">
        <v>16</v>
      </c>
      <c r="F43" s="15"/>
      <c r="G43" s="16" t="s">
        <v>128</v>
      </c>
      <c r="H43" s="211"/>
      <c r="I43" s="211">
        <v>8</v>
      </c>
      <c r="J43" s="211"/>
      <c r="K43" s="211">
        <v>8</v>
      </c>
      <c r="L43" s="211"/>
      <c r="M43" s="211">
        <v>7</v>
      </c>
      <c r="N43" s="15"/>
      <c r="O43" s="16" t="s">
        <v>128</v>
      </c>
      <c r="P43" s="18"/>
    </row>
    <row r="44" spans="1:16" s="13" customFormat="1" ht="15" customHeight="1" x14ac:dyDescent="0.15">
      <c r="A44" s="205"/>
      <c r="B44" s="206" t="s">
        <v>794</v>
      </c>
      <c r="C44" s="213">
        <v>3</v>
      </c>
      <c r="D44" s="15"/>
      <c r="E44" s="16">
        <v>14</v>
      </c>
      <c r="F44" s="251"/>
      <c r="G44" s="251" t="s">
        <v>128</v>
      </c>
      <c r="H44" s="15"/>
      <c r="I44" s="16">
        <v>6</v>
      </c>
      <c r="J44" s="15"/>
      <c r="K44" s="16">
        <v>6</v>
      </c>
      <c r="L44" s="251"/>
      <c r="M44" s="251">
        <v>4</v>
      </c>
      <c r="N44" s="212"/>
      <c r="O44" s="16" t="s">
        <v>128</v>
      </c>
      <c r="P44" s="18"/>
    </row>
    <row r="45" spans="1:16" s="13" customFormat="1" ht="15" customHeight="1" x14ac:dyDescent="0.15">
      <c r="A45" s="205"/>
      <c r="B45" s="206" t="s">
        <v>789</v>
      </c>
      <c r="C45" s="213">
        <v>1.9666666666666666</v>
      </c>
      <c r="D45" s="15"/>
      <c r="E45" s="16">
        <v>10</v>
      </c>
      <c r="F45" s="251"/>
      <c r="G45" s="251" t="s">
        <v>128</v>
      </c>
      <c r="H45" s="15"/>
      <c r="I45" s="16">
        <v>6</v>
      </c>
      <c r="J45" s="15"/>
      <c r="K45" s="16">
        <v>5</v>
      </c>
      <c r="L45" s="251"/>
      <c r="M45" s="251">
        <v>4</v>
      </c>
      <c r="N45" s="212"/>
      <c r="O45" s="16" t="s">
        <v>128</v>
      </c>
      <c r="P45" s="18"/>
    </row>
    <row r="46" spans="1:16" s="13" customFormat="1" ht="15" customHeight="1" x14ac:dyDescent="0.15">
      <c r="A46" s="205"/>
      <c r="B46" s="206" t="s">
        <v>520</v>
      </c>
      <c r="C46" s="213">
        <v>1.9666666666666666</v>
      </c>
      <c r="D46" s="15"/>
      <c r="E46" s="16">
        <v>20</v>
      </c>
      <c r="F46" s="251"/>
      <c r="G46" s="251" t="s">
        <v>128</v>
      </c>
      <c r="H46" s="15"/>
      <c r="I46" s="16">
        <v>7</v>
      </c>
      <c r="J46" s="15"/>
      <c r="K46" s="16">
        <v>7</v>
      </c>
      <c r="L46" s="15"/>
      <c r="M46" s="16">
        <v>6</v>
      </c>
      <c r="N46" s="212"/>
      <c r="O46" s="16" t="s">
        <v>128</v>
      </c>
      <c r="P46" s="18"/>
    </row>
    <row r="47" spans="1:16" s="13" customFormat="1" ht="15" customHeight="1" x14ac:dyDescent="0.15">
      <c r="A47" s="205"/>
      <c r="B47" s="206" t="s">
        <v>788</v>
      </c>
      <c r="C47" s="213">
        <v>2.9666666666666668</v>
      </c>
      <c r="D47" s="15"/>
      <c r="E47" s="16">
        <v>10</v>
      </c>
      <c r="F47" s="251"/>
      <c r="G47" s="251" t="s">
        <v>128</v>
      </c>
      <c r="H47" s="15"/>
      <c r="I47" s="16">
        <v>6</v>
      </c>
      <c r="J47" s="15"/>
      <c r="K47" s="16">
        <v>6</v>
      </c>
      <c r="L47" s="15"/>
      <c r="M47" s="16">
        <v>1</v>
      </c>
      <c r="N47" s="212"/>
      <c r="O47" s="16" t="s">
        <v>128</v>
      </c>
      <c r="P47" s="18"/>
    </row>
    <row r="48" spans="1:16" s="13" customFormat="1" ht="15" customHeight="1" x14ac:dyDescent="0.15">
      <c r="A48" s="202"/>
      <c r="B48" s="206" t="s">
        <v>795</v>
      </c>
      <c r="C48" s="213">
        <v>2.9</v>
      </c>
      <c r="D48" s="15"/>
      <c r="E48" s="16">
        <v>16</v>
      </c>
      <c r="F48" s="251"/>
      <c r="G48" s="251" t="s">
        <v>128</v>
      </c>
      <c r="H48" s="15"/>
      <c r="I48" s="16">
        <v>9</v>
      </c>
      <c r="J48" s="15"/>
      <c r="K48" s="16">
        <v>8</v>
      </c>
      <c r="L48" s="15"/>
      <c r="M48" s="16">
        <v>5</v>
      </c>
      <c r="N48" s="212"/>
      <c r="O48" s="16" t="s">
        <v>128</v>
      </c>
      <c r="P48" s="18"/>
    </row>
    <row r="49" spans="1:16" s="13" customFormat="1" ht="13.5" customHeight="1" x14ac:dyDescent="0.15">
      <c r="A49" s="202"/>
      <c r="B49" s="206" t="s">
        <v>791</v>
      </c>
      <c r="C49" s="213">
        <v>1.9333333333333333</v>
      </c>
      <c r="D49" s="15"/>
      <c r="E49" s="16">
        <v>20</v>
      </c>
      <c r="F49" s="251"/>
      <c r="G49" s="251" t="s">
        <v>128</v>
      </c>
      <c r="H49" s="15"/>
      <c r="I49" s="16">
        <v>12</v>
      </c>
      <c r="J49" s="15"/>
      <c r="K49" s="16">
        <v>12</v>
      </c>
      <c r="L49" s="15"/>
      <c r="M49" s="16">
        <v>7</v>
      </c>
      <c r="N49" s="212"/>
      <c r="O49" s="16" t="s">
        <v>128</v>
      </c>
      <c r="P49" s="18"/>
    </row>
    <row r="50" spans="1:16" s="13" customFormat="1" ht="13.5" customHeight="1" x14ac:dyDescent="0.15">
      <c r="A50" s="202"/>
      <c r="B50" s="206" t="s">
        <v>787</v>
      </c>
      <c r="C50" s="213">
        <v>1.9333333333333333</v>
      </c>
      <c r="D50" s="15"/>
      <c r="E50" s="16">
        <v>14</v>
      </c>
      <c r="F50" s="251"/>
      <c r="G50" s="251" t="s">
        <v>128</v>
      </c>
      <c r="H50" s="15"/>
      <c r="I50" s="16">
        <v>4</v>
      </c>
      <c r="J50" s="15"/>
      <c r="K50" s="16">
        <v>4</v>
      </c>
      <c r="L50" s="251"/>
      <c r="M50" s="251">
        <v>3</v>
      </c>
      <c r="N50" s="212"/>
      <c r="O50" s="16" t="s">
        <v>128</v>
      </c>
      <c r="P50" s="18"/>
    </row>
    <row r="51" spans="1:16" s="13" customFormat="1" ht="15" customHeight="1" x14ac:dyDescent="0.15">
      <c r="A51" s="202"/>
      <c r="B51" s="206" t="s">
        <v>796</v>
      </c>
      <c r="C51" s="213">
        <v>1.9333333333333333</v>
      </c>
      <c r="D51" s="15"/>
      <c r="E51" s="16">
        <v>10</v>
      </c>
      <c r="F51" s="251"/>
      <c r="G51" s="251" t="s">
        <v>128</v>
      </c>
      <c r="H51" s="15"/>
      <c r="I51" s="16">
        <v>10</v>
      </c>
      <c r="J51" s="15"/>
      <c r="K51" s="16">
        <v>8</v>
      </c>
      <c r="L51" s="15"/>
      <c r="M51" s="16">
        <v>8</v>
      </c>
      <c r="N51" s="212"/>
      <c r="O51" s="16" t="s">
        <v>128</v>
      </c>
      <c r="P51" s="18"/>
    </row>
    <row r="52" spans="1:16" s="13" customFormat="1" ht="15" customHeight="1" x14ac:dyDescent="0.15">
      <c r="A52" s="202"/>
      <c r="B52" s="206" t="s">
        <v>797</v>
      </c>
      <c r="C52" s="213">
        <v>3.9666666666666668</v>
      </c>
      <c r="D52" s="15"/>
      <c r="E52" s="16">
        <v>10</v>
      </c>
      <c r="F52" s="251"/>
      <c r="G52" s="251" t="s">
        <v>128</v>
      </c>
      <c r="H52" s="15"/>
      <c r="I52" s="16">
        <v>4</v>
      </c>
      <c r="J52" s="15"/>
      <c r="K52" s="16">
        <v>4</v>
      </c>
      <c r="L52" s="251"/>
      <c r="M52" s="251">
        <v>4</v>
      </c>
      <c r="N52" s="212"/>
      <c r="O52" s="16" t="s">
        <v>128</v>
      </c>
      <c r="P52" s="18"/>
    </row>
    <row r="53" spans="1:16" s="13" customFormat="1" ht="15" customHeight="1" x14ac:dyDescent="0.15">
      <c r="A53" s="202"/>
      <c r="B53" s="206" t="s">
        <v>797</v>
      </c>
      <c r="C53" s="213">
        <v>3.9666666666666668</v>
      </c>
      <c r="D53" s="15"/>
      <c r="E53" s="16">
        <v>10</v>
      </c>
      <c r="F53" s="251"/>
      <c r="G53" s="251" t="s">
        <v>128</v>
      </c>
      <c r="H53" s="15"/>
      <c r="I53" s="16">
        <v>7</v>
      </c>
      <c r="J53" s="15"/>
      <c r="K53" s="16">
        <v>7</v>
      </c>
      <c r="L53" s="251"/>
      <c r="M53" s="251">
        <v>5</v>
      </c>
      <c r="N53" s="212"/>
      <c r="O53" s="16" t="s">
        <v>128</v>
      </c>
      <c r="P53" s="18"/>
    </row>
    <row r="54" spans="1:16" s="13" customFormat="1" ht="15" customHeight="1" x14ac:dyDescent="0.15">
      <c r="A54" s="202"/>
      <c r="B54" s="206"/>
      <c r="C54" s="213"/>
      <c r="D54" s="15"/>
      <c r="E54" s="16"/>
      <c r="F54" s="251"/>
      <c r="G54" s="251"/>
      <c r="H54" s="15"/>
      <c r="I54" s="16"/>
      <c r="J54" s="15"/>
      <c r="K54" s="16"/>
      <c r="L54" s="15"/>
      <c r="M54" s="16"/>
      <c r="N54" s="212"/>
      <c r="O54" s="16"/>
      <c r="P54" s="18"/>
    </row>
    <row r="55" spans="1:16" s="13" customFormat="1" ht="15" customHeight="1" x14ac:dyDescent="0.15">
      <c r="A55" s="202" t="s">
        <v>798</v>
      </c>
      <c r="B55" s="206"/>
      <c r="C55" s="213"/>
      <c r="D55" s="15"/>
      <c r="E55" s="16">
        <v>54</v>
      </c>
      <c r="F55" s="251"/>
      <c r="G55" s="251"/>
      <c r="H55" s="15"/>
      <c r="I55" s="16">
        <v>41</v>
      </c>
      <c r="J55" s="15"/>
      <c r="K55" s="16">
        <v>36</v>
      </c>
      <c r="L55" s="251"/>
      <c r="M55" s="251">
        <v>27</v>
      </c>
      <c r="N55" s="212"/>
      <c r="O55" s="16"/>
      <c r="P55" s="18"/>
    </row>
    <row r="56" spans="1:16" s="13" customFormat="1" ht="15" customHeight="1" x14ac:dyDescent="0.15">
      <c r="A56" s="202"/>
      <c r="B56" s="206" t="s">
        <v>799</v>
      </c>
      <c r="C56" s="213" t="s">
        <v>800</v>
      </c>
      <c r="D56" s="15"/>
      <c r="E56" s="16">
        <v>15</v>
      </c>
      <c r="F56" s="251"/>
      <c r="G56" s="251" t="s">
        <v>128</v>
      </c>
      <c r="H56" s="15"/>
      <c r="I56" s="16">
        <v>15</v>
      </c>
      <c r="J56" s="15"/>
      <c r="K56" s="16">
        <v>15</v>
      </c>
      <c r="L56" s="251"/>
      <c r="M56" s="251">
        <v>15</v>
      </c>
      <c r="N56" s="212"/>
      <c r="O56" s="16" t="s">
        <v>128</v>
      </c>
    </row>
    <row r="57" spans="1:16" s="13" customFormat="1" ht="15" customHeight="1" x14ac:dyDescent="0.15">
      <c r="A57" s="202"/>
      <c r="B57" s="206" t="s">
        <v>801</v>
      </c>
      <c r="C57" s="213">
        <v>1</v>
      </c>
      <c r="D57" s="15"/>
      <c r="E57" s="16">
        <v>6</v>
      </c>
      <c r="F57" s="251"/>
      <c r="G57" s="251" t="s">
        <v>128</v>
      </c>
      <c r="H57" s="15"/>
      <c r="I57" s="16">
        <v>4</v>
      </c>
      <c r="J57" s="15"/>
      <c r="K57" s="16">
        <v>4</v>
      </c>
      <c r="L57" s="15"/>
      <c r="M57" s="16">
        <v>4</v>
      </c>
      <c r="N57" s="212"/>
      <c r="O57" s="16" t="s">
        <v>128</v>
      </c>
    </row>
    <row r="58" spans="1:16" s="13" customFormat="1" ht="15" customHeight="1" x14ac:dyDescent="0.15">
      <c r="A58" s="202"/>
      <c r="B58" s="206" t="s">
        <v>802</v>
      </c>
      <c r="C58" s="213">
        <v>1</v>
      </c>
      <c r="D58" s="15"/>
      <c r="E58" s="16">
        <v>4</v>
      </c>
      <c r="F58" s="251"/>
      <c r="G58" s="251" t="s">
        <v>128</v>
      </c>
      <c r="H58" s="15"/>
      <c r="I58" s="16">
        <v>4</v>
      </c>
      <c r="J58" s="15"/>
      <c r="K58" s="16">
        <v>4</v>
      </c>
      <c r="L58" s="251"/>
      <c r="M58" s="251">
        <v>1</v>
      </c>
      <c r="N58" s="212"/>
      <c r="O58" s="16" t="s">
        <v>128</v>
      </c>
    </row>
    <row r="59" spans="1:16" s="13" customFormat="1" ht="15" customHeight="1" x14ac:dyDescent="0.15">
      <c r="A59" s="202"/>
      <c r="B59" s="206" t="s">
        <v>803</v>
      </c>
      <c r="C59" s="213">
        <v>1</v>
      </c>
      <c r="D59" s="15"/>
      <c r="E59" s="16">
        <v>6</v>
      </c>
      <c r="F59" s="251"/>
      <c r="G59" s="251" t="s">
        <v>128</v>
      </c>
      <c r="H59" s="15"/>
      <c r="I59" s="16">
        <v>4</v>
      </c>
      <c r="J59" s="15"/>
      <c r="K59" s="16">
        <v>3</v>
      </c>
      <c r="L59" s="251"/>
      <c r="M59" s="251">
        <v>3</v>
      </c>
      <c r="N59" s="212"/>
      <c r="O59" s="16" t="s">
        <v>128</v>
      </c>
    </row>
    <row r="60" spans="1:16" s="13" customFormat="1" ht="15" customHeight="1" x14ac:dyDescent="0.15">
      <c r="A60" s="202"/>
      <c r="B60" s="206" t="s">
        <v>804</v>
      </c>
      <c r="C60" s="213">
        <v>1</v>
      </c>
      <c r="D60" s="15"/>
      <c r="E60" s="16">
        <v>6</v>
      </c>
      <c r="F60" s="251"/>
      <c r="G60" s="251" t="s">
        <v>128</v>
      </c>
      <c r="H60" s="15"/>
      <c r="I60" s="16">
        <v>7</v>
      </c>
      <c r="J60" s="15"/>
      <c r="K60" s="16">
        <v>4</v>
      </c>
      <c r="L60" s="15"/>
      <c r="M60" s="16">
        <v>2</v>
      </c>
      <c r="N60" s="212"/>
      <c r="O60" s="16" t="s">
        <v>128</v>
      </c>
    </row>
    <row r="61" spans="1:16" s="13" customFormat="1" ht="15" customHeight="1" x14ac:dyDescent="0.15">
      <c r="A61" s="202"/>
      <c r="B61" s="206" t="s">
        <v>805</v>
      </c>
      <c r="C61" s="213">
        <v>2</v>
      </c>
      <c r="D61" s="15"/>
      <c r="E61" s="16">
        <v>4</v>
      </c>
      <c r="F61" s="251"/>
      <c r="G61" s="251" t="s">
        <v>128</v>
      </c>
      <c r="H61" s="15"/>
      <c r="I61" s="16">
        <v>1</v>
      </c>
      <c r="J61" s="15"/>
      <c r="K61" s="16">
        <v>1</v>
      </c>
      <c r="L61" s="251"/>
      <c r="M61" s="251" t="s">
        <v>128</v>
      </c>
      <c r="N61" s="212"/>
      <c r="O61" s="16" t="s">
        <v>128</v>
      </c>
    </row>
    <row r="62" spans="1:16" s="13" customFormat="1" ht="15" customHeight="1" x14ac:dyDescent="0.15">
      <c r="A62" s="202"/>
      <c r="B62" s="206" t="s">
        <v>806</v>
      </c>
      <c r="C62" s="213">
        <v>2</v>
      </c>
      <c r="D62" s="15"/>
      <c r="E62" s="16">
        <v>4</v>
      </c>
      <c r="F62" s="251"/>
      <c r="G62" s="251" t="s">
        <v>128</v>
      </c>
      <c r="H62" s="15"/>
      <c r="I62" s="16">
        <v>3</v>
      </c>
      <c r="J62" s="15"/>
      <c r="K62" s="16">
        <v>2</v>
      </c>
      <c r="L62" s="251"/>
      <c r="M62" s="251" t="s">
        <v>128</v>
      </c>
      <c r="N62" s="212"/>
      <c r="O62" s="16" t="s">
        <v>128</v>
      </c>
    </row>
    <row r="63" spans="1:16" ht="16.149999999999999" customHeight="1" x14ac:dyDescent="0.15">
      <c r="A63" s="460"/>
      <c r="B63" s="425" t="s">
        <v>807</v>
      </c>
      <c r="C63" s="213">
        <v>3</v>
      </c>
      <c r="D63" s="15"/>
      <c r="E63" s="15">
        <v>3</v>
      </c>
      <c r="F63" s="212"/>
      <c r="G63" s="16" t="s">
        <v>128</v>
      </c>
      <c r="H63" s="15"/>
      <c r="I63" s="15">
        <v>1</v>
      </c>
      <c r="J63" s="15"/>
      <c r="K63" s="15">
        <v>1</v>
      </c>
      <c r="L63" s="15"/>
      <c r="M63" s="16">
        <v>1</v>
      </c>
      <c r="N63" s="212"/>
      <c r="O63" s="16" t="s">
        <v>128</v>
      </c>
    </row>
    <row r="64" spans="1:16" x14ac:dyDescent="0.15">
      <c r="A64" s="210"/>
      <c r="B64" s="218" t="s">
        <v>808</v>
      </c>
      <c r="C64" s="213">
        <v>3</v>
      </c>
      <c r="D64" s="219"/>
      <c r="E64" s="219">
        <v>3</v>
      </c>
      <c r="F64" s="214"/>
      <c r="G64" s="435" t="s">
        <v>128</v>
      </c>
      <c r="H64" s="214"/>
      <c r="I64" s="214">
        <v>1</v>
      </c>
      <c r="J64" s="214"/>
      <c r="K64" s="214">
        <v>1</v>
      </c>
      <c r="L64" s="214"/>
      <c r="M64" s="214"/>
      <c r="N64" s="214"/>
      <c r="O64" s="435" t="s">
        <v>128</v>
      </c>
    </row>
    <row r="65" spans="1:15" x14ac:dyDescent="0.15">
      <c r="A65" s="222"/>
      <c r="B65" s="209" t="s">
        <v>809</v>
      </c>
      <c r="C65" s="213">
        <v>3</v>
      </c>
      <c r="D65" s="214"/>
      <c r="E65" s="214">
        <v>3</v>
      </c>
      <c r="F65" s="214"/>
      <c r="G65" s="435" t="s">
        <v>128</v>
      </c>
      <c r="H65" s="214"/>
      <c r="I65" s="214">
        <v>1</v>
      </c>
      <c r="J65" s="214"/>
      <c r="K65" s="214">
        <v>1</v>
      </c>
      <c r="L65" s="214"/>
      <c r="M65" s="214">
        <v>1</v>
      </c>
      <c r="N65" s="214"/>
      <c r="O65" s="435" t="s">
        <v>128</v>
      </c>
    </row>
    <row r="66" spans="1:15" x14ac:dyDescent="0.15">
      <c r="A66" s="208"/>
      <c r="B66" s="209"/>
      <c r="C66" s="427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435"/>
    </row>
    <row r="67" spans="1:15" x14ac:dyDescent="0.15">
      <c r="A67" s="19" t="s">
        <v>810</v>
      </c>
      <c r="C67" s="428"/>
      <c r="E67" s="19">
        <v>50</v>
      </c>
      <c r="I67" s="19">
        <v>42</v>
      </c>
      <c r="K67" s="19">
        <v>39</v>
      </c>
      <c r="M67" s="19">
        <v>9</v>
      </c>
      <c r="O67" s="436"/>
    </row>
    <row r="68" spans="1:15" x14ac:dyDescent="0.15">
      <c r="B68" s="461" t="s">
        <v>811</v>
      </c>
      <c r="C68" s="213">
        <v>2</v>
      </c>
      <c r="E68" s="19">
        <v>3</v>
      </c>
      <c r="G68" s="436" t="s">
        <v>128</v>
      </c>
      <c r="I68" s="19">
        <v>3</v>
      </c>
      <c r="K68" s="19">
        <v>3</v>
      </c>
      <c r="M68" s="19">
        <v>3</v>
      </c>
      <c r="O68" s="436" t="s">
        <v>128</v>
      </c>
    </row>
    <row r="69" spans="1:15" x14ac:dyDescent="0.15">
      <c r="B69" s="461" t="s">
        <v>812</v>
      </c>
      <c r="C69" s="213">
        <v>1</v>
      </c>
      <c r="E69" s="19">
        <v>5</v>
      </c>
      <c r="G69" s="436" t="s">
        <v>128</v>
      </c>
      <c r="I69" s="19">
        <v>5</v>
      </c>
      <c r="K69" s="19">
        <v>5</v>
      </c>
      <c r="M69" s="436" t="s">
        <v>128</v>
      </c>
      <c r="O69" s="436" t="s">
        <v>128</v>
      </c>
    </row>
    <row r="70" spans="1:15" x14ac:dyDescent="0.15">
      <c r="B70" s="461" t="s">
        <v>813</v>
      </c>
      <c r="C70" s="213">
        <v>2</v>
      </c>
      <c r="E70" s="19">
        <v>3</v>
      </c>
      <c r="G70" s="436" t="s">
        <v>128</v>
      </c>
      <c r="I70" s="19">
        <v>3</v>
      </c>
      <c r="K70" s="19">
        <v>3</v>
      </c>
      <c r="M70" s="436" t="s">
        <v>128</v>
      </c>
      <c r="O70" s="436" t="s">
        <v>128</v>
      </c>
    </row>
    <row r="71" spans="1:15" x14ac:dyDescent="0.15">
      <c r="B71" s="461" t="s">
        <v>814</v>
      </c>
      <c r="C71" s="213">
        <v>1</v>
      </c>
      <c r="E71" s="19">
        <v>5</v>
      </c>
      <c r="G71" s="436" t="s">
        <v>128</v>
      </c>
      <c r="I71" s="19">
        <v>5</v>
      </c>
      <c r="K71" s="19">
        <v>5</v>
      </c>
      <c r="M71" s="19">
        <v>1</v>
      </c>
      <c r="O71" s="436" t="s">
        <v>128</v>
      </c>
    </row>
    <row r="72" spans="1:15" x14ac:dyDescent="0.15">
      <c r="B72" s="461" t="s">
        <v>815</v>
      </c>
      <c r="C72" s="213">
        <v>2</v>
      </c>
      <c r="E72" s="19">
        <v>3</v>
      </c>
      <c r="G72" s="436" t="s">
        <v>128</v>
      </c>
      <c r="I72" s="19">
        <v>2</v>
      </c>
      <c r="K72" s="19">
        <v>2</v>
      </c>
      <c r="M72" s="19">
        <v>1</v>
      </c>
      <c r="O72" s="436" t="s">
        <v>128</v>
      </c>
    </row>
    <row r="73" spans="1:15" x14ac:dyDescent="0.15">
      <c r="B73" s="461" t="s">
        <v>816</v>
      </c>
      <c r="C73" s="213">
        <v>2</v>
      </c>
      <c r="E73" s="19">
        <v>5</v>
      </c>
      <c r="G73" s="436" t="s">
        <v>128</v>
      </c>
      <c r="I73" s="19">
        <v>5</v>
      </c>
      <c r="K73" s="19">
        <v>3</v>
      </c>
      <c r="M73" s="19">
        <v>1</v>
      </c>
      <c r="O73" s="436" t="s">
        <v>128</v>
      </c>
    </row>
    <row r="74" spans="1:15" x14ac:dyDescent="0.15">
      <c r="B74" s="461" t="s">
        <v>817</v>
      </c>
      <c r="C74" s="213">
        <v>2</v>
      </c>
      <c r="E74" s="19">
        <v>3</v>
      </c>
      <c r="G74" s="436" t="s">
        <v>128</v>
      </c>
      <c r="I74" s="19">
        <v>1</v>
      </c>
      <c r="K74" s="19">
        <v>1</v>
      </c>
      <c r="M74" s="436" t="s">
        <v>128</v>
      </c>
      <c r="O74" s="436" t="s">
        <v>128</v>
      </c>
    </row>
    <row r="75" spans="1:15" x14ac:dyDescent="0.15">
      <c r="B75" s="461" t="s">
        <v>818</v>
      </c>
      <c r="C75" s="213">
        <v>2</v>
      </c>
      <c r="E75" s="19">
        <v>3</v>
      </c>
      <c r="G75" s="436" t="s">
        <v>128</v>
      </c>
      <c r="I75" s="19">
        <v>2</v>
      </c>
      <c r="K75" s="19">
        <v>2</v>
      </c>
      <c r="M75" s="436" t="s">
        <v>128</v>
      </c>
      <c r="O75" s="436" t="s">
        <v>128</v>
      </c>
    </row>
    <row r="76" spans="1:15" x14ac:dyDescent="0.15">
      <c r="B76" s="461" t="s">
        <v>819</v>
      </c>
      <c r="C76" s="213">
        <v>1</v>
      </c>
      <c r="E76" s="19">
        <v>5</v>
      </c>
      <c r="G76" s="436" t="s">
        <v>128</v>
      </c>
      <c r="I76" s="19">
        <v>5</v>
      </c>
      <c r="K76" s="19">
        <v>5</v>
      </c>
      <c r="M76" s="436" t="s">
        <v>128</v>
      </c>
      <c r="O76" s="436" t="s">
        <v>128</v>
      </c>
    </row>
    <row r="77" spans="1:15" x14ac:dyDescent="0.15">
      <c r="B77" s="461" t="s">
        <v>820</v>
      </c>
      <c r="C77" s="213">
        <v>3</v>
      </c>
      <c r="E77" s="19">
        <v>5</v>
      </c>
      <c r="G77" s="436" t="s">
        <v>128</v>
      </c>
      <c r="I77" s="19">
        <v>3</v>
      </c>
      <c r="K77" s="19">
        <v>3</v>
      </c>
      <c r="M77" s="19">
        <v>1</v>
      </c>
      <c r="O77" s="436" t="s">
        <v>128</v>
      </c>
    </row>
    <row r="78" spans="1:15" x14ac:dyDescent="0.15">
      <c r="B78" s="461" t="s">
        <v>821</v>
      </c>
      <c r="C78" s="213">
        <v>3</v>
      </c>
      <c r="E78" s="19">
        <v>5</v>
      </c>
      <c r="G78" s="436" t="s">
        <v>128</v>
      </c>
      <c r="I78" s="19">
        <v>5</v>
      </c>
      <c r="K78" s="19">
        <v>4</v>
      </c>
      <c r="M78" s="19">
        <v>2</v>
      </c>
      <c r="O78" s="436" t="s">
        <v>128</v>
      </c>
    </row>
    <row r="79" spans="1:15" x14ac:dyDescent="0.15">
      <c r="B79" s="461" t="s">
        <v>822</v>
      </c>
      <c r="C79" s="213">
        <v>3</v>
      </c>
      <c r="E79" s="19">
        <v>5</v>
      </c>
      <c r="G79" s="436" t="s">
        <v>128</v>
      </c>
      <c r="I79" s="19">
        <v>3</v>
      </c>
      <c r="K79" s="19">
        <v>3</v>
      </c>
      <c r="M79" s="436" t="s">
        <v>128</v>
      </c>
      <c r="O79" s="436" t="s">
        <v>128</v>
      </c>
    </row>
    <row r="80" spans="1:15" ht="5.25" customHeight="1" x14ac:dyDescent="0.15">
      <c r="A80" s="426"/>
      <c r="B80" s="426"/>
      <c r="C80" s="429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</row>
    <row r="81" spans="1:12" x14ac:dyDescent="0.15">
      <c r="A81" s="19" t="s">
        <v>607</v>
      </c>
    </row>
    <row r="82" spans="1:12" x14ac:dyDescent="0.15">
      <c r="A82" s="19" t="s">
        <v>853</v>
      </c>
    </row>
    <row r="83" spans="1:12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2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x14ac:dyDescent="0.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x14ac:dyDescent="0.1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</sheetData>
  <mergeCells count="8">
    <mergeCell ref="A34:B34"/>
    <mergeCell ref="J4:K4"/>
    <mergeCell ref="L4:M4"/>
    <mergeCell ref="N4:O4"/>
    <mergeCell ref="A4:B4"/>
    <mergeCell ref="D4:E4"/>
    <mergeCell ref="F4:G4"/>
    <mergeCell ref="H4:I4"/>
  </mergeCells>
  <phoneticPr fontId="6"/>
  <printOptions horizontalCentered="1" gridLinesSet="0"/>
  <pageMargins left="0.59055118110236227" right="0.59055118110236227" top="0.59055118110236227" bottom="0.59055118110236227" header="0.43307086614173229" footer="0.27559055118110237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14</vt:i4>
      </vt:variant>
    </vt:vector>
  </HeadingPairs>
  <TitlesOfParts>
    <vt:vector size="33" baseType="lpstr">
      <vt:lpstr>目次</vt:lpstr>
      <vt:lpstr>11.1-11.2</vt:lpstr>
      <vt:lpstr>11.3-11.5</vt:lpstr>
      <vt:lpstr>11.6-11.7</vt:lpstr>
      <vt:lpstr>11.8-10</vt:lpstr>
      <vt:lpstr>11.11.1</vt:lpstr>
      <vt:lpstr>11.11.2(1)</vt:lpstr>
      <vt:lpstr>11.11.2(2)</vt:lpstr>
      <vt:lpstr>11.11.2(3)</vt:lpstr>
      <vt:lpstr>11.12(1)</vt:lpstr>
      <vt:lpstr>11.12(2)</vt:lpstr>
      <vt:lpstr>11.13</vt:lpstr>
      <vt:lpstr>11.14</vt:lpstr>
      <vt:lpstr>11.15</vt:lpstr>
      <vt:lpstr>11.16</vt:lpstr>
      <vt:lpstr>11.17</vt:lpstr>
      <vt:lpstr>11.18</vt:lpstr>
      <vt:lpstr>11.19</vt:lpstr>
      <vt:lpstr>11.20-11.21</vt:lpstr>
      <vt:lpstr>'11.11.1'!Print_Area</vt:lpstr>
      <vt:lpstr>'11.11.2(1)'!Print_Area</vt:lpstr>
      <vt:lpstr>'11.11.2(2)'!Print_Area</vt:lpstr>
      <vt:lpstr>'11.11.2(3)'!Print_Area</vt:lpstr>
      <vt:lpstr>'11.12(1)'!Print_Area</vt:lpstr>
      <vt:lpstr>'11.12(2)'!Print_Area</vt:lpstr>
      <vt:lpstr>'11.13'!Print_Area</vt:lpstr>
      <vt:lpstr>'11.15'!Print_Area</vt:lpstr>
      <vt:lpstr>'11.16'!Print_Area</vt:lpstr>
      <vt:lpstr>'11.17'!Print_Area</vt:lpstr>
      <vt:lpstr>'11.11.2(1)'!Print_Titles</vt:lpstr>
      <vt:lpstr>'11.11.2(2)'!Print_Titles</vt:lpstr>
      <vt:lpstr>'11.11.2(3)'!Print_Titles</vt:lpstr>
      <vt:lpstr>'11.12(2)'!Print_Titles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2023-02-16T06:59:43Z</cp:lastPrinted>
  <dcterms:created xsi:type="dcterms:W3CDTF">2002-01-08T23:54:52Z</dcterms:created>
  <dcterms:modified xsi:type="dcterms:W3CDTF">2023-03-13T04:55:53Z</dcterms:modified>
</cp:coreProperties>
</file>