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★仕事★\11統計書\★★2020（令和2年）\★★★R2統計書（HP用）\"/>
    </mc:Choice>
  </mc:AlternateContent>
  <xr:revisionPtr revIDLastSave="0" documentId="13_ncr:1_{BEE14AC0-19C1-469D-90EE-AAF841F390A1}" xr6:coauthVersionLast="36" xr6:coauthVersionMax="47" xr10:uidLastSave="{00000000-0000-0000-0000-000000000000}"/>
  <bookViews>
    <workbookView xWindow="-120" yWindow="-120" windowWidth="29040" windowHeight="15840" tabRatio="799" xr2:uid="{00000000-000D-0000-FFFF-FFFF00000000}"/>
  </bookViews>
  <sheets>
    <sheet name="目次" sheetId="20" r:id="rId1"/>
    <sheet name="15.1" sheetId="17" r:id="rId2"/>
    <sheet name="15.2" sheetId="18" r:id="rId3"/>
    <sheet name="15.3" sheetId="16" r:id="rId4"/>
    <sheet name="15.4-15.5.1" sheetId="24" r:id="rId5"/>
    <sheet name="15.5.2-15.5.6" sheetId="25" r:id="rId6"/>
    <sheet name="15.5.7-15.7" sheetId="26" r:id="rId7"/>
  </sheets>
  <definedNames>
    <definedName name="_xlnm._FilterDatabase" localSheetId="3" hidden="1">'15.3'!$A$21:$O$61</definedName>
    <definedName name="_xlnm._FilterDatabase" localSheetId="4" hidden="1">'15.4-15.5.1'!#REF!</definedName>
    <definedName name="_xlnm.Print_Area" localSheetId="5">'15.5.2-15.5.6'!$A:$I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6" l="1"/>
  <c r="F5" i="26"/>
  <c r="D5" i="26"/>
  <c r="B5" i="26"/>
  <c r="E67" i="25"/>
  <c r="D67" i="25"/>
  <c r="C67" i="25"/>
  <c r="B67" i="25"/>
  <c r="E50" i="25"/>
  <c r="D50" i="25"/>
  <c r="C50" i="25"/>
  <c r="B50" i="25"/>
  <c r="E5" i="25"/>
  <c r="D5" i="25"/>
  <c r="C5" i="25"/>
  <c r="B5" i="25"/>
  <c r="O37" i="26" l="1"/>
  <c r="M37" i="26"/>
  <c r="K37" i="26"/>
  <c r="I37" i="26"/>
  <c r="G37" i="26"/>
  <c r="E37" i="26"/>
  <c r="C37" i="26"/>
</calcChain>
</file>

<file path=xl/sharedStrings.xml><?xml version="1.0" encoding="utf-8"?>
<sst xmlns="http://schemas.openxmlformats.org/spreadsheetml/2006/main" count="561" uniqueCount="346">
  <si>
    <t xml:space="preserve"> </t>
  </si>
  <si>
    <t>神戸市</t>
  </si>
  <si>
    <t>姫路市</t>
  </si>
  <si>
    <t>尼崎市</t>
  </si>
  <si>
    <t>西宮市</t>
  </si>
  <si>
    <t>明石市</t>
  </si>
  <si>
    <t>推計人口</t>
  </si>
  <si>
    <t>給水人口</t>
  </si>
  <si>
    <t>個所数</t>
  </si>
  <si>
    <t>阪神南地域</t>
  </si>
  <si>
    <t>阪神北地域</t>
  </si>
  <si>
    <t>東播磨地域</t>
  </si>
  <si>
    <t>北播磨地域</t>
  </si>
  <si>
    <t>中播磨地域</t>
  </si>
  <si>
    <t>西播磨地域</t>
  </si>
  <si>
    <t>丹波地域　</t>
  </si>
  <si>
    <t>淡路地域　</t>
  </si>
  <si>
    <t>加古川市</t>
  </si>
  <si>
    <t>西脇市</t>
  </si>
  <si>
    <t>三木市</t>
  </si>
  <si>
    <t>高砂市</t>
  </si>
  <si>
    <t>小野市</t>
  </si>
  <si>
    <t>加西市</t>
  </si>
  <si>
    <t>猪名川町</t>
  </si>
  <si>
    <t>稲美町</t>
  </si>
  <si>
    <t>播磨町</t>
  </si>
  <si>
    <t>処理開始</t>
  </si>
  <si>
    <t>一部供用開始</t>
  </si>
  <si>
    <t>昭和51年10月</t>
  </si>
  <si>
    <t>平成4年6月</t>
  </si>
  <si>
    <t>平成2年6月</t>
  </si>
  <si>
    <t>阪神水道企業団</t>
  </si>
  <si>
    <t>表流水</t>
  </si>
  <si>
    <t>急速ろ過</t>
  </si>
  <si>
    <t>その他</t>
  </si>
  <si>
    <t>浅井戸</t>
  </si>
  <si>
    <t>昭和58年2月16日</t>
  </si>
  <si>
    <t>需要戸数</t>
  </si>
  <si>
    <t>計</t>
  </si>
  <si>
    <t>家庭・業務用</t>
  </si>
  <si>
    <t>工業用</t>
  </si>
  <si>
    <t>自動車用</t>
  </si>
  <si>
    <t>商業用</t>
  </si>
  <si>
    <t>家庭用</t>
  </si>
  <si>
    <t>2月</t>
  </si>
  <si>
    <t>3月</t>
  </si>
  <si>
    <t>4月</t>
  </si>
  <si>
    <t>6月</t>
  </si>
  <si>
    <t>7月</t>
  </si>
  <si>
    <t>8月</t>
  </si>
  <si>
    <t>9月</t>
  </si>
  <si>
    <t>10月</t>
  </si>
  <si>
    <t>11月</t>
  </si>
  <si>
    <t>12月</t>
  </si>
  <si>
    <t>尼崎市</t>
    <rPh sb="0" eb="3">
      <t>アマガサキシ</t>
    </rPh>
    <phoneticPr fontId="3"/>
  </si>
  <si>
    <t>伊丹市</t>
    <rPh sb="0" eb="3">
      <t>イタミシ</t>
    </rPh>
    <phoneticPr fontId="3"/>
  </si>
  <si>
    <t>宝塚市</t>
    <rPh sb="0" eb="3">
      <t>タカラヅカシ</t>
    </rPh>
    <phoneticPr fontId="3"/>
  </si>
  <si>
    <t>川西市</t>
    <rPh sb="0" eb="3">
      <t>カワニシシ</t>
    </rPh>
    <phoneticPr fontId="3"/>
  </si>
  <si>
    <t>猪名川町</t>
    <rPh sb="0" eb="4">
      <t>イナガワチョウ</t>
    </rPh>
    <phoneticPr fontId="3"/>
  </si>
  <si>
    <t>西宮市</t>
    <rPh sb="0" eb="3">
      <t>ニシノミヤシ</t>
    </rPh>
    <phoneticPr fontId="3"/>
  </si>
  <si>
    <t>神戸市</t>
    <rPh sb="0" eb="3">
      <t>コウベシ</t>
    </rPh>
    <phoneticPr fontId="3"/>
  </si>
  <si>
    <t>三田市</t>
    <rPh sb="0" eb="3">
      <t>サンダシ</t>
    </rPh>
    <phoneticPr fontId="3"/>
  </si>
  <si>
    <t>姫路市</t>
    <rPh sb="0" eb="3">
      <t>ヒメジシ</t>
    </rPh>
    <phoneticPr fontId="3"/>
  </si>
  <si>
    <t>昭和63年6月</t>
    <rPh sb="0" eb="2">
      <t>ショウワ</t>
    </rPh>
    <phoneticPr fontId="2"/>
  </si>
  <si>
    <t>原水の種類</t>
    <rPh sb="0" eb="2">
      <t>ゲンスイ</t>
    </rPh>
    <rPh sb="3" eb="5">
      <t>シュルイ</t>
    </rPh>
    <phoneticPr fontId="2"/>
  </si>
  <si>
    <t>事業認可年月日</t>
    <rPh sb="0" eb="2">
      <t>ジギョウ</t>
    </rPh>
    <rPh sb="2" eb="4">
      <t>ニンカ</t>
    </rPh>
    <rPh sb="4" eb="7">
      <t>ネンガッピ</t>
    </rPh>
    <phoneticPr fontId="2"/>
  </si>
  <si>
    <t>神戸市</t>
    <rPh sb="0" eb="3">
      <t>コウベシ</t>
    </rPh>
    <phoneticPr fontId="1"/>
  </si>
  <si>
    <t>姫路市</t>
    <rPh sb="0" eb="3">
      <t>ヒメジシ</t>
    </rPh>
    <phoneticPr fontId="1"/>
  </si>
  <si>
    <t>尼崎市</t>
    <rPh sb="0" eb="2">
      <t>アマガサキ</t>
    </rPh>
    <rPh sb="2" eb="3">
      <t>シ</t>
    </rPh>
    <phoneticPr fontId="1"/>
  </si>
  <si>
    <t>明石市</t>
    <rPh sb="0" eb="3">
      <t>アカシシ</t>
    </rPh>
    <phoneticPr fontId="1"/>
  </si>
  <si>
    <t>西宮市</t>
    <rPh sb="0" eb="3">
      <t>ニシノミヤシ</t>
    </rPh>
    <phoneticPr fontId="1"/>
  </si>
  <si>
    <t>洲本市</t>
    <rPh sb="0" eb="3">
      <t>スモトシ</t>
    </rPh>
    <phoneticPr fontId="1"/>
  </si>
  <si>
    <t>芦屋市</t>
    <rPh sb="0" eb="3">
      <t>アシヤシ</t>
    </rPh>
    <phoneticPr fontId="1"/>
  </si>
  <si>
    <t>伊丹市</t>
    <rPh sb="0" eb="3">
      <t>イタミシ</t>
    </rPh>
    <phoneticPr fontId="1"/>
  </si>
  <si>
    <t>相生市</t>
    <rPh sb="0" eb="3">
      <t>アイオイシ</t>
    </rPh>
    <phoneticPr fontId="1"/>
  </si>
  <si>
    <t>豊岡市</t>
    <rPh sb="0" eb="3">
      <t>トヨオカシ</t>
    </rPh>
    <phoneticPr fontId="1"/>
  </si>
  <si>
    <t>加古川市</t>
    <rPh sb="0" eb="4">
      <t>カコガワシ</t>
    </rPh>
    <phoneticPr fontId="1"/>
  </si>
  <si>
    <t>赤穂市</t>
    <rPh sb="0" eb="3">
      <t>アコウシ</t>
    </rPh>
    <phoneticPr fontId="1"/>
  </si>
  <si>
    <t>西脇市</t>
    <rPh sb="0" eb="3">
      <t>ニシワキシ</t>
    </rPh>
    <phoneticPr fontId="1"/>
  </si>
  <si>
    <t>宝塚市</t>
    <rPh sb="0" eb="3">
      <t>タカラヅカシ</t>
    </rPh>
    <phoneticPr fontId="1"/>
  </si>
  <si>
    <t>三木市</t>
    <rPh sb="0" eb="3">
      <t>ミキシ</t>
    </rPh>
    <phoneticPr fontId="1"/>
  </si>
  <si>
    <t>高砂市</t>
    <rPh sb="0" eb="3">
      <t>タカサゴシ</t>
    </rPh>
    <phoneticPr fontId="1"/>
  </si>
  <si>
    <t>川西市</t>
    <rPh sb="0" eb="3">
      <t>カワニシシ</t>
    </rPh>
    <phoneticPr fontId="1"/>
  </si>
  <si>
    <t>小野市</t>
    <rPh sb="0" eb="3">
      <t>オノシ</t>
    </rPh>
    <phoneticPr fontId="1"/>
  </si>
  <si>
    <t>三田市</t>
    <rPh sb="0" eb="3">
      <t>サンダシ</t>
    </rPh>
    <phoneticPr fontId="1"/>
  </si>
  <si>
    <t>加西市</t>
    <rPh sb="0" eb="3">
      <t>カサイシ</t>
    </rPh>
    <phoneticPr fontId="1"/>
  </si>
  <si>
    <t>養父市</t>
    <rPh sb="0" eb="2">
      <t>ヤブ</t>
    </rPh>
    <rPh sb="2" eb="3">
      <t>シ</t>
    </rPh>
    <phoneticPr fontId="1"/>
  </si>
  <si>
    <t>丹波市</t>
    <rPh sb="0" eb="2">
      <t>タンバ</t>
    </rPh>
    <rPh sb="2" eb="3">
      <t>シ</t>
    </rPh>
    <phoneticPr fontId="1"/>
  </si>
  <si>
    <t>南あわじ市</t>
    <rPh sb="0" eb="1">
      <t>ミナミ</t>
    </rPh>
    <rPh sb="4" eb="5">
      <t>シ</t>
    </rPh>
    <phoneticPr fontId="1"/>
  </si>
  <si>
    <t>朝来市</t>
    <rPh sb="0" eb="2">
      <t>アサゴ</t>
    </rPh>
    <rPh sb="2" eb="3">
      <t>シ</t>
    </rPh>
    <phoneticPr fontId="1"/>
  </si>
  <si>
    <t>淡路市</t>
    <rPh sb="0" eb="2">
      <t>アワジ</t>
    </rPh>
    <rPh sb="2" eb="3">
      <t>シ</t>
    </rPh>
    <phoneticPr fontId="1"/>
  </si>
  <si>
    <t>宍粟市</t>
    <rPh sb="0" eb="2">
      <t>シソウ</t>
    </rPh>
    <rPh sb="2" eb="3">
      <t>シ</t>
    </rPh>
    <phoneticPr fontId="1"/>
  </si>
  <si>
    <t>加東市</t>
    <rPh sb="0" eb="2">
      <t>カトウ</t>
    </rPh>
    <rPh sb="2" eb="3">
      <t>シ</t>
    </rPh>
    <phoneticPr fontId="1"/>
  </si>
  <si>
    <t>たつの市</t>
    <rPh sb="3" eb="4">
      <t>シ</t>
    </rPh>
    <phoneticPr fontId="1"/>
  </si>
  <si>
    <t>猪名川町</t>
    <rPh sb="0" eb="4">
      <t>イナガワチョウ</t>
    </rPh>
    <phoneticPr fontId="1"/>
  </si>
  <si>
    <t>多可町</t>
    <rPh sb="0" eb="2">
      <t>タカ</t>
    </rPh>
    <rPh sb="2" eb="3">
      <t>チョウ</t>
    </rPh>
    <phoneticPr fontId="1"/>
  </si>
  <si>
    <t>稲美町</t>
    <rPh sb="0" eb="3">
      <t>イナミチョウ</t>
    </rPh>
    <phoneticPr fontId="1"/>
  </si>
  <si>
    <t>播磨町</t>
    <rPh sb="0" eb="3">
      <t>ハリマチョウ</t>
    </rPh>
    <phoneticPr fontId="1"/>
  </si>
  <si>
    <t>市川町</t>
    <rPh sb="0" eb="3">
      <t>イチカワチョウ</t>
    </rPh>
    <phoneticPr fontId="1"/>
  </si>
  <si>
    <t>福崎町</t>
    <rPh sb="0" eb="3">
      <t>フクサキチョウ</t>
    </rPh>
    <phoneticPr fontId="1"/>
  </si>
  <si>
    <t>神河町</t>
    <rPh sb="0" eb="2">
      <t>カミカワ</t>
    </rPh>
    <rPh sb="2" eb="3">
      <t>マチ</t>
    </rPh>
    <phoneticPr fontId="1"/>
  </si>
  <si>
    <t>太子町</t>
    <rPh sb="0" eb="3">
      <t>タイシチョウ</t>
    </rPh>
    <phoneticPr fontId="1"/>
  </si>
  <si>
    <t>上郡町</t>
    <rPh sb="0" eb="2">
      <t>カミゴオリ</t>
    </rPh>
    <rPh sb="2" eb="3">
      <t>チョウ</t>
    </rPh>
    <phoneticPr fontId="1"/>
  </si>
  <si>
    <t>佐用町</t>
    <rPh sb="0" eb="3">
      <t>サヨウチョウ</t>
    </rPh>
    <phoneticPr fontId="1"/>
  </si>
  <si>
    <t>香美町</t>
    <rPh sb="0" eb="2">
      <t>カミ</t>
    </rPh>
    <rPh sb="2" eb="3">
      <t>マチ</t>
    </rPh>
    <phoneticPr fontId="1"/>
  </si>
  <si>
    <t>新温泉町</t>
    <rPh sb="0" eb="1">
      <t>シン</t>
    </rPh>
    <rPh sb="1" eb="4">
      <t>オンセンチョウ</t>
    </rPh>
    <phoneticPr fontId="1"/>
  </si>
  <si>
    <t>神戸市　</t>
  </si>
  <si>
    <t>姫路市　</t>
  </si>
  <si>
    <t>尼崎市　</t>
  </si>
  <si>
    <t>明石市　</t>
  </si>
  <si>
    <t>西宮市　</t>
  </si>
  <si>
    <t>洲本市　</t>
  </si>
  <si>
    <t>芦屋市　</t>
  </si>
  <si>
    <t>伊丹市　</t>
  </si>
  <si>
    <t>相生市　</t>
  </si>
  <si>
    <t>豊岡市　</t>
  </si>
  <si>
    <t>赤穂市　</t>
  </si>
  <si>
    <t>西脇市　</t>
  </si>
  <si>
    <t>宝塚市　</t>
  </si>
  <si>
    <t>三木市　</t>
  </si>
  <si>
    <t>高砂市　</t>
  </si>
  <si>
    <t>川西市　</t>
  </si>
  <si>
    <t>小野市　</t>
  </si>
  <si>
    <t>三田市　</t>
  </si>
  <si>
    <t>加西市　</t>
  </si>
  <si>
    <t>養父市　</t>
    <rPh sb="0" eb="2">
      <t>ヤブ</t>
    </rPh>
    <phoneticPr fontId="1"/>
  </si>
  <si>
    <t>丹波市　</t>
    <rPh sb="0" eb="2">
      <t>タンバ</t>
    </rPh>
    <rPh sb="2" eb="3">
      <t>シ</t>
    </rPh>
    <phoneticPr fontId="1"/>
  </si>
  <si>
    <t>朝来市　</t>
    <rPh sb="0" eb="2">
      <t>アサゴ</t>
    </rPh>
    <rPh sb="2" eb="3">
      <t>シ</t>
    </rPh>
    <phoneticPr fontId="1"/>
  </si>
  <si>
    <t>淡路市　</t>
    <rPh sb="0" eb="2">
      <t>アワジ</t>
    </rPh>
    <rPh sb="2" eb="3">
      <t>シ</t>
    </rPh>
    <phoneticPr fontId="1"/>
  </si>
  <si>
    <t>宍粟市　</t>
    <rPh sb="0" eb="2">
      <t>シソウ</t>
    </rPh>
    <rPh sb="2" eb="3">
      <t>シ</t>
    </rPh>
    <phoneticPr fontId="1"/>
  </si>
  <si>
    <t>加東市　</t>
    <rPh sb="0" eb="3">
      <t>カトウシ</t>
    </rPh>
    <phoneticPr fontId="1"/>
  </si>
  <si>
    <t>多可町　</t>
    <rPh sb="0" eb="2">
      <t>タカ</t>
    </rPh>
    <rPh sb="2" eb="3">
      <t>チョウ</t>
    </rPh>
    <phoneticPr fontId="1"/>
  </si>
  <si>
    <t>稲美町　</t>
  </si>
  <si>
    <t>播磨町　</t>
  </si>
  <si>
    <t>市川町　</t>
  </si>
  <si>
    <t>福崎町　</t>
  </si>
  <si>
    <t>神河町　</t>
    <rPh sb="0" eb="2">
      <t>カミカワ</t>
    </rPh>
    <rPh sb="2" eb="3">
      <t>チョウ</t>
    </rPh>
    <phoneticPr fontId="1"/>
  </si>
  <si>
    <t>太子町　</t>
  </si>
  <si>
    <t>上郡町　</t>
  </si>
  <si>
    <t>佐用町　</t>
  </si>
  <si>
    <t>香美町　</t>
    <rPh sb="0" eb="1">
      <t>カオ</t>
    </rPh>
    <rPh sb="1" eb="2">
      <t>ビ</t>
    </rPh>
    <rPh sb="2" eb="3">
      <t>チョウ</t>
    </rPh>
    <phoneticPr fontId="1"/>
  </si>
  <si>
    <t>加東市</t>
    <rPh sb="0" eb="3">
      <t>カトウシ</t>
    </rPh>
    <phoneticPr fontId="2"/>
  </si>
  <si>
    <t>宍粟市</t>
    <rPh sb="0" eb="3">
      <t>シソウシ</t>
    </rPh>
    <phoneticPr fontId="3"/>
  </si>
  <si>
    <t>たつの市</t>
    <rPh sb="3" eb="4">
      <t>シ</t>
    </rPh>
    <phoneticPr fontId="3"/>
  </si>
  <si>
    <t>　        地方公共団体が管理する下水道で、終末処理場を有するもの又は流域下</t>
    <phoneticPr fontId="23"/>
  </si>
  <si>
    <t>　        水道に接続するものであり、かつ、汚水を排除すべき排水施設の相当部</t>
    <phoneticPr fontId="23"/>
  </si>
  <si>
    <t xml:space="preserve">          分が暗渠である構造のもの</t>
    <phoneticPr fontId="23"/>
  </si>
  <si>
    <t xml:space="preserve">        処理区域：排水区域（公共下水道により下水を排除することができる地域</t>
    <rPh sb="8" eb="10">
      <t>ショリ</t>
    </rPh>
    <rPh sb="10" eb="12">
      <t>クイキ</t>
    </rPh>
    <rPh sb="13" eb="15">
      <t>ハイスイ</t>
    </rPh>
    <rPh sb="15" eb="17">
      <t>クイキ</t>
    </rPh>
    <phoneticPr fontId="2"/>
  </si>
  <si>
    <t xml:space="preserve">          で、下水道法第9条第1項の規定により公示された区域）のうち、排除さ</t>
    <phoneticPr fontId="23"/>
  </si>
  <si>
    <t xml:space="preserve">          れた下水を終末処理場により処理することができる地域</t>
    <phoneticPr fontId="23"/>
  </si>
  <si>
    <t xml:space="preserve">        流域下水道：専ら地方公共団体が管理する下水道により排除される下水を</t>
    <rPh sb="8" eb="10">
      <t>リュウイキ</t>
    </rPh>
    <rPh sb="10" eb="13">
      <t>ゲスイドウ</t>
    </rPh>
    <rPh sb="14" eb="15">
      <t>モッパ</t>
    </rPh>
    <phoneticPr fontId="2"/>
  </si>
  <si>
    <t xml:space="preserve">          水道で、二以上の市町村の区域における下水を排除するものであり、か</t>
    <phoneticPr fontId="23"/>
  </si>
  <si>
    <t xml:space="preserve">          つ、終末処理場を有するもの</t>
    <phoneticPr fontId="23"/>
  </si>
  <si>
    <t>（単位：kW）</t>
    <rPh sb="1" eb="3">
      <t>タンイ</t>
    </rPh>
    <phoneticPr fontId="2"/>
  </si>
  <si>
    <t>（単位：口）</t>
    <rPh sb="1" eb="3">
      <t>タンイ</t>
    </rPh>
    <rPh sb="4" eb="5">
      <t>クチ</t>
    </rPh>
    <phoneticPr fontId="2"/>
  </si>
  <si>
    <t>（単位：千kWh）</t>
    <rPh sb="1" eb="3">
      <t>タンイ</t>
    </rPh>
    <rPh sb="4" eb="5">
      <t>セン</t>
    </rPh>
    <phoneticPr fontId="2"/>
  </si>
  <si>
    <t>（単位：kVA）</t>
    <rPh sb="1" eb="3">
      <t>タンイ</t>
    </rPh>
    <phoneticPr fontId="2"/>
  </si>
  <si>
    <t>個所数</t>
    <rPh sb="2" eb="3">
      <t>カズ</t>
    </rPh>
    <phoneticPr fontId="4"/>
  </si>
  <si>
    <t>千人</t>
    <rPh sb="0" eb="1">
      <t>セン</t>
    </rPh>
    <rPh sb="1" eb="2">
      <t>ヒト</t>
    </rPh>
    <phoneticPr fontId="4"/>
  </si>
  <si>
    <t>千人</t>
    <rPh sb="0" eb="2">
      <t>センニン</t>
    </rPh>
    <phoneticPr fontId="4"/>
  </si>
  <si>
    <t>区    　分</t>
    <rPh sb="0" eb="1">
      <t>ク</t>
    </rPh>
    <rPh sb="6" eb="7">
      <t>ブン</t>
    </rPh>
    <phoneticPr fontId="4"/>
  </si>
  <si>
    <t>資料：県下水道課</t>
    <rPh sb="0" eb="2">
      <t>シリョウ</t>
    </rPh>
    <rPh sb="3" eb="4">
      <t>ケン</t>
    </rPh>
    <rPh sb="4" eb="7">
      <t>ゲスイドウ</t>
    </rPh>
    <rPh sb="7" eb="8">
      <t>カ</t>
    </rPh>
    <phoneticPr fontId="2"/>
  </si>
  <si>
    <t>千m3</t>
    <rPh sb="0" eb="1">
      <t>セン</t>
    </rPh>
    <phoneticPr fontId="2"/>
  </si>
  <si>
    <t>m3/日</t>
    <rPh sb="3" eb="4">
      <t>ヒ</t>
    </rPh>
    <phoneticPr fontId="2"/>
  </si>
  <si>
    <t>円</t>
    <rPh sb="0" eb="1">
      <t>エン</t>
    </rPh>
    <phoneticPr fontId="2"/>
  </si>
  <si>
    <t>区    分</t>
    <rPh sb="0" eb="1">
      <t>ク</t>
    </rPh>
    <rPh sb="5" eb="6">
      <t>ブン</t>
    </rPh>
    <phoneticPr fontId="2"/>
  </si>
  <si>
    <t>資料：県生活衛生課</t>
    <rPh sb="0" eb="2">
      <t>シリョウ</t>
    </rPh>
    <phoneticPr fontId="2"/>
  </si>
  <si>
    <t>（単位：戸、t）</t>
    <rPh sb="1" eb="3">
      <t>タンイ</t>
    </rPh>
    <rPh sb="4" eb="5">
      <t>コ</t>
    </rPh>
    <phoneticPr fontId="2"/>
  </si>
  <si>
    <t>資料：各経営体</t>
    <rPh sb="0" eb="2">
      <t>シリョウ</t>
    </rPh>
    <phoneticPr fontId="2"/>
  </si>
  <si>
    <t>実績年間
給水量</t>
    <rPh sb="0" eb="2">
      <t>ジッセキ</t>
    </rPh>
    <rPh sb="2" eb="4">
      <t>ネンカン</t>
    </rPh>
    <rPh sb="5" eb="7">
      <t>キュウスイ</t>
    </rPh>
    <rPh sb="7" eb="8">
      <t>リョウ</t>
    </rPh>
    <phoneticPr fontId="2"/>
  </si>
  <si>
    <t>浄水施設
の種別</t>
    <rPh sb="0" eb="2">
      <t>ジョウスイ</t>
    </rPh>
    <rPh sb="6" eb="8">
      <t>シュベツ</t>
    </rPh>
    <phoneticPr fontId="2"/>
  </si>
  <si>
    <t>事業主体名
（創設認可年月日）</t>
    <rPh sb="0" eb="2">
      <t>ジギョウ</t>
    </rPh>
    <rPh sb="2" eb="4">
      <t>シュタイ</t>
    </rPh>
    <rPh sb="4" eb="5">
      <t>メイ</t>
    </rPh>
    <phoneticPr fontId="2"/>
  </si>
  <si>
    <t>その他の市町</t>
    <rPh sb="4" eb="6">
      <t>シチョウ</t>
    </rPh>
    <phoneticPr fontId="2"/>
  </si>
  <si>
    <t>その他の市町</t>
    <rPh sb="2" eb="3">
      <t>タ</t>
    </rPh>
    <phoneticPr fontId="2"/>
  </si>
  <si>
    <t>区域外
給水人口</t>
    <rPh sb="4" eb="6">
      <t>キュウスイ</t>
    </rPh>
    <rPh sb="6" eb="8">
      <t>ジンコウ</t>
    </rPh>
    <phoneticPr fontId="4"/>
  </si>
  <si>
    <t>ha</t>
  </si>
  <si>
    <t>千人</t>
    <rPh sb="0" eb="2">
      <t>センニン</t>
    </rPh>
    <phoneticPr fontId="2"/>
  </si>
  <si>
    <t>人</t>
    <rPh sb="0" eb="1">
      <t>ヒト</t>
    </rPh>
    <phoneticPr fontId="4"/>
  </si>
  <si>
    <t>人</t>
    <rPh sb="0" eb="1">
      <t>ニン</t>
    </rPh>
    <phoneticPr fontId="4"/>
  </si>
  <si>
    <t>豊岡エネルギー株式会社</t>
    <rPh sb="0" eb="2">
      <t>トヨオカ</t>
    </rPh>
    <rPh sb="7" eb="11">
      <t>カブシキガイシャ</t>
    </rPh>
    <phoneticPr fontId="2"/>
  </si>
  <si>
    <t>大阪ガス株式会社</t>
  </si>
  <si>
    <t>篠山都市ガス株式会社</t>
    <rPh sb="0" eb="2">
      <t>ササヤマ</t>
    </rPh>
    <rPh sb="2" eb="4">
      <t>トシ</t>
    </rPh>
    <phoneticPr fontId="2"/>
  </si>
  <si>
    <t>伊丹産業株式会社</t>
    <rPh sb="0" eb="2">
      <t>イタミ</t>
    </rPh>
    <rPh sb="2" eb="4">
      <t>サンギョウ</t>
    </rPh>
    <phoneticPr fontId="2"/>
  </si>
  <si>
    <t>洲本瓦斯株式会社</t>
    <rPh sb="2" eb="4">
      <t>ガス</t>
    </rPh>
    <phoneticPr fontId="30"/>
  </si>
  <si>
    <t>需要家数</t>
    <rPh sb="2" eb="3">
      <t>イエ</t>
    </rPh>
    <phoneticPr fontId="30"/>
  </si>
  <si>
    <t>（単位：千MJ）</t>
    <rPh sb="1" eb="3">
      <t>タンイ</t>
    </rPh>
    <rPh sb="4" eb="5">
      <t>セン</t>
    </rPh>
    <phoneticPr fontId="2"/>
  </si>
  <si>
    <t>（注）  兵庫県用水供給事業は、猪名川、東播磨、西播磨の3広域水道用水供給事業を昭和55年1月30日に統合したものである。</t>
    <rPh sb="40" eb="42">
      <t>ショウワ</t>
    </rPh>
    <phoneticPr fontId="2"/>
  </si>
  <si>
    <t>15  エネルギー・水</t>
    <rPh sb="10" eb="11">
      <t>ミズ</t>
    </rPh>
    <phoneticPr fontId="23"/>
  </si>
  <si>
    <t>用語解説</t>
    <rPh sb="0" eb="2">
      <t>ヨウゴ</t>
    </rPh>
    <rPh sb="2" eb="4">
      <t>カイセツ</t>
    </rPh>
    <phoneticPr fontId="23"/>
  </si>
  <si>
    <t>15.2.1  契約口数</t>
    <rPh sb="8" eb="10">
      <t>ケイヤク</t>
    </rPh>
    <rPh sb="10" eb="12">
      <t>クチカズ</t>
    </rPh>
    <phoneticPr fontId="2"/>
  </si>
  <si>
    <t>15.2.3  販売電力量（＝使用電力量）</t>
    <rPh sb="8" eb="10">
      <t>ハンバイ</t>
    </rPh>
    <rPh sb="10" eb="12">
      <t>デンリョク</t>
    </rPh>
    <rPh sb="12" eb="13">
      <t>リョウ</t>
    </rPh>
    <rPh sb="15" eb="17">
      <t>シヨウ</t>
    </rPh>
    <rPh sb="17" eb="19">
      <t>デンリョク</t>
    </rPh>
    <rPh sb="19" eb="20">
      <t>リョウ</t>
    </rPh>
    <phoneticPr fontId="2"/>
  </si>
  <si>
    <t xml:space="preserve">          受けて、これを排除し、又は処理するために地方公共団体が管理する下</t>
    <rPh sb="21" eb="22">
      <t>マタ</t>
    </rPh>
    <phoneticPr fontId="23"/>
  </si>
  <si>
    <t>昭和51年5月31日</t>
  </si>
  <si>
    <t>生産熱量</t>
    <rPh sb="2" eb="3">
      <t>ネツ</t>
    </rPh>
    <phoneticPr fontId="30"/>
  </si>
  <si>
    <t>用 途 別 販 売 熱 量</t>
    <rPh sb="6" eb="7">
      <t>ハン</t>
    </rPh>
    <rPh sb="8" eb="9">
      <t>バイ</t>
    </rPh>
    <rPh sb="10" eb="11">
      <t>ネツ</t>
    </rPh>
    <phoneticPr fontId="2"/>
  </si>
  <si>
    <t>住民基本台帳人口(A)</t>
    <rPh sb="0" eb="2">
      <t>ジュウミン</t>
    </rPh>
    <rPh sb="2" eb="4">
      <t>キホン</t>
    </rPh>
    <rPh sb="4" eb="6">
      <t>ダイチョウ</t>
    </rPh>
    <rPh sb="6" eb="8">
      <t>ジンコウ</t>
    </rPh>
    <phoneticPr fontId="30"/>
  </si>
  <si>
    <t>下水道処理人口
(B)</t>
    <rPh sb="0" eb="3">
      <t>ゲスイドウ</t>
    </rPh>
    <rPh sb="3" eb="5">
      <t>ショリ</t>
    </rPh>
    <phoneticPr fontId="4"/>
  </si>
  <si>
    <t>事業名</t>
    <rPh sb="0" eb="2">
      <t>ジギョウ</t>
    </rPh>
    <rPh sb="2" eb="3">
      <t>メイ</t>
    </rPh>
    <phoneticPr fontId="2"/>
  </si>
  <si>
    <t>（注）1  各年の需要家数は、12月末現在数である。</t>
    <rPh sb="1" eb="2">
      <t>チュウ</t>
    </rPh>
    <phoneticPr fontId="30"/>
  </si>
  <si>
    <t xml:space="preserve">      2  生産量には、他社からの卸供給分は含まない。</t>
    <rPh sb="9" eb="11">
      <t>セイサン</t>
    </rPh>
    <rPh sb="11" eb="12">
      <t>リョウ</t>
    </rPh>
    <rPh sb="15" eb="17">
      <t>タシャ</t>
    </rPh>
    <rPh sb="20" eb="21">
      <t>オロ</t>
    </rPh>
    <rPh sb="21" eb="23">
      <t>キョウキュウ</t>
    </rPh>
    <rPh sb="23" eb="24">
      <t>ブン</t>
    </rPh>
    <rPh sb="25" eb="26">
      <t>フク</t>
    </rPh>
    <phoneticPr fontId="2"/>
  </si>
  <si>
    <t xml:space="preserve">      3  販売量には、他社への卸供給分は含まない。</t>
    <rPh sb="9" eb="11">
      <t>ハンバイ</t>
    </rPh>
    <rPh sb="11" eb="12">
      <t>リョウ</t>
    </rPh>
    <rPh sb="15" eb="17">
      <t>タシャ</t>
    </rPh>
    <rPh sb="19" eb="20">
      <t>オロシ</t>
    </rPh>
    <rPh sb="20" eb="22">
      <t>キョウキュウ</t>
    </rPh>
    <rPh sb="22" eb="23">
      <t>ブン</t>
    </rPh>
    <rPh sb="24" eb="25">
      <t>フク</t>
    </rPh>
    <phoneticPr fontId="2"/>
  </si>
  <si>
    <t>資料：県下水道課</t>
    <rPh sb="0" eb="2">
      <t>シリョウ</t>
    </rPh>
    <rPh sb="3" eb="4">
      <t>ケン</t>
    </rPh>
    <rPh sb="4" eb="7">
      <t>ゲスイドウ</t>
    </rPh>
    <rPh sb="7" eb="8">
      <t>カ</t>
    </rPh>
    <phoneticPr fontId="4"/>
  </si>
  <si>
    <t>平成 4年2月13日</t>
    <rPh sb="0" eb="2">
      <t>ヘイセイ</t>
    </rPh>
    <rPh sb="4" eb="5">
      <t>ネン</t>
    </rPh>
    <rPh sb="6" eb="7">
      <t>ガツ</t>
    </rPh>
    <rPh sb="9" eb="10">
      <t>ニチ</t>
    </rPh>
    <phoneticPr fontId="25"/>
  </si>
  <si>
    <t>5拡</t>
    <rPh sb="1" eb="2">
      <t>カク</t>
    </rPh>
    <phoneticPr fontId="24"/>
  </si>
  <si>
    <t>2拡</t>
    <rPh sb="1" eb="2">
      <t>カク</t>
    </rPh>
    <phoneticPr fontId="24"/>
  </si>
  <si>
    <t>平成17年1月11日</t>
    <rPh sb="0" eb="2">
      <t>ヘイセイ</t>
    </rPh>
    <rPh sb="4" eb="5">
      <t>ネン</t>
    </rPh>
    <rPh sb="6" eb="7">
      <t>ガツ</t>
    </rPh>
    <rPh sb="9" eb="10">
      <t>ニチ</t>
    </rPh>
    <phoneticPr fontId="29"/>
  </si>
  <si>
    <t>変更</t>
    <rPh sb="0" eb="2">
      <t>ヘンコウ</t>
    </rPh>
    <phoneticPr fontId="24"/>
  </si>
  <si>
    <t>創設</t>
    <rPh sb="0" eb="2">
      <t>ソウセツ</t>
    </rPh>
    <phoneticPr fontId="24"/>
  </si>
  <si>
    <t>-</t>
  </si>
  <si>
    <t>水道料金
10m3当たり</t>
    <rPh sb="0" eb="2">
      <t>スイドウ</t>
    </rPh>
    <rPh sb="2" eb="3">
      <t>リョウ</t>
    </rPh>
    <phoneticPr fontId="2"/>
  </si>
  <si>
    <t>25年3月末</t>
  </si>
  <si>
    <t>24年度</t>
  </si>
  <si>
    <t>区  分</t>
    <phoneticPr fontId="2"/>
  </si>
  <si>
    <t>総  数</t>
    <phoneticPr fontId="2"/>
  </si>
  <si>
    <t>26年3月末</t>
  </si>
  <si>
    <t>25年度</t>
  </si>
  <si>
    <t>区  分</t>
    <phoneticPr fontId="2"/>
  </si>
  <si>
    <t>総  数</t>
    <phoneticPr fontId="2"/>
  </si>
  <si>
    <t>…</t>
    <phoneticPr fontId="2"/>
  </si>
  <si>
    <t>区  　分</t>
    <phoneticPr fontId="4"/>
  </si>
  <si>
    <t>上水道</t>
    <phoneticPr fontId="4"/>
  </si>
  <si>
    <t>簡易水道</t>
    <phoneticPr fontId="4"/>
  </si>
  <si>
    <t>専用水道</t>
    <phoneticPr fontId="4"/>
  </si>
  <si>
    <t>合  計</t>
    <phoneticPr fontId="4"/>
  </si>
  <si>
    <t>普及率</t>
    <phoneticPr fontId="4"/>
  </si>
  <si>
    <t>特設水道</t>
    <phoneticPr fontId="4"/>
  </si>
  <si>
    <t>個所</t>
    <phoneticPr fontId="4"/>
  </si>
  <si>
    <t>個所</t>
    <phoneticPr fontId="4"/>
  </si>
  <si>
    <t>%</t>
    <phoneticPr fontId="4"/>
  </si>
  <si>
    <t>但馬地域　</t>
    <phoneticPr fontId="4"/>
  </si>
  <si>
    <t>昭和44年4月</t>
  </si>
  <si>
    <t>用 途 別 消 費 量</t>
    <phoneticPr fontId="2"/>
  </si>
  <si>
    <t>資料：一般社団法人兵庫県LPガス協会</t>
    <rPh sb="0" eb="2">
      <t>シリョウ</t>
    </rPh>
    <rPh sb="3" eb="5">
      <t>イッパン</t>
    </rPh>
    <rPh sb="5" eb="7">
      <t>シャダン</t>
    </rPh>
    <rPh sb="7" eb="9">
      <t>ホウジン</t>
    </rPh>
    <rPh sb="9" eb="11">
      <t>ヒョウゴ</t>
    </rPh>
    <phoneticPr fontId="2"/>
  </si>
  <si>
    <t>（経営主体別）</t>
    <phoneticPr fontId="30"/>
  </si>
  <si>
    <t>（注）単位未満を四捨五入しているため、総数と内訳の合計は必ずしも一致しない。</t>
    <phoneticPr fontId="2"/>
  </si>
  <si>
    <t>資料：関西電力株式会社神戸支社</t>
    <rPh sb="0" eb="2">
      <t>シリョウ</t>
    </rPh>
    <rPh sb="7" eb="11">
      <t>カブシキガイシャ</t>
    </rPh>
    <rPh sb="14" eb="15">
      <t>シャ</t>
    </rPh>
    <phoneticPr fontId="2"/>
  </si>
  <si>
    <t>26年度</t>
  </si>
  <si>
    <t>平成24年3月末</t>
    <rPh sb="0" eb="2">
      <t>ヘイセイ</t>
    </rPh>
    <phoneticPr fontId="2"/>
  </si>
  <si>
    <t>27年3月末</t>
  </si>
  <si>
    <t>28年3月末</t>
    <phoneticPr fontId="2"/>
  </si>
  <si>
    <t>平成23年度</t>
    <rPh sb="0" eb="2">
      <t>ヘイセイ</t>
    </rPh>
    <phoneticPr fontId="2"/>
  </si>
  <si>
    <t>27年度</t>
    <phoneticPr fontId="2"/>
  </si>
  <si>
    <t>資料：県生活衛生課</t>
    <rPh sb="0" eb="2">
      <t>シリョウ</t>
    </rPh>
    <rPh sb="3" eb="4">
      <t>ケン</t>
    </rPh>
    <rPh sb="4" eb="6">
      <t>セイカツ</t>
    </rPh>
    <rPh sb="6" eb="8">
      <t>エイセイ</t>
    </rPh>
    <rPh sb="8" eb="9">
      <t>カ</t>
    </rPh>
    <phoneticPr fontId="3"/>
  </si>
  <si>
    <t>（注）1  専用水道の給水人口は、自己水源のみによる専用水道の給水人口である。</t>
  </si>
  <si>
    <t xml:space="preserve">      2  区域外給水人口とは、他の行政区域に給水している人口である。</t>
  </si>
  <si>
    <t xml:space="preserve">      3  上水道箇所数については淡路広域水道企業団の創設により、淡路市、洲本市、南あわじ市全体で1箇所としている。</t>
    <rPh sb="9" eb="12">
      <t>ジョウスイドウ</t>
    </rPh>
    <rPh sb="12" eb="14">
      <t>カショ</t>
    </rPh>
    <rPh sb="14" eb="15">
      <t>スウ</t>
    </rPh>
    <rPh sb="20" eb="22">
      <t>アワジ</t>
    </rPh>
    <rPh sb="22" eb="24">
      <t>コウイキ</t>
    </rPh>
    <rPh sb="24" eb="26">
      <t>スイドウ</t>
    </rPh>
    <rPh sb="26" eb="29">
      <t>キギョウダン</t>
    </rPh>
    <rPh sb="30" eb="32">
      <t>ソウセツ</t>
    </rPh>
    <rPh sb="36" eb="39">
      <t>アワジシ</t>
    </rPh>
    <rPh sb="40" eb="43">
      <t>スモトシ</t>
    </rPh>
    <rPh sb="44" eb="45">
      <t>ミナミ</t>
    </rPh>
    <rPh sb="48" eb="49">
      <t>シ</t>
    </rPh>
    <rPh sb="49" eb="51">
      <t>ゼンタイ</t>
    </rPh>
    <rPh sb="53" eb="55">
      <t>カショ</t>
    </rPh>
    <phoneticPr fontId="3"/>
  </si>
  <si>
    <t>28年3月末</t>
    <phoneticPr fontId="2"/>
  </si>
  <si>
    <t>給  水  量</t>
    <phoneticPr fontId="2"/>
  </si>
  <si>
    <t>計画1日最大</t>
    <phoneticPr fontId="2"/>
  </si>
  <si>
    <t>実績1日最大</t>
    <phoneticPr fontId="2"/>
  </si>
  <si>
    <t>（昭和11年7月21日）</t>
    <phoneticPr fontId="2"/>
  </si>
  <si>
    <t>市川町</t>
    <phoneticPr fontId="2"/>
  </si>
  <si>
    <t>（昭和44年3月31日）</t>
    <phoneticPr fontId="2"/>
  </si>
  <si>
    <t>兵庫県</t>
    <phoneticPr fontId="2"/>
  </si>
  <si>
    <t>（昭和46年3月31日）</t>
    <phoneticPr fontId="2"/>
  </si>
  <si>
    <t>安室ダム水道用水供給企業団</t>
    <phoneticPr fontId="2"/>
  </si>
  <si>
    <t>（昭和58年2月16日）</t>
    <phoneticPr fontId="2"/>
  </si>
  <si>
    <t>普及率
(B)/(A)</t>
    <phoneticPr fontId="4"/>
  </si>
  <si>
    <t>%</t>
    <phoneticPr fontId="4"/>
  </si>
  <si>
    <t>計画処理区域</t>
    <phoneticPr fontId="2"/>
  </si>
  <si>
    <t>処理区域</t>
    <phoneticPr fontId="2"/>
  </si>
  <si>
    <t>処理場（原田処理場）</t>
    <phoneticPr fontId="2"/>
  </si>
  <si>
    <t>面 積</t>
    <phoneticPr fontId="2"/>
  </si>
  <si>
    <t>人 口</t>
    <phoneticPr fontId="2"/>
  </si>
  <si>
    <t>計画処理能力</t>
    <phoneticPr fontId="2"/>
  </si>
  <si>
    <t>現有処理能力</t>
    <phoneticPr fontId="2"/>
  </si>
  <si>
    <t>ha</t>
    <phoneticPr fontId="2"/>
  </si>
  <si>
    <t>処理場（武庫川上流浄化センター）</t>
    <phoneticPr fontId="2"/>
  </si>
  <si>
    <t>昭和60年5月</t>
    <phoneticPr fontId="2"/>
  </si>
  <si>
    <t>処理場（武庫川下流浄化センター）</t>
    <phoneticPr fontId="2"/>
  </si>
  <si>
    <t>処理場（加古川上流浄化センター）</t>
    <phoneticPr fontId="2"/>
  </si>
  <si>
    <t>処理場（加古川下流浄化センター）</t>
    <phoneticPr fontId="2"/>
  </si>
  <si>
    <t>処理場（揖保川浄化センター）</t>
    <phoneticPr fontId="2"/>
  </si>
  <si>
    <t>15.1　電力需要状況</t>
    <rPh sb="5" eb="7">
      <t>デンリョク</t>
    </rPh>
    <rPh sb="7" eb="9">
      <t>ジュヨウ</t>
    </rPh>
    <rPh sb="9" eb="11">
      <t>ジョウキョウ</t>
    </rPh>
    <phoneticPr fontId="2"/>
  </si>
  <si>
    <t>15.1.1  契約口数</t>
    <rPh sb="8" eb="10">
      <t>ケイヤク</t>
    </rPh>
    <rPh sb="10" eb="12">
      <t>クチカズ</t>
    </rPh>
    <phoneticPr fontId="2"/>
  </si>
  <si>
    <t>15.1.2  契約ｋＷ数</t>
    <rPh sb="8" eb="10">
      <t>ケイヤク</t>
    </rPh>
    <rPh sb="12" eb="13">
      <t>スウ</t>
    </rPh>
    <phoneticPr fontId="2"/>
  </si>
  <si>
    <t>15.1.3  販売電力量（＝使用電力量）</t>
    <rPh sb="8" eb="10">
      <t>ハンバイ</t>
    </rPh>
    <rPh sb="10" eb="12">
      <t>デンリョク</t>
    </rPh>
    <rPh sb="12" eb="13">
      <t>リョウ</t>
    </rPh>
    <rPh sb="15" eb="17">
      <t>シヨウ</t>
    </rPh>
    <rPh sb="17" eb="19">
      <t>デンリョク</t>
    </rPh>
    <rPh sb="19" eb="20">
      <t>リョウ</t>
    </rPh>
    <phoneticPr fontId="2"/>
  </si>
  <si>
    <t>15.2　電灯需要状況</t>
    <rPh sb="5" eb="7">
      <t>デントウ</t>
    </rPh>
    <rPh sb="7" eb="9">
      <t>ジュヨウ</t>
    </rPh>
    <rPh sb="9" eb="11">
      <t>ジョウキョウ</t>
    </rPh>
    <phoneticPr fontId="2"/>
  </si>
  <si>
    <t>15.2.2  契約ｋＶＡ数</t>
    <rPh sb="8" eb="10">
      <t>ケイヤク</t>
    </rPh>
    <rPh sb="13" eb="14">
      <t>スウ</t>
    </rPh>
    <phoneticPr fontId="2"/>
  </si>
  <si>
    <t>15.3　水道施設</t>
    <rPh sb="5" eb="7">
      <t>スイドウ</t>
    </rPh>
    <rPh sb="7" eb="9">
      <t>シセツ</t>
    </rPh>
    <phoneticPr fontId="2"/>
  </si>
  <si>
    <t>15.4　水道用水供給事業</t>
    <rPh sb="5" eb="8">
      <t>スイドウヨウ</t>
    </rPh>
    <rPh sb="8" eb="9">
      <t>ミズ</t>
    </rPh>
    <rPh sb="9" eb="11">
      <t>キョウキュウ</t>
    </rPh>
    <rPh sb="11" eb="13">
      <t>ジギョウ</t>
    </rPh>
    <phoneticPr fontId="2"/>
  </si>
  <si>
    <t>15.5　下水道用施設</t>
    <rPh sb="5" eb="7">
      <t>ゲスイ</t>
    </rPh>
    <rPh sb="7" eb="8">
      <t>ドウ</t>
    </rPh>
    <rPh sb="8" eb="9">
      <t>ヨウ</t>
    </rPh>
    <rPh sb="9" eb="11">
      <t>シセツ</t>
    </rPh>
    <phoneticPr fontId="2"/>
  </si>
  <si>
    <t>15.5.1  公共下水道</t>
    <rPh sb="8" eb="10">
      <t>コウキョウ</t>
    </rPh>
    <rPh sb="10" eb="13">
      <t>ゲスイドウ</t>
    </rPh>
    <phoneticPr fontId="2"/>
  </si>
  <si>
    <t>15.5.2  流域下水道（猪名川流域下水道）</t>
    <rPh sb="8" eb="10">
      <t>リュウイキ</t>
    </rPh>
    <rPh sb="10" eb="13">
      <t>ゲスイドウ</t>
    </rPh>
    <rPh sb="14" eb="17">
      <t>イナガワ</t>
    </rPh>
    <rPh sb="17" eb="19">
      <t>リュウイキ</t>
    </rPh>
    <rPh sb="19" eb="22">
      <t>ゲスイドウ</t>
    </rPh>
    <phoneticPr fontId="2"/>
  </si>
  <si>
    <t>15.5.3  流域下水道（武庫川上流流域下水道）</t>
    <rPh sb="8" eb="10">
      <t>リュウイキ</t>
    </rPh>
    <rPh sb="10" eb="13">
      <t>ゲスイドウ</t>
    </rPh>
    <rPh sb="14" eb="16">
      <t>ムコ</t>
    </rPh>
    <rPh sb="16" eb="17">
      <t>ガワ</t>
    </rPh>
    <rPh sb="17" eb="19">
      <t>ジョウリュウ</t>
    </rPh>
    <rPh sb="19" eb="21">
      <t>リュウイキ</t>
    </rPh>
    <rPh sb="21" eb="24">
      <t>ゲスイドウ</t>
    </rPh>
    <phoneticPr fontId="2"/>
  </si>
  <si>
    <t>15.5.4  流域下水道（武庫川下流流域下水道）</t>
    <rPh sb="8" eb="10">
      <t>リュウイキ</t>
    </rPh>
    <rPh sb="10" eb="13">
      <t>ゲスイドウ</t>
    </rPh>
    <rPh sb="14" eb="16">
      <t>ムコ</t>
    </rPh>
    <rPh sb="16" eb="17">
      <t>ガワ</t>
    </rPh>
    <rPh sb="17" eb="19">
      <t>カリュウ</t>
    </rPh>
    <rPh sb="19" eb="21">
      <t>リュウイキ</t>
    </rPh>
    <rPh sb="21" eb="24">
      <t>ゲスイドウ</t>
    </rPh>
    <phoneticPr fontId="2"/>
  </si>
  <si>
    <t>15.5.5  流域下水道（加古川上流流域下水道）</t>
    <rPh sb="8" eb="10">
      <t>リュウイキ</t>
    </rPh>
    <rPh sb="10" eb="13">
      <t>ゲスイドウ</t>
    </rPh>
    <rPh sb="14" eb="17">
      <t>カコガワ</t>
    </rPh>
    <rPh sb="17" eb="19">
      <t>ジョウリュウ</t>
    </rPh>
    <rPh sb="19" eb="21">
      <t>リュウイキ</t>
    </rPh>
    <rPh sb="21" eb="24">
      <t>ゲスイドウ</t>
    </rPh>
    <phoneticPr fontId="2"/>
  </si>
  <si>
    <t>15.5.6  流域下水道（加古川下流流域下水道）</t>
    <rPh sb="8" eb="10">
      <t>リュウイキ</t>
    </rPh>
    <rPh sb="10" eb="13">
      <t>ゲスイドウ</t>
    </rPh>
    <rPh sb="14" eb="17">
      <t>カコガワ</t>
    </rPh>
    <rPh sb="17" eb="19">
      <t>カリュウ</t>
    </rPh>
    <rPh sb="19" eb="21">
      <t>リュウイキ</t>
    </rPh>
    <rPh sb="21" eb="24">
      <t>ゲスイドウ</t>
    </rPh>
    <phoneticPr fontId="2"/>
  </si>
  <si>
    <t>15.5.7  流域下水道（揖保川流域下水道）</t>
    <rPh sb="8" eb="10">
      <t>リュウイキ</t>
    </rPh>
    <rPh sb="10" eb="13">
      <t>ゲスイドウ</t>
    </rPh>
    <rPh sb="14" eb="16">
      <t>イボ</t>
    </rPh>
    <rPh sb="16" eb="17">
      <t>ガワ</t>
    </rPh>
    <rPh sb="17" eb="19">
      <t>リュウイキ</t>
    </rPh>
    <rPh sb="19" eb="22">
      <t>ゲスイドウ</t>
    </rPh>
    <phoneticPr fontId="2"/>
  </si>
  <si>
    <t>15.6　ＬＰガス消費状況</t>
    <rPh sb="9" eb="11">
      <t>ショウヒ</t>
    </rPh>
    <rPh sb="11" eb="13">
      <t>ジョウキョウ</t>
    </rPh>
    <phoneticPr fontId="2"/>
  </si>
  <si>
    <t>15.7　都市ガス生産・販売状況</t>
    <rPh sb="5" eb="7">
      <t>トシ</t>
    </rPh>
    <rPh sb="9" eb="11">
      <t>セイサン</t>
    </rPh>
    <rPh sb="12" eb="14">
      <t>ハンバイ</t>
    </rPh>
    <rPh sb="14" eb="16">
      <t>ジョウキョウ</t>
    </rPh>
    <phoneticPr fontId="2"/>
  </si>
  <si>
    <t>15.1  電力需要状況</t>
    <phoneticPr fontId="2"/>
  </si>
  <si>
    <t>15.1.1  契約口数</t>
    <phoneticPr fontId="2"/>
  </si>
  <si>
    <t>15.1.2　契約ｋＷ数</t>
    <rPh sb="7" eb="9">
      <t>ケイヤク</t>
    </rPh>
    <rPh sb="11" eb="12">
      <t>カズ</t>
    </rPh>
    <phoneticPr fontId="2"/>
  </si>
  <si>
    <t>15.1.3　販売電力量（＝使用電力量）</t>
    <phoneticPr fontId="2"/>
  </si>
  <si>
    <t>15.2  電灯需要状況</t>
    <phoneticPr fontId="2"/>
  </si>
  <si>
    <t>15.2.1　契約口数</t>
    <phoneticPr fontId="2"/>
  </si>
  <si>
    <t>15.2.2　契約ｋＶＡ数</t>
    <phoneticPr fontId="2"/>
  </si>
  <si>
    <t>15.2.3　販売電力量（＝使用電力量）</t>
    <phoneticPr fontId="2"/>
  </si>
  <si>
    <t>15.3  水道施設</t>
    <phoneticPr fontId="4"/>
  </si>
  <si>
    <t>15.5  下水道用施設</t>
    <rPh sb="8" eb="9">
      <t>ヨウ</t>
    </rPh>
    <phoneticPr fontId="4"/>
  </si>
  <si>
    <t>15.5.1  公共下水道</t>
    <phoneticPr fontId="30"/>
  </si>
  <si>
    <t>15.5.2　流域下水道（猪名川流域下水道）</t>
    <phoneticPr fontId="2"/>
  </si>
  <si>
    <t>15.5.3　流域下水道（武庫川上流流域下水道）</t>
    <phoneticPr fontId="2"/>
  </si>
  <si>
    <t>15.5.4　流域下水道（武庫川下流流域下水道）</t>
    <phoneticPr fontId="2"/>
  </si>
  <si>
    <t>15.5.5　流域下水道（加古川上流流域下水道）</t>
    <phoneticPr fontId="2"/>
  </si>
  <si>
    <t>15.5.6　流域下水道（加古川下流流域下水道）</t>
    <phoneticPr fontId="2"/>
  </si>
  <si>
    <t>15.5.7　流域下水道（揖保川流域下水道）</t>
    <phoneticPr fontId="30"/>
  </si>
  <si>
    <t>15.6  ＬＰガス消費状況</t>
    <phoneticPr fontId="30"/>
  </si>
  <si>
    <t>15.7  都市ガス生産・販売状況</t>
    <rPh sb="12" eb="14">
      <t>ハンバイ</t>
    </rPh>
    <phoneticPr fontId="2"/>
  </si>
  <si>
    <t>(15.3)  簡易水道：給水人口が100人を超え5,000人以下である水道</t>
    <rPh sb="8" eb="10">
      <t>カンイ</t>
    </rPh>
    <rPh sb="10" eb="12">
      <t>スイドウ</t>
    </rPh>
    <rPh sb="21" eb="22">
      <t>ニン</t>
    </rPh>
    <rPh sb="23" eb="24">
      <t>チョウ</t>
    </rPh>
    <rPh sb="30" eb="31">
      <t>ヒト</t>
    </rPh>
    <phoneticPr fontId="2"/>
  </si>
  <si>
    <t>(15.5)  公共下水道：主として市街地における下水を排除し、又は処理するために</t>
    <rPh sb="8" eb="10">
      <t>コウキョウ</t>
    </rPh>
    <rPh sb="10" eb="13">
      <t>ゲスイドウ</t>
    </rPh>
    <phoneticPr fontId="2"/>
  </si>
  <si>
    <t>（注）　平成29年3月末分より非公表となっている。</t>
    <rPh sb="1" eb="2">
      <t>チュウ</t>
    </rPh>
    <rPh sb="4" eb="6">
      <t>ヘイセイ</t>
    </rPh>
    <rPh sb="8" eb="9">
      <t>ネン</t>
    </rPh>
    <rPh sb="10" eb="11">
      <t>ガツ</t>
    </rPh>
    <rPh sb="11" eb="12">
      <t>マツ</t>
    </rPh>
    <rPh sb="12" eb="13">
      <t>ブン</t>
    </rPh>
    <rPh sb="15" eb="18">
      <t>ヒコウヒョウ</t>
    </rPh>
    <phoneticPr fontId="2"/>
  </si>
  <si>
    <t>（注）　平成28年度分より非公表となっている。</t>
    <rPh sb="1" eb="2">
      <t>チュウ</t>
    </rPh>
    <rPh sb="4" eb="6">
      <t>ヘイセイ</t>
    </rPh>
    <rPh sb="8" eb="9">
      <t>ネン</t>
    </rPh>
    <rPh sb="9" eb="10">
      <t>ド</t>
    </rPh>
    <rPh sb="10" eb="11">
      <t>ブン</t>
    </rPh>
    <rPh sb="13" eb="16">
      <t>ヒコウヒョウ</t>
    </rPh>
    <phoneticPr fontId="2"/>
  </si>
  <si>
    <t>（注）　平成29年3月末分より非公表となっている。</t>
    <rPh sb="1" eb="2">
      <t>チュウ</t>
    </rPh>
    <rPh sb="15" eb="18">
      <t>ヒコウヒョウ</t>
    </rPh>
    <phoneticPr fontId="2"/>
  </si>
  <si>
    <t xml:space="preserve">      平成28年度分より非公表となっている。</t>
    <rPh sb="6" eb="8">
      <t>ヘイセイ</t>
    </rPh>
    <rPh sb="10" eb="11">
      <t>ネン</t>
    </rPh>
    <rPh sb="11" eb="12">
      <t>ド</t>
    </rPh>
    <rPh sb="12" eb="13">
      <t>ブン</t>
    </rPh>
    <rPh sb="15" eb="18">
      <t>ヒコウヒョウ</t>
    </rPh>
    <phoneticPr fontId="2"/>
  </si>
  <si>
    <t>30年3月末</t>
    <rPh sb="2" eb="3">
      <t>ネン</t>
    </rPh>
    <rPh sb="4" eb="6">
      <t>ガツマツ</t>
    </rPh>
    <phoneticPr fontId="5"/>
  </si>
  <si>
    <t xml:space="preserve">      4  大阪ガス株式会社は、平成29年より非公表。</t>
    <rPh sb="9" eb="11">
      <t>オオサカ</t>
    </rPh>
    <rPh sb="13" eb="17">
      <t>カブシキガイシャ</t>
    </rPh>
    <rPh sb="19" eb="21">
      <t>ヘイセイ</t>
    </rPh>
    <rPh sb="23" eb="24">
      <t>ネン</t>
    </rPh>
    <rPh sb="26" eb="29">
      <t>ヒコウヒョウ</t>
    </rPh>
    <phoneticPr fontId="2"/>
  </si>
  <si>
    <t>31年3月末</t>
    <rPh sb="2" eb="3">
      <t>ネン</t>
    </rPh>
    <rPh sb="4" eb="6">
      <t>ガツマツ</t>
    </rPh>
    <phoneticPr fontId="5"/>
  </si>
  <si>
    <t>29年度末</t>
  </si>
  <si>
    <t>29年度</t>
  </si>
  <si>
    <t>30年度</t>
    <phoneticPr fontId="30"/>
  </si>
  <si>
    <t>28年</t>
  </si>
  <si>
    <t>29年</t>
  </si>
  <si>
    <t>30年</t>
    <rPh sb="2" eb="3">
      <t>ネン</t>
    </rPh>
    <phoneticPr fontId="30"/>
  </si>
  <si>
    <t>(1)</t>
  </si>
  <si>
    <t>丹波篠山市</t>
    <rPh sb="0" eb="2">
      <t>タンバ</t>
    </rPh>
    <rPh sb="2" eb="5">
      <t>ササヤマシ</t>
    </rPh>
    <phoneticPr fontId="1"/>
  </si>
  <si>
    <t>丹波篠山市　</t>
    <rPh sb="0" eb="2">
      <t>タンバ</t>
    </rPh>
    <phoneticPr fontId="30"/>
  </si>
  <si>
    <t>30年度末</t>
  </si>
  <si>
    <t>令和元年度末</t>
    <rPh sb="0" eb="2">
      <t>レイワ</t>
    </rPh>
    <rPh sb="2" eb="3">
      <t>ガン</t>
    </rPh>
    <phoneticPr fontId="29"/>
  </si>
  <si>
    <t>令和元年</t>
    <rPh sb="0" eb="2">
      <t>レイワ</t>
    </rPh>
    <rPh sb="2" eb="3">
      <t>ガン</t>
    </rPh>
    <rPh sb="3" eb="4">
      <t>ネン</t>
    </rPh>
    <phoneticPr fontId="30"/>
  </si>
  <si>
    <t>平成31年 1月</t>
    <rPh sb="0" eb="2">
      <t>ヘイセイ</t>
    </rPh>
    <rPh sb="4" eb="5">
      <t>ネン</t>
    </rPh>
    <phoneticPr fontId="2"/>
  </si>
  <si>
    <t>令和元年 5月</t>
    <rPh sb="0" eb="2">
      <t>レイワ</t>
    </rPh>
    <rPh sb="2" eb="3">
      <t>ガン</t>
    </rPh>
    <rPh sb="3" eb="4">
      <t>ネン</t>
    </rPh>
    <phoneticPr fontId="33"/>
  </si>
  <si>
    <t>×</t>
  </si>
  <si>
    <t>令和 2年3月末</t>
    <rPh sb="0" eb="2">
      <t>レイワ</t>
    </rPh>
    <rPh sb="4" eb="5">
      <t>ネン</t>
    </rPh>
    <rPh sb="6" eb="8">
      <t>ガツマツ</t>
    </rPh>
    <phoneticPr fontId="5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</si>
  <si>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30"/>
  </si>
  <si>
    <t>平成29年3月末</t>
    <rPh sb="0" eb="2">
      <t>ヘイセイ</t>
    </rPh>
    <rPh sb="4" eb="5">
      <t>ネン</t>
    </rPh>
    <rPh sb="6" eb="8">
      <t>ガツマツ</t>
    </rPh>
    <phoneticPr fontId="5"/>
  </si>
  <si>
    <t>3年3月末</t>
    <rPh sb="1" eb="2">
      <t>ネン</t>
    </rPh>
    <rPh sb="3" eb="5">
      <t>ガツマツ</t>
    </rPh>
    <phoneticPr fontId="5"/>
  </si>
  <si>
    <t>15.4  水道用水供給事業&lt;令和3年3月末現在&gt;</t>
    <rPh sb="15" eb="17">
      <t>レイワ</t>
    </rPh>
    <phoneticPr fontId="30"/>
  </si>
  <si>
    <t>平成28年度末</t>
    <rPh sb="0" eb="2">
      <t>ヘイセイ</t>
    </rPh>
    <phoneticPr fontId="30"/>
  </si>
  <si>
    <t>2年度末</t>
    <phoneticPr fontId="29"/>
  </si>
  <si>
    <t>令和3年3月末</t>
    <rPh sb="0" eb="2">
      <t>レイワ</t>
    </rPh>
    <phoneticPr fontId="2"/>
  </si>
  <si>
    <t>平成28年度</t>
    <rPh sb="0" eb="2">
      <t>ヘイセイ</t>
    </rPh>
    <phoneticPr fontId="30"/>
  </si>
  <si>
    <t>2年度</t>
    <rPh sb="1" eb="2">
      <t>ネン</t>
    </rPh>
    <rPh sb="2" eb="3">
      <t>ド</t>
    </rPh>
    <phoneticPr fontId="30"/>
  </si>
  <si>
    <t>2年</t>
    <rPh sb="1" eb="2">
      <t>ネン</t>
    </rPh>
    <phoneticPr fontId="30"/>
  </si>
  <si>
    <t>太子町</t>
    <rPh sb="0" eb="3">
      <t>タイシチョウ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</si>
</sst>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"/>
    <numFmt numFmtId="177" formatCode="0.0%"/>
    <numFmt numFmtId="178" formatCode="#\ ###\ ##0;\-#\ ###\ ##0;&quot;-&quot;"/>
    <numFmt numFmtId="179" formatCode="#,###,##0;\-#,###,##0;&quot;-&quot;"/>
    <numFmt numFmtId="180" formatCode="0.00_ "/>
    <numFmt numFmtId="181" formatCode="#,##0.00_ "/>
  </numFmts>
  <fonts count="34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color indexed="10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5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5" fillId="0" borderId="0">
      <alignment vertical="center"/>
    </xf>
    <xf numFmtId="0" fontId="22" fillId="4" borderId="0" applyNumberFormat="0" applyBorder="0" applyAlignment="0" applyProtection="0">
      <alignment vertical="center"/>
    </xf>
  </cellStyleXfs>
  <cellXfs count="167">
    <xf numFmtId="0" fontId="0" fillId="0" borderId="0" xfId="0"/>
    <xf numFmtId="0" fontId="25" fillId="0" borderId="0" xfId="43" applyFont="1" applyFill="1" applyAlignment="1"/>
    <xf numFmtId="0" fontId="24" fillId="0" borderId="0" xfId="43" applyFont="1" applyFill="1" applyAlignment="1"/>
    <xf numFmtId="0" fontId="26" fillId="0" borderId="0" xfId="43" applyFont="1" applyFill="1" applyAlignment="1"/>
    <xf numFmtId="0" fontId="29" fillId="0" borderId="0" xfId="0" quotePrefix="1" applyNumberFormat="1" applyFont="1" applyFill="1" applyAlignment="1">
      <alignment horizontal="left"/>
    </xf>
    <xf numFmtId="0" fontId="27" fillId="0" borderId="0" xfId="0" applyNumberFormat="1" applyFont="1" applyFill="1" applyAlignment="1"/>
    <xf numFmtId="0" fontId="26" fillId="0" borderId="10" xfId="0" applyNumberFormat="1" applyFont="1" applyFill="1" applyBorder="1" applyAlignment="1">
      <alignment horizontal="center" vertical="center"/>
    </xf>
    <xf numFmtId="0" fontId="26" fillId="0" borderId="11" xfId="0" applyNumberFormat="1" applyFont="1" applyFill="1" applyBorder="1" applyAlignment="1">
      <alignment horizontal="center" vertical="center"/>
    </xf>
    <xf numFmtId="0" fontId="26" fillId="0" borderId="0" xfId="0" applyNumberFormat="1" applyFont="1" applyFill="1" applyAlignment="1"/>
    <xf numFmtId="0" fontId="26" fillId="0" borderId="0" xfId="0" applyNumberFormat="1" applyFont="1" applyFill="1" applyAlignment="1">
      <alignment horizontal="right"/>
    </xf>
    <xf numFmtId="0" fontId="26" fillId="0" borderId="0" xfId="0" applyNumberFormat="1" applyFont="1" applyFill="1" applyBorder="1" applyAlignment="1"/>
    <xf numFmtId="0" fontId="27" fillId="0" borderId="0" xfId="0" applyNumberFormat="1" applyFont="1" applyFill="1"/>
    <xf numFmtId="0" fontId="26" fillId="0" borderId="0" xfId="0" applyNumberFormat="1" applyFont="1" applyFill="1"/>
    <xf numFmtId="3" fontId="26" fillId="0" borderId="12" xfId="34" applyNumberFormat="1" applyFont="1" applyFill="1" applyBorder="1" applyAlignment="1">
      <alignment horizontal="right"/>
    </xf>
    <xf numFmtId="3" fontId="26" fillId="0" borderId="0" xfId="34" applyNumberFormat="1" applyFont="1" applyFill="1" applyBorder="1" applyAlignment="1">
      <alignment horizontal="right"/>
    </xf>
    <xf numFmtId="0" fontId="26" fillId="0" borderId="13" xfId="0" applyFont="1" applyFill="1" applyBorder="1" applyAlignment="1">
      <alignment horizontal="right"/>
    </xf>
    <xf numFmtId="3" fontId="26" fillId="0" borderId="14" xfId="34" applyNumberFormat="1" applyFont="1" applyFill="1" applyBorder="1" applyAlignment="1">
      <alignment horizontal="right"/>
    </xf>
    <xf numFmtId="3" fontId="26" fillId="0" borderId="15" xfId="34" applyNumberFormat="1" applyFont="1" applyFill="1" applyBorder="1" applyAlignment="1">
      <alignment horizontal="right"/>
    </xf>
    <xf numFmtId="0" fontId="26" fillId="0" borderId="13" xfId="0" applyNumberFormat="1" applyFont="1" applyFill="1" applyBorder="1" applyAlignment="1">
      <alignment horizontal="right"/>
    </xf>
    <xf numFmtId="0" fontId="26" fillId="0" borderId="15" xfId="0" applyNumberFormat="1" applyFont="1" applyFill="1" applyBorder="1" applyAlignment="1">
      <alignment horizontal="right"/>
    </xf>
    <xf numFmtId="0" fontId="26" fillId="0" borderId="16" xfId="0" applyNumberFormat="1" applyFont="1" applyFill="1" applyBorder="1" applyAlignment="1"/>
    <xf numFmtId="0" fontId="26" fillId="0" borderId="0" xfId="0" applyNumberFormat="1" applyFont="1" applyFill="1" applyAlignment="1">
      <alignment horizontal="left"/>
    </xf>
    <xf numFmtId="0" fontId="29" fillId="0" borderId="0" xfId="0" applyNumberFormat="1" applyFont="1" applyFill="1" applyAlignment="1">
      <alignment horizontal="left"/>
    </xf>
    <xf numFmtId="0" fontId="29" fillId="0" borderId="0" xfId="0" applyNumberFormat="1" applyFont="1" applyFill="1" applyAlignment="1"/>
    <xf numFmtId="0" fontId="26" fillId="0" borderId="17" xfId="0" applyNumberFormat="1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left"/>
    </xf>
    <xf numFmtId="0" fontId="26" fillId="0" borderId="15" xfId="0" applyNumberFormat="1" applyFont="1" applyFill="1" applyBorder="1"/>
    <xf numFmtId="0" fontId="29" fillId="0" borderId="0" xfId="0" applyNumberFormat="1" applyFont="1" applyFill="1"/>
    <xf numFmtId="0" fontId="29" fillId="0" borderId="0" xfId="0" quotePrefix="1" applyNumberFormat="1" applyFont="1" applyFill="1" applyAlignment="1">
      <alignment horizontal="right"/>
    </xf>
    <xf numFmtId="0" fontId="26" fillId="0" borderId="15" xfId="0" quotePrefix="1" applyNumberFormat="1" applyFont="1" applyFill="1" applyBorder="1" applyAlignment="1">
      <alignment horizontal="left"/>
    </xf>
    <xf numFmtId="0" fontId="26" fillId="0" borderId="0" xfId="0" applyFont="1" applyFill="1" applyAlignment="1">
      <alignment horizontal="right"/>
    </xf>
    <xf numFmtId="3" fontId="26" fillId="0" borderId="0" xfId="34" applyNumberFormat="1" applyFont="1" applyFill="1" applyAlignment="1">
      <alignment horizontal="right"/>
    </xf>
    <xf numFmtId="0" fontId="26" fillId="0" borderId="0" xfId="0" quotePrefix="1" applyNumberFormat="1" applyFont="1" applyFill="1" applyAlignment="1">
      <alignment horizontal="left"/>
    </xf>
    <xf numFmtId="0" fontId="26" fillId="0" borderId="0" xfId="34" applyNumberFormat="1" applyFont="1" applyFill="1" applyBorder="1"/>
    <xf numFmtId="0" fontId="28" fillId="0" borderId="0" xfId="0" applyNumberFormat="1" applyFont="1" applyFill="1"/>
    <xf numFmtId="0" fontId="25" fillId="0" borderId="0" xfId="43" applyFont="1" applyFill="1" applyBorder="1" applyAlignment="1"/>
    <xf numFmtId="0" fontId="26" fillId="0" borderId="14" xfId="0" applyNumberFormat="1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/>
    </xf>
    <xf numFmtId="176" fontId="26" fillId="0" borderId="12" xfId="0" applyNumberFormat="1" applyFont="1" applyFill="1" applyBorder="1" applyAlignment="1">
      <alignment horizontal="right"/>
    </xf>
    <xf numFmtId="176" fontId="26" fillId="0" borderId="0" xfId="0" applyNumberFormat="1" applyFont="1" applyFill="1" applyBorder="1" applyAlignment="1">
      <alignment horizontal="right"/>
    </xf>
    <xf numFmtId="3" fontId="26" fillId="0" borderId="0" xfId="0" applyNumberFormat="1" applyFont="1" applyFill="1" applyBorder="1" applyAlignment="1">
      <alignment horizontal="right"/>
    </xf>
    <xf numFmtId="0" fontId="26" fillId="0" borderId="0" xfId="0" quotePrefix="1" applyNumberFormat="1" applyFont="1" applyFill="1" applyAlignment="1">
      <alignment horizontal="right"/>
    </xf>
    <xf numFmtId="3" fontId="26" fillId="0" borderId="0" xfId="0" applyNumberFormat="1" applyFont="1" applyFill="1" applyAlignment="1"/>
    <xf numFmtId="0" fontId="26" fillId="0" borderId="16" xfId="0" applyNumberFormat="1" applyFont="1" applyFill="1" applyBorder="1" applyAlignment="1">
      <alignment horizontal="right"/>
    </xf>
    <xf numFmtId="176" fontId="26" fillId="0" borderId="15" xfId="0" applyNumberFormat="1" applyFont="1" applyFill="1" applyBorder="1" applyAlignment="1">
      <alignment horizontal="right"/>
    </xf>
    <xf numFmtId="3" fontId="26" fillId="0" borderId="15" xfId="0" applyNumberFormat="1" applyFont="1" applyFill="1" applyBorder="1" applyAlignment="1">
      <alignment horizontal="right"/>
    </xf>
    <xf numFmtId="0" fontId="27" fillId="0" borderId="0" xfId="0" quotePrefix="1" applyNumberFormat="1" applyFont="1" applyFill="1" applyAlignment="1">
      <alignment horizontal="left"/>
    </xf>
    <xf numFmtId="0" fontId="26" fillId="0" borderId="0" xfId="0" applyFont="1" applyFill="1" applyBorder="1" applyAlignment="1">
      <alignment horizontal="right"/>
    </xf>
    <xf numFmtId="0" fontId="26" fillId="0" borderId="16" xfId="0" quotePrefix="1" applyNumberFormat="1" applyFont="1" applyFill="1" applyBorder="1" applyAlignment="1">
      <alignment horizontal="right"/>
    </xf>
    <xf numFmtId="3" fontId="26" fillId="0" borderId="0" xfId="0" applyNumberFormat="1" applyFont="1" applyFill="1" applyAlignment="1">
      <alignment horizontal="right"/>
    </xf>
    <xf numFmtId="0" fontId="26" fillId="0" borderId="0" xfId="0" applyNumberFormat="1" applyFont="1" applyFill="1" applyBorder="1" applyAlignment="1">
      <alignment horizontal="right"/>
    </xf>
    <xf numFmtId="0" fontId="26" fillId="0" borderId="13" xfId="0" applyNumberFormat="1" applyFont="1" applyFill="1" applyBorder="1" applyAlignment="1"/>
    <xf numFmtId="0" fontId="26" fillId="0" borderId="18" xfId="0" applyNumberFormat="1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26" fillId="0" borderId="12" xfId="0" applyNumberFormat="1" applyFont="1" applyFill="1" applyBorder="1" applyAlignment="1">
      <alignment horizontal="right" vertical="center"/>
    </xf>
    <xf numFmtId="0" fontId="26" fillId="0" borderId="0" xfId="0" applyNumberFormat="1" applyFont="1" applyFill="1" applyBorder="1" applyAlignment="1">
      <alignment horizontal="right" vertical="center"/>
    </xf>
    <xf numFmtId="0" fontId="26" fillId="0" borderId="0" xfId="0" applyNumberFormat="1" applyFont="1" applyFill="1" applyBorder="1" applyAlignment="1">
      <alignment vertical="center"/>
    </xf>
    <xf numFmtId="0" fontId="26" fillId="0" borderId="15" xfId="0" applyNumberFormat="1" applyFont="1" applyFill="1" applyBorder="1" applyAlignment="1"/>
    <xf numFmtId="0" fontId="26" fillId="0" borderId="10" xfId="0" applyNumberFormat="1" applyFont="1" applyFill="1" applyBorder="1" applyAlignment="1">
      <alignment horizontal="center" vertical="center" shrinkToFit="1"/>
    </xf>
    <xf numFmtId="0" fontId="26" fillId="0" borderId="14" xfId="0" applyNumberFormat="1" applyFont="1" applyFill="1" applyBorder="1" applyAlignment="1">
      <alignment horizontal="right"/>
    </xf>
    <xf numFmtId="0" fontId="26" fillId="0" borderId="0" xfId="0" quotePrefix="1" applyNumberFormat="1" applyFont="1" applyFill="1" applyAlignment="1"/>
    <xf numFmtId="0" fontId="29" fillId="0" borderId="0" xfId="0" applyNumberFormat="1" applyFont="1" applyFill="1" applyBorder="1" applyAlignment="1"/>
    <xf numFmtId="0" fontId="26" fillId="0" borderId="12" xfId="0" applyNumberFormat="1" applyFont="1" applyFill="1" applyBorder="1" applyAlignment="1">
      <alignment horizontal="left"/>
    </xf>
    <xf numFmtId="0" fontId="26" fillId="0" borderId="0" xfId="0" applyNumberFormat="1" applyFont="1" applyFill="1" applyAlignment="1">
      <alignment horizontal="center"/>
    </xf>
    <xf numFmtId="0" fontId="26" fillId="0" borderId="12" xfId="0" quotePrefix="1" applyNumberFormat="1" applyFont="1" applyFill="1" applyBorder="1" applyAlignment="1">
      <alignment horizontal="left"/>
    </xf>
    <xf numFmtId="0" fontId="26" fillId="0" borderId="15" xfId="0" applyNumberFormat="1" applyFont="1" applyFill="1" applyBorder="1" applyAlignment="1">
      <alignment horizontal="center"/>
    </xf>
    <xf numFmtId="0" fontId="26" fillId="0" borderId="16" xfId="0" applyNumberFormat="1" applyFont="1" applyFill="1" applyBorder="1" applyAlignment="1">
      <alignment horizontal="center"/>
    </xf>
    <xf numFmtId="0" fontId="26" fillId="0" borderId="15" xfId="0" applyNumberFormat="1" applyFont="1" applyFill="1" applyBorder="1" applyAlignment="1">
      <alignment horizontal="left"/>
    </xf>
    <xf numFmtId="0" fontId="26" fillId="0" borderId="0" xfId="0" applyNumberFormat="1" applyFont="1" applyFill="1" applyBorder="1" applyAlignment="1">
      <alignment horizontal="center" vertical="center" wrapText="1"/>
    </xf>
    <xf numFmtId="176" fontId="26" fillId="0" borderId="0" xfId="0" applyNumberFormat="1" applyFont="1" applyFill="1" applyAlignment="1">
      <alignment horizontal="right"/>
    </xf>
    <xf numFmtId="4" fontId="26" fillId="0" borderId="0" xfId="28" applyNumberFormat="1" applyFont="1" applyFill="1" applyBorder="1" applyAlignment="1">
      <alignment horizontal="right"/>
    </xf>
    <xf numFmtId="3" fontId="26" fillId="0" borderId="0" xfId="0" applyNumberFormat="1" applyFont="1" applyFill="1" applyBorder="1" applyAlignment="1" applyProtection="1">
      <alignment horizontal="right"/>
      <protection locked="0"/>
    </xf>
    <xf numFmtId="4" fontId="26" fillId="0" borderId="0" xfId="0" applyNumberFormat="1" applyFont="1" applyFill="1" applyBorder="1" applyAlignment="1">
      <alignment horizontal="right"/>
    </xf>
    <xf numFmtId="177" fontId="31" fillId="0" borderId="0" xfId="28" applyNumberFormat="1" applyFont="1" applyFill="1" applyBorder="1" applyAlignment="1">
      <alignment horizontal="right"/>
    </xf>
    <xf numFmtId="176" fontId="26" fillId="0" borderId="15" xfId="28" applyNumberFormat="1" applyFont="1" applyFill="1" applyBorder="1" applyAlignment="1">
      <alignment horizontal="right"/>
    </xf>
    <xf numFmtId="0" fontId="26" fillId="0" borderId="0" xfId="0" quotePrefix="1" applyNumberFormat="1" applyFont="1" applyFill="1" applyBorder="1" applyAlignment="1">
      <alignment horizontal="left"/>
    </xf>
    <xf numFmtId="0" fontId="26" fillId="0" borderId="0" xfId="28" applyNumberFormat="1" applyFont="1" applyFill="1" applyBorder="1"/>
    <xf numFmtId="0" fontId="26" fillId="0" borderId="13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right" wrapText="1"/>
    </xf>
    <xf numFmtId="179" fontId="26" fillId="0" borderId="0" xfId="0" applyNumberFormat="1" applyFont="1" applyFill="1" applyAlignment="1">
      <alignment horizontal="right"/>
    </xf>
    <xf numFmtId="180" fontId="26" fillId="0" borderId="0" xfId="0" applyNumberFormat="1" applyFont="1" applyFill="1" applyAlignment="1">
      <alignment horizontal="right"/>
    </xf>
    <xf numFmtId="179" fontId="26" fillId="0" borderId="0" xfId="0" applyNumberFormat="1" applyFont="1" applyFill="1" applyBorder="1" applyAlignment="1">
      <alignment horizontal="right"/>
    </xf>
    <xf numFmtId="179" fontId="26" fillId="0" borderId="12" xfId="0" applyNumberFormat="1" applyFont="1" applyFill="1" applyBorder="1" applyAlignment="1">
      <alignment horizontal="right"/>
    </xf>
    <xf numFmtId="180" fontId="26" fillId="0" borderId="0" xfId="0" applyNumberFormat="1" applyFont="1" applyFill="1" applyBorder="1" applyAlignment="1">
      <alignment horizontal="right"/>
    </xf>
    <xf numFmtId="181" fontId="26" fillId="0" borderId="0" xfId="0" applyNumberFormat="1" applyFont="1" applyFill="1" applyBorder="1" applyAlignment="1">
      <alignment horizontal="right"/>
    </xf>
    <xf numFmtId="179" fontId="26" fillId="0" borderId="0" xfId="0" quotePrefix="1" applyNumberFormat="1" applyFont="1" applyFill="1" applyBorder="1" applyAlignment="1">
      <alignment horizontal="right"/>
    </xf>
    <xf numFmtId="0" fontId="26" fillId="0" borderId="0" xfId="0" applyNumberFormat="1" applyFont="1" applyFill="1" applyBorder="1" applyAlignment="1" applyProtection="1"/>
    <xf numFmtId="0" fontId="26" fillId="0" borderId="0" xfId="0" applyNumberFormat="1" applyFont="1" applyFill="1" applyBorder="1"/>
    <xf numFmtId="4" fontId="26" fillId="0" borderId="15" xfId="0" applyNumberFormat="1" applyFont="1" applyFill="1" applyBorder="1" applyAlignment="1">
      <alignment horizontal="right"/>
    </xf>
    <xf numFmtId="0" fontId="28" fillId="0" borderId="0" xfId="0" applyNumberFormat="1" applyFont="1" applyFill="1" applyAlignment="1"/>
    <xf numFmtId="0" fontId="28" fillId="0" borderId="0" xfId="0" applyNumberFormat="1" applyFont="1" applyFill="1" applyBorder="1" applyAlignment="1"/>
    <xf numFmtId="3" fontId="26" fillId="0" borderId="0" xfId="0" applyNumberFormat="1" applyFont="1" applyFill="1"/>
    <xf numFmtId="0" fontId="29" fillId="0" borderId="0" xfId="0" applyNumberFormat="1" applyFont="1" applyFill="1" applyAlignment="1">
      <alignment horizontal="right"/>
    </xf>
    <xf numFmtId="0" fontId="32" fillId="0" borderId="0" xfId="0" quotePrefix="1" applyNumberFormat="1" applyFont="1" applyFill="1" applyAlignment="1">
      <alignment horizontal="left"/>
    </xf>
    <xf numFmtId="0" fontId="26" fillId="0" borderId="0" xfId="0" applyFont="1" applyFill="1"/>
    <xf numFmtId="0" fontId="26" fillId="0" borderId="13" xfId="0" quotePrefix="1" applyFont="1" applyFill="1" applyBorder="1" applyAlignment="1">
      <alignment horizontal="right"/>
    </xf>
    <xf numFmtId="0" fontId="26" fillId="0" borderId="13" xfId="0" applyFont="1" applyFill="1" applyBorder="1"/>
    <xf numFmtId="0" fontId="26" fillId="0" borderId="0" xfId="0" quotePrefix="1" applyFont="1" applyFill="1"/>
    <xf numFmtId="0" fontId="26" fillId="0" borderId="15" xfId="0" applyNumberFormat="1" applyFont="1" applyFill="1" applyBorder="1" applyAlignment="1">
      <alignment horizontal="center" vertical="center"/>
    </xf>
    <xf numFmtId="0" fontId="26" fillId="0" borderId="18" xfId="0" applyNumberFormat="1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26" fillId="0" borderId="14" xfId="0" applyNumberFormat="1" applyFont="1" applyFill="1" applyBorder="1" applyAlignment="1">
      <alignment horizontal="center" vertical="center"/>
    </xf>
    <xf numFmtId="3" fontId="26" fillId="0" borderId="0" xfId="0" applyNumberFormat="1" applyFont="1" applyFill="1" applyBorder="1" applyAlignment="1">
      <alignment horizontal="right"/>
    </xf>
    <xf numFmtId="176" fontId="26" fillId="0" borderId="12" xfId="0" applyNumberFormat="1" applyFont="1" applyFill="1" applyBorder="1" applyAlignment="1">
      <alignment horizontal="right"/>
    </xf>
    <xf numFmtId="176" fontId="26" fillId="0" borderId="0" xfId="0" applyNumberFormat="1" applyFont="1" applyFill="1" applyBorder="1" applyAlignment="1">
      <alignment horizontal="right"/>
    </xf>
    <xf numFmtId="176" fontId="26" fillId="0" borderId="15" xfId="0" applyNumberFormat="1" applyFont="1" applyFill="1" applyBorder="1" applyAlignment="1">
      <alignment horizontal="right"/>
    </xf>
    <xf numFmtId="176" fontId="26" fillId="0" borderId="16" xfId="0" applyNumberFormat="1" applyFont="1" applyFill="1" applyBorder="1" applyAlignment="1">
      <alignment horizontal="right"/>
    </xf>
    <xf numFmtId="0" fontId="26" fillId="0" borderId="13" xfId="0" applyNumberFormat="1" applyFont="1" applyFill="1" applyBorder="1" applyAlignment="1">
      <alignment horizontal="right" vertical="center"/>
    </xf>
    <xf numFmtId="176" fontId="26" fillId="0" borderId="13" xfId="0" applyNumberFormat="1" applyFont="1" applyFill="1" applyBorder="1" applyAlignment="1">
      <alignment horizontal="right"/>
    </xf>
    <xf numFmtId="0" fontId="24" fillId="0" borderId="0" xfId="43" applyFont="1" applyFill="1" applyAlignment="1">
      <alignment horizontal="center"/>
    </xf>
    <xf numFmtId="0" fontId="26" fillId="0" borderId="20" xfId="0" applyNumberFormat="1" applyFont="1" applyFill="1" applyBorder="1" applyAlignment="1">
      <alignment horizontal="center" vertical="center"/>
    </xf>
    <xf numFmtId="0" fontId="26" fillId="0" borderId="21" xfId="0" applyNumberFormat="1" applyFont="1" applyFill="1" applyBorder="1" applyAlignment="1">
      <alignment horizontal="center" vertical="center"/>
    </xf>
    <xf numFmtId="0" fontId="26" fillId="0" borderId="15" xfId="0" applyNumberFormat="1" applyFont="1" applyFill="1" applyBorder="1" applyAlignment="1">
      <alignment horizontal="center" vertical="center"/>
    </xf>
    <xf numFmtId="0" fontId="26" fillId="0" borderId="16" xfId="0" applyNumberFormat="1" applyFont="1" applyFill="1" applyBorder="1" applyAlignment="1">
      <alignment horizontal="center" vertical="center"/>
    </xf>
    <xf numFmtId="0" fontId="26" fillId="0" borderId="10" xfId="0" applyNumberFormat="1" applyFont="1" applyFill="1" applyBorder="1" applyAlignment="1">
      <alignment horizontal="center" vertical="center"/>
    </xf>
    <xf numFmtId="0" fontId="26" fillId="0" borderId="22" xfId="0" applyNumberFormat="1" applyFont="1" applyFill="1" applyBorder="1" applyAlignment="1">
      <alignment horizontal="center" vertical="center"/>
    </xf>
    <xf numFmtId="0" fontId="26" fillId="0" borderId="11" xfId="0" applyNumberFormat="1" applyFont="1" applyFill="1" applyBorder="1" applyAlignment="1">
      <alignment horizontal="center" vertical="center"/>
    </xf>
    <xf numFmtId="0" fontId="26" fillId="0" borderId="23" xfId="0" applyNumberFormat="1" applyFont="1" applyFill="1" applyBorder="1" applyAlignment="1">
      <alignment horizontal="center" vertical="center"/>
    </xf>
    <xf numFmtId="0" fontId="26" fillId="0" borderId="18" xfId="0" applyNumberFormat="1" applyFont="1" applyFill="1" applyBorder="1" applyAlignment="1">
      <alignment horizontal="center" vertical="center"/>
    </xf>
    <xf numFmtId="0" fontId="26" fillId="0" borderId="23" xfId="0" applyNumberFormat="1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6" fillId="0" borderId="0" xfId="0" applyNumberFormat="1" applyFont="1" applyFill="1" applyAlignment="1">
      <alignment shrinkToFit="1"/>
    </xf>
    <xf numFmtId="0" fontId="26" fillId="0" borderId="13" xfId="0" applyNumberFormat="1" applyFont="1" applyFill="1" applyBorder="1" applyAlignment="1">
      <alignment shrinkToFit="1"/>
    </xf>
    <xf numFmtId="0" fontId="26" fillId="0" borderId="19" xfId="0" applyNumberFormat="1" applyFont="1" applyFill="1" applyBorder="1" applyAlignment="1">
      <alignment horizontal="center" vertical="center" wrapText="1"/>
    </xf>
    <xf numFmtId="0" fontId="26" fillId="0" borderId="14" xfId="0" applyNumberFormat="1" applyFont="1" applyFill="1" applyBorder="1" applyAlignment="1">
      <alignment horizontal="center" vertical="center" wrapText="1"/>
    </xf>
    <xf numFmtId="0" fontId="26" fillId="0" borderId="18" xfId="0" applyNumberFormat="1" applyFont="1" applyFill="1" applyBorder="1" applyAlignment="1">
      <alignment horizontal="center" vertical="center" wrapText="1"/>
    </xf>
    <xf numFmtId="0" fontId="26" fillId="0" borderId="17" xfId="0" applyNumberFormat="1" applyFont="1" applyFill="1" applyBorder="1" applyAlignment="1">
      <alignment horizontal="center" vertical="center"/>
    </xf>
    <xf numFmtId="0" fontId="26" fillId="0" borderId="20" xfId="0" applyNumberFormat="1" applyFont="1" applyFill="1" applyBorder="1" applyAlignment="1">
      <alignment horizontal="center" vertical="center" wrapText="1"/>
    </xf>
    <xf numFmtId="0" fontId="26" fillId="0" borderId="21" xfId="0" applyNumberFormat="1" applyFont="1" applyFill="1" applyBorder="1" applyAlignment="1">
      <alignment horizontal="center" vertical="center" wrapText="1"/>
    </xf>
    <xf numFmtId="0" fontId="26" fillId="0" borderId="15" xfId="0" applyNumberFormat="1" applyFont="1" applyFill="1" applyBorder="1" applyAlignment="1">
      <alignment horizontal="center" vertical="center" wrapText="1"/>
    </xf>
    <xf numFmtId="0" fontId="26" fillId="0" borderId="16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26" fillId="0" borderId="22" xfId="0" applyNumberFormat="1" applyFont="1" applyFill="1" applyBorder="1" applyAlignment="1">
      <alignment horizontal="center" vertical="center" shrinkToFit="1"/>
    </xf>
    <xf numFmtId="0" fontId="26" fillId="0" borderId="11" xfId="0" applyNumberFormat="1" applyFont="1" applyFill="1" applyBorder="1" applyAlignment="1">
      <alignment horizontal="center" vertical="center" shrinkToFit="1"/>
    </xf>
    <xf numFmtId="0" fontId="26" fillId="0" borderId="10" xfId="0" applyNumberFormat="1" applyFont="1" applyFill="1" applyBorder="1" applyAlignment="1">
      <alignment horizontal="center" vertical="center" shrinkToFit="1"/>
    </xf>
    <xf numFmtId="0" fontId="26" fillId="0" borderId="19" xfId="0" applyNumberFormat="1" applyFont="1" applyFill="1" applyBorder="1" applyAlignment="1">
      <alignment horizontal="center" vertical="center"/>
    </xf>
    <xf numFmtId="0" fontId="26" fillId="0" borderId="14" xfId="0" applyNumberFormat="1" applyFont="1" applyFill="1" applyBorder="1" applyAlignment="1">
      <alignment horizontal="center" vertical="center"/>
    </xf>
    <xf numFmtId="3" fontId="26" fillId="0" borderId="0" xfId="0" applyNumberFormat="1" applyFont="1" applyFill="1" applyAlignment="1">
      <alignment horizontal="right"/>
    </xf>
    <xf numFmtId="3" fontId="26" fillId="0" borderId="15" xfId="0" applyNumberFormat="1" applyFont="1" applyFill="1" applyBorder="1" applyAlignment="1">
      <alignment horizontal="right"/>
    </xf>
    <xf numFmtId="3" fontId="26" fillId="0" borderId="12" xfId="0" applyNumberFormat="1" applyFont="1" applyFill="1" applyBorder="1" applyAlignment="1">
      <alignment horizontal="right"/>
    </xf>
    <xf numFmtId="3" fontId="26" fillId="0" borderId="0" xfId="0" applyNumberFormat="1" applyFont="1" applyFill="1" applyBorder="1" applyAlignment="1">
      <alignment horizontal="right"/>
    </xf>
    <xf numFmtId="178" fontId="26" fillId="0" borderId="0" xfId="0" applyNumberFormat="1" applyFont="1" applyFill="1" applyAlignment="1">
      <alignment horizontal="right"/>
    </xf>
    <xf numFmtId="3" fontId="26" fillId="0" borderId="14" xfId="0" applyNumberFormat="1" applyFont="1" applyFill="1" applyBorder="1" applyAlignment="1">
      <alignment horizontal="right"/>
    </xf>
    <xf numFmtId="3" fontId="26" fillId="0" borderId="12" xfId="34" applyNumberFormat="1" applyFont="1" applyFill="1" applyBorder="1" applyAlignment="1">
      <alignment horizontal="right"/>
    </xf>
    <xf numFmtId="3" fontId="26" fillId="0" borderId="0" xfId="34" applyNumberFormat="1" applyFont="1" applyFill="1" applyBorder="1" applyAlignment="1">
      <alignment horizontal="right"/>
    </xf>
    <xf numFmtId="176" fontId="26" fillId="0" borderId="19" xfId="0" applyNumberFormat="1" applyFont="1" applyFill="1" applyBorder="1" applyAlignment="1">
      <alignment horizontal="right"/>
    </xf>
    <xf numFmtId="176" fontId="26" fillId="0" borderId="20" xfId="0" applyNumberFormat="1" applyFont="1" applyFill="1" applyBorder="1" applyAlignment="1">
      <alignment horizontal="right"/>
    </xf>
    <xf numFmtId="176" fontId="26" fillId="0" borderId="12" xfId="0" applyNumberFormat="1" applyFont="1" applyFill="1" applyBorder="1" applyAlignment="1">
      <alignment horizontal="right"/>
    </xf>
    <xf numFmtId="176" fontId="26" fillId="0" borderId="0" xfId="0" applyNumberFormat="1" applyFont="1" applyFill="1" applyBorder="1" applyAlignment="1">
      <alignment horizontal="right"/>
    </xf>
    <xf numFmtId="3" fontId="26" fillId="0" borderId="15" xfId="34" applyNumberFormat="1" applyFont="1" applyFill="1" applyBorder="1" applyAlignment="1">
      <alignment horizontal="right"/>
    </xf>
    <xf numFmtId="176" fontId="26" fillId="0" borderId="14" xfId="0" applyNumberFormat="1" applyFont="1" applyFill="1" applyBorder="1" applyAlignment="1">
      <alignment horizontal="right"/>
    </xf>
    <xf numFmtId="176" fontId="26" fillId="0" borderId="15" xfId="0" applyNumberFormat="1" applyFont="1" applyFill="1" applyBorder="1" applyAlignment="1">
      <alignment horizontal="right"/>
    </xf>
    <xf numFmtId="176" fontId="26" fillId="0" borderId="13" xfId="0" applyNumberFormat="1" applyFont="1" applyFill="1" applyBorder="1" applyAlignment="1">
      <alignment horizontal="right"/>
    </xf>
    <xf numFmtId="176" fontId="26" fillId="0" borderId="21" xfId="0" applyNumberFormat="1" applyFont="1" applyFill="1" applyBorder="1" applyAlignment="1">
      <alignment horizontal="right"/>
    </xf>
    <xf numFmtId="176" fontId="26" fillId="0" borderId="16" xfId="0" applyNumberFormat="1" applyFont="1" applyFill="1" applyBorder="1" applyAlignment="1">
      <alignment horizontal="right"/>
    </xf>
    <xf numFmtId="3" fontId="26" fillId="0" borderId="0" xfId="0" quotePrefix="1" applyNumberFormat="1" applyFont="1" applyFill="1" applyAlignment="1"/>
    <xf numFmtId="3" fontId="26" fillId="0" borderId="0" xfId="0" applyNumberFormat="1" applyFont="1" applyFill="1" applyAlignment="1"/>
    <xf numFmtId="3" fontId="26" fillId="0" borderId="20" xfId="0" applyNumberFormat="1" applyFont="1" applyFill="1" applyBorder="1" applyAlignment="1"/>
    <xf numFmtId="3" fontId="26" fillId="0" borderId="0" xfId="0" applyNumberFormat="1" applyFont="1" applyFill="1" applyBorder="1" applyAlignment="1"/>
    <xf numFmtId="3" fontId="26" fillId="0" borderId="15" xfId="0" applyNumberFormat="1" applyFont="1" applyFill="1" applyBorder="1" applyAlignment="1"/>
    <xf numFmtId="0" fontId="26" fillId="0" borderId="19" xfId="0" applyNumberFormat="1" applyFont="1" applyFill="1" applyBorder="1" applyAlignment="1">
      <alignment horizontal="center" vertical="center" shrinkToFit="1"/>
    </xf>
    <xf numFmtId="0" fontId="26" fillId="0" borderId="20" xfId="0" applyNumberFormat="1" applyFont="1" applyFill="1" applyBorder="1" applyAlignment="1">
      <alignment horizontal="center" vertical="center" shrinkToFit="1"/>
    </xf>
    <xf numFmtId="0" fontId="26" fillId="0" borderId="21" xfId="0" applyNumberFormat="1" applyFont="1" applyFill="1" applyBorder="1" applyAlignment="1">
      <alignment horizontal="center" vertical="center" shrinkToFit="1"/>
    </xf>
    <xf numFmtId="3" fontId="26" fillId="0" borderId="20" xfId="0" applyNumberFormat="1" applyFont="1" applyFill="1" applyBorder="1" applyAlignment="1">
      <alignment horizontal="right"/>
    </xf>
    <xf numFmtId="3" fontId="26" fillId="0" borderId="19" xfId="0" applyNumberFormat="1" applyFont="1" applyFill="1" applyBorder="1" applyAlignment="1">
      <alignment horizontal="right"/>
    </xf>
    <xf numFmtId="3" fontId="26" fillId="0" borderId="14" xfId="34" applyNumberFormat="1" applyFont="1" applyFill="1" applyBorder="1" applyAlignment="1">
      <alignment horizontal="right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071225_各章とびら 書式（課内プリンタ対応ずみ）" xfId="43" xr:uid="{00000000-0005-0000-0000-00002B000000}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39"/>
  <sheetViews>
    <sheetView tabSelected="1" zoomScaleNormal="100" zoomScaleSheetLayoutView="100" workbookViewId="0">
      <selection activeCell="O1" sqref="O1"/>
    </sheetView>
  </sheetViews>
  <sheetFormatPr defaultColWidth="10.28515625" defaultRowHeight="13.5" x14ac:dyDescent="0.15"/>
  <cols>
    <col min="1" max="13" width="7.140625" style="1" customWidth="1"/>
    <col min="14" max="16384" width="10.28515625" style="1"/>
  </cols>
  <sheetData>
    <row r="1" spans="1:13" s="2" customFormat="1" ht="32.25" customHeight="1" x14ac:dyDescent="0.3">
      <c r="A1" s="109" t="s">
        <v>187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4" spans="1:13" s="35" customFormat="1" x14ac:dyDescent="0.15"/>
    <row r="5" spans="1:13" s="35" customFormat="1" ht="16.5" customHeight="1" x14ac:dyDescent="0.15">
      <c r="C5" s="35" t="s">
        <v>273</v>
      </c>
    </row>
    <row r="6" spans="1:13" x14ac:dyDescent="0.15">
      <c r="C6" s="1" t="s">
        <v>274</v>
      </c>
    </row>
    <row r="7" spans="1:13" x14ac:dyDescent="0.15">
      <c r="C7" s="1" t="s">
        <v>275</v>
      </c>
    </row>
    <row r="8" spans="1:13" x14ac:dyDescent="0.15">
      <c r="C8" s="1" t="s">
        <v>276</v>
      </c>
    </row>
    <row r="9" spans="1:13" x14ac:dyDescent="0.15">
      <c r="C9" s="1" t="s">
        <v>277</v>
      </c>
    </row>
    <row r="10" spans="1:13" x14ac:dyDescent="0.15">
      <c r="C10" s="1" t="s">
        <v>189</v>
      </c>
    </row>
    <row r="11" spans="1:13" x14ac:dyDescent="0.15">
      <c r="C11" s="1" t="s">
        <v>278</v>
      </c>
    </row>
    <row r="12" spans="1:13" x14ac:dyDescent="0.15">
      <c r="C12" s="1" t="s">
        <v>190</v>
      </c>
    </row>
    <row r="13" spans="1:13" x14ac:dyDescent="0.15">
      <c r="C13" s="1" t="s">
        <v>279</v>
      </c>
    </row>
    <row r="14" spans="1:13" x14ac:dyDescent="0.15">
      <c r="C14" s="1" t="s">
        <v>280</v>
      </c>
    </row>
    <row r="15" spans="1:13" x14ac:dyDescent="0.15">
      <c r="C15" s="1" t="s">
        <v>281</v>
      </c>
    </row>
    <row r="16" spans="1:13" x14ac:dyDescent="0.15">
      <c r="C16" s="1" t="s">
        <v>282</v>
      </c>
    </row>
    <row r="17" spans="3:3" x14ac:dyDescent="0.15">
      <c r="C17" s="1" t="s">
        <v>283</v>
      </c>
    </row>
    <row r="18" spans="3:3" x14ac:dyDescent="0.15">
      <c r="C18" s="1" t="s">
        <v>284</v>
      </c>
    </row>
    <row r="19" spans="3:3" x14ac:dyDescent="0.15">
      <c r="C19" s="1" t="s">
        <v>285</v>
      </c>
    </row>
    <row r="20" spans="3:3" x14ac:dyDescent="0.15">
      <c r="C20" s="1" t="s">
        <v>286</v>
      </c>
    </row>
    <row r="21" spans="3:3" x14ac:dyDescent="0.15">
      <c r="C21" s="1" t="s">
        <v>287</v>
      </c>
    </row>
    <row r="22" spans="3:3" x14ac:dyDescent="0.15">
      <c r="C22" s="1" t="s">
        <v>288</v>
      </c>
    </row>
    <row r="23" spans="3:3" x14ac:dyDescent="0.15">
      <c r="C23" s="1" t="s">
        <v>289</v>
      </c>
    </row>
    <row r="24" spans="3:3" x14ac:dyDescent="0.15">
      <c r="C24" s="1" t="s">
        <v>290</v>
      </c>
    </row>
    <row r="27" spans="3:3" s="3" customFormat="1" ht="11.25" x14ac:dyDescent="0.15">
      <c r="C27" s="3" t="s">
        <v>188</v>
      </c>
    </row>
    <row r="28" spans="3:3" s="3" customFormat="1" ht="11.25" x14ac:dyDescent="0.15">
      <c r="C28" s="3" t="s">
        <v>310</v>
      </c>
    </row>
    <row r="29" spans="3:3" s="3" customFormat="1" ht="11.25" x14ac:dyDescent="0.15">
      <c r="C29" s="3" t="s">
        <v>311</v>
      </c>
    </row>
    <row r="30" spans="3:3" s="3" customFormat="1" ht="11.25" x14ac:dyDescent="0.15">
      <c r="C30" s="3" t="s">
        <v>144</v>
      </c>
    </row>
    <row r="31" spans="3:3" s="3" customFormat="1" ht="11.25" x14ac:dyDescent="0.15">
      <c r="C31" s="3" t="s">
        <v>145</v>
      </c>
    </row>
    <row r="32" spans="3:3" s="3" customFormat="1" ht="11.25" x14ac:dyDescent="0.15">
      <c r="C32" s="3" t="s">
        <v>146</v>
      </c>
    </row>
    <row r="33" spans="3:3" s="3" customFormat="1" ht="11.25" x14ac:dyDescent="0.15">
      <c r="C33" s="3" t="s">
        <v>147</v>
      </c>
    </row>
    <row r="34" spans="3:3" s="3" customFormat="1" ht="11.25" x14ac:dyDescent="0.15">
      <c r="C34" s="3" t="s">
        <v>148</v>
      </c>
    </row>
    <row r="35" spans="3:3" s="3" customFormat="1" ht="11.25" x14ac:dyDescent="0.15">
      <c r="C35" s="3" t="s">
        <v>149</v>
      </c>
    </row>
    <row r="36" spans="3:3" s="3" customFormat="1" ht="11.25" x14ac:dyDescent="0.15">
      <c r="C36" s="3" t="s">
        <v>150</v>
      </c>
    </row>
    <row r="37" spans="3:3" s="3" customFormat="1" ht="11.25" x14ac:dyDescent="0.15">
      <c r="C37" s="3" t="s">
        <v>191</v>
      </c>
    </row>
    <row r="38" spans="3:3" s="3" customFormat="1" ht="11.25" x14ac:dyDescent="0.15">
      <c r="C38" s="3" t="s">
        <v>151</v>
      </c>
    </row>
    <row r="39" spans="3:3" s="3" customFormat="1" ht="11.25" x14ac:dyDescent="0.15">
      <c r="C39" s="3" t="s">
        <v>152</v>
      </c>
    </row>
  </sheetData>
  <mergeCells count="1">
    <mergeCell ref="A1:M1"/>
  </mergeCells>
  <phoneticPr fontId="23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I44"/>
  <sheetViews>
    <sheetView zoomScaleNormal="100" workbookViewId="0">
      <selection activeCell="J1" sqref="J1"/>
    </sheetView>
  </sheetViews>
  <sheetFormatPr defaultColWidth="8.85546875" defaultRowHeight="11.25" x14ac:dyDescent="0.15"/>
  <cols>
    <col min="1" max="1" width="12.7109375" style="8" customWidth="1"/>
    <col min="2" max="8" width="11.7109375" style="8" customWidth="1"/>
    <col min="9" max="10" width="10.7109375" style="8" customWidth="1"/>
    <col min="11" max="16384" width="8.85546875" style="8"/>
  </cols>
  <sheetData>
    <row r="1" spans="1:9" s="5" customFormat="1" ht="17.25" x14ac:dyDescent="0.2">
      <c r="A1" s="5" t="s">
        <v>291</v>
      </c>
    </row>
    <row r="2" spans="1:9" s="23" customFormat="1" ht="14.25" x14ac:dyDescent="0.15">
      <c r="A2" s="4" t="s">
        <v>292</v>
      </c>
      <c r="B2" s="27"/>
      <c r="C2" s="27"/>
      <c r="D2" s="27"/>
      <c r="E2" s="27"/>
      <c r="F2" s="27"/>
      <c r="G2" s="27"/>
      <c r="H2" s="27"/>
    </row>
    <row r="3" spans="1:9" x14ac:dyDescent="0.15">
      <c r="A3" s="32"/>
      <c r="B3" s="12"/>
      <c r="C3" s="12"/>
      <c r="D3" s="12"/>
      <c r="E3" s="12"/>
      <c r="F3" s="12"/>
      <c r="G3" s="12"/>
      <c r="H3" s="12" t="s">
        <v>154</v>
      </c>
    </row>
    <row r="4" spans="1:9" ht="28.5" customHeight="1" x14ac:dyDescent="0.15">
      <c r="A4" s="7" t="s">
        <v>212</v>
      </c>
      <c r="B4" s="24" t="s">
        <v>213</v>
      </c>
      <c r="C4" s="24" t="s">
        <v>1</v>
      </c>
      <c r="D4" s="24" t="s">
        <v>2</v>
      </c>
      <c r="E4" s="24" t="s">
        <v>3</v>
      </c>
      <c r="F4" s="24" t="s">
        <v>4</v>
      </c>
      <c r="G4" s="24" t="s">
        <v>5</v>
      </c>
      <c r="H4" s="58" t="s">
        <v>172</v>
      </c>
    </row>
    <row r="5" spans="1:9" ht="28.5" customHeight="1" x14ac:dyDescent="0.15">
      <c r="A5" s="30" t="s">
        <v>237</v>
      </c>
      <c r="B5" s="13">
        <v>275415</v>
      </c>
      <c r="C5" s="31">
        <v>67608</v>
      </c>
      <c r="D5" s="31">
        <v>26665</v>
      </c>
      <c r="E5" s="31">
        <v>19544</v>
      </c>
      <c r="F5" s="31">
        <v>17345</v>
      </c>
      <c r="G5" s="31">
        <v>11339</v>
      </c>
      <c r="H5" s="31">
        <v>132914</v>
      </c>
      <c r="I5" s="91"/>
    </row>
    <row r="6" spans="1:9" ht="28.5" customHeight="1" x14ac:dyDescent="0.15">
      <c r="A6" s="30" t="s">
        <v>210</v>
      </c>
      <c r="B6" s="13">
        <v>270662</v>
      </c>
      <c r="C6" s="31">
        <v>66915</v>
      </c>
      <c r="D6" s="31">
        <v>26159</v>
      </c>
      <c r="E6" s="31">
        <v>19182</v>
      </c>
      <c r="F6" s="31">
        <v>17110</v>
      </c>
      <c r="G6" s="31">
        <v>11127</v>
      </c>
      <c r="H6" s="31">
        <v>130169</v>
      </c>
      <c r="I6" s="91"/>
    </row>
    <row r="7" spans="1:9" ht="28.5" customHeight="1" x14ac:dyDescent="0.15">
      <c r="A7" s="30" t="s">
        <v>214</v>
      </c>
      <c r="B7" s="13">
        <v>266056</v>
      </c>
      <c r="C7" s="31">
        <v>65820</v>
      </c>
      <c r="D7" s="31">
        <v>25710</v>
      </c>
      <c r="E7" s="31">
        <v>18869</v>
      </c>
      <c r="F7" s="31">
        <v>16972</v>
      </c>
      <c r="G7" s="31">
        <v>10865</v>
      </c>
      <c r="H7" s="31">
        <v>136820</v>
      </c>
      <c r="I7" s="91"/>
    </row>
    <row r="8" spans="1:9" ht="28.5" customHeight="1" x14ac:dyDescent="0.15">
      <c r="A8" s="30" t="s">
        <v>238</v>
      </c>
      <c r="B8" s="13">
        <v>262377</v>
      </c>
      <c r="C8" s="31">
        <v>65062</v>
      </c>
      <c r="D8" s="31">
        <v>25297</v>
      </c>
      <c r="E8" s="31">
        <v>18584</v>
      </c>
      <c r="F8" s="31">
        <v>16741</v>
      </c>
      <c r="G8" s="31">
        <v>10707</v>
      </c>
      <c r="H8" s="31">
        <v>125986</v>
      </c>
      <c r="I8" s="91"/>
    </row>
    <row r="9" spans="1:9" ht="28.5" customHeight="1" x14ac:dyDescent="0.15">
      <c r="A9" s="18" t="s">
        <v>239</v>
      </c>
      <c r="B9" s="13">
        <v>258970</v>
      </c>
      <c r="C9" s="31">
        <v>64451</v>
      </c>
      <c r="D9" s="31">
        <v>24834</v>
      </c>
      <c r="E9" s="31">
        <v>18327</v>
      </c>
      <c r="F9" s="31">
        <v>16557</v>
      </c>
      <c r="G9" s="31">
        <v>10559</v>
      </c>
      <c r="H9" s="31">
        <v>124242</v>
      </c>
      <c r="I9" s="91"/>
    </row>
    <row r="10" spans="1:9" ht="3.75" customHeight="1" x14ac:dyDescent="0.15">
      <c r="A10" s="19"/>
      <c r="B10" s="16"/>
      <c r="C10" s="17"/>
      <c r="D10" s="17"/>
      <c r="E10" s="17"/>
      <c r="F10" s="17"/>
      <c r="G10" s="17"/>
      <c r="H10" s="17"/>
    </row>
    <row r="11" spans="1:9" x14ac:dyDescent="0.15">
      <c r="A11" s="21" t="s">
        <v>235</v>
      </c>
      <c r="B11" s="12"/>
      <c r="C11" s="12"/>
      <c r="D11" s="12"/>
      <c r="E11" s="12"/>
      <c r="F11" s="12"/>
      <c r="G11" s="12"/>
      <c r="H11" s="12"/>
    </row>
    <row r="12" spans="1:9" x14ac:dyDescent="0.15">
      <c r="A12" s="8" t="s">
        <v>312</v>
      </c>
      <c r="B12" s="12"/>
      <c r="C12" s="12"/>
      <c r="D12" s="12"/>
      <c r="E12" s="12"/>
      <c r="F12" s="12"/>
      <c r="G12" s="12"/>
      <c r="H12" s="12"/>
    </row>
    <row r="13" spans="1:9" x14ac:dyDescent="0.15">
      <c r="B13" s="12"/>
      <c r="C13" s="12"/>
      <c r="D13" s="12"/>
      <c r="E13" s="12"/>
      <c r="F13" s="12"/>
      <c r="G13" s="12"/>
      <c r="H13" s="12"/>
    </row>
    <row r="14" spans="1:9" x14ac:dyDescent="0.15">
      <c r="B14" s="12"/>
      <c r="C14" s="12"/>
      <c r="D14" s="12"/>
      <c r="E14" s="12"/>
      <c r="F14" s="12"/>
      <c r="G14" s="12"/>
      <c r="H14" s="12"/>
    </row>
    <row r="15" spans="1:9" x14ac:dyDescent="0.15">
      <c r="B15" s="12"/>
      <c r="C15" s="12"/>
      <c r="D15" s="12"/>
      <c r="E15" s="12"/>
      <c r="F15" s="12"/>
      <c r="G15" s="12"/>
      <c r="H15" s="12"/>
    </row>
    <row r="16" spans="1:9" x14ac:dyDescent="0.15">
      <c r="B16" s="12"/>
      <c r="C16" s="12"/>
      <c r="D16" s="12"/>
      <c r="E16" s="12"/>
      <c r="F16" s="12"/>
      <c r="G16" s="12"/>
      <c r="H16" s="12"/>
    </row>
    <row r="17" spans="1:9" ht="12" x14ac:dyDescent="0.15">
      <c r="A17" s="34"/>
      <c r="B17" s="12"/>
      <c r="C17" s="12"/>
      <c r="D17" s="12"/>
      <c r="E17" s="12"/>
      <c r="F17" s="12"/>
      <c r="G17" s="12"/>
      <c r="H17" s="12"/>
    </row>
    <row r="18" spans="1:9" s="23" customFormat="1" ht="14.25" x14ac:dyDescent="0.15">
      <c r="A18" s="22" t="s">
        <v>293</v>
      </c>
      <c r="B18" s="27"/>
      <c r="C18" s="27"/>
      <c r="D18" s="27"/>
      <c r="E18" s="27"/>
      <c r="F18" s="27"/>
      <c r="G18" s="27"/>
      <c r="H18" s="27"/>
      <c r="I18" s="27"/>
    </row>
    <row r="19" spans="1:9" x14ac:dyDescent="0.15">
      <c r="A19" s="21"/>
      <c r="B19" s="12"/>
      <c r="C19" s="12"/>
      <c r="D19" s="12"/>
      <c r="E19" s="12"/>
      <c r="F19" s="12"/>
      <c r="G19" s="12"/>
      <c r="H19" s="12" t="s">
        <v>153</v>
      </c>
      <c r="I19" s="12"/>
    </row>
    <row r="20" spans="1:9" ht="28.5" customHeight="1" x14ac:dyDescent="0.15">
      <c r="A20" s="7" t="s">
        <v>212</v>
      </c>
      <c r="B20" s="24" t="s">
        <v>213</v>
      </c>
      <c r="C20" s="24" t="s">
        <v>1</v>
      </c>
      <c r="D20" s="24" t="s">
        <v>2</v>
      </c>
      <c r="E20" s="24" t="s">
        <v>3</v>
      </c>
      <c r="F20" s="24" t="s">
        <v>4</v>
      </c>
      <c r="G20" s="24" t="s">
        <v>5</v>
      </c>
      <c r="H20" s="58" t="s">
        <v>172</v>
      </c>
    </row>
    <row r="21" spans="1:9" ht="28.5" customHeight="1" x14ac:dyDescent="0.15">
      <c r="A21" s="30" t="s">
        <v>237</v>
      </c>
      <c r="B21" s="13">
        <v>1914868</v>
      </c>
      <c r="C21" s="31">
        <v>470344</v>
      </c>
      <c r="D21" s="31">
        <v>204422</v>
      </c>
      <c r="E21" s="31">
        <v>141194</v>
      </c>
      <c r="F21" s="31">
        <v>122653</v>
      </c>
      <c r="G21" s="31">
        <v>82619</v>
      </c>
      <c r="H21" s="31">
        <v>893636</v>
      </c>
      <c r="I21" s="91"/>
    </row>
    <row r="22" spans="1:9" ht="28.5" customHeight="1" x14ac:dyDescent="0.15">
      <c r="A22" s="30" t="s">
        <v>210</v>
      </c>
      <c r="B22" s="13">
        <v>1877994</v>
      </c>
      <c r="C22" s="14">
        <v>462416</v>
      </c>
      <c r="D22" s="14">
        <v>200262</v>
      </c>
      <c r="E22" s="14">
        <v>138287</v>
      </c>
      <c r="F22" s="14">
        <v>121164</v>
      </c>
      <c r="G22" s="14">
        <v>80705</v>
      </c>
      <c r="H22" s="14">
        <v>875160</v>
      </c>
      <c r="I22" s="91"/>
    </row>
    <row r="23" spans="1:9" ht="28.5" customHeight="1" x14ac:dyDescent="0.15">
      <c r="A23" s="30" t="s">
        <v>214</v>
      </c>
      <c r="B23" s="13">
        <v>1839400</v>
      </c>
      <c r="C23" s="14">
        <v>453582</v>
      </c>
      <c r="D23" s="14">
        <v>195289</v>
      </c>
      <c r="E23" s="14">
        <v>135212</v>
      </c>
      <c r="F23" s="14">
        <v>119490</v>
      </c>
      <c r="G23" s="14">
        <v>78287</v>
      </c>
      <c r="H23" s="14">
        <v>857540</v>
      </c>
      <c r="I23" s="91"/>
    </row>
    <row r="24" spans="1:9" ht="28.5" customHeight="1" x14ac:dyDescent="0.15">
      <c r="A24" s="30" t="s">
        <v>238</v>
      </c>
      <c r="B24" s="13">
        <v>1808312</v>
      </c>
      <c r="C24" s="14">
        <v>447245</v>
      </c>
      <c r="D24" s="14">
        <v>191489</v>
      </c>
      <c r="E24" s="14">
        <v>132546</v>
      </c>
      <c r="F24" s="14">
        <v>117390</v>
      </c>
      <c r="G24" s="14">
        <v>76687</v>
      </c>
      <c r="H24" s="14">
        <v>842955</v>
      </c>
      <c r="I24" s="91"/>
    </row>
    <row r="25" spans="1:9" ht="28.5" customHeight="1" x14ac:dyDescent="0.15">
      <c r="A25" s="50" t="s">
        <v>239</v>
      </c>
      <c r="B25" s="13">
        <v>1777788</v>
      </c>
      <c r="C25" s="14">
        <v>441152</v>
      </c>
      <c r="D25" s="14">
        <v>187996</v>
      </c>
      <c r="E25" s="14">
        <v>130105</v>
      </c>
      <c r="F25" s="14">
        <v>115082</v>
      </c>
      <c r="G25" s="14">
        <v>75193</v>
      </c>
      <c r="H25" s="14">
        <v>828260</v>
      </c>
      <c r="I25" s="91"/>
    </row>
    <row r="26" spans="1:9" ht="3.75" customHeight="1" x14ac:dyDescent="0.15">
      <c r="A26" s="19"/>
      <c r="B26" s="16"/>
      <c r="C26" s="17"/>
      <c r="D26" s="17"/>
      <c r="E26" s="17"/>
      <c r="F26" s="17"/>
      <c r="G26" s="17"/>
      <c r="H26" s="17"/>
      <c r="I26" s="12"/>
    </row>
    <row r="27" spans="1:9" x14ac:dyDescent="0.15">
      <c r="A27" s="21" t="s">
        <v>235</v>
      </c>
      <c r="B27" s="12"/>
      <c r="C27" s="12"/>
      <c r="D27" s="12"/>
      <c r="E27" s="12"/>
      <c r="F27" s="12"/>
      <c r="G27" s="12"/>
      <c r="H27" s="12"/>
      <c r="I27" s="12"/>
    </row>
    <row r="28" spans="1:9" x14ac:dyDescent="0.15">
      <c r="A28" s="8" t="s">
        <v>312</v>
      </c>
      <c r="B28" s="12"/>
      <c r="C28" s="12"/>
      <c r="D28" s="12"/>
      <c r="E28" s="12"/>
      <c r="F28" s="12"/>
      <c r="G28" s="12"/>
      <c r="H28" s="12"/>
      <c r="I28" s="12"/>
    </row>
    <row r="29" spans="1:9" x14ac:dyDescent="0.15">
      <c r="B29" s="12"/>
      <c r="C29" s="12"/>
      <c r="D29" s="12"/>
      <c r="E29" s="12"/>
      <c r="F29" s="12"/>
      <c r="G29" s="12"/>
      <c r="H29" s="12"/>
      <c r="I29" s="12"/>
    </row>
    <row r="30" spans="1:9" x14ac:dyDescent="0.15">
      <c r="B30" s="12"/>
      <c r="C30" s="12"/>
      <c r="D30" s="12"/>
      <c r="E30" s="12"/>
      <c r="F30" s="12"/>
      <c r="G30" s="12"/>
      <c r="H30" s="12"/>
      <c r="I30" s="12"/>
    </row>
    <row r="31" spans="1:9" x14ac:dyDescent="0.15">
      <c r="B31" s="12"/>
      <c r="C31" s="12"/>
      <c r="D31" s="12"/>
      <c r="E31" s="12"/>
      <c r="F31" s="12"/>
      <c r="G31" s="12"/>
      <c r="H31" s="12"/>
      <c r="I31" s="12"/>
    </row>
    <row r="32" spans="1:9" x14ac:dyDescent="0.15">
      <c r="B32" s="12"/>
      <c r="C32" s="12"/>
      <c r="D32" s="12"/>
      <c r="E32" s="12"/>
      <c r="F32" s="12"/>
      <c r="G32" s="12"/>
      <c r="H32" s="12"/>
      <c r="I32" s="12"/>
    </row>
    <row r="34" spans="1:9" s="23" customFormat="1" ht="14.25" x14ac:dyDescent="0.15">
      <c r="A34" s="22" t="s">
        <v>294</v>
      </c>
      <c r="B34" s="27"/>
      <c r="C34" s="27"/>
      <c r="D34" s="27"/>
      <c r="E34" s="27"/>
      <c r="F34" s="27"/>
      <c r="G34" s="27"/>
      <c r="H34" s="92"/>
      <c r="I34" s="27"/>
    </row>
    <row r="35" spans="1:9" x14ac:dyDescent="0.15">
      <c r="A35" s="21"/>
      <c r="B35" s="12"/>
      <c r="C35" s="12"/>
      <c r="D35" s="12"/>
      <c r="E35" s="12"/>
      <c r="F35" s="12"/>
      <c r="G35" s="12"/>
      <c r="H35" s="9" t="s">
        <v>155</v>
      </c>
      <c r="I35" s="12"/>
    </row>
    <row r="36" spans="1:9" ht="28.5" customHeight="1" x14ac:dyDescent="0.15">
      <c r="A36" s="7" t="s">
        <v>212</v>
      </c>
      <c r="B36" s="24" t="s">
        <v>213</v>
      </c>
      <c r="C36" s="24" t="s">
        <v>1</v>
      </c>
      <c r="D36" s="24" t="s">
        <v>2</v>
      </c>
      <c r="E36" s="24" t="s">
        <v>3</v>
      </c>
      <c r="F36" s="24" t="s">
        <v>4</v>
      </c>
      <c r="G36" s="24" t="s">
        <v>5</v>
      </c>
      <c r="H36" s="58" t="s">
        <v>172</v>
      </c>
    </row>
    <row r="37" spans="1:9" ht="28.5" customHeight="1" x14ac:dyDescent="0.15">
      <c r="A37" s="30" t="s">
        <v>240</v>
      </c>
      <c r="B37" s="13">
        <v>1588988</v>
      </c>
      <c r="C37" s="31">
        <v>372429</v>
      </c>
      <c r="D37" s="31">
        <v>166591</v>
      </c>
      <c r="E37" s="31">
        <v>107201</v>
      </c>
      <c r="F37" s="31">
        <v>95810</v>
      </c>
      <c r="G37" s="31">
        <v>75495</v>
      </c>
      <c r="H37" s="31">
        <v>771461</v>
      </c>
      <c r="I37" s="91"/>
    </row>
    <row r="38" spans="1:9" ht="28.5" customHeight="1" x14ac:dyDescent="0.15">
      <c r="A38" s="30" t="s">
        <v>211</v>
      </c>
      <c r="B38" s="13">
        <v>1537299</v>
      </c>
      <c r="C38" s="31">
        <v>363275</v>
      </c>
      <c r="D38" s="31">
        <v>161474</v>
      </c>
      <c r="E38" s="31">
        <v>104754</v>
      </c>
      <c r="F38" s="31">
        <v>93414</v>
      </c>
      <c r="G38" s="31">
        <v>37538</v>
      </c>
      <c r="H38" s="31">
        <v>776844</v>
      </c>
      <c r="I38" s="91"/>
    </row>
    <row r="39" spans="1:9" ht="28.5" customHeight="1" x14ac:dyDescent="0.15">
      <c r="A39" s="15" t="s">
        <v>215</v>
      </c>
      <c r="B39" s="14">
        <v>1498919</v>
      </c>
      <c r="C39" s="31">
        <v>356795</v>
      </c>
      <c r="D39" s="31">
        <v>157818</v>
      </c>
      <c r="E39" s="31">
        <v>102906</v>
      </c>
      <c r="F39" s="31">
        <v>92150</v>
      </c>
      <c r="G39" s="31">
        <v>70324</v>
      </c>
      <c r="H39" s="31">
        <v>718926</v>
      </c>
      <c r="I39" s="91"/>
    </row>
    <row r="40" spans="1:9" ht="28.5" customHeight="1" x14ac:dyDescent="0.15">
      <c r="A40" s="15" t="s">
        <v>236</v>
      </c>
      <c r="B40" s="13">
        <v>1406352</v>
      </c>
      <c r="C40" s="31">
        <v>334095</v>
      </c>
      <c r="D40" s="31">
        <v>146745</v>
      </c>
      <c r="E40" s="31">
        <v>96301</v>
      </c>
      <c r="F40" s="31">
        <v>87191</v>
      </c>
      <c r="G40" s="31">
        <v>66135</v>
      </c>
      <c r="H40" s="31">
        <v>675885</v>
      </c>
      <c r="I40" s="91"/>
    </row>
    <row r="41" spans="1:9" ht="28.5" customHeight="1" x14ac:dyDescent="0.15">
      <c r="A41" s="18" t="s">
        <v>241</v>
      </c>
      <c r="B41" s="13">
        <v>1349836</v>
      </c>
      <c r="C41" s="31">
        <v>320731</v>
      </c>
      <c r="D41" s="31">
        <v>140643</v>
      </c>
      <c r="E41" s="31">
        <v>91840</v>
      </c>
      <c r="F41" s="31">
        <v>82980</v>
      </c>
      <c r="G41" s="31">
        <v>64251</v>
      </c>
      <c r="H41" s="31">
        <v>649391</v>
      </c>
      <c r="I41" s="91"/>
    </row>
    <row r="42" spans="1:9" ht="3.75" customHeight="1" x14ac:dyDescent="0.15">
      <c r="A42" s="19"/>
      <c r="B42" s="16"/>
      <c r="C42" s="17"/>
      <c r="D42" s="17"/>
      <c r="E42" s="17"/>
      <c r="F42" s="17"/>
      <c r="G42" s="17"/>
      <c r="H42" s="17"/>
      <c r="I42" s="12"/>
    </row>
    <row r="43" spans="1:9" x14ac:dyDescent="0.15">
      <c r="A43" s="21" t="s">
        <v>235</v>
      </c>
      <c r="B43" s="12"/>
      <c r="C43" s="12"/>
      <c r="D43" s="12"/>
      <c r="E43" s="12"/>
      <c r="F43" s="12"/>
      <c r="G43" s="12"/>
      <c r="H43" s="12" t="s">
        <v>0</v>
      </c>
      <c r="I43" s="12"/>
    </row>
    <row r="44" spans="1:9" x14ac:dyDescent="0.15">
      <c r="A44" s="8" t="s">
        <v>313</v>
      </c>
    </row>
  </sheetData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I41"/>
  <sheetViews>
    <sheetView zoomScaleNormal="100" workbookViewId="0">
      <selection activeCell="J1" sqref="J1"/>
    </sheetView>
  </sheetViews>
  <sheetFormatPr defaultColWidth="8.85546875" defaultRowHeight="11.25" x14ac:dyDescent="0.15"/>
  <cols>
    <col min="1" max="1" width="12.7109375" style="8" customWidth="1"/>
    <col min="2" max="8" width="11.7109375" style="8" customWidth="1"/>
    <col min="9" max="16384" width="8.85546875" style="8"/>
  </cols>
  <sheetData>
    <row r="1" spans="1:9" s="5" customFormat="1" ht="17.25" x14ac:dyDescent="0.2">
      <c r="A1" s="11" t="s">
        <v>295</v>
      </c>
      <c r="B1" s="11"/>
      <c r="C1" s="11"/>
      <c r="D1" s="11"/>
      <c r="E1" s="11"/>
      <c r="F1" s="11"/>
      <c r="G1" s="11"/>
      <c r="H1" s="11"/>
      <c r="I1" s="11"/>
    </row>
    <row r="2" spans="1:9" s="23" customFormat="1" ht="14.25" x14ac:dyDescent="0.15">
      <c r="A2" s="4" t="s">
        <v>296</v>
      </c>
      <c r="B2" s="27"/>
      <c r="C2" s="27"/>
      <c r="D2" s="27"/>
      <c r="E2" s="27"/>
      <c r="F2" s="27"/>
      <c r="G2" s="27"/>
      <c r="H2" s="28"/>
      <c r="I2" s="27"/>
    </row>
    <row r="3" spans="1:9" x14ac:dyDescent="0.15">
      <c r="A3" s="29"/>
      <c r="B3" s="26"/>
      <c r="C3" s="26"/>
      <c r="D3" s="26"/>
      <c r="E3" s="26"/>
      <c r="F3" s="26"/>
      <c r="G3" s="26"/>
      <c r="H3" s="19" t="s">
        <v>154</v>
      </c>
      <c r="I3" s="12"/>
    </row>
    <row r="4" spans="1:9" ht="28.5" customHeight="1" x14ac:dyDescent="0.15">
      <c r="A4" s="7" t="s">
        <v>216</v>
      </c>
      <c r="B4" s="24" t="s">
        <v>217</v>
      </c>
      <c r="C4" s="24" t="s">
        <v>1</v>
      </c>
      <c r="D4" s="24" t="s">
        <v>2</v>
      </c>
      <c r="E4" s="24" t="s">
        <v>3</v>
      </c>
      <c r="F4" s="24" t="s">
        <v>4</v>
      </c>
      <c r="G4" s="24" t="s">
        <v>5</v>
      </c>
      <c r="H4" s="6" t="s">
        <v>173</v>
      </c>
      <c r="I4" s="12"/>
    </row>
    <row r="5" spans="1:9" ht="28.5" customHeight="1" x14ac:dyDescent="0.15">
      <c r="A5" s="30" t="s">
        <v>237</v>
      </c>
      <c r="B5" s="13">
        <v>3250375</v>
      </c>
      <c r="C5" s="31">
        <v>914203</v>
      </c>
      <c r="D5" s="31">
        <v>314248</v>
      </c>
      <c r="E5" s="31">
        <v>270215</v>
      </c>
      <c r="F5" s="31">
        <v>257272</v>
      </c>
      <c r="G5" s="31">
        <v>157117</v>
      </c>
      <c r="H5" s="31">
        <v>1337320</v>
      </c>
      <c r="I5" s="12"/>
    </row>
    <row r="6" spans="1:9" ht="28.5" customHeight="1" x14ac:dyDescent="0.15">
      <c r="A6" s="30" t="s">
        <v>210</v>
      </c>
      <c r="B6" s="13">
        <v>3269891</v>
      </c>
      <c r="C6" s="31">
        <v>918698</v>
      </c>
      <c r="D6" s="31">
        <v>317840</v>
      </c>
      <c r="E6" s="31">
        <v>270568</v>
      </c>
      <c r="F6" s="31">
        <v>259370</v>
      </c>
      <c r="G6" s="31">
        <v>158287</v>
      </c>
      <c r="H6" s="31">
        <v>1345128</v>
      </c>
      <c r="I6" s="12"/>
    </row>
    <row r="7" spans="1:9" ht="28.5" customHeight="1" x14ac:dyDescent="0.15">
      <c r="A7" s="30" t="s">
        <v>214</v>
      </c>
      <c r="B7" s="13">
        <v>3238650</v>
      </c>
      <c r="C7" s="31">
        <v>921246</v>
      </c>
      <c r="D7" s="31">
        <v>320064</v>
      </c>
      <c r="E7" s="31">
        <v>271169</v>
      </c>
      <c r="F7" s="31">
        <v>260197</v>
      </c>
      <c r="G7" s="31">
        <v>159215</v>
      </c>
      <c r="H7" s="31">
        <v>1306759</v>
      </c>
      <c r="I7" s="12"/>
    </row>
    <row r="8" spans="1:9" ht="28.5" customHeight="1" x14ac:dyDescent="0.15">
      <c r="A8" s="15" t="s">
        <v>238</v>
      </c>
      <c r="B8" s="14">
        <v>3296068</v>
      </c>
      <c r="C8" s="31">
        <v>922860</v>
      </c>
      <c r="D8" s="31">
        <v>321982</v>
      </c>
      <c r="E8" s="31">
        <v>271265</v>
      </c>
      <c r="F8" s="31">
        <v>260634</v>
      </c>
      <c r="G8" s="31">
        <v>159291</v>
      </c>
      <c r="H8" s="31">
        <v>1360036</v>
      </c>
      <c r="I8" s="12"/>
    </row>
    <row r="9" spans="1:9" ht="28.5" customHeight="1" x14ac:dyDescent="0.15">
      <c r="A9" s="18" t="s">
        <v>246</v>
      </c>
      <c r="B9" s="14">
        <v>3310026</v>
      </c>
      <c r="C9" s="31">
        <v>924981</v>
      </c>
      <c r="D9" s="31">
        <v>324927</v>
      </c>
      <c r="E9" s="31">
        <v>271539</v>
      </c>
      <c r="F9" s="31">
        <v>259964</v>
      </c>
      <c r="G9" s="31">
        <v>160423</v>
      </c>
      <c r="H9" s="31">
        <v>1368192</v>
      </c>
      <c r="I9" s="12"/>
    </row>
    <row r="10" spans="1:9" ht="3.75" customHeight="1" x14ac:dyDescent="0.15">
      <c r="A10" s="20"/>
      <c r="B10" s="17"/>
      <c r="C10" s="17"/>
      <c r="D10" s="17"/>
      <c r="E10" s="17"/>
      <c r="F10" s="17"/>
      <c r="G10" s="17"/>
      <c r="H10" s="17"/>
      <c r="I10" s="12"/>
    </row>
    <row r="11" spans="1:9" x14ac:dyDescent="0.15">
      <c r="A11" s="21" t="s">
        <v>235</v>
      </c>
      <c r="B11" s="12"/>
      <c r="C11" s="12"/>
      <c r="D11" s="12"/>
      <c r="E11" s="12"/>
      <c r="F11" s="12"/>
      <c r="G11" s="12"/>
      <c r="H11" s="12"/>
      <c r="I11" s="12"/>
    </row>
    <row r="12" spans="1:9" x14ac:dyDescent="0.15">
      <c r="A12" s="8" t="s">
        <v>312</v>
      </c>
      <c r="D12" s="10"/>
      <c r="E12" s="10"/>
      <c r="F12" s="10"/>
      <c r="G12" s="10"/>
      <c r="H12" s="10"/>
      <c r="I12" s="10"/>
    </row>
    <row r="13" spans="1:9" x14ac:dyDescent="0.15">
      <c r="B13" s="12"/>
      <c r="C13" s="12"/>
      <c r="D13" s="12"/>
      <c r="E13" s="12"/>
      <c r="F13" s="12"/>
      <c r="G13" s="12"/>
      <c r="H13" s="12"/>
    </row>
    <row r="14" spans="1:9" x14ac:dyDescent="0.15">
      <c r="A14" s="12"/>
      <c r="B14" s="12"/>
      <c r="C14" s="12"/>
      <c r="D14" s="12"/>
      <c r="E14" s="12"/>
      <c r="F14" s="12"/>
      <c r="G14" s="12"/>
      <c r="H14" s="12"/>
      <c r="I14" s="12"/>
    </row>
    <row r="16" spans="1:9" s="23" customFormat="1" ht="14.25" x14ac:dyDescent="0.15">
      <c r="A16" s="4" t="s">
        <v>297</v>
      </c>
      <c r="B16" s="27"/>
      <c r="C16" s="27"/>
      <c r="D16" s="27"/>
      <c r="E16" s="27"/>
      <c r="F16" s="27"/>
      <c r="G16" s="27"/>
      <c r="H16" s="28"/>
    </row>
    <row r="17" spans="1:9" x14ac:dyDescent="0.15">
      <c r="A17" s="32"/>
      <c r="B17" s="12"/>
      <c r="C17" s="12"/>
      <c r="D17" s="12"/>
      <c r="E17" s="12"/>
      <c r="F17" s="12"/>
      <c r="G17" s="12"/>
      <c r="H17" s="9" t="s">
        <v>156</v>
      </c>
    </row>
    <row r="18" spans="1:9" ht="28.5" customHeight="1" x14ac:dyDescent="0.15">
      <c r="A18" s="7" t="s">
        <v>216</v>
      </c>
      <c r="B18" s="24" t="s">
        <v>217</v>
      </c>
      <c r="C18" s="24" t="s">
        <v>1</v>
      </c>
      <c r="D18" s="24" t="s">
        <v>2</v>
      </c>
      <c r="E18" s="24" t="s">
        <v>3</v>
      </c>
      <c r="F18" s="24" t="s">
        <v>4</v>
      </c>
      <c r="G18" s="24" t="s">
        <v>5</v>
      </c>
      <c r="H18" s="6" t="s">
        <v>173</v>
      </c>
      <c r="I18" s="12"/>
    </row>
    <row r="19" spans="1:9" ht="28.5" customHeight="1" x14ac:dyDescent="0.15">
      <c r="A19" s="30" t="s">
        <v>237</v>
      </c>
      <c r="B19" s="13">
        <v>2977116</v>
      </c>
      <c r="C19" s="31">
        <v>606360</v>
      </c>
      <c r="D19" s="31">
        <v>395268</v>
      </c>
      <c r="E19" s="31">
        <v>149684</v>
      </c>
      <c r="F19" s="31">
        <v>175230</v>
      </c>
      <c r="G19" s="31">
        <v>127937</v>
      </c>
      <c r="H19" s="31">
        <v>1522637</v>
      </c>
    </row>
    <row r="20" spans="1:9" ht="28.5" customHeight="1" x14ac:dyDescent="0.15">
      <c r="A20" s="30" t="s">
        <v>210</v>
      </c>
      <c r="B20" s="13">
        <v>3084566</v>
      </c>
      <c r="C20" s="31">
        <v>620280</v>
      </c>
      <c r="D20" s="31">
        <v>412519</v>
      </c>
      <c r="E20" s="31">
        <v>153283</v>
      </c>
      <c r="F20" s="31">
        <v>181079</v>
      </c>
      <c r="G20" s="31">
        <v>133298</v>
      </c>
      <c r="H20" s="31">
        <v>1584107</v>
      </c>
    </row>
    <row r="21" spans="1:9" ht="28.5" customHeight="1" x14ac:dyDescent="0.15">
      <c r="A21" s="30" t="s">
        <v>214</v>
      </c>
      <c r="B21" s="13">
        <v>3183695</v>
      </c>
      <c r="C21" s="31">
        <v>636548</v>
      </c>
      <c r="D21" s="31">
        <v>429290</v>
      </c>
      <c r="E21" s="31">
        <v>156201</v>
      </c>
      <c r="F21" s="31">
        <v>184212</v>
      </c>
      <c r="G21" s="31">
        <v>137972</v>
      </c>
      <c r="H21" s="31">
        <v>1639472</v>
      </c>
    </row>
    <row r="22" spans="1:9" ht="28.5" customHeight="1" x14ac:dyDescent="0.15">
      <c r="A22" s="15" t="s">
        <v>238</v>
      </c>
      <c r="B22" s="14">
        <v>3268050</v>
      </c>
      <c r="C22" s="31">
        <v>647268</v>
      </c>
      <c r="D22" s="31">
        <v>443544</v>
      </c>
      <c r="E22" s="31">
        <v>157553</v>
      </c>
      <c r="F22" s="31">
        <v>185339</v>
      </c>
      <c r="G22" s="31">
        <v>141611</v>
      </c>
      <c r="H22" s="31">
        <v>1692735</v>
      </c>
    </row>
    <row r="23" spans="1:9" ht="28.5" customHeight="1" x14ac:dyDescent="0.15">
      <c r="A23" s="18" t="s">
        <v>246</v>
      </c>
      <c r="B23" s="14">
        <v>3334145</v>
      </c>
      <c r="C23" s="31">
        <v>650568</v>
      </c>
      <c r="D23" s="31">
        <v>456360</v>
      </c>
      <c r="E23" s="31">
        <v>159332</v>
      </c>
      <c r="F23" s="31">
        <v>187146</v>
      </c>
      <c r="G23" s="31">
        <v>145452</v>
      </c>
      <c r="H23" s="31">
        <v>1735287</v>
      </c>
    </row>
    <row r="24" spans="1:9" ht="3.75" customHeight="1" x14ac:dyDescent="0.15">
      <c r="A24" s="20"/>
      <c r="B24" s="16" t="s">
        <v>218</v>
      </c>
      <c r="C24" s="17" t="s">
        <v>218</v>
      </c>
      <c r="D24" s="17" t="s">
        <v>218</v>
      </c>
      <c r="E24" s="17" t="s">
        <v>218</v>
      </c>
      <c r="F24" s="17" t="s">
        <v>218</v>
      </c>
      <c r="G24" s="17" t="s">
        <v>218</v>
      </c>
      <c r="H24" s="17" t="s">
        <v>218</v>
      </c>
    </row>
    <row r="25" spans="1:9" x14ac:dyDescent="0.15">
      <c r="A25" s="21" t="s">
        <v>235</v>
      </c>
      <c r="B25" s="33"/>
      <c r="C25" s="33"/>
      <c r="D25" s="33"/>
      <c r="E25" s="33"/>
      <c r="F25" s="33"/>
      <c r="G25" s="33"/>
      <c r="H25" s="33"/>
    </row>
    <row r="26" spans="1:9" x14ac:dyDescent="0.15">
      <c r="A26" s="8" t="s">
        <v>314</v>
      </c>
      <c r="D26" s="10"/>
      <c r="E26" s="10"/>
      <c r="F26" s="10"/>
      <c r="G26" s="10"/>
      <c r="H26" s="10"/>
      <c r="I26" s="10"/>
    </row>
    <row r="27" spans="1:9" x14ac:dyDescent="0.15">
      <c r="A27" s="25"/>
      <c r="D27" s="10"/>
      <c r="E27" s="10"/>
      <c r="F27" s="10"/>
      <c r="G27" s="10"/>
      <c r="H27" s="10"/>
      <c r="I27" s="10"/>
    </row>
    <row r="28" spans="1:9" ht="12" x14ac:dyDescent="0.15">
      <c r="A28" s="34"/>
      <c r="B28" s="33"/>
      <c r="C28" s="33"/>
      <c r="D28" s="33"/>
      <c r="E28" s="33"/>
      <c r="F28" s="33"/>
      <c r="G28" s="33"/>
      <c r="H28" s="33"/>
    </row>
    <row r="30" spans="1:9" s="23" customFormat="1" ht="14.25" x14ac:dyDescent="0.15">
      <c r="A30" s="22" t="s">
        <v>298</v>
      </c>
      <c r="B30" s="27"/>
      <c r="C30" s="27"/>
      <c r="D30" s="27"/>
      <c r="E30" s="27"/>
      <c r="F30" s="27"/>
      <c r="G30" s="27"/>
      <c r="H30" s="28"/>
      <c r="I30" s="27"/>
    </row>
    <row r="31" spans="1:9" x14ac:dyDescent="0.15">
      <c r="A31" s="21"/>
      <c r="B31" s="12"/>
      <c r="C31" s="12"/>
      <c r="D31" s="12"/>
      <c r="E31" s="12"/>
      <c r="F31" s="12"/>
      <c r="G31" s="12"/>
      <c r="H31" s="9" t="s">
        <v>155</v>
      </c>
      <c r="I31" s="12"/>
    </row>
    <row r="32" spans="1:9" ht="28.5" customHeight="1" x14ac:dyDescent="0.15">
      <c r="A32" s="7" t="s">
        <v>216</v>
      </c>
      <c r="B32" s="24" t="s">
        <v>217</v>
      </c>
      <c r="C32" s="24" t="s">
        <v>1</v>
      </c>
      <c r="D32" s="24" t="s">
        <v>2</v>
      </c>
      <c r="E32" s="24" t="s">
        <v>3</v>
      </c>
      <c r="F32" s="24" t="s">
        <v>4</v>
      </c>
      <c r="G32" s="24" t="s">
        <v>5</v>
      </c>
      <c r="H32" s="6" t="s">
        <v>173</v>
      </c>
      <c r="I32" s="12"/>
    </row>
    <row r="33" spans="1:9" ht="28.5" customHeight="1" x14ac:dyDescent="0.15">
      <c r="A33" s="30" t="s">
        <v>240</v>
      </c>
      <c r="B33" s="13">
        <v>13156804</v>
      </c>
      <c r="C33" s="31">
        <v>3511045</v>
      </c>
      <c r="D33" s="31">
        <v>1362933</v>
      </c>
      <c r="E33" s="31">
        <v>1025101</v>
      </c>
      <c r="F33" s="31">
        <v>1055567</v>
      </c>
      <c r="G33" s="31">
        <v>620133</v>
      </c>
      <c r="H33" s="31">
        <v>5582024</v>
      </c>
      <c r="I33" s="12"/>
    </row>
    <row r="34" spans="1:9" ht="28.5" customHeight="1" x14ac:dyDescent="0.15">
      <c r="A34" s="30" t="s">
        <v>211</v>
      </c>
      <c r="B34" s="13">
        <v>12955095</v>
      </c>
      <c r="C34" s="31">
        <v>3455840</v>
      </c>
      <c r="D34" s="31">
        <v>1347808</v>
      </c>
      <c r="E34" s="31">
        <v>1005885</v>
      </c>
      <c r="F34" s="31">
        <v>1048804</v>
      </c>
      <c r="G34" s="31">
        <v>608688</v>
      </c>
      <c r="H34" s="31">
        <v>5498070</v>
      </c>
      <c r="I34" s="12"/>
    </row>
    <row r="35" spans="1:9" ht="28.5" customHeight="1" x14ac:dyDescent="0.15">
      <c r="A35" s="15" t="s">
        <v>215</v>
      </c>
      <c r="B35" s="13">
        <v>12744304</v>
      </c>
      <c r="C35" s="31">
        <v>3395180</v>
      </c>
      <c r="D35" s="31">
        <v>1330912</v>
      </c>
      <c r="E35" s="31">
        <v>986393</v>
      </c>
      <c r="F35" s="31">
        <v>1019786</v>
      </c>
      <c r="G35" s="31">
        <v>598901</v>
      </c>
      <c r="H35" s="31">
        <v>5413132</v>
      </c>
      <c r="I35" s="12"/>
    </row>
    <row r="36" spans="1:9" ht="28.5" customHeight="1" x14ac:dyDescent="0.15">
      <c r="A36" s="15" t="s">
        <v>236</v>
      </c>
      <c r="B36" s="13">
        <v>12092821</v>
      </c>
      <c r="C36" s="31">
        <v>3220782</v>
      </c>
      <c r="D36" s="31">
        <v>1267269</v>
      </c>
      <c r="E36" s="31">
        <v>925952</v>
      </c>
      <c r="F36" s="31">
        <v>962712</v>
      </c>
      <c r="G36" s="31">
        <v>564245</v>
      </c>
      <c r="H36" s="31">
        <v>5151861</v>
      </c>
      <c r="I36" s="12"/>
    </row>
    <row r="37" spans="1:9" ht="28.5" customHeight="1" x14ac:dyDescent="0.15">
      <c r="A37" s="18" t="s">
        <v>241</v>
      </c>
      <c r="B37" s="14">
        <v>11624157</v>
      </c>
      <c r="C37" s="31">
        <v>3090762</v>
      </c>
      <c r="D37" s="31">
        <v>1222291</v>
      </c>
      <c r="E37" s="31">
        <v>885287</v>
      </c>
      <c r="F37" s="31">
        <v>923508</v>
      </c>
      <c r="G37" s="31">
        <v>542587</v>
      </c>
      <c r="H37" s="31">
        <v>4959722</v>
      </c>
      <c r="I37" s="12"/>
    </row>
    <row r="38" spans="1:9" ht="3.75" customHeight="1" x14ac:dyDescent="0.15">
      <c r="A38" s="20"/>
      <c r="B38" s="17"/>
      <c r="C38" s="17"/>
      <c r="D38" s="17"/>
      <c r="E38" s="17"/>
      <c r="F38" s="17"/>
      <c r="G38" s="17"/>
      <c r="H38" s="17"/>
      <c r="I38" s="12"/>
    </row>
    <row r="39" spans="1:9" x14ac:dyDescent="0.15">
      <c r="A39" s="21" t="s">
        <v>235</v>
      </c>
      <c r="B39" s="12"/>
      <c r="C39" s="12"/>
      <c r="D39" s="12"/>
      <c r="E39" s="12"/>
      <c r="F39" s="12"/>
      <c r="G39" s="12"/>
      <c r="H39" s="12"/>
      <c r="I39" s="12"/>
    </row>
    <row r="40" spans="1:9" x14ac:dyDescent="0.15">
      <c r="A40" s="25" t="s">
        <v>234</v>
      </c>
      <c r="D40" s="10"/>
      <c r="E40" s="10"/>
      <c r="F40" s="10"/>
      <c r="G40" s="10"/>
      <c r="H40" s="10"/>
      <c r="I40" s="10"/>
    </row>
    <row r="41" spans="1:9" x14ac:dyDescent="0.15">
      <c r="A41" s="8" t="s">
        <v>315</v>
      </c>
    </row>
  </sheetData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P66"/>
  <sheetViews>
    <sheetView zoomScaleNormal="100" workbookViewId="0">
      <selection activeCell="Q1" sqref="Q1"/>
    </sheetView>
  </sheetViews>
  <sheetFormatPr defaultColWidth="8.85546875" defaultRowHeight="11.25" x14ac:dyDescent="0.15"/>
  <cols>
    <col min="1" max="1" width="3.5703125" style="8" customWidth="1"/>
    <col min="2" max="2" width="11.42578125" style="8" customWidth="1"/>
    <col min="3" max="3" width="10" style="8" customWidth="1"/>
    <col min="4" max="4" width="7.140625" style="8" customWidth="1"/>
    <col min="5" max="5" width="9.28515625" style="8" customWidth="1"/>
    <col min="6" max="6" width="7.140625" style="8" customWidth="1"/>
    <col min="7" max="7" width="9.28515625" style="8" customWidth="1"/>
    <col min="8" max="8" width="7.140625" style="8" customWidth="1"/>
    <col min="9" max="9" width="9.28515625" style="8" customWidth="1"/>
    <col min="10" max="10" width="7.140625" style="8" customWidth="1"/>
    <col min="11" max="11" width="9.28515625" style="8" customWidth="1"/>
    <col min="12" max="12" width="7.85546875" style="8" customWidth="1"/>
    <col min="13" max="13" width="8.5703125" style="8" customWidth="1"/>
    <col min="14" max="14" width="7.140625" style="8" customWidth="1"/>
    <col min="15" max="15" width="8.5703125" style="8" customWidth="1"/>
    <col min="16" max="16384" width="8.85546875" style="8"/>
  </cols>
  <sheetData>
    <row r="1" spans="1:15" s="5" customFormat="1" ht="17.25" x14ac:dyDescent="0.2">
      <c r="A1" s="46" t="s">
        <v>299</v>
      </c>
      <c r="B1" s="46"/>
      <c r="D1" s="11"/>
    </row>
    <row r="2" spans="1:15" ht="15" customHeight="1" x14ac:dyDescent="0.15">
      <c r="A2" s="110" t="s">
        <v>219</v>
      </c>
      <c r="B2" s="111"/>
      <c r="C2" s="117" t="s">
        <v>6</v>
      </c>
      <c r="D2" s="114" t="s">
        <v>220</v>
      </c>
      <c r="E2" s="116"/>
      <c r="F2" s="114" t="s">
        <v>221</v>
      </c>
      <c r="G2" s="116"/>
      <c r="H2" s="114" t="s">
        <v>222</v>
      </c>
      <c r="I2" s="116"/>
      <c r="J2" s="114" t="s">
        <v>223</v>
      </c>
      <c r="K2" s="116"/>
      <c r="L2" s="117" t="s">
        <v>224</v>
      </c>
      <c r="M2" s="119" t="s">
        <v>174</v>
      </c>
      <c r="N2" s="114" t="s">
        <v>225</v>
      </c>
      <c r="O2" s="115"/>
    </row>
    <row r="3" spans="1:15" ht="15" customHeight="1" x14ac:dyDescent="0.15">
      <c r="A3" s="112"/>
      <c r="B3" s="113"/>
      <c r="C3" s="118"/>
      <c r="D3" s="36" t="s">
        <v>157</v>
      </c>
      <c r="E3" s="36" t="s">
        <v>7</v>
      </c>
      <c r="F3" s="36" t="s">
        <v>157</v>
      </c>
      <c r="G3" s="36" t="s">
        <v>7</v>
      </c>
      <c r="H3" s="36" t="s">
        <v>157</v>
      </c>
      <c r="I3" s="36" t="s">
        <v>7</v>
      </c>
      <c r="J3" s="36" t="s">
        <v>157</v>
      </c>
      <c r="K3" s="36" t="s">
        <v>7</v>
      </c>
      <c r="L3" s="118"/>
      <c r="M3" s="120"/>
      <c r="N3" s="36" t="s">
        <v>8</v>
      </c>
      <c r="O3" s="36" t="s">
        <v>7</v>
      </c>
    </row>
    <row r="4" spans="1:15" ht="15" customHeight="1" x14ac:dyDescent="0.15">
      <c r="A4" s="37"/>
      <c r="B4" s="77"/>
      <c r="C4" s="50" t="s">
        <v>177</v>
      </c>
      <c r="D4" s="50" t="s">
        <v>226</v>
      </c>
      <c r="E4" s="50" t="s">
        <v>178</v>
      </c>
      <c r="F4" s="50" t="s">
        <v>227</v>
      </c>
      <c r="G4" s="50" t="s">
        <v>178</v>
      </c>
      <c r="H4" s="50" t="s">
        <v>227</v>
      </c>
      <c r="I4" s="50" t="s">
        <v>178</v>
      </c>
      <c r="J4" s="50" t="s">
        <v>227</v>
      </c>
      <c r="K4" s="50" t="s">
        <v>178</v>
      </c>
      <c r="L4" s="50" t="s">
        <v>228</v>
      </c>
      <c r="M4" s="78" t="s">
        <v>178</v>
      </c>
      <c r="N4" s="50" t="s">
        <v>227</v>
      </c>
      <c r="O4" s="50" t="s">
        <v>178</v>
      </c>
    </row>
    <row r="5" spans="1:15" ht="15" customHeight="1" x14ac:dyDescent="0.15">
      <c r="B5" s="15" t="s">
        <v>336</v>
      </c>
      <c r="C5" s="79">
        <v>5502755</v>
      </c>
      <c r="D5" s="79">
        <v>44</v>
      </c>
      <c r="E5" s="79">
        <v>5419499</v>
      </c>
      <c r="F5" s="79">
        <v>90</v>
      </c>
      <c r="G5" s="79">
        <v>72362</v>
      </c>
      <c r="H5" s="79">
        <v>169</v>
      </c>
      <c r="I5" s="79">
        <v>2437</v>
      </c>
      <c r="J5" s="79">
        <v>303</v>
      </c>
      <c r="K5" s="79">
        <v>5494298</v>
      </c>
      <c r="L5" s="80">
        <v>99.846313346678158</v>
      </c>
      <c r="M5" s="81" t="s">
        <v>208</v>
      </c>
      <c r="N5" s="79">
        <v>69</v>
      </c>
      <c r="O5" s="79">
        <v>552</v>
      </c>
    </row>
    <row r="6" spans="1:15" ht="15" customHeight="1" x14ac:dyDescent="0.15">
      <c r="B6" s="15" t="s">
        <v>316</v>
      </c>
      <c r="C6" s="79">
        <v>5484958</v>
      </c>
      <c r="D6" s="79">
        <v>44</v>
      </c>
      <c r="E6" s="79">
        <v>5457550</v>
      </c>
      <c r="F6" s="79">
        <v>16</v>
      </c>
      <c r="G6" s="79">
        <v>16769</v>
      </c>
      <c r="H6" s="79">
        <v>169</v>
      </c>
      <c r="I6" s="79">
        <v>2354</v>
      </c>
      <c r="J6" s="79">
        <v>229</v>
      </c>
      <c r="K6" s="79">
        <v>5476673</v>
      </c>
      <c r="L6" s="80">
        <v>99.846313346678158</v>
      </c>
      <c r="M6" s="81">
        <v>0</v>
      </c>
      <c r="N6" s="79">
        <v>71</v>
      </c>
      <c r="O6" s="79">
        <v>448</v>
      </c>
    </row>
    <row r="7" spans="1:15" ht="15" customHeight="1" x14ac:dyDescent="0.15">
      <c r="B7" s="15" t="s">
        <v>318</v>
      </c>
      <c r="C7" s="79">
        <v>5466183</v>
      </c>
      <c r="D7" s="79">
        <v>44</v>
      </c>
      <c r="E7" s="79">
        <v>5439344</v>
      </c>
      <c r="F7" s="79">
        <v>16</v>
      </c>
      <c r="G7" s="79">
        <v>16473</v>
      </c>
      <c r="H7" s="79">
        <v>172</v>
      </c>
      <c r="I7" s="79">
        <v>2345</v>
      </c>
      <c r="J7" s="79">
        <v>232</v>
      </c>
      <c r="K7" s="79">
        <v>5458162</v>
      </c>
      <c r="L7" s="80">
        <v>99.852999999999994</v>
      </c>
      <c r="M7" s="81">
        <v>0</v>
      </c>
      <c r="N7" s="79">
        <v>68</v>
      </c>
      <c r="O7" s="79">
        <v>355</v>
      </c>
    </row>
    <row r="8" spans="1:15" ht="15" customHeight="1" x14ac:dyDescent="0.15">
      <c r="B8" s="50" t="s">
        <v>334</v>
      </c>
      <c r="C8" s="82">
        <v>5446223</v>
      </c>
      <c r="D8" s="81">
        <v>43</v>
      </c>
      <c r="E8" s="81">
        <v>5417474</v>
      </c>
      <c r="F8" s="81">
        <v>16</v>
      </c>
      <c r="G8" s="81">
        <v>19937</v>
      </c>
      <c r="H8" s="81">
        <v>172</v>
      </c>
      <c r="I8" s="81">
        <v>1255</v>
      </c>
      <c r="J8" s="81">
        <v>234</v>
      </c>
      <c r="K8" s="81">
        <v>5438666</v>
      </c>
      <c r="L8" s="83">
        <v>99.861243287320406</v>
      </c>
      <c r="M8" s="81">
        <v>0</v>
      </c>
      <c r="N8" s="81">
        <v>68</v>
      </c>
      <c r="O8" s="81">
        <v>349</v>
      </c>
    </row>
    <row r="9" spans="1:15" ht="15" customHeight="1" x14ac:dyDescent="0.15">
      <c r="B9" s="50" t="s">
        <v>337</v>
      </c>
      <c r="C9" s="82">
        <v>5449084</v>
      </c>
      <c r="D9" s="81">
        <v>43</v>
      </c>
      <c r="E9" s="81">
        <v>5420678</v>
      </c>
      <c r="F9" s="81">
        <v>16</v>
      </c>
      <c r="G9" s="81">
        <v>19907</v>
      </c>
      <c r="H9" s="81">
        <v>170</v>
      </c>
      <c r="I9" s="81">
        <v>1117</v>
      </c>
      <c r="J9" s="81">
        <v>228</v>
      </c>
      <c r="K9" s="81">
        <v>5441702</v>
      </c>
      <c r="L9" s="83">
        <v>99.864527689424492</v>
      </c>
      <c r="M9" s="81">
        <v>0</v>
      </c>
      <c r="N9" s="81">
        <v>66</v>
      </c>
      <c r="O9" s="81">
        <v>332</v>
      </c>
    </row>
    <row r="10" spans="1:15" ht="15" customHeight="1" x14ac:dyDescent="0.15">
      <c r="B10" s="37"/>
      <c r="C10" s="82"/>
      <c r="D10" s="81"/>
      <c r="E10" s="81"/>
      <c r="F10" s="81"/>
      <c r="G10" s="81"/>
      <c r="H10" s="81"/>
      <c r="I10" s="81"/>
      <c r="J10" s="81"/>
      <c r="K10" s="81"/>
      <c r="L10" s="83"/>
      <c r="M10" s="81"/>
      <c r="N10" s="81"/>
      <c r="O10" s="81"/>
    </row>
    <row r="11" spans="1:15" ht="15" customHeight="1" x14ac:dyDescent="0.15">
      <c r="A11" s="10"/>
      <c r="B11" s="10" t="s">
        <v>9</v>
      </c>
      <c r="C11" s="82">
        <v>1037616</v>
      </c>
      <c r="D11" s="81">
        <v>3</v>
      </c>
      <c r="E11" s="81">
        <v>1037408</v>
      </c>
      <c r="F11" s="81">
        <v>0</v>
      </c>
      <c r="G11" s="81">
        <v>0</v>
      </c>
      <c r="H11" s="81">
        <v>27</v>
      </c>
      <c r="I11" s="81">
        <v>98</v>
      </c>
      <c r="J11" s="81">
        <v>30</v>
      </c>
      <c r="K11" s="81">
        <v>1037506</v>
      </c>
      <c r="L11" s="84">
        <v>99.989398775654962</v>
      </c>
      <c r="M11" s="81">
        <v>0</v>
      </c>
      <c r="N11" s="81">
        <v>3</v>
      </c>
      <c r="O11" s="81">
        <v>0</v>
      </c>
    </row>
    <row r="12" spans="1:15" ht="15" customHeight="1" x14ac:dyDescent="0.15">
      <c r="A12" s="10"/>
      <c r="B12" s="10" t="s">
        <v>10</v>
      </c>
      <c r="C12" s="82">
        <v>714025</v>
      </c>
      <c r="D12" s="81">
        <v>5</v>
      </c>
      <c r="E12" s="81">
        <v>713279</v>
      </c>
      <c r="F12" s="81">
        <v>0</v>
      </c>
      <c r="G12" s="81">
        <v>0</v>
      </c>
      <c r="H12" s="81">
        <v>11</v>
      </c>
      <c r="I12" s="81">
        <v>0</v>
      </c>
      <c r="J12" s="81">
        <v>16</v>
      </c>
      <c r="K12" s="81">
        <v>713279</v>
      </c>
      <c r="L12" s="84">
        <v>99.895521865480902</v>
      </c>
      <c r="M12" s="81">
        <v>0</v>
      </c>
      <c r="N12" s="81">
        <v>6</v>
      </c>
      <c r="O12" s="81">
        <v>0</v>
      </c>
    </row>
    <row r="13" spans="1:15" ht="15" customHeight="1" x14ac:dyDescent="0.15">
      <c r="A13" s="10"/>
      <c r="B13" s="10" t="s">
        <v>11</v>
      </c>
      <c r="C13" s="82">
        <v>714956</v>
      </c>
      <c r="D13" s="81">
        <v>5</v>
      </c>
      <c r="E13" s="81">
        <v>712164</v>
      </c>
      <c r="F13" s="81">
        <v>3</v>
      </c>
      <c r="G13" s="81">
        <v>2771</v>
      </c>
      <c r="H13" s="81">
        <v>24</v>
      </c>
      <c r="I13" s="81">
        <v>0</v>
      </c>
      <c r="J13" s="81">
        <v>32</v>
      </c>
      <c r="K13" s="81">
        <v>714935</v>
      </c>
      <c r="L13" s="84">
        <v>99.997062756309475</v>
      </c>
      <c r="M13" s="81">
        <v>0</v>
      </c>
      <c r="N13" s="81">
        <v>1</v>
      </c>
      <c r="O13" s="81">
        <v>0</v>
      </c>
    </row>
    <row r="14" spans="1:15" ht="15" customHeight="1" x14ac:dyDescent="0.15">
      <c r="A14" s="10"/>
      <c r="B14" s="10" t="s">
        <v>12</v>
      </c>
      <c r="C14" s="82">
        <v>262583</v>
      </c>
      <c r="D14" s="81">
        <v>7</v>
      </c>
      <c r="E14" s="81">
        <v>261017</v>
      </c>
      <c r="F14" s="81">
        <v>0</v>
      </c>
      <c r="G14" s="81">
        <v>0</v>
      </c>
      <c r="H14" s="81">
        <v>12</v>
      </c>
      <c r="I14" s="81">
        <v>60</v>
      </c>
      <c r="J14" s="81">
        <v>19</v>
      </c>
      <c r="K14" s="81">
        <v>261077</v>
      </c>
      <c r="L14" s="84">
        <v>99.426467059939142</v>
      </c>
      <c r="M14" s="81">
        <v>20</v>
      </c>
      <c r="N14" s="81">
        <v>10</v>
      </c>
      <c r="O14" s="81">
        <v>99</v>
      </c>
    </row>
    <row r="15" spans="1:15" ht="15" customHeight="1" x14ac:dyDescent="0.15">
      <c r="A15" s="10"/>
      <c r="B15" s="10" t="s">
        <v>13</v>
      </c>
      <c r="C15" s="82">
        <v>569623</v>
      </c>
      <c r="D15" s="81">
        <v>4</v>
      </c>
      <c r="E15" s="81">
        <v>567567</v>
      </c>
      <c r="F15" s="81">
        <v>0</v>
      </c>
      <c r="G15" s="81">
        <v>0</v>
      </c>
      <c r="H15" s="81">
        <v>19</v>
      </c>
      <c r="I15" s="81">
        <v>171</v>
      </c>
      <c r="J15" s="81">
        <v>23</v>
      </c>
      <c r="K15" s="81">
        <v>567738</v>
      </c>
      <c r="L15" s="84">
        <v>99.669079373550574</v>
      </c>
      <c r="M15" s="81">
        <v>0</v>
      </c>
      <c r="N15" s="81">
        <v>11</v>
      </c>
      <c r="O15" s="81">
        <v>77</v>
      </c>
    </row>
    <row r="16" spans="1:15" ht="15" customHeight="1" x14ac:dyDescent="0.15">
      <c r="A16" s="10"/>
      <c r="B16" s="10" t="s">
        <v>14</v>
      </c>
      <c r="C16" s="82">
        <v>244802</v>
      </c>
      <c r="D16" s="81">
        <v>7</v>
      </c>
      <c r="E16" s="81">
        <v>227810</v>
      </c>
      <c r="F16" s="81">
        <v>7</v>
      </c>
      <c r="G16" s="81">
        <v>15761</v>
      </c>
      <c r="H16" s="81">
        <v>9</v>
      </c>
      <c r="I16" s="81">
        <v>206</v>
      </c>
      <c r="J16" s="81">
        <v>23</v>
      </c>
      <c r="K16" s="81">
        <v>243777</v>
      </c>
      <c r="L16" s="84">
        <v>99.581294270471645</v>
      </c>
      <c r="M16" s="81">
        <v>0</v>
      </c>
      <c r="N16" s="81">
        <v>4</v>
      </c>
      <c r="O16" s="81">
        <v>39</v>
      </c>
    </row>
    <row r="17" spans="1:15" ht="15" customHeight="1" x14ac:dyDescent="0.15">
      <c r="A17" s="10"/>
      <c r="B17" s="10" t="s">
        <v>229</v>
      </c>
      <c r="C17" s="82">
        <v>156411</v>
      </c>
      <c r="D17" s="81">
        <v>5</v>
      </c>
      <c r="E17" s="81">
        <v>155991</v>
      </c>
      <c r="F17" s="81">
        <v>0</v>
      </c>
      <c r="G17" s="81">
        <v>0</v>
      </c>
      <c r="H17" s="81">
        <v>6</v>
      </c>
      <c r="I17" s="81">
        <v>0</v>
      </c>
      <c r="J17" s="81">
        <v>11</v>
      </c>
      <c r="K17" s="81">
        <v>155991</v>
      </c>
      <c r="L17" s="84">
        <v>99.731476686422312</v>
      </c>
      <c r="M17" s="81">
        <v>0</v>
      </c>
      <c r="N17" s="81">
        <v>5</v>
      </c>
      <c r="O17" s="81">
        <v>57</v>
      </c>
    </row>
    <row r="18" spans="1:15" ht="15" customHeight="1" x14ac:dyDescent="0.15">
      <c r="A18" s="10"/>
      <c r="B18" s="10" t="s">
        <v>15</v>
      </c>
      <c r="C18" s="82">
        <v>100510</v>
      </c>
      <c r="D18" s="81">
        <v>4</v>
      </c>
      <c r="E18" s="81">
        <v>100209</v>
      </c>
      <c r="F18" s="81">
        <v>0</v>
      </c>
      <c r="G18" s="81">
        <v>0</v>
      </c>
      <c r="H18" s="81">
        <v>3</v>
      </c>
      <c r="I18" s="81">
        <v>37</v>
      </c>
      <c r="J18" s="81">
        <v>7</v>
      </c>
      <c r="K18" s="81">
        <v>100246</v>
      </c>
      <c r="L18" s="84">
        <v>99.73733956820216</v>
      </c>
      <c r="M18" s="81">
        <v>-20</v>
      </c>
      <c r="N18" s="81">
        <v>7</v>
      </c>
      <c r="O18" s="81">
        <v>0</v>
      </c>
    </row>
    <row r="19" spans="1:15" ht="15" customHeight="1" x14ac:dyDescent="0.15">
      <c r="A19" s="10"/>
      <c r="B19" s="10" t="s">
        <v>16</v>
      </c>
      <c r="C19" s="82">
        <v>126781</v>
      </c>
      <c r="D19" s="81">
        <v>1</v>
      </c>
      <c r="E19" s="81">
        <v>125780</v>
      </c>
      <c r="F19" s="81">
        <v>0</v>
      </c>
      <c r="G19" s="81">
        <v>0</v>
      </c>
      <c r="H19" s="81">
        <v>13</v>
      </c>
      <c r="I19" s="81">
        <v>0</v>
      </c>
      <c r="J19" s="81">
        <v>14</v>
      </c>
      <c r="K19" s="81">
        <v>125780</v>
      </c>
      <c r="L19" s="84">
        <v>99.210449515305925</v>
      </c>
      <c r="M19" s="81">
        <v>0</v>
      </c>
      <c r="N19" s="81">
        <v>3</v>
      </c>
      <c r="O19" s="81">
        <v>0</v>
      </c>
    </row>
    <row r="20" spans="1:15" ht="15" customHeight="1" x14ac:dyDescent="0.15">
      <c r="A20" s="10"/>
      <c r="B20" s="37"/>
      <c r="C20" s="82"/>
      <c r="D20" s="81"/>
      <c r="E20" s="81"/>
      <c r="F20" s="81"/>
      <c r="G20" s="81"/>
      <c r="H20" s="81"/>
      <c r="I20" s="81"/>
      <c r="J20" s="81"/>
      <c r="K20" s="81"/>
      <c r="L20" s="84"/>
      <c r="M20" s="81"/>
      <c r="N20" s="81"/>
      <c r="O20" s="81"/>
    </row>
    <row r="21" spans="1:15" ht="15" customHeight="1" x14ac:dyDescent="0.15">
      <c r="A21" s="10">
        <v>100</v>
      </c>
      <c r="B21" s="10" t="s">
        <v>66</v>
      </c>
      <c r="C21" s="82">
        <v>1521777</v>
      </c>
      <c r="D21" s="81">
        <v>2</v>
      </c>
      <c r="E21" s="81">
        <v>1519453</v>
      </c>
      <c r="F21" s="81">
        <v>6</v>
      </c>
      <c r="G21" s="81">
        <v>1375</v>
      </c>
      <c r="H21" s="81">
        <v>46</v>
      </c>
      <c r="I21" s="81">
        <v>545</v>
      </c>
      <c r="J21" s="81">
        <v>53</v>
      </c>
      <c r="K21" s="81">
        <v>1521373</v>
      </c>
      <c r="L21" s="84">
        <v>99.973452089235153</v>
      </c>
      <c r="M21" s="81">
        <v>0</v>
      </c>
      <c r="N21" s="81">
        <v>16</v>
      </c>
      <c r="O21" s="81">
        <v>60</v>
      </c>
    </row>
    <row r="22" spans="1:15" ht="15" customHeight="1" x14ac:dyDescent="0.15">
      <c r="A22" s="12">
        <v>201</v>
      </c>
      <c r="B22" s="10" t="s">
        <v>67</v>
      </c>
      <c r="C22" s="82">
        <v>528780</v>
      </c>
      <c r="D22" s="81">
        <v>1</v>
      </c>
      <c r="E22" s="81">
        <v>526883</v>
      </c>
      <c r="F22" s="81">
        <v>0</v>
      </c>
      <c r="G22" s="81">
        <v>0</v>
      </c>
      <c r="H22" s="81">
        <v>18</v>
      </c>
      <c r="I22" s="81">
        <v>171</v>
      </c>
      <c r="J22" s="81">
        <v>19</v>
      </c>
      <c r="K22" s="81">
        <v>527054</v>
      </c>
      <c r="L22" s="84">
        <v>99.673588259767769</v>
      </c>
      <c r="M22" s="81">
        <v>0</v>
      </c>
      <c r="N22" s="81">
        <v>9</v>
      </c>
      <c r="O22" s="81">
        <v>77</v>
      </c>
    </row>
    <row r="23" spans="1:15" ht="15" customHeight="1" x14ac:dyDescent="0.15">
      <c r="A23" s="12">
        <v>202</v>
      </c>
      <c r="B23" s="10" t="s">
        <v>68</v>
      </c>
      <c r="C23" s="82">
        <v>458686</v>
      </c>
      <c r="D23" s="81">
        <v>1</v>
      </c>
      <c r="E23" s="81">
        <v>458686</v>
      </c>
      <c r="F23" s="81">
        <v>0</v>
      </c>
      <c r="G23" s="81">
        <v>0</v>
      </c>
      <c r="H23" s="81">
        <v>3</v>
      </c>
      <c r="I23" s="81">
        <v>0</v>
      </c>
      <c r="J23" s="81">
        <v>4</v>
      </c>
      <c r="K23" s="81">
        <v>458686</v>
      </c>
      <c r="L23" s="84">
        <v>100</v>
      </c>
      <c r="M23" s="81">
        <v>0</v>
      </c>
      <c r="N23" s="81">
        <v>1</v>
      </c>
      <c r="O23" s="81">
        <v>0</v>
      </c>
    </row>
    <row r="24" spans="1:15" ht="15" customHeight="1" x14ac:dyDescent="0.15">
      <c r="A24" s="12">
        <v>203</v>
      </c>
      <c r="B24" s="10" t="s">
        <v>69</v>
      </c>
      <c r="C24" s="82">
        <v>303696</v>
      </c>
      <c r="D24" s="81">
        <v>1</v>
      </c>
      <c r="E24" s="81">
        <v>303675</v>
      </c>
      <c r="F24" s="81">
        <v>0</v>
      </c>
      <c r="G24" s="81">
        <v>0</v>
      </c>
      <c r="H24" s="81">
        <v>10</v>
      </c>
      <c r="I24" s="81">
        <v>0</v>
      </c>
      <c r="J24" s="81">
        <v>11</v>
      </c>
      <c r="K24" s="81">
        <v>303675</v>
      </c>
      <c r="L24" s="84">
        <v>99.993085190453613</v>
      </c>
      <c r="M24" s="81">
        <v>0</v>
      </c>
      <c r="N24" s="81">
        <v>0</v>
      </c>
      <c r="O24" s="81">
        <v>0</v>
      </c>
    </row>
    <row r="25" spans="1:15" ht="15" customHeight="1" x14ac:dyDescent="0.15">
      <c r="A25" s="12">
        <v>204</v>
      </c>
      <c r="B25" s="10" t="s">
        <v>70</v>
      </c>
      <c r="C25" s="82">
        <v>485090</v>
      </c>
      <c r="D25" s="81">
        <v>1</v>
      </c>
      <c r="E25" s="81">
        <v>484882</v>
      </c>
      <c r="F25" s="81">
        <v>0</v>
      </c>
      <c r="G25" s="81">
        <v>0</v>
      </c>
      <c r="H25" s="81">
        <v>23</v>
      </c>
      <c r="I25" s="81">
        <v>98</v>
      </c>
      <c r="J25" s="81">
        <v>24</v>
      </c>
      <c r="K25" s="81">
        <v>484980</v>
      </c>
      <c r="L25" s="84">
        <v>99.977323795584326</v>
      </c>
      <c r="M25" s="81">
        <v>0</v>
      </c>
      <c r="N25" s="81">
        <v>2</v>
      </c>
      <c r="O25" s="81">
        <v>0</v>
      </c>
    </row>
    <row r="26" spans="1:15" ht="15" customHeight="1" x14ac:dyDescent="0.15">
      <c r="A26" s="12">
        <v>205</v>
      </c>
      <c r="B26" s="10" t="s">
        <v>71</v>
      </c>
      <c r="C26" s="82">
        <v>40968</v>
      </c>
      <c r="D26" s="85" t="s">
        <v>325</v>
      </c>
      <c r="E26" s="81">
        <v>40925</v>
      </c>
      <c r="F26" s="81">
        <v>0</v>
      </c>
      <c r="G26" s="81">
        <v>0</v>
      </c>
      <c r="H26" s="81">
        <v>4</v>
      </c>
      <c r="I26" s="81">
        <v>0</v>
      </c>
      <c r="J26" s="81">
        <v>5</v>
      </c>
      <c r="K26" s="81">
        <v>40925</v>
      </c>
      <c r="L26" s="84">
        <v>99.895040031243894</v>
      </c>
      <c r="M26" s="81">
        <v>0</v>
      </c>
      <c r="N26" s="81">
        <v>1</v>
      </c>
      <c r="O26" s="81">
        <v>0</v>
      </c>
    </row>
    <row r="27" spans="1:15" ht="15" customHeight="1" x14ac:dyDescent="0.15">
      <c r="A27" s="12">
        <v>206</v>
      </c>
      <c r="B27" s="10" t="s">
        <v>72</v>
      </c>
      <c r="C27" s="82">
        <v>93840</v>
      </c>
      <c r="D27" s="81">
        <v>1</v>
      </c>
      <c r="E27" s="81">
        <v>93840</v>
      </c>
      <c r="F27" s="81">
        <v>0</v>
      </c>
      <c r="G27" s="81">
        <v>0</v>
      </c>
      <c r="H27" s="81">
        <v>1</v>
      </c>
      <c r="I27" s="81">
        <v>0</v>
      </c>
      <c r="J27" s="81">
        <v>2</v>
      </c>
      <c r="K27" s="81">
        <v>93840</v>
      </c>
      <c r="L27" s="84">
        <v>100</v>
      </c>
      <c r="M27" s="81">
        <v>0</v>
      </c>
      <c r="N27" s="81">
        <v>0</v>
      </c>
      <c r="O27" s="81">
        <v>0</v>
      </c>
    </row>
    <row r="28" spans="1:15" ht="15" customHeight="1" x14ac:dyDescent="0.15">
      <c r="A28" s="12">
        <v>207</v>
      </c>
      <c r="B28" s="10" t="s">
        <v>73</v>
      </c>
      <c r="C28" s="82">
        <v>197766</v>
      </c>
      <c r="D28" s="81">
        <v>1</v>
      </c>
      <c r="E28" s="81">
        <v>197766</v>
      </c>
      <c r="F28" s="81">
        <v>0</v>
      </c>
      <c r="G28" s="81">
        <v>0</v>
      </c>
      <c r="H28" s="81">
        <v>1</v>
      </c>
      <c r="I28" s="81">
        <v>0</v>
      </c>
      <c r="J28" s="81">
        <v>2</v>
      </c>
      <c r="K28" s="81">
        <v>197766</v>
      </c>
      <c r="L28" s="84">
        <v>100</v>
      </c>
      <c r="M28" s="81">
        <v>0</v>
      </c>
      <c r="N28" s="81">
        <v>0</v>
      </c>
      <c r="O28" s="81">
        <v>0</v>
      </c>
    </row>
    <row r="29" spans="1:15" ht="15" customHeight="1" x14ac:dyDescent="0.15">
      <c r="A29" s="12">
        <v>208</v>
      </c>
      <c r="B29" s="10" t="s">
        <v>74</v>
      </c>
      <c r="C29" s="82">
        <v>28130</v>
      </c>
      <c r="D29" s="81">
        <v>1</v>
      </c>
      <c r="E29" s="81">
        <v>28130</v>
      </c>
      <c r="F29" s="81">
        <v>0</v>
      </c>
      <c r="G29" s="81">
        <v>0</v>
      </c>
      <c r="H29" s="81">
        <v>1</v>
      </c>
      <c r="I29" s="81">
        <v>0</v>
      </c>
      <c r="J29" s="81">
        <v>2</v>
      </c>
      <c r="K29" s="81">
        <v>28130</v>
      </c>
      <c r="L29" s="84">
        <v>100</v>
      </c>
      <c r="M29" s="81">
        <v>0</v>
      </c>
      <c r="N29" s="81">
        <v>0</v>
      </c>
      <c r="O29" s="81">
        <v>0</v>
      </c>
    </row>
    <row r="30" spans="1:15" ht="15" customHeight="1" x14ac:dyDescent="0.15">
      <c r="A30" s="12">
        <v>209</v>
      </c>
      <c r="B30" s="10" t="s">
        <v>75</v>
      </c>
      <c r="C30" s="82">
        <v>76955</v>
      </c>
      <c r="D30" s="81">
        <v>1</v>
      </c>
      <c r="E30" s="81">
        <v>76931</v>
      </c>
      <c r="F30" s="81">
        <v>0</v>
      </c>
      <c r="G30" s="81">
        <v>0</v>
      </c>
      <c r="H30" s="81">
        <v>2</v>
      </c>
      <c r="I30" s="81">
        <v>0</v>
      </c>
      <c r="J30" s="81">
        <v>3</v>
      </c>
      <c r="K30" s="81">
        <v>76931</v>
      </c>
      <c r="L30" s="84">
        <v>99.968812942628801</v>
      </c>
      <c r="M30" s="81">
        <v>0</v>
      </c>
      <c r="N30" s="81">
        <v>0</v>
      </c>
      <c r="O30" s="81">
        <v>0</v>
      </c>
    </row>
    <row r="31" spans="1:15" ht="15" customHeight="1" x14ac:dyDescent="0.15">
      <c r="A31" s="12">
        <v>210</v>
      </c>
      <c r="B31" s="10" t="s">
        <v>76</v>
      </c>
      <c r="C31" s="82">
        <v>260096</v>
      </c>
      <c r="D31" s="81">
        <v>1</v>
      </c>
      <c r="E31" s="81">
        <v>252792</v>
      </c>
      <c r="F31" s="81">
        <v>3</v>
      </c>
      <c r="G31" s="81">
        <v>2771</v>
      </c>
      <c r="H31" s="81">
        <v>9</v>
      </c>
      <c r="I31" s="81">
        <v>0</v>
      </c>
      <c r="J31" s="81">
        <v>12</v>
      </c>
      <c r="K31" s="81">
        <v>255563</v>
      </c>
      <c r="L31" s="84">
        <v>98.257181963582667</v>
      </c>
      <c r="M31" s="81">
        <v>4533</v>
      </c>
      <c r="N31" s="81">
        <v>1</v>
      </c>
      <c r="O31" s="81">
        <v>0</v>
      </c>
    </row>
    <row r="32" spans="1:15" ht="15" customHeight="1" x14ac:dyDescent="0.15">
      <c r="A32" s="12">
        <v>212</v>
      </c>
      <c r="B32" s="10" t="s">
        <v>77</v>
      </c>
      <c r="C32" s="82">
        <v>45513</v>
      </c>
      <c r="D32" s="81">
        <v>1</v>
      </c>
      <c r="E32" s="81">
        <v>45513</v>
      </c>
      <c r="F32" s="81">
        <v>0</v>
      </c>
      <c r="G32" s="81">
        <v>0</v>
      </c>
      <c r="H32" s="81">
        <v>0</v>
      </c>
      <c r="I32" s="81">
        <v>0</v>
      </c>
      <c r="J32" s="81">
        <v>1</v>
      </c>
      <c r="K32" s="81">
        <v>45513</v>
      </c>
      <c r="L32" s="84">
        <v>100</v>
      </c>
      <c r="M32" s="81">
        <v>0</v>
      </c>
      <c r="N32" s="81">
        <v>0</v>
      </c>
      <c r="O32" s="81">
        <v>0</v>
      </c>
    </row>
    <row r="33" spans="1:15" ht="15" customHeight="1" x14ac:dyDescent="0.15">
      <c r="A33" s="12">
        <v>213</v>
      </c>
      <c r="B33" s="10" t="s">
        <v>78</v>
      </c>
      <c r="C33" s="82">
        <v>38399</v>
      </c>
      <c r="D33" s="81">
        <v>2</v>
      </c>
      <c r="E33" s="81">
        <v>37937</v>
      </c>
      <c r="F33" s="81">
        <v>0</v>
      </c>
      <c r="G33" s="81">
        <v>0</v>
      </c>
      <c r="H33" s="81">
        <v>2</v>
      </c>
      <c r="I33" s="81">
        <v>0</v>
      </c>
      <c r="J33" s="81">
        <v>4</v>
      </c>
      <c r="K33" s="81">
        <v>37937</v>
      </c>
      <c r="L33" s="84">
        <v>98.796843667803842</v>
      </c>
      <c r="M33" s="81">
        <v>0</v>
      </c>
      <c r="N33" s="81">
        <v>0</v>
      </c>
      <c r="O33" s="81">
        <v>0</v>
      </c>
    </row>
    <row r="34" spans="1:15" ht="15" customHeight="1" x14ac:dyDescent="0.15">
      <c r="A34" s="12">
        <v>214</v>
      </c>
      <c r="B34" s="10" t="s">
        <v>79</v>
      </c>
      <c r="C34" s="82">
        <v>225939</v>
      </c>
      <c r="D34" s="81">
        <v>1</v>
      </c>
      <c r="E34" s="81">
        <v>226279</v>
      </c>
      <c r="F34" s="81">
        <v>0</v>
      </c>
      <c r="G34" s="81">
        <v>0</v>
      </c>
      <c r="H34" s="81">
        <v>7</v>
      </c>
      <c r="I34" s="81">
        <v>0</v>
      </c>
      <c r="J34" s="81">
        <v>8</v>
      </c>
      <c r="K34" s="81">
        <v>226279</v>
      </c>
      <c r="L34" s="84">
        <v>100.15048309499466</v>
      </c>
      <c r="M34" s="81">
        <v>-362</v>
      </c>
      <c r="N34" s="81">
        <v>0</v>
      </c>
      <c r="O34" s="81">
        <v>0</v>
      </c>
    </row>
    <row r="35" spans="1:15" ht="15" customHeight="1" x14ac:dyDescent="0.15">
      <c r="A35" s="12">
        <v>215</v>
      </c>
      <c r="B35" s="10" t="s">
        <v>80</v>
      </c>
      <c r="C35" s="82">
        <v>74824</v>
      </c>
      <c r="D35" s="81">
        <v>1</v>
      </c>
      <c r="E35" s="81">
        <v>74722</v>
      </c>
      <c r="F35" s="81">
        <v>0</v>
      </c>
      <c r="G35" s="81">
        <v>0</v>
      </c>
      <c r="H35" s="81">
        <v>5</v>
      </c>
      <c r="I35" s="81">
        <v>0</v>
      </c>
      <c r="J35" s="81">
        <v>6</v>
      </c>
      <c r="K35" s="81">
        <v>74722</v>
      </c>
      <c r="L35" s="84">
        <v>99.863680102640856</v>
      </c>
      <c r="M35" s="81">
        <v>69</v>
      </c>
      <c r="N35" s="81">
        <v>5</v>
      </c>
      <c r="O35" s="81">
        <v>0</v>
      </c>
    </row>
    <row r="36" spans="1:15" ht="15" customHeight="1" x14ac:dyDescent="0.15">
      <c r="A36" s="12">
        <v>216</v>
      </c>
      <c r="B36" s="10" t="s">
        <v>81</v>
      </c>
      <c r="C36" s="82">
        <v>87384</v>
      </c>
      <c r="D36" s="81">
        <v>1</v>
      </c>
      <c r="E36" s="81">
        <v>91917</v>
      </c>
      <c r="F36" s="81">
        <v>0</v>
      </c>
      <c r="G36" s="81">
        <v>0</v>
      </c>
      <c r="H36" s="81">
        <v>3</v>
      </c>
      <c r="I36" s="81">
        <v>0</v>
      </c>
      <c r="J36" s="81">
        <v>4</v>
      </c>
      <c r="K36" s="81">
        <v>91917</v>
      </c>
      <c r="L36" s="84">
        <v>105.18744850315846</v>
      </c>
      <c r="M36" s="81">
        <v>-4533</v>
      </c>
      <c r="N36" s="81">
        <v>0</v>
      </c>
      <c r="O36" s="81">
        <v>0</v>
      </c>
    </row>
    <row r="37" spans="1:15" ht="15" customHeight="1" x14ac:dyDescent="0.15">
      <c r="A37" s="12">
        <v>217</v>
      </c>
      <c r="B37" s="10" t="s">
        <v>82</v>
      </c>
      <c r="C37" s="82">
        <v>152094</v>
      </c>
      <c r="D37" s="81">
        <v>1</v>
      </c>
      <c r="E37" s="81">
        <v>151695</v>
      </c>
      <c r="F37" s="81">
        <v>0</v>
      </c>
      <c r="G37" s="81">
        <v>0</v>
      </c>
      <c r="H37" s="81">
        <v>0</v>
      </c>
      <c r="I37" s="81">
        <v>0</v>
      </c>
      <c r="J37" s="81">
        <v>1</v>
      </c>
      <c r="K37" s="81">
        <v>151695</v>
      </c>
      <c r="L37" s="84">
        <v>99.737662235196652</v>
      </c>
      <c r="M37" s="81">
        <v>362</v>
      </c>
      <c r="N37" s="81">
        <v>2</v>
      </c>
      <c r="O37" s="81">
        <v>0</v>
      </c>
    </row>
    <row r="38" spans="1:15" ht="15" customHeight="1" x14ac:dyDescent="0.15">
      <c r="A38" s="12">
        <v>218</v>
      </c>
      <c r="B38" s="10" t="s">
        <v>83</v>
      </c>
      <c r="C38" s="82">
        <v>47341</v>
      </c>
      <c r="D38" s="81">
        <v>1</v>
      </c>
      <c r="E38" s="81">
        <v>47410</v>
      </c>
      <c r="F38" s="81">
        <v>0</v>
      </c>
      <c r="G38" s="81">
        <v>0</v>
      </c>
      <c r="H38" s="81">
        <v>0</v>
      </c>
      <c r="I38" s="81">
        <v>0</v>
      </c>
      <c r="J38" s="81">
        <v>1</v>
      </c>
      <c r="K38" s="81">
        <v>47410</v>
      </c>
      <c r="L38" s="84">
        <v>100.14575104032446</v>
      </c>
      <c r="M38" s="81">
        <v>-69</v>
      </c>
      <c r="N38" s="81">
        <v>1</v>
      </c>
      <c r="O38" s="81">
        <v>0</v>
      </c>
    </row>
    <row r="39" spans="1:15" ht="15" customHeight="1" x14ac:dyDescent="0.15">
      <c r="A39" s="12">
        <v>219</v>
      </c>
      <c r="B39" s="10" t="s">
        <v>84</v>
      </c>
      <c r="C39" s="82">
        <v>108725</v>
      </c>
      <c r="D39" s="81">
        <v>1</v>
      </c>
      <c r="E39" s="81">
        <v>108042</v>
      </c>
      <c r="F39" s="81">
        <v>0</v>
      </c>
      <c r="G39" s="81">
        <v>0</v>
      </c>
      <c r="H39" s="81">
        <v>3</v>
      </c>
      <c r="I39" s="81">
        <v>0</v>
      </c>
      <c r="J39" s="81">
        <v>4</v>
      </c>
      <c r="K39" s="81">
        <v>108042</v>
      </c>
      <c r="L39" s="84">
        <v>99.371809611404913</v>
      </c>
      <c r="M39" s="81">
        <v>0</v>
      </c>
      <c r="N39" s="81">
        <v>4</v>
      </c>
      <c r="O39" s="81">
        <v>0</v>
      </c>
    </row>
    <row r="40" spans="1:15" ht="15" customHeight="1" x14ac:dyDescent="0.15">
      <c r="A40" s="12">
        <v>220</v>
      </c>
      <c r="B40" s="10" t="s">
        <v>85</v>
      </c>
      <c r="C40" s="82">
        <v>42379</v>
      </c>
      <c r="D40" s="81">
        <v>1</v>
      </c>
      <c r="E40" s="81">
        <v>41746</v>
      </c>
      <c r="F40" s="81">
        <v>0</v>
      </c>
      <c r="G40" s="81">
        <v>0</v>
      </c>
      <c r="H40" s="81">
        <v>0</v>
      </c>
      <c r="I40" s="81">
        <v>0</v>
      </c>
      <c r="J40" s="81">
        <v>1</v>
      </c>
      <c r="K40" s="81">
        <v>41746</v>
      </c>
      <c r="L40" s="84">
        <v>98.50633568512707</v>
      </c>
      <c r="M40" s="81">
        <v>0</v>
      </c>
      <c r="N40" s="81">
        <v>2</v>
      </c>
      <c r="O40" s="81">
        <v>29</v>
      </c>
    </row>
    <row r="41" spans="1:15" ht="15" customHeight="1" x14ac:dyDescent="0.15">
      <c r="A41" s="12">
        <v>221</v>
      </c>
      <c r="B41" s="10" t="s">
        <v>326</v>
      </c>
      <c r="C41" s="82">
        <v>39386</v>
      </c>
      <c r="D41" s="81">
        <v>1</v>
      </c>
      <c r="E41" s="81">
        <v>39406</v>
      </c>
      <c r="F41" s="81">
        <v>0</v>
      </c>
      <c r="G41" s="81">
        <v>0</v>
      </c>
      <c r="H41" s="81">
        <v>2</v>
      </c>
      <c r="I41" s="81">
        <v>0</v>
      </c>
      <c r="J41" s="81">
        <v>3</v>
      </c>
      <c r="K41" s="81">
        <v>39406</v>
      </c>
      <c r="L41" s="84">
        <v>100.05077946478444</v>
      </c>
      <c r="M41" s="81">
        <v>-20</v>
      </c>
      <c r="N41" s="81">
        <v>4</v>
      </c>
      <c r="O41" s="81">
        <v>0</v>
      </c>
    </row>
    <row r="42" spans="1:15" ht="15" customHeight="1" x14ac:dyDescent="0.15">
      <c r="A42" s="12">
        <v>222</v>
      </c>
      <c r="B42" s="10" t="s">
        <v>86</v>
      </c>
      <c r="C42" s="82">
        <v>21872</v>
      </c>
      <c r="D42" s="81">
        <v>1</v>
      </c>
      <c r="E42" s="81">
        <v>21867</v>
      </c>
      <c r="F42" s="81">
        <v>0</v>
      </c>
      <c r="G42" s="81">
        <v>0</v>
      </c>
      <c r="H42" s="81">
        <v>1</v>
      </c>
      <c r="I42" s="81">
        <v>0</v>
      </c>
      <c r="J42" s="81">
        <v>2</v>
      </c>
      <c r="K42" s="81">
        <v>21867</v>
      </c>
      <c r="L42" s="84">
        <v>99.977139722019018</v>
      </c>
      <c r="M42" s="81">
        <v>0</v>
      </c>
      <c r="N42" s="81">
        <v>1</v>
      </c>
      <c r="O42" s="81">
        <v>0</v>
      </c>
    </row>
    <row r="43" spans="1:15" ht="15" customHeight="1" x14ac:dyDescent="0.15">
      <c r="A43" s="12">
        <v>223</v>
      </c>
      <c r="B43" s="86" t="s">
        <v>87</v>
      </c>
      <c r="C43" s="82">
        <v>61124</v>
      </c>
      <c r="D43" s="81">
        <v>3</v>
      </c>
      <c r="E43" s="81">
        <v>60803</v>
      </c>
      <c r="F43" s="81">
        <v>0</v>
      </c>
      <c r="G43" s="81">
        <v>0</v>
      </c>
      <c r="H43" s="81">
        <v>1</v>
      </c>
      <c r="I43" s="81">
        <v>37</v>
      </c>
      <c r="J43" s="81">
        <v>4</v>
      </c>
      <c r="K43" s="81">
        <v>60840</v>
      </c>
      <c r="L43" s="84">
        <v>99.535370721811404</v>
      </c>
      <c r="M43" s="81">
        <v>0</v>
      </c>
      <c r="N43" s="81">
        <v>3</v>
      </c>
      <c r="O43" s="81">
        <v>0</v>
      </c>
    </row>
    <row r="44" spans="1:15" ht="15" customHeight="1" x14ac:dyDescent="0.15">
      <c r="A44" s="12">
        <v>224</v>
      </c>
      <c r="B44" s="86" t="s">
        <v>88</v>
      </c>
      <c r="C44" s="82">
        <v>43943</v>
      </c>
      <c r="D44" s="81">
        <v>1</v>
      </c>
      <c r="E44" s="81">
        <v>43858</v>
      </c>
      <c r="F44" s="81">
        <v>0</v>
      </c>
      <c r="G44" s="81">
        <v>0</v>
      </c>
      <c r="H44" s="81">
        <v>4</v>
      </c>
      <c r="I44" s="81">
        <v>0</v>
      </c>
      <c r="J44" s="81">
        <v>5</v>
      </c>
      <c r="K44" s="81">
        <v>43858</v>
      </c>
      <c r="L44" s="84">
        <v>99.806567598934976</v>
      </c>
      <c r="M44" s="81">
        <v>0</v>
      </c>
      <c r="N44" s="81">
        <v>2</v>
      </c>
      <c r="O44" s="81">
        <v>0</v>
      </c>
    </row>
    <row r="45" spans="1:15" ht="15" customHeight="1" x14ac:dyDescent="0.15">
      <c r="A45" s="12">
        <v>225</v>
      </c>
      <c r="B45" s="86" t="s">
        <v>89</v>
      </c>
      <c r="C45" s="82">
        <v>28695</v>
      </c>
      <c r="D45" s="81">
        <v>1</v>
      </c>
      <c r="E45" s="81">
        <v>28378</v>
      </c>
      <c r="F45" s="81">
        <v>0</v>
      </c>
      <c r="G45" s="81">
        <v>0</v>
      </c>
      <c r="H45" s="81">
        <v>2</v>
      </c>
      <c r="I45" s="81">
        <v>0</v>
      </c>
      <c r="J45" s="81">
        <v>3</v>
      </c>
      <c r="K45" s="81">
        <v>28378</v>
      </c>
      <c r="L45" s="84">
        <v>98.895277922983098</v>
      </c>
      <c r="M45" s="81">
        <v>0</v>
      </c>
      <c r="N45" s="81">
        <v>3</v>
      </c>
      <c r="O45" s="81">
        <v>57</v>
      </c>
    </row>
    <row r="46" spans="1:15" ht="15" customHeight="1" x14ac:dyDescent="0.15">
      <c r="A46" s="12">
        <v>226</v>
      </c>
      <c r="B46" s="10" t="s">
        <v>90</v>
      </c>
      <c r="C46" s="82">
        <v>41870</v>
      </c>
      <c r="D46" s="85" t="s">
        <v>325</v>
      </c>
      <c r="E46" s="81">
        <v>40997</v>
      </c>
      <c r="F46" s="81">
        <v>0</v>
      </c>
      <c r="G46" s="81">
        <v>0</v>
      </c>
      <c r="H46" s="81">
        <v>5</v>
      </c>
      <c r="I46" s="81">
        <v>0</v>
      </c>
      <c r="J46" s="81">
        <v>6</v>
      </c>
      <c r="K46" s="81">
        <v>40997</v>
      </c>
      <c r="L46" s="84">
        <v>97.914974922378789</v>
      </c>
      <c r="M46" s="81">
        <v>0</v>
      </c>
      <c r="N46" s="81">
        <v>0</v>
      </c>
      <c r="O46" s="81">
        <v>0</v>
      </c>
    </row>
    <row r="47" spans="1:15" ht="15" customHeight="1" x14ac:dyDescent="0.15">
      <c r="A47" s="12">
        <v>227</v>
      </c>
      <c r="B47" s="10" t="s">
        <v>91</v>
      </c>
      <c r="C47" s="82">
        <v>34408</v>
      </c>
      <c r="D47" s="81">
        <v>1</v>
      </c>
      <c r="E47" s="81">
        <v>33657</v>
      </c>
      <c r="F47" s="81">
        <v>1</v>
      </c>
      <c r="G47" s="81">
        <v>217</v>
      </c>
      <c r="H47" s="81">
        <v>5</v>
      </c>
      <c r="I47" s="81">
        <v>206</v>
      </c>
      <c r="J47" s="81">
        <v>7</v>
      </c>
      <c r="K47" s="81">
        <v>34080</v>
      </c>
      <c r="L47" s="84">
        <v>99.046733317833059</v>
      </c>
      <c r="M47" s="81">
        <v>0</v>
      </c>
      <c r="N47" s="81">
        <v>0</v>
      </c>
      <c r="O47" s="81">
        <v>0</v>
      </c>
    </row>
    <row r="48" spans="1:15" ht="15" customHeight="1" x14ac:dyDescent="0.15">
      <c r="A48" s="12">
        <v>228</v>
      </c>
      <c r="B48" s="10" t="s">
        <v>92</v>
      </c>
      <c r="C48" s="82">
        <v>40629</v>
      </c>
      <c r="D48" s="81">
        <v>1</v>
      </c>
      <c r="E48" s="81">
        <v>40324</v>
      </c>
      <c r="F48" s="81">
        <v>0</v>
      </c>
      <c r="G48" s="81">
        <v>0</v>
      </c>
      <c r="H48" s="81">
        <v>5</v>
      </c>
      <c r="I48" s="81">
        <v>60</v>
      </c>
      <c r="J48" s="81">
        <v>6</v>
      </c>
      <c r="K48" s="81">
        <v>40384</v>
      </c>
      <c r="L48" s="84">
        <v>99.396982450958674</v>
      </c>
      <c r="M48" s="81">
        <v>20</v>
      </c>
      <c r="N48" s="81">
        <v>2</v>
      </c>
      <c r="O48" s="81">
        <v>70</v>
      </c>
    </row>
    <row r="49" spans="1:16" ht="15" customHeight="1" x14ac:dyDescent="0.15">
      <c r="A49" s="12">
        <v>229</v>
      </c>
      <c r="B49" s="10" t="s">
        <v>93</v>
      </c>
      <c r="C49" s="82">
        <v>73811</v>
      </c>
      <c r="D49" s="81">
        <v>1</v>
      </c>
      <c r="E49" s="81">
        <v>73759</v>
      </c>
      <c r="F49" s="81">
        <v>0</v>
      </c>
      <c r="G49" s="81">
        <v>0</v>
      </c>
      <c r="H49" s="81">
        <v>2</v>
      </c>
      <c r="I49" s="81">
        <v>0</v>
      </c>
      <c r="J49" s="81">
        <v>3</v>
      </c>
      <c r="K49" s="81">
        <v>73759</v>
      </c>
      <c r="L49" s="84">
        <v>99.929549796100844</v>
      </c>
      <c r="M49" s="81">
        <v>0</v>
      </c>
      <c r="N49" s="81">
        <v>0</v>
      </c>
      <c r="O49" s="81">
        <v>0</v>
      </c>
    </row>
    <row r="50" spans="1:16" ht="15" customHeight="1" x14ac:dyDescent="0.15">
      <c r="A50" s="12">
        <v>301</v>
      </c>
      <c r="B50" s="10" t="s">
        <v>94</v>
      </c>
      <c r="C50" s="82">
        <v>29501</v>
      </c>
      <c r="D50" s="81">
        <v>1</v>
      </c>
      <c r="E50" s="81">
        <v>29497</v>
      </c>
      <c r="F50" s="81">
        <v>0</v>
      </c>
      <c r="G50" s="81">
        <v>0</v>
      </c>
      <c r="H50" s="81">
        <v>0</v>
      </c>
      <c r="I50" s="81">
        <v>0</v>
      </c>
      <c r="J50" s="81">
        <v>1</v>
      </c>
      <c r="K50" s="81">
        <v>29497</v>
      </c>
      <c r="L50" s="84">
        <v>99.986441137588557</v>
      </c>
      <c r="M50" s="81">
        <v>0</v>
      </c>
      <c r="N50" s="81">
        <v>0</v>
      </c>
      <c r="O50" s="81">
        <v>0</v>
      </c>
    </row>
    <row r="51" spans="1:16" ht="15" customHeight="1" x14ac:dyDescent="0.15">
      <c r="A51" s="12">
        <v>365</v>
      </c>
      <c r="B51" s="10" t="s">
        <v>95</v>
      </c>
      <c r="C51" s="82">
        <v>19011</v>
      </c>
      <c r="D51" s="81">
        <v>1</v>
      </c>
      <c r="E51" s="81">
        <v>18878</v>
      </c>
      <c r="F51" s="81">
        <v>0</v>
      </c>
      <c r="G51" s="81">
        <v>0</v>
      </c>
      <c r="H51" s="81">
        <v>0</v>
      </c>
      <c r="I51" s="81">
        <v>0</v>
      </c>
      <c r="J51" s="81">
        <v>1</v>
      </c>
      <c r="K51" s="81">
        <v>18878</v>
      </c>
      <c r="L51" s="84">
        <v>99.300405028667612</v>
      </c>
      <c r="M51" s="81">
        <v>0</v>
      </c>
      <c r="N51" s="81">
        <v>0</v>
      </c>
      <c r="O51" s="81">
        <v>0</v>
      </c>
    </row>
    <row r="52" spans="1:16" ht="15" customHeight="1" x14ac:dyDescent="0.15">
      <c r="A52" s="12">
        <v>381</v>
      </c>
      <c r="B52" s="10" t="s">
        <v>96</v>
      </c>
      <c r="C52" s="82">
        <v>30133</v>
      </c>
      <c r="D52" s="81">
        <v>1</v>
      </c>
      <c r="E52" s="81">
        <v>30133</v>
      </c>
      <c r="F52" s="81">
        <v>0</v>
      </c>
      <c r="G52" s="81">
        <v>0</v>
      </c>
      <c r="H52" s="81">
        <v>2</v>
      </c>
      <c r="I52" s="81">
        <v>0</v>
      </c>
      <c r="J52" s="81">
        <v>3</v>
      </c>
      <c r="K52" s="81">
        <v>30133</v>
      </c>
      <c r="L52" s="84">
        <v>100</v>
      </c>
      <c r="M52" s="81">
        <v>0</v>
      </c>
      <c r="N52" s="81">
        <v>0</v>
      </c>
      <c r="O52" s="81">
        <v>0</v>
      </c>
    </row>
    <row r="53" spans="1:16" ht="15" customHeight="1" x14ac:dyDescent="0.15">
      <c r="A53" s="87">
        <v>382</v>
      </c>
      <c r="B53" s="10" t="s">
        <v>97</v>
      </c>
      <c r="C53" s="82">
        <v>33647</v>
      </c>
      <c r="D53" s="81">
        <v>1</v>
      </c>
      <c r="E53" s="81">
        <v>33647</v>
      </c>
      <c r="F53" s="81">
        <v>0</v>
      </c>
      <c r="G53" s="81">
        <v>0</v>
      </c>
      <c r="H53" s="81">
        <v>0</v>
      </c>
      <c r="I53" s="81">
        <v>0</v>
      </c>
      <c r="J53" s="81">
        <v>1</v>
      </c>
      <c r="K53" s="81">
        <v>33647</v>
      </c>
      <c r="L53" s="84">
        <v>100</v>
      </c>
      <c r="M53" s="81">
        <v>0</v>
      </c>
      <c r="N53" s="81">
        <v>0</v>
      </c>
      <c r="O53" s="81">
        <v>0</v>
      </c>
    </row>
    <row r="54" spans="1:16" ht="15" customHeight="1" x14ac:dyDescent="0.15">
      <c r="A54" s="87">
        <v>442</v>
      </c>
      <c r="B54" s="10" t="s">
        <v>98</v>
      </c>
      <c r="C54" s="82">
        <v>11062</v>
      </c>
      <c r="D54" s="81">
        <v>1</v>
      </c>
      <c r="E54" s="81">
        <v>11039</v>
      </c>
      <c r="F54" s="81">
        <v>0</v>
      </c>
      <c r="G54" s="81">
        <v>0</v>
      </c>
      <c r="H54" s="81">
        <v>0</v>
      </c>
      <c r="I54" s="81">
        <v>0</v>
      </c>
      <c r="J54" s="81">
        <v>1</v>
      </c>
      <c r="K54" s="81">
        <v>11039</v>
      </c>
      <c r="L54" s="84">
        <v>99.792080998011215</v>
      </c>
      <c r="M54" s="81">
        <v>0</v>
      </c>
      <c r="N54" s="81">
        <v>0</v>
      </c>
      <c r="O54" s="81">
        <v>0</v>
      </c>
    </row>
    <row r="55" spans="1:16" ht="15" customHeight="1" x14ac:dyDescent="0.15">
      <c r="A55" s="12">
        <v>443</v>
      </c>
      <c r="B55" s="10" t="s">
        <v>99</v>
      </c>
      <c r="C55" s="82">
        <v>19285</v>
      </c>
      <c r="D55" s="81">
        <v>1</v>
      </c>
      <c r="E55" s="81">
        <v>19188</v>
      </c>
      <c r="F55" s="81">
        <v>0</v>
      </c>
      <c r="G55" s="81">
        <v>0</v>
      </c>
      <c r="H55" s="81">
        <v>1</v>
      </c>
      <c r="I55" s="81">
        <v>0</v>
      </c>
      <c r="J55" s="81">
        <v>2</v>
      </c>
      <c r="K55" s="81">
        <v>19188</v>
      </c>
      <c r="L55" s="84">
        <v>99.49701840808919</v>
      </c>
      <c r="M55" s="81">
        <v>0</v>
      </c>
      <c r="N55" s="81">
        <v>0</v>
      </c>
      <c r="O55" s="81">
        <v>0</v>
      </c>
    </row>
    <row r="56" spans="1:16" ht="15" customHeight="1" x14ac:dyDescent="0.15">
      <c r="A56" s="12">
        <v>446</v>
      </c>
      <c r="B56" s="10" t="s">
        <v>100</v>
      </c>
      <c r="C56" s="82">
        <v>10496</v>
      </c>
      <c r="D56" s="81">
        <v>1</v>
      </c>
      <c r="E56" s="81">
        <v>10457</v>
      </c>
      <c r="F56" s="81">
        <v>0</v>
      </c>
      <c r="G56" s="81">
        <v>0</v>
      </c>
      <c r="H56" s="81">
        <v>0</v>
      </c>
      <c r="I56" s="81">
        <v>0</v>
      </c>
      <c r="J56" s="81">
        <v>1</v>
      </c>
      <c r="K56" s="81">
        <v>10457</v>
      </c>
      <c r="L56" s="84">
        <v>99.628429878048792</v>
      </c>
      <c r="M56" s="81">
        <v>0</v>
      </c>
      <c r="N56" s="81">
        <v>2</v>
      </c>
      <c r="O56" s="81">
        <v>0</v>
      </c>
    </row>
    <row r="57" spans="1:16" ht="15" customHeight="1" x14ac:dyDescent="0.15">
      <c r="A57" s="87">
        <v>464</v>
      </c>
      <c r="B57" s="10" t="s">
        <v>101</v>
      </c>
      <c r="C57" s="82">
        <v>33469</v>
      </c>
      <c r="D57" s="81">
        <v>1</v>
      </c>
      <c r="E57" s="81">
        <v>33149</v>
      </c>
      <c r="F57" s="81">
        <v>0</v>
      </c>
      <c r="G57" s="81">
        <v>0</v>
      </c>
      <c r="H57" s="81">
        <v>0</v>
      </c>
      <c r="I57" s="81">
        <v>0</v>
      </c>
      <c r="J57" s="81">
        <v>1</v>
      </c>
      <c r="K57" s="81">
        <v>33149</v>
      </c>
      <c r="L57" s="84">
        <v>99.043891362156018</v>
      </c>
      <c r="M57" s="81">
        <v>0</v>
      </c>
      <c r="N57" s="81">
        <v>0</v>
      </c>
      <c r="O57" s="81">
        <v>0</v>
      </c>
    </row>
    <row r="58" spans="1:16" ht="15" customHeight="1" x14ac:dyDescent="0.15">
      <c r="A58" s="12">
        <v>481</v>
      </c>
      <c r="B58" s="10" t="s">
        <v>102</v>
      </c>
      <c r="C58" s="82">
        <v>13784</v>
      </c>
      <c r="D58" s="81">
        <v>2</v>
      </c>
      <c r="E58" s="81">
        <v>13602</v>
      </c>
      <c r="F58" s="81">
        <v>0</v>
      </c>
      <c r="G58" s="81">
        <v>0</v>
      </c>
      <c r="H58" s="81">
        <v>1</v>
      </c>
      <c r="I58" s="81">
        <v>0</v>
      </c>
      <c r="J58" s="81">
        <v>3</v>
      </c>
      <c r="K58" s="81">
        <v>13602</v>
      </c>
      <c r="L58" s="84">
        <v>98.679628554846204</v>
      </c>
      <c r="M58" s="81">
        <v>0</v>
      </c>
      <c r="N58" s="81">
        <v>4</v>
      </c>
      <c r="O58" s="81">
        <v>39</v>
      </c>
    </row>
    <row r="59" spans="1:16" ht="15" customHeight="1" x14ac:dyDescent="0.15">
      <c r="A59" s="87">
        <v>501</v>
      </c>
      <c r="B59" s="10" t="s">
        <v>103</v>
      </c>
      <c r="C59" s="82">
        <v>15687</v>
      </c>
      <c r="D59" s="81"/>
      <c r="E59" s="81">
        <v>0</v>
      </c>
      <c r="F59" s="81">
        <v>6</v>
      </c>
      <c r="G59" s="81">
        <v>15544</v>
      </c>
      <c r="H59" s="81">
        <v>0</v>
      </c>
      <c r="I59" s="81">
        <v>0</v>
      </c>
      <c r="J59" s="81">
        <v>6</v>
      </c>
      <c r="K59" s="81">
        <v>15544</v>
      </c>
      <c r="L59" s="84">
        <v>99.088417160706328</v>
      </c>
      <c r="M59" s="81">
        <v>0</v>
      </c>
      <c r="N59" s="81">
        <v>0</v>
      </c>
      <c r="O59" s="81">
        <v>0</v>
      </c>
    </row>
    <row r="60" spans="1:16" ht="15" customHeight="1" x14ac:dyDescent="0.15">
      <c r="A60" s="12">
        <v>585</v>
      </c>
      <c r="B60" s="10" t="s">
        <v>104</v>
      </c>
      <c r="C60" s="82">
        <v>15753</v>
      </c>
      <c r="D60" s="81">
        <v>1</v>
      </c>
      <c r="E60" s="81">
        <v>15693</v>
      </c>
      <c r="F60" s="81">
        <v>0</v>
      </c>
      <c r="G60" s="81">
        <v>0</v>
      </c>
      <c r="H60" s="81">
        <v>1</v>
      </c>
      <c r="I60" s="81">
        <v>0</v>
      </c>
      <c r="J60" s="81">
        <v>2</v>
      </c>
      <c r="K60" s="81">
        <v>15693</v>
      </c>
      <c r="L60" s="84">
        <v>99.619120167587127</v>
      </c>
      <c r="M60" s="81">
        <v>0</v>
      </c>
      <c r="N60" s="81">
        <v>1</v>
      </c>
      <c r="O60" s="81">
        <v>0</v>
      </c>
    </row>
    <row r="61" spans="1:16" ht="15" customHeight="1" x14ac:dyDescent="0.15">
      <c r="A61" s="12">
        <v>586</v>
      </c>
      <c r="B61" s="10" t="s">
        <v>105</v>
      </c>
      <c r="C61" s="82">
        <v>13136</v>
      </c>
      <c r="D61" s="81">
        <v>1</v>
      </c>
      <c r="E61" s="81">
        <v>13122</v>
      </c>
      <c r="F61" s="81">
        <v>0</v>
      </c>
      <c r="G61" s="81">
        <v>0</v>
      </c>
      <c r="H61" s="81">
        <v>0</v>
      </c>
      <c r="I61" s="81">
        <v>0</v>
      </c>
      <c r="J61" s="81">
        <v>1</v>
      </c>
      <c r="K61" s="81">
        <v>13122</v>
      </c>
      <c r="L61" s="84">
        <v>99.893422655298409</v>
      </c>
      <c r="M61" s="81">
        <v>0</v>
      </c>
      <c r="N61" s="81">
        <v>0</v>
      </c>
      <c r="O61" s="81">
        <v>0</v>
      </c>
    </row>
    <row r="62" spans="1:16" ht="3.75" customHeight="1" x14ac:dyDescent="0.15">
      <c r="A62" s="26"/>
      <c r="B62" s="20"/>
      <c r="C62" s="45"/>
      <c r="D62" s="45"/>
      <c r="E62" s="45"/>
      <c r="F62" s="45"/>
      <c r="G62" s="45"/>
      <c r="H62" s="45"/>
      <c r="I62" s="45"/>
      <c r="J62" s="45"/>
      <c r="K62" s="45"/>
      <c r="L62" s="88"/>
      <c r="M62" s="45"/>
      <c r="N62" s="45"/>
      <c r="O62" s="45"/>
    </row>
    <row r="63" spans="1:16" s="10" customFormat="1" x14ac:dyDescent="0.15">
      <c r="A63" s="87" t="s">
        <v>242</v>
      </c>
      <c r="B63" s="87"/>
    </row>
    <row r="64" spans="1:16" x14ac:dyDescent="0.15">
      <c r="A64" s="10" t="s">
        <v>243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</row>
    <row r="65" spans="1:16" x14ac:dyDescent="0.15">
      <c r="A65" s="21" t="s">
        <v>244</v>
      </c>
      <c r="C65" s="10"/>
      <c r="P65" s="10"/>
    </row>
    <row r="66" spans="1:16" ht="12" x14ac:dyDescent="0.15">
      <c r="A66" s="21" t="s">
        <v>245</v>
      </c>
      <c r="B66" s="89"/>
      <c r="C66" s="90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10"/>
    </row>
  </sheetData>
  <mergeCells count="9">
    <mergeCell ref="A2:B3"/>
    <mergeCell ref="N2:O2"/>
    <mergeCell ref="D2:E2"/>
    <mergeCell ref="F2:G2"/>
    <mergeCell ref="H2:I2"/>
    <mergeCell ref="J2:K2"/>
    <mergeCell ref="C2:C3"/>
    <mergeCell ref="L2:L3"/>
    <mergeCell ref="M2:M3"/>
  </mergeCells>
  <phoneticPr fontId="4"/>
  <printOptions gridLinesSet="0"/>
  <pageMargins left="0.59055118110236227" right="0.59055118110236227" top="0.59055118110236227" bottom="0.59055118110236227" header="0.23622047244094491" footer="0.23622047244094491"/>
  <pageSetup paperSize="9" scale="8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K79"/>
  <sheetViews>
    <sheetView zoomScaleNormal="100" workbookViewId="0">
      <selection activeCell="L1" sqref="L1"/>
    </sheetView>
  </sheetViews>
  <sheetFormatPr defaultColWidth="8.85546875" defaultRowHeight="11.25" x14ac:dyDescent="0.15"/>
  <cols>
    <col min="1" max="1" width="4.140625" style="8" customWidth="1"/>
    <col min="2" max="2" width="20.7109375" style="8" customWidth="1"/>
    <col min="3" max="3" width="15.140625" style="8" bestFit="1" customWidth="1"/>
    <col min="4" max="4" width="14.85546875" style="8" customWidth="1"/>
    <col min="5" max="6" width="11.28515625" style="8" bestFit="1" customWidth="1"/>
    <col min="7" max="9" width="10" style="8" customWidth="1"/>
    <col min="10" max="10" width="11.42578125" style="8" customWidth="1"/>
    <col min="11" max="16384" width="8.85546875" style="8"/>
  </cols>
  <sheetData>
    <row r="1" spans="1:10" s="5" customFormat="1" ht="17.25" x14ac:dyDescent="0.2">
      <c r="A1" s="46" t="s">
        <v>338</v>
      </c>
      <c r="C1" s="11"/>
    </row>
    <row r="2" spans="1:10" ht="15" customHeight="1" x14ac:dyDescent="0.15">
      <c r="A2" s="127" t="s">
        <v>171</v>
      </c>
      <c r="B2" s="128"/>
      <c r="C2" s="117" t="s">
        <v>65</v>
      </c>
      <c r="D2" s="117" t="s">
        <v>197</v>
      </c>
      <c r="E2" s="119" t="s">
        <v>169</v>
      </c>
      <c r="F2" s="126" t="s">
        <v>247</v>
      </c>
      <c r="G2" s="126"/>
      <c r="H2" s="117" t="s">
        <v>64</v>
      </c>
      <c r="I2" s="119" t="s">
        <v>170</v>
      </c>
      <c r="J2" s="123" t="s">
        <v>209</v>
      </c>
    </row>
    <row r="3" spans="1:10" ht="21" customHeight="1" x14ac:dyDescent="0.15">
      <c r="A3" s="129"/>
      <c r="B3" s="130"/>
      <c r="C3" s="118"/>
      <c r="D3" s="118"/>
      <c r="E3" s="125"/>
      <c r="F3" s="52" t="s">
        <v>248</v>
      </c>
      <c r="G3" s="52" t="s">
        <v>249</v>
      </c>
      <c r="H3" s="118"/>
      <c r="I3" s="125"/>
      <c r="J3" s="124"/>
    </row>
    <row r="4" spans="1:10" x14ac:dyDescent="0.15">
      <c r="A4" s="10"/>
      <c r="B4" s="10"/>
      <c r="C4" s="62"/>
      <c r="D4" s="10"/>
      <c r="E4" s="50" t="s">
        <v>162</v>
      </c>
      <c r="F4" s="50" t="s">
        <v>163</v>
      </c>
      <c r="G4" s="50" t="s">
        <v>163</v>
      </c>
      <c r="H4" s="10"/>
      <c r="I4" s="10"/>
      <c r="J4" s="50" t="s">
        <v>164</v>
      </c>
    </row>
    <row r="5" spans="1:10" ht="12" customHeight="1" x14ac:dyDescent="0.15">
      <c r="A5" s="8" t="s">
        <v>31</v>
      </c>
      <c r="C5" s="62" t="s">
        <v>202</v>
      </c>
      <c r="D5" s="63" t="s">
        <v>203</v>
      </c>
      <c r="E5" s="49">
        <v>266657</v>
      </c>
      <c r="F5" s="49">
        <v>882500</v>
      </c>
      <c r="G5" s="49">
        <v>822500</v>
      </c>
      <c r="H5" s="63" t="s">
        <v>32</v>
      </c>
      <c r="I5" s="63" t="s">
        <v>33</v>
      </c>
      <c r="J5" s="49">
        <v>649.82126852098395</v>
      </c>
    </row>
    <row r="6" spans="1:10" ht="12" customHeight="1" x14ac:dyDescent="0.15">
      <c r="A6" s="121" t="s">
        <v>250</v>
      </c>
      <c r="B6" s="122"/>
      <c r="C6" s="62"/>
      <c r="D6" s="63"/>
      <c r="E6" s="49"/>
      <c r="F6" s="49"/>
      <c r="G6" s="49"/>
      <c r="H6" s="63"/>
      <c r="I6" s="63" t="s">
        <v>34</v>
      </c>
      <c r="J6" s="49"/>
    </row>
    <row r="7" spans="1:10" ht="4.5" customHeight="1" x14ac:dyDescent="0.15">
      <c r="C7" s="62"/>
      <c r="D7" s="63"/>
      <c r="E7" s="49"/>
      <c r="F7" s="49"/>
      <c r="G7" s="49"/>
      <c r="H7" s="63"/>
      <c r="I7" s="63"/>
      <c r="J7" s="49"/>
    </row>
    <row r="8" spans="1:10" ht="12" customHeight="1" x14ac:dyDescent="0.15">
      <c r="A8" s="8" t="s">
        <v>251</v>
      </c>
      <c r="C8" s="62" t="s">
        <v>192</v>
      </c>
      <c r="D8" s="63" t="s">
        <v>204</v>
      </c>
      <c r="E8" s="49">
        <v>1772</v>
      </c>
      <c r="F8" s="49">
        <v>5100</v>
      </c>
      <c r="G8" s="49">
        <v>7007</v>
      </c>
      <c r="H8" s="63" t="s">
        <v>35</v>
      </c>
      <c r="I8" s="63" t="s">
        <v>33</v>
      </c>
      <c r="J8" s="49">
        <v>856.79458239277653</v>
      </c>
    </row>
    <row r="9" spans="1:10" ht="12" customHeight="1" x14ac:dyDescent="0.15">
      <c r="A9" s="121" t="s">
        <v>252</v>
      </c>
      <c r="B9" s="122"/>
      <c r="C9" s="62"/>
      <c r="D9" s="63"/>
      <c r="E9" s="49"/>
      <c r="F9" s="49"/>
      <c r="G9" s="49"/>
      <c r="H9" s="63"/>
      <c r="I9" s="63"/>
      <c r="J9" s="49"/>
    </row>
    <row r="10" spans="1:10" ht="4.5" customHeight="1" x14ac:dyDescent="0.15">
      <c r="C10" s="62"/>
      <c r="D10" s="63"/>
      <c r="E10" s="49"/>
      <c r="F10" s="49"/>
      <c r="G10" s="49"/>
      <c r="H10" s="63"/>
      <c r="I10" s="63"/>
      <c r="J10" s="49"/>
    </row>
    <row r="11" spans="1:10" ht="12" customHeight="1" x14ac:dyDescent="0.15">
      <c r="A11" s="8" t="s">
        <v>253</v>
      </c>
      <c r="C11" s="64" t="s">
        <v>205</v>
      </c>
      <c r="D11" s="63" t="s">
        <v>206</v>
      </c>
      <c r="E11" s="49">
        <v>108780</v>
      </c>
      <c r="F11" s="49">
        <v>750700</v>
      </c>
      <c r="G11" s="49">
        <v>333487</v>
      </c>
      <c r="H11" s="63" t="s">
        <v>32</v>
      </c>
      <c r="I11" s="63" t="s">
        <v>33</v>
      </c>
      <c r="J11" s="49">
        <v>906.07437028865604</v>
      </c>
    </row>
    <row r="12" spans="1:10" ht="12" customHeight="1" x14ac:dyDescent="0.15">
      <c r="A12" s="121" t="s">
        <v>254</v>
      </c>
      <c r="B12" s="122"/>
      <c r="C12" s="62"/>
      <c r="D12" s="63"/>
      <c r="E12" s="49"/>
      <c r="F12" s="49"/>
      <c r="G12" s="49"/>
      <c r="H12" s="63"/>
      <c r="I12" s="63" t="s">
        <v>34</v>
      </c>
      <c r="J12" s="49"/>
    </row>
    <row r="13" spans="1:10" ht="4.5" customHeight="1" x14ac:dyDescent="0.15">
      <c r="C13" s="62"/>
      <c r="D13" s="63"/>
      <c r="E13" s="49"/>
      <c r="F13" s="49"/>
      <c r="G13" s="49"/>
      <c r="H13" s="63"/>
      <c r="I13" s="63"/>
      <c r="J13" s="49"/>
    </row>
    <row r="14" spans="1:10" ht="12" customHeight="1" x14ac:dyDescent="0.15">
      <c r="A14" s="8" t="s">
        <v>255</v>
      </c>
      <c r="C14" s="62" t="s">
        <v>36</v>
      </c>
      <c r="D14" s="63" t="s">
        <v>207</v>
      </c>
      <c r="E14" s="49">
        <v>0</v>
      </c>
      <c r="F14" s="49">
        <v>19000</v>
      </c>
      <c r="G14" s="49">
        <v>0</v>
      </c>
      <c r="H14" s="63" t="s">
        <v>32</v>
      </c>
      <c r="I14" s="63" t="s">
        <v>33</v>
      </c>
      <c r="J14" s="49" t="s">
        <v>208</v>
      </c>
    </row>
    <row r="15" spans="1:10" ht="12" customHeight="1" x14ac:dyDescent="0.15">
      <c r="A15" s="121" t="s">
        <v>256</v>
      </c>
      <c r="B15" s="122"/>
      <c r="C15" s="62"/>
      <c r="D15" s="63"/>
      <c r="E15" s="49"/>
      <c r="F15" s="49"/>
      <c r="G15" s="49"/>
      <c r="H15" s="63"/>
      <c r="I15" s="63"/>
      <c r="J15" s="49"/>
    </row>
    <row r="16" spans="1:10" ht="4.5" customHeight="1" x14ac:dyDescent="0.15">
      <c r="C16" s="62"/>
      <c r="D16" s="63"/>
      <c r="E16" s="49"/>
      <c r="F16" s="49"/>
      <c r="G16" s="49"/>
      <c r="H16" s="63"/>
      <c r="I16" s="63"/>
      <c r="J16" s="49"/>
    </row>
    <row r="17" spans="1:11" ht="3.75" customHeight="1" x14ac:dyDescent="0.15">
      <c r="A17" s="65"/>
      <c r="B17" s="66"/>
      <c r="C17" s="67"/>
      <c r="D17" s="57"/>
      <c r="E17" s="45"/>
      <c r="F17" s="45"/>
      <c r="G17" s="45"/>
      <c r="H17" s="65"/>
      <c r="I17" s="19"/>
      <c r="J17" s="45"/>
    </row>
    <row r="18" spans="1:11" x14ac:dyDescent="0.15">
      <c r="A18" s="21" t="s">
        <v>166</v>
      </c>
    </row>
    <row r="19" spans="1:11" x14ac:dyDescent="0.15">
      <c r="A19" s="8" t="s">
        <v>186</v>
      </c>
    </row>
    <row r="24" spans="1:11" s="5" customFormat="1" ht="17.25" x14ac:dyDescent="0.2">
      <c r="A24" s="46" t="s">
        <v>300</v>
      </c>
      <c r="C24" s="11"/>
    </row>
    <row r="25" spans="1:11" s="23" customFormat="1" ht="14.25" x14ac:dyDescent="0.15">
      <c r="A25" s="4" t="s">
        <v>301</v>
      </c>
      <c r="B25" s="4"/>
    </row>
    <row r="26" spans="1:11" ht="13.5" customHeight="1" x14ac:dyDescent="0.15">
      <c r="A26" s="110" t="s">
        <v>160</v>
      </c>
      <c r="B26" s="111"/>
      <c r="C26" s="119" t="s">
        <v>195</v>
      </c>
      <c r="D26" s="119" t="s">
        <v>196</v>
      </c>
      <c r="E26" s="123" t="s">
        <v>257</v>
      </c>
      <c r="F26" s="131"/>
      <c r="G26" s="131"/>
      <c r="H26" s="131"/>
    </row>
    <row r="27" spans="1:11" ht="11.25" customHeight="1" x14ac:dyDescent="0.15">
      <c r="A27" s="112"/>
      <c r="B27" s="113"/>
      <c r="C27" s="125"/>
      <c r="D27" s="132"/>
      <c r="E27" s="124"/>
      <c r="F27" s="68"/>
      <c r="G27" s="68"/>
      <c r="H27" s="68"/>
    </row>
    <row r="28" spans="1:11" x14ac:dyDescent="0.15">
      <c r="A28" s="10"/>
      <c r="B28" s="51"/>
      <c r="C28" s="50" t="s">
        <v>158</v>
      </c>
      <c r="D28" s="50" t="s">
        <v>159</v>
      </c>
      <c r="E28" s="50" t="s">
        <v>258</v>
      </c>
      <c r="F28" s="50"/>
      <c r="G28" s="50"/>
      <c r="H28" s="50"/>
    </row>
    <row r="29" spans="1:11" x14ac:dyDescent="0.15">
      <c r="B29" s="15" t="s">
        <v>339</v>
      </c>
      <c r="C29" s="69">
        <v>5590.902</v>
      </c>
      <c r="D29" s="69">
        <v>5183.1130000000003</v>
      </c>
      <c r="E29" s="70">
        <v>92.70620375746168</v>
      </c>
      <c r="F29" s="39"/>
      <c r="G29" s="71"/>
      <c r="H29" s="71"/>
    </row>
    <row r="30" spans="1:11" x14ac:dyDescent="0.15">
      <c r="B30" s="15" t="s">
        <v>319</v>
      </c>
      <c r="C30" s="69">
        <v>5573.1459999999997</v>
      </c>
      <c r="D30" s="69">
        <v>5178.1840000000002</v>
      </c>
      <c r="E30" s="70">
        <v>92.914177028942589</v>
      </c>
      <c r="F30" s="39"/>
      <c r="G30" s="71"/>
      <c r="H30" s="71"/>
    </row>
    <row r="31" spans="1:11" x14ac:dyDescent="0.15">
      <c r="B31" s="15" t="s">
        <v>328</v>
      </c>
      <c r="C31" s="69">
        <v>5554.4000000000024</v>
      </c>
      <c r="D31" s="69">
        <v>5174.0090000000018</v>
      </c>
      <c r="E31" s="70">
        <v>93.151537519804123</v>
      </c>
      <c r="F31" s="39"/>
      <c r="G31" s="71"/>
      <c r="H31" s="71"/>
    </row>
    <row r="32" spans="1:11" x14ac:dyDescent="0.15">
      <c r="B32" s="47" t="s">
        <v>329</v>
      </c>
      <c r="C32" s="38">
        <v>5534.2860000000001</v>
      </c>
      <c r="D32" s="39">
        <v>5165.3999999999996</v>
      </c>
      <c r="E32" s="70">
        <v>93.334533126766487</v>
      </c>
      <c r="F32" s="39"/>
      <c r="G32" s="71"/>
      <c r="H32" s="71"/>
      <c r="K32" s="69"/>
    </row>
    <row r="33" spans="1:11" x14ac:dyDescent="0.15">
      <c r="B33" s="47" t="s">
        <v>340</v>
      </c>
      <c r="C33" s="38">
        <v>5506.7970000000005</v>
      </c>
      <c r="D33" s="39">
        <v>5147.0170000000026</v>
      </c>
      <c r="E33" s="70">
        <v>93.466619524925321</v>
      </c>
      <c r="F33" s="39"/>
      <c r="G33" s="71"/>
      <c r="H33" s="71"/>
      <c r="K33" s="69"/>
    </row>
    <row r="34" spans="1:11" x14ac:dyDescent="0.15">
      <c r="B34" s="37"/>
      <c r="C34" s="38"/>
      <c r="D34" s="39"/>
      <c r="E34" s="72"/>
      <c r="F34" s="39"/>
      <c r="G34" s="71"/>
      <c r="H34" s="71"/>
      <c r="K34" s="69"/>
    </row>
    <row r="35" spans="1:11" ht="12" x14ac:dyDescent="0.15">
      <c r="A35" s="8">
        <v>100</v>
      </c>
      <c r="B35" s="10" t="s">
        <v>106</v>
      </c>
      <c r="C35" s="38">
        <v>1521.615</v>
      </c>
      <c r="D35" s="39">
        <v>1502.242</v>
      </c>
      <c r="E35" s="70">
        <v>98.726813287198141</v>
      </c>
      <c r="F35" s="39"/>
      <c r="G35" s="39"/>
      <c r="H35" s="40"/>
      <c r="J35" s="73"/>
      <c r="K35" s="69"/>
    </row>
    <row r="36" spans="1:11" ht="12" x14ac:dyDescent="0.15">
      <c r="A36" s="8">
        <v>201</v>
      </c>
      <c r="B36" s="10" t="s">
        <v>107</v>
      </c>
      <c r="C36" s="38">
        <v>532.63699999999994</v>
      </c>
      <c r="D36" s="39">
        <v>494.06299999999999</v>
      </c>
      <c r="E36" s="70">
        <v>92.75791955872387</v>
      </c>
      <c r="F36" s="39"/>
      <c r="G36" s="39"/>
      <c r="H36" s="40"/>
      <c r="J36" s="73"/>
      <c r="K36" s="69"/>
    </row>
    <row r="37" spans="1:11" ht="12" x14ac:dyDescent="0.15">
      <c r="A37" s="8">
        <v>202</v>
      </c>
      <c r="B37" s="10" t="s">
        <v>108</v>
      </c>
      <c r="C37" s="38">
        <v>461.988</v>
      </c>
      <c r="D37" s="39">
        <v>461.94900000000001</v>
      </c>
      <c r="E37" s="70">
        <v>99.991558222291488</v>
      </c>
      <c r="F37" s="39"/>
      <c r="G37" s="39"/>
      <c r="H37" s="40"/>
      <c r="J37" s="73"/>
      <c r="K37" s="69"/>
    </row>
    <row r="38" spans="1:11" ht="12" x14ac:dyDescent="0.15">
      <c r="A38" s="8">
        <v>203</v>
      </c>
      <c r="B38" s="10" t="s">
        <v>109</v>
      </c>
      <c r="C38" s="38">
        <v>304.18900000000002</v>
      </c>
      <c r="D38" s="39">
        <v>303.12299999999999</v>
      </c>
      <c r="E38" s="70">
        <v>99.649559977513974</v>
      </c>
      <c r="F38" s="39"/>
      <c r="G38" s="39"/>
      <c r="H38" s="40"/>
      <c r="J38" s="73"/>
      <c r="K38" s="69"/>
    </row>
    <row r="39" spans="1:11" ht="12" x14ac:dyDescent="0.15">
      <c r="A39" s="8">
        <v>204</v>
      </c>
      <c r="B39" s="10" t="s">
        <v>110</v>
      </c>
      <c r="C39" s="38">
        <v>483.64100000000002</v>
      </c>
      <c r="D39" s="39">
        <v>483.37900000000002</v>
      </c>
      <c r="E39" s="70">
        <v>99.945827586991172</v>
      </c>
      <c r="F39" s="39"/>
      <c r="G39" s="39"/>
      <c r="H39" s="40"/>
      <c r="J39" s="73"/>
      <c r="K39" s="69"/>
    </row>
    <row r="40" spans="1:11" ht="12" x14ac:dyDescent="0.15">
      <c r="A40" s="8">
        <v>205</v>
      </c>
      <c r="B40" s="10" t="s">
        <v>111</v>
      </c>
      <c r="C40" s="38">
        <v>42.482999999999997</v>
      </c>
      <c r="D40" s="39">
        <v>11.661</v>
      </c>
      <c r="E40" s="70">
        <v>27.448626509427299</v>
      </c>
      <c r="F40" s="39"/>
      <c r="G40" s="39"/>
      <c r="H40" s="40"/>
      <c r="J40" s="73"/>
      <c r="K40" s="69"/>
    </row>
    <row r="41" spans="1:11" ht="12" x14ac:dyDescent="0.15">
      <c r="A41" s="8">
        <v>206</v>
      </c>
      <c r="B41" s="10" t="s">
        <v>112</v>
      </c>
      <c r="C41" s="38">
        <v>95.277000000000001</v>
      </c>
      <c r="D41" s="39">
        <v>95.277000000000001</v>
      </c>
      <c r="E41" s="70">
        <v>100</v>
      </c>
      <c r="F41" s="39"/>
      <c r="G41" s="39"/>
      <c r="H41" s="40"/>
      <c r="J41" s="73"/>
      <c r="K41" s="69"/>
    </row>
    <row r="42" spans="1:11" ht="12" x14ac:dyDescent="0.15">
      <c r="A42" s="8">
        <v>207</v>
      </c>
      <c r="B42" s="10" t="s">
        <v>113</v>
      </c>
      <c r="C42" s="38">
        <v>203.16200000000001</v>
      </c>
      <c r="D42" s="39">
        <v>203.16</v>
      </c>
      <c r="E42" s="70">
        <v>99.999015563934194</v>
      </c>
      <c r="F42" s="39"/>
      <c r="G42" s="39"/>
      <c r="H42" s="40"/>
      <c r="J42" s="73"/>
      <c r="K42" s="69"/>
    </row>
    <row r="43" spans="1:11" ht="12" x14ac:dyDescent="0.15">
      <c r="A43" s="8">
        <v>208</v>
      </c>
      <c r="B43" s="10" t="s">
        <v>114</v>
      </c>
      <c r="C43" s="38">
        <v>28.646999999999998</v>
      </c>
      <c r="D43" s="39">
        <v>24.9</v>
      </c>
      <c r="E43" s="70">
        <v>86.920096345167025</v>
      </c>
      <c r="F43" s="39"/>
      <c r="G43" s="39"/>
      <c r="H43" s="40"/>
      <c r="J43" s="73"/>
      <c r="K43" s="69"/>
    </row>
    <row r="44" spans="1:11" ht="12" x14ac:dyDescent="0.15">
      <c r="A44" s="8">
        <v>209</v>
      </c>
      <c r="B44" s="10" t="s">
        <v>115</v>
      </c>
      <c r="C44" s="38">
        <v>79.445999999999998</v>
      </c>
      <c r="D44" s="39">
        <v>69.903999999999996</v>
      </c>
      <c r="E44" s="70">
        <v>87.989326083125647</v>
      </c>
      <c r="F44" s="39"/>
      <c r="G44" s="39"/>
      <c r="H44" s="40"/>
      <c r="J44" s="73"/>
      <c r="K44" s="69"/>
    </row>
    <row r="45" spans="1:11" ht="12" x14ac:dyDescent="0.15">
      <c r="A45" s="10">
        <v>210</v>
      </c>
      <c r="B45" s="10" t="s">
        <v>17</v>
      </c>
      <c r="C45" s="38">
        <v>262.34899999999999</v>
      </c>
      <c r="D45" s="39">
        <v>240.428</v>
      </c>
      <c r="E45" s="70">
        <v>91.644336361106767</v>
      </c>
      <c r="F45" s="39"/>
      <c r="G45" s="39"/>
      <c r="H45" s="40"/>
      <c r="J45" s="73"/>
      <c r="K45" s="69"/>
    </row>
    <row r="46" spans="1:11" ht="12" x14ac:dyDescent="0.15">
      <c r="A46" s="10">
        <v>212</v>
      </c>
      <c r="B46" s="10" t="s">
        <v>116</v>
      </c>
      <c r="C46" s="38">
        <v>46.445</v>
      </c>
      <c r="D46" s="39">
        <v>43.999000000000002</v>
      </c>
      <c r="E46" s="70">
        <v>94.7335558187103</v>
      </c>
      <c r="F46" s="39"/>
      <c r="G46" s="39"/>
      <c r="H46" s="40"/>
      <c r="J46" s="73"/>
      <c r="K46" s="69"/>
    </row>
    <row r="47" spans="1:11" ht="12" x14ac:dyDescent="0.15">
      <c r="A47" s="10">
        <v>213</v>
      </c>
      <c r="B47" s="10" t="s">
        <v>117</v>
      </c>
      <c r="C47" s="38">
        <v>39.683999999999997</v>
      </c>
      <c r="D47" s="39">
        <v>33.456000000000003</v>
      </c>
      <c r="E47" s="70">
        <v>84.306017538554585</v>
      </c>
      <c r="F47" s="39"/>
      <c r="G47" s="39"/>
      <c r="H47" s="40"/>
      <c r="J47" s="73"/>
      <c r="K47" s="69"/>
    </row>
    <row r="48" spans="1:11" ht="12" x14ac:dyDescent="0.15">
      <c r="A48" s="10">
        <v>214</v>
      </c>
      <c r="B48" s="10" t="s">
        <v>118</v>
      </c>
      <c r="C48" s="38">
        <v>232.76599999999999</v>
      </c>
      <c r="D48" s="39">
        <v>230.089</v>
      </c>
      <c r="E48" s="70">
        <v>98.849917943342248</v>
      </c>
      <c r="F48" s="39"/>
      <c r="G48" s="39"/>
      <c r="H48" s="40"/>
      <c r="J48" s="73"/>
      <c r="K48" s="69"/>
    </row>
    <row r="49" spans="1:11" ht="12" x14ac:dyDescent="0.15">
      <c r="A49" s="10">
        <v>215</v>
      </c>
      <c r="B49" s="10" t="s">
        <v>119</v>
      </c>
      <c r="C49" s="38">
        <v>76.120999999999995</v>
      </c>
      <c r="D49" s="39">
        <v>67.77</v>
      </c>
      <c r="E49" s="70">
        <v>89.029308600780325</v>
      </c>
      <c r="F49" s="39"/>
      <c r="G49" s="39"/>
      <c r="H49" s="40"/>
      <c r="J49" s="73"/>
      <c r="K49" s="69"/>
    </row>
    <row r="50" spans="1:11" ht="12" x14ac:dyDescent="0.15">
      <c r="A50" s="10">
        <v>216</v>
      </c>
      <c r="B50" s="10" t="s">
        <v>120</v>
      </c>
      <c r="C50" s="38">
        <v>89.558000000000007</v>
      </c>
      <c r="D50" s="39">
        <v>86.558999999999997</v>
      </c>
      <c r="E50" s="70">
        <v>96.651332097635049</v>
      </c>
      <c r="F50" s="39"/>
      <c r="G50" s="39"/>
      <c r="H50" s="40"/>
      <c r="J50" s="73"/>
      <c r="K50" s="69"/>
    </row>
    <row r="51" spans="1:11" ht="12" x14ac:dyDescent="0.15">
      <c r="A51" s="10">
        <v>217</v>
      </c>
      <c r="B51" s="10" t="s">
        <v>121</v>
      </c>
      <c r="C51" s="38">
        <v>156.01599999999999</v>
      </c>
      <c r="D51" s="39">
        <v>155.61600000000001</v>
      </c>
      <c r="E51" s="70">
        <v>99.743616039380584</v>
      </c>
      <c r="F51" s="39"/>
      <c r="G51" s="39"/>
      <c r="H51" s="40"/>
      <c r="J51" s="73"/>
      <c r="K51" s="69"/>
    </row>
    <row r="52" spans="1:11" ht="12" x14ac:dyDescent="0.15">
      <c r="A52" s="10">
        <v>218</v>
      </c>
      <c r="B52" s="10" t="s">
        <v>122</v>
      </c>
      <c r="C52" s="38">
        <v>47.960999999999999</v>
      </c>
      <c r="D52" s="39">
        <v>41.975000000000001</v>
      </c>
      <c r="E52" s="70">
        <v>87.519025875190266</v>
      </c>
      <c r="F52" s="39"/>
      <c r="G52" s="39"/>
      <c r="H52" s="40"/>
      <c r="J52" s="73"/>
      <c r="K52" s="69"/>
    </row>
    <row r="53" spans="1:11" ht="12" x14ac:dyDescent="0.15">
      <c r="A53" s="10">
        <v>219</v>
      </c>
      <c r="B53" s="10" t="s">
        <v>123</v>
      </c>
      <c r="C53" s="38">
        <v>110.39700000000001</v>
      </c>
      <c r="D53" s="39">
        <v>97.24</v>
      </c>
      <c r="E53" s="70">
        <v>88.082103680353612</v>
      </c>
      <c r="F53" s="39"/>
      <c r="G53" s="39"/>
      <c r="H53" s="40"/>
      <c r="J53" s="73"/>
      <c r="K53" s="69"/>
    </row>
    <row r="54" spans="1:11" ht="12" x14ac:dyDescent="0.15">
      <c r="A54" s="10">
        <v>220</v>
      </c>
      <c r="B54" s="10" t="s">
        <v>124</v>
      </c>
      <c r="C54" s="38">
        <v>43.252000000000002</v>
      </c>
      <c r="D54" s="39">
        <v>26.448</v>
      </c>
      <c r="E54" s="70">
        <v>61.148617404975489</v>
      </c>
      <c r="F54" s="39"/>
      <c r="G54" s="39"/>
      <c r="H54" s="40"/>
      <c r="J54" s="73"/>
      <c r="K54" s="69"/>
    </row>
    <row r="55" spans="1:11" ht="12" x14ac:dyDescent="0.15">
      <c r="A55" s="8">
        <v>221</v>
      </c>
      <c r="B55" s="10" t="s">
        <v>327</v>
      </c>
      <c r="C55" s="38">
        <v>40.677</v>
      </c>
      <c r="D55" s="39">
        <v>29.876999999999999</v>
      </c>
      <c r="E55" s="70">
        <v>73.449369422523773</v>
      </c>
      <c r="F55" s="39"/>
      <c r="G55" s="39"/>
      <c r="H55" s="40"/>
      <c r="J55" s="73"/>
      <c r="K55" s="69"/>
    </row>
    <row r="56" spans="1:11" ht="12" x14ac:dyDescent="0.15">
      <c r="A56" s="8">
        <v>222</v>
      </c>
      <c r="B56" s="10" t="s">
        <v>125</v>
      </c>
      <c r="C56" s="38">
        <v>22.634</v>
      </c>
      <c r="D56" s="39">
        <v>13.885</v>
      </c>
      <c r="E56" s="70">
        <v>61.34576301139878</v>
      </c>
      <c r="F56" s="39"/>
      <c r="G56" s="39"/>
      <c r="H56" s="40"/>
      <c r="J56" s="73"/>
      <c r="K56" s="69"/>
    </row>
    <row r="57" spans="1:11" ht="12" x14ac:dyDescent="0.15">
      <c r="A57" s="8">
        <v>223</v>
      </c>
      <c r="B57" s="10" t="s">
        <v>126</v>
      </c>
      <c r="C57" s="38">
        <v>62.939</v>
      </c>
      <c r="D57" s="39">
        <v>34.512</v>
      </c>
      <c r="E57" s="70">
        <v>54.834045663261257</v>
      </c>
      <c r="F57" s="39"/>
      <c r="G57" s="39"/>
      <c r="H57" s="40"/>
      <c r="J57" s="73"/>
      <c r="K57" s="69"/>
    </row>
    <row r="58" spans="1:11" ht="12" x14ac:dyDescent="0.15">
      <c r="A58" s="8">
        <v>224</v>
      </c>
      <c r="B58" s="10" t="s">
        <v>88</v>
      </c>
      <c r="C58" s="38">
        <v>46.26</v>
      </c>
      <c r="D58" s="39">
        <v>31.733000000000001</v>
      </c>
      <c r="E58" s="70">
        <v>68.597060095114571</v>
      </c>
      <c r="F58" s="39"/>
      <c r="G58" s="39"/>
      <c r="H58" s="40"/>
      <c r="J58" s="73"/>
      <c r="K58" s="69"/>
    </row>
    <row r="59" spans="1:11" ht="12" x14ac:dyDescent="0.15">
      <c r="A59" s="8">
        <v>225</v>
      </c>
      <c r="B59" s="10" t="s">
        <v>127</v>
      </c>
      <c r="C59" s="38">
        <v>29.524999999999999</v>
      </c>
      <c r="D59" s="39">
        <v>13.762</v>
      </c>
      <c r="E59" s="70">
        <v>46.611346316680788</v>
      </c>
      <c r="F59" s="39"/>
      <c r="G59" s="39"/>
      <c r="H59" s="40"/>
      <c r="J59" s="73"/>
      <c r="K59" s="69"/>
    </row>
    <row r="60" spans="1:11" ht="12" x14ac:dyDescent="0.15">
      <c r="A60" s="8">
        <v>226</v>
      </c>
      <c r="B60" s="10" t="s">
        <v>128</v>
      </c>
      <c r="C60" s="38">
        <v>42.985999999999997</v>
      </c>
      <c r="D60" s="39">
        <v>25.896999999999998</v>
      </c>
      <c r="E60" s="70">
        <v>60.245196110361512</v>
      </c>
      <c r="F60" s="39"/>
      <c r="G60" s="39"/>
      <c r="H60" s="40"/>
      <c r="J60" s="73"/>
      <c r="K60" s="69"/>
    </row>
    <row r="61" spans="1:11" ht="12" x14ac:dyDescent="0.15">
      <c r="A61" s="8">
        <v>227</v>
      </c>
      <c r="B61" s="10" t="s">
        <v>129</v>
      </c>
      <c r="C61" s="38">
        <v>36.36</v>
      </c>
      <c r="D61" s="39">
        <v>20.248999999999999</v>
      </c>
      <c r="E61" s="70">
        <v>55.690319031903194</v>
      </c>
      <c r="F61" s="39"/>
      <c r="G61" s="39"/>
      <c r="H61" s="40"/>
      <c r="J61" s="73"/>
      <c r="K61" s="69"/>
    </row>
    <row r="62" spans="1:11" ht="12" x14ac:dyDescent="0.15">
      <c r="A62" s="8">
        <v>228</v>
      </c>
      <c r="B62" s="10" t="s">
        <v>130</v>
      </c>
      <c r="C62" s="38">
        <v>40.186</v>
      </c>
      <c r="D62" s="39">
        <v>34.569000000000003</v>
      </c>
      <c r="E62" s="70">
        <v>86.022495396406711</v>
      </c>
      <c r="F62" s="39"/>
      <c r="G62" s="39"/>
      <c r="H62" s="40"/>
      <c r="J62" s="73"/>
      <c r="K62" s="69"/>
    </row>
    <row r="63" spans="1:11" ht="12" x14ac:dyDescent="0.15">
      <c r="A63" s="8">
        <v>229</v>
      </c>
      <c r="B63" s="10" t="s">
        <v>93</v>
      </c>
      <c r="C63" s="38">
        <v>75.165999999999997</v>
      </c>
      <c r="D63" s="39">
        <v>67.849999999999994</v>
      </c>
      <c r="E63" s="70">
        <v>90.266875981161689</v>
      </c>
      <c r="F63" s="39"/>
      <c r="G63" s="39"/>
      <c r="H63" s="40"/>
      <c r="J63" s="73"/>
      <c r="K63" s="69"/>
    </row>
    <row r="64" spans="1:11" ht="12" x14ac:dyDescent="0.15">
      <c r="A64" s="8">
        <v>301</v>
      </c>
      <c r="B64" s="10" t="s">
        <v>23</v>
      </c>
      <c r="C64" s="38">
        <v>30.331</v>
      </c>
      <c r="D64" s="39">
        <v>30.003</v>
      </c>
      <c r="E64" s="70">
        <v>98.918598133922387</v>
      </c>
      <c r="F64" s="39"/>
      <c r="G64" s="39"/>
      <c r="H64" s="40"/>
      <c r="J64" s="73"/>
      <c r="K64" s="69"/>
    </row>
    <row r="65" spans="1:11" ht="12" x14ac:dyDescent="0.15">
      <c r="A65" s="8">
        <v>365</v>
      </c>
      <c r="B65" s="10" t="s">
        <v>131</v>
      </c>
      <c r="C65" s="38">
        <v>19.984000000000002</v>
      </c>
      <c r="D65" s="39">
        <v>10.901</v>
      </c>
      <c r="E65" s="70">
        <v>54.548638911128897</v>
      </c>
      <c r="F65" s="39"/>
      <c r="G65" s="39"/>
      <c r="H65" s="40"/>
      <c r="J65" s="73"/>
      <c r="K65" s="69"/>
    </row>
    <row r="66" spans="1:11" ht="12" x14ac:dyDescent="0.15">
      <c r="A66" s="8">
        <v>381</v>
      </c>
      <c r="B66" s="10" t="s">
        <v>132</v>
      </c>
      <c r="C66" s="38">
        <v>30.75</v>
      </c>
      <c r="D66" s="39">
        <v>25.122</v>
      </c>
      <c r="E66" s="70">
        <v>81.697560975609747</v>
      </c>
      <c r="F66" s="39"/>
      <c r="G66" s="39"/>
      <c r="H66" s="40"/>
      <c r="J66" s="73"/>
      <c r="K66" s="69"/>
    </row>
    <row r="67" spans="1:11" ht="12" x14ac:dyDescent="0.15">
      <c r="A67" s="8">
        <v>382</v>
      </c>
      <c r="B67" s="10" t="s">
        <v>133</v>
      </c>
      <c r="C67" s="38">
        <v>34.709000000000003</v>
      </c>
      <c r="D67" s="39">
        <v>34.048000000000002</v>
      </c>
      <c r="E67" s="70">
        <v>98.095594802500784</v>
      </c>
      <c r="F67" s="39"/>
      <c r="G67" s="39"/>
      <c r="H67" s="40"/>
      <c r="J67" s="73"/>
      <c r="K67" s="69"/>
    </row>
    <row r="68" spans="1:11" ht="12" x14ac:dyDescent="0.15">
      <c r="A68" s="8">
        <v>442</v>
      </c>
      <c r="B68" s="10" t="s">
        <v>134</v>
      </c>
      <c r="C68" s="38">
        <v>11.558999999999999</v>
      </c>
      <c r="D68" s="39">
        <v>3.2090000000000001</v>
      </c>
      <c r="E68" s="70">
        <v>27.761917120858211</v>
      </c>
      <c r="F68" s="39"/>
      <c r="G68" s="39"/>
      <c r="H68" s="40"/>
      <c r="J68" s="73"/>
      <c r="K68" s="69"/>
    </row>
    <row r="69" spans="1:11" ht="12" x14ac:dyDescent="0.15">
      <c r="A69" s="8">
        <v>443</v>
      </c>
      <c r="B69" s="10" t="s">
        <v>135</v>
      </c>
      <c r="C69" s="38">
        <v>18.945</v>
      </c>
      <c r="D69" s="39">
        <v>15.577</v>
      </c>
      <c r="E69" s="70">
        <v>82.222222222222214</v>
      </c>
      <c r="F69" s="39"/>
      <c r="G69" s="39"/>
      <c r="H69" s="40"/>
      <c r="J69" s="73"/>
      <c r="K69" s="69"/>
    </row>
    <row r="70" spans="1:11" ht="12" x14ac:dyDescent="0.15">
      <c r="A70" s="8">
        <v>446</v>
      </c>
      <c r="B70" s="10" t="s">
        <v>136</v>
      </c>
      <c r="C70" s="38">
        <v>10.997</v>
      </c>
      <c r="D70" s="39">
        <v>6.0289999999999999</v>
      </c>
      <c r="E70" s="70">
        <v>54.824042920796579</v>
      </c>
      <c r="F70" s="39"/>
      <c r="G70" s="39"/>
      <c r="H70" s="40"/>
      <c r="J70" s="73"/>
      <c r="K70" s="69"/>
    </row>
    <row r="71" spans="1:11" ht="12" x14ac:dyDescent="0.15">
      <c r="A71" s="8">
        <v>464</v>
      </c>
      <c r="B71" s="10" t="s">
        <v>137</v>
      </c>
      <c r="C71" s="38">
        <v>33.993000000000002</v>
      </c>
      <c r="D71" s="39">
        <v>33.975000000000001</v>
      </c>
      <c r="E71" s="70">
        <v>99.947047921630926</v>
      </c>
      <c r="F71" s="39"/>
      <c r="G71" s="39"/>
      <c r="H71" s="40"/>
      <c r="J71" s="73"/>
      <c r="K71" s="69"/>
    </row>
    <row r="72" spans="1:11" ht="12" x14ac:dyDescent="0.15">
      <c r="A72" s="8">
        <v>481</v>
      </c>
      <c r="B72" s="10" t="s">
        <v>138</v>
      </c>
      <c r="C72" s="38">
        <v>14.49</v>
      </c>
      <c r="D72" s="39">
        <v>10.68</v>
      </c>
      <c r="E72" s="70">
        <v>73.706004140786746</v>
      </c>
      <c r="F72" s="39"/>
      <c r="G72" s="39"/>
      <c r="H72" s="40"/>
      <c r="J72" s="73"/>
      <c r="K72" s="69"/>
    </row>
    <row r="73" spans="1:11" ht="12" x14ac:dyDescent="0.15">
      <c r="A73" s="8">
        <v>501</v>
      </c>
      <c r="B73" s="10" t="s">
        <v>139</v>
      </c>
      <c r="C73" s="38">
        <v>16.143000000000001</v>
      </c>
      <c r="D73" s="39">
        <v>9.6460000000000008</v>
      </c>
      <c r="E73" s="70">
        <v>59.753453509260979</v>
      </c>
      <c r="F73" s="39"/>
      <c r="G73" s="39"/>
      <c r="H73" s="40"/>
      <c r="J73" s="73"/>
      <c r="K73" s="69"/>
    </row>
    <row r="74" spans="1:11" ht="12" x14ac:dyDescent="0.15">
      <c r="A74" s="8">
        <v>585</v>
      </c>
      <c r="B74" s="10" t="s">
        <v>140</v>
      </c>
      <c r="C74" s="38">
        <v>16.693000000000001</v>
      </c>
      <c r="D74" s="39">
        <v>13.548999999999999</v>
      </c>
      <c r="E74" s="70">
        <v>81.16575810219851</v>
      </c>
      <c r="F74" s="39"/>
      <c r="G74" s="39"/>
      <c r="H74" s="40"/>
      <c r="J74" s="73"/>
      <c r="K74" s="69"/>
    </row>
    <row r="75" spans="1:11" ht="12" x14ac:dyDescent="0.15">
      <c r="A75" s="10">
        <v>586</v>
      </c>
      <c r="B75" s="10" t="s">
        <v>105</v>
      </c>
      <c r="C75" s="38">
        <v>13.836</v>
      </c>
      <c r="D75" s="39">
        <v>8.7059999999999995</v>
      </c>
      <c r="E75" s="70">
        <v>62.922810060711186</v>
      </c>
      <c r="F75" s="39"/>
      <c r="G75" s="39"/>
      <c r="H75" s="40"/>
      <c r="J75" s="73"/>
      <c r="K75" s="69"/>
    </row>
    <row r="76" spans="1:11" ht="3.75" customHeight="1" x14ac:dyDescent="0.15">
      <c r="A76" s="57"/>
      <c r="B76" s="20"/>
      <c r="C76" s="44"/>
      <c r="D76" s="44"/>
      <c r="E76" s="74"/>
      <c r="F76" s="39"/>
      <c r="G76" s="40"/>
      <c r="H76" s="40"/>
    </row>
    <row r="77" spans="1:11" x14ac:dyDescent="0.15">
      <c r="A77" s="10" t="s">
        <v>201</v>
      </c>
      <c r="B77" s="75"/>
      <c r="E77" s="10"/>
      <c r="G77" s="76"/>
    </row>
    <row r="78" spans="1:11" x14ac:dyDescent="0.15">
      <c r="A78" s="25"/>
      <c r="E78" s="10"/>
      <c r="G78" s="76"/>
    </row>
    <row r="79" spans="1:11" x14ac:dyDescent="0.15">
      <c r="A79" s="21"/>
    </row>
  </sheetData>
  <mergeCells count="17">
    <mergeCell ref="F26:H26"/>
    <mergeCell ref="A26:B27"/>
    <mergeCell ref="C26:C27"/>
    <mergeCell ref="E26:E27"/>
    <mergeCell ref="D26:D27"/>
    <mergeCell ref="A15:B15"/>
    <mergeCell ref="A12:B12"/>
    <mergeCell ref="A9:B9"/>
    <mergeCell ref="A6:B6"/>
    <mergeCell ref="J2:J3"/>
    <mergeCell ref="H2:H3"/>
    <mergeCell ref="I2:I3"/>
    <mergeCell ref="C2:C3"/>
    <mergeCell ref="D2:D3"/>
    <mergeCell ref="E2:E3"/>
    <mergeCell ref="F2:G2"/>
    <mergeCell ref="A2:B3"/>
  </mergeCells>
  <phoneticPr fontId="30"/>
  <printOptions gridLinesSet="0"/>
  <pageMargins left="0.59055118110236227" right="0.59055118110236227" top="0.59055118110236227" bottom="0.59055118110236227" header="0.23622047244094491" footer="0.23622047244094491"/>
  <pageSetup paperSize="9" scale="84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H75"/>
  <sheetViews>
    <sheetView zoomScaleNormal="100" workbookViewId="0">
      <selection activeCell="K1" sqref="K1"/>
    </sheetView>
  </sheetViews>
  <sheetFormatPr defaultColWidth="7.85546875" defaultRowHeight="11.25" x14ac:dyDescent="0.15"/>
  <cols>
    <col min="1" max="1" width="14.28515625" style="8" customWidth="1"/>
    <col min="2" max="8" width="12.85546875" style="8" customWidth="1"/>
    <col min="9" max="9" width="6.42578125" style="8" customWidth="1"/>
    <col min="10" max="16384" width="7.85546875" style="8"/>
  </cols>
  <sheetData>
    <row r="1" spans="1:8" s="5" customFormat="1" ht="17.25" x14ac:dyDescent="0.2">
      <c r="A1" s="22" t="s">
        <v>302</v>
      </c>
    </row>
    <row r="2" spans="1:8" ht="12" customHeight="1" x14ac:dyDescent="0.15">
      <c r="A2" s="111" t="s">
        <v>212</v>
      </c>
      <c r="B2" s="114" t="s">
        <v>259</v>
      </c>
      <c r="C2" s="116"/>
      <c r="D2" s="114" t="s">
        <v>260</v>
      </c>
      <c r="E2" s="116"/>
      <c r="F2" s="133" t="s">
        <v>261</v>
      </c>
      <c r="G2" s="134"/>
      <c r="H2" s="136" t="s">
        <v>26</v>
      </c>
    </row>
    <row r="3" spans="1:8" x14ac:dyDescent="0.15">
      <c r="A3" s="113"/>
      <c r="B3" s="101" t="s">
        <v>262</v>
      </c>
      <c r="C3" s="101" t="s">
        <v>263</v>
      </c>
      <c r="D3" s="101" t="s">
        <v>262</v>
      </c>
      <c r="E3" s="99" t="s">
        <v>263</v>
      </c>
      <c r="F3" s="98" t="s">
        <v>264</v>
      </c>
      <c r="G3" s="101" t="s">
        <v>265</v>
      </c>
      <c r="H3" s="137"/>
    </row>
    <row r="4" spans="1:8" x14ac:dyDescent="0.15">
      <c r="A4" s="100"/>
      <c r="B4" s="54" t="s">
        <v>266</v>
      </c>
      <c r="C4" s="55" t="s">
        <v>176</v>
      </c>
      <c r="D4" s="55" t="s">
        <v>266</v>
      </c>
      <c r="E4" s="107" t="s">
        <v>176</v>
      </c>
      <c r="F4" s="55" t="s">
        <v>163</v>
      </c>
      <c r="G4" s="55" t="s">
        <v>163</v>
      </c>
      <c r="H4" s="56"/>
    </row>
    <row r="5" spans="1:8" x14ac:dyDescent="0.15">
      <c r="A5" s="9" t="s">
        <v>341</v>
      </c>
      <c r="B5" s="103">
        <f>SUM(B7:B11)</f>
        <v>6462.56</v>
      </c>
      <c r="C5" s="104">
        <f t="shared" ref="C5:E5" si="0">SUM(C7:C11)</f>
        <v>364.4</v>
      </c>
      <c r="D5" s="104">
        <f t="shared" si="0"/>
        <v>4344.7</v>
      </c>
      <c r="E5" s="108">
        <f t="shared" si="0"/>
        <v>351</v>
      </c>
      <c r="F5" s="102">
        <v>204400</v>
      </c>
      <c r="G5" s="102">
        <v>223560</v>
      </c>
      <c r="H5" s="8" t="s">
        <v>230</v>
      </c>
    </row>
    <row r="6" spans="1:8" x14ac:dyDescent="0.15">
      <c r="A6" s="41"/>
      <c r="B6" s="103"/>
      <c r="C6" s="104"/>
      <c r="D6" s="104"/>
      <c r="E6" s="108"/>
      <c r="F6" s="50"/>
      <c r="G6" s="50"/>
      <c r="H6" s="8" t="s">
        <v>27</v>
      </c>
    </row>
    <row r="7" spans="1:8" x14ac:dyDescent="0.15">
      <c r="A7" s="8" t="s">
        <v>54</v>
      </c>
      <c r="B7" s="103">
        <v>20</v>
      </c>
      <c r="C7" s="104">
        <v>0.1</v>
      </c>
      <c r="D7" s="104">
        <v>20</v>
      </c>
      <c r="E7" s="108">
        <v>0.1</v>
      </c>
      <c r="F7" s="50"/>
      <c r="G7" s="50"/>
    </row>
    <row r="8" spans="1:8" x14ac:dyDescent="0.15">
      <c r="A8" s="8" t="s">
        <v>55</v>
      </c>
      <c r="B8" s="103">
        <v>1296.76</v>
      </c>
      <c r="C8" s="104">
        <v>115.1</v>
      </c>
      <c r="D8" s="104">
        <v>1265</v>
      </c>
      <c r="E8" s="108">
        <v>121.9</v>
      </c>
      <c r="F8" s="50"/>
      <c r="G8" s="50"/>
    </row>
    <row r="9" spans="1:8" x14ac:dyDescent="0.15">
      <c r="A9" s="8" t="s">
        <v>56</v>
      </c>
      <c r="B9" s="103">
        <v>730.7</v>
      </c>
      <c r="C9" s="104">
        <v>41.1</v>
      </c>
      <c r="D9" s="104">
        <v>503.9</v>
      </c>
      <c r="E9" s="108">
        <v>41.7</v>
      </c>
      <c r="F9" s="50"/>
      <c r="G9" s="50"/>
    </row>
    <row r="10" spans="1:8" x14ac:dyDescent="0.15">
      <c r="A10" s="8" t="s">
        <v>57</v>
      </c>
      <c r="B10" s="103">
        <v>2749.8</v>
      </c>
      <c r="C10" s="104">
        <v>171.6</v>
      </c>
      <c r="D10" s="104">
        <v>1797.8</v>
      </c>
      <c r="E10" s="108">
        <v>156.69999999999999</v>
      </c>
      <c r="F10" s="50"/>
      <c r="G10" s="50"/>
    </row>
    <row r="11" spans="1:8" x14ac:dyDescent="0.15">
      <c r="A11" s="10" t="s">
        <v>58</v>
      </c>
      <c r="B11" s="103">
        <v>1665.3</v>
      </c>
      <c r="C11" s="104">
        <v>36.5</v>
      </c>
      <c r="D11" s="104">
        <v>758</v>
      </c>
      <c r="E11" s="108">
        <v>30.6</v>
      </c>
      <c r="F11" s="50"/>
      <c r="G11" s="50"/>
      <c r="H11" s="10"/>
    </row>
    <row r="12" spans="1:8" ht="3.75" customHeight="1" x14ac:dyDescent="0.15">
      <c r="A12" s="43"/>
      <c r="B12" s="105"/>
      <c r="C12" s="105"/>
      <c r="D12" s="105"/>
      <c r="E12" s="106"/>
      <c r="F12" s="19"/>
      <c r="G12" s="19"/>
      <c r="H12" s="57"/>
    </row>
    <row r="13" spans="1:8" x14ac:dyDescent="0.15">
      <c r="A13" s="8" t="s">
        <v>161</v>
      </c>
      <c r="B13" s="10"/>
      <c r="C13" s="10"/>
      <c r="D13" s="10"/>
      <c r="E13" s="10"/>
      <c r="F13" s="10"/>
      <c r="G13" s="10"/>
      <c r="H13" s="10"/>
    </row>
    <row r="14" spans="1:8" x14ac:dyDescent="0.15">
      <c r="B14" s="10"/>
      <c r="C14" s="10"/>
      <c r="D14" s="10"/>
      <c r="E14" s="10"/>
      <c r="F14" s="10"/>
      <c r="G14" s="10"/>
      <c r="H14" s="10"/>
    </row>
    <row r="15" spans="1:8" x14ac:dyDescent="0.15">
      <c r="B15" s="10"/>
      <c r="C15" s="10"/>
      <c r="D15" s="10"/>
      <c r="E15" s="10"/>
      <c r="F15" s="10"/>
      <c r="G15" s="10"/>
      <c r="H15" s="10"/>
    </row>
    <row r="16" spans="1:8" x14ac:dyDescent="0.15">
      <c r="A16" s="10"/>
      <c r="B16" s="10"/>
      <c r="C16" s="10"/>
      <c r="D16" s="10"/>
      <c r="E16" s="10"/>
      <c r="F16" s="10"/>
      <c r="G16" s="10"/>
      <c r="H16" s="10"/>
    </row>
    <row r="17" spans="1:8" s="23" customFormat="1" ht="14.25" x14ac:dyDescent="0.15">
      <c r="A17" s="4" t="s">
        <v>303</v>
      </c>
    </row>
    <row r="18" spans="1:8" ht="12" customHeight="1" x14ac:dyDescent="0.15">
      <c r="A18" s="111" t="s">
        <v>212</v>
      </c>
      <c r="B18" s="114" t="s">
        <v>259</v>
      </c>
      <c r="C18" s="116"/>
      <c r="D18" s="114" t="s">
        <v>260</v>
      </c>
      <c r="E18" s="115"/>
      <c r="F18" s="135" t="s">
        <v>267</v>
      </c>
      <c r="G18" s="134"/>
      <c r="H18" s="136" t="s">
        <v>26</v>
      </c>
    </row>
    <row r="19" spans="1:8" x14ac:dyDescent="0.15">
      <c r="A19" s="113"/>
      <c r="B19" s="101" t="s">
        <v>262</v>
      </c>
      <c r="C19" s="101" t="s">
        <v>263</v>
      </c>
      <c r="D19" s="101" t="s">
        <v>262</v>
      </c>
      <c r="E19" s="101" t="s">
        <v>263</v>
      </c>
      <c r="F19" s="101" t="s">
        <v>264</v>
      </c>
      <c r="G19" s="101" t="s">
        <v>265</v>
      </c>
      <c r="H19" s="137"/>
    </row>
    <row r="20" spans="1:8" x14ac:dyDescent="0.15">
      <c r="A20" s="100"/>
      <c r="B20" s="54" t="s">
        <v>266</v>
      </c>
      <c r="C20" s="55" t="s">
        <v>176</v>
      </c>
      <c r="D20" s="55" t="s">
        <v>175</v>
      </c>
      <c r="E20" s="55" t="s">
        <v>176</v>
      </c>
      <c r="F20" s="54" t="s">
        <v>163</v>
      </c>
      <c r="G20" s="55" t="s">
        <v>163</v>
      </c>
      <c r="H20" s="56"/>
    </row>
    <row r="21" spans="1:8" x14ac:dyDescent="0.15">
      <c r="A21" s="9" t="s">
        <v>341</v>
      </c>
      <c r="B21" s="103">
        <v>6979.1</v>
      </c>
      <c r="C21" s="104">
        <v>211.4</v>
      </c>
      <c r="D21" s="104">
        <v>4632.3999999999996</v>
      </c>
      <c r="E21" s="108">
        <v>191.7</v>
      </c>
      <c r="F21" s="102">
        <v>117000</v>
      </c>
      <c r="G21" s="102">
        <v>100000</v>
      </c>
      <c r="H21" s="8" t="s">
        <v>268</v>
      </c>
    </row>
    <row r="22" spans="1:8" x14ac:dyDescent="0.15">
      <c r="A22" s="41"/>
      <c r="B22" s="103"/>
      <c r="C22" s="104"/>
      <c r="D22" s="104"/>
      <c r="E22" s="108"/>
      <c r="F22" s="10"/>
      <c r="G22" s="10"/>
      <c r="H22" s="8" t="s">
        <v>27</v>
      </c>
    </row>
    <row r="23" spans="1:8" x14ac:dyDescent="0.15">
      <c r="A23" s="8" t="s">
        <v>60</v>
      </c>
      <c r="B23" s="103">
        <v>2940.6</v>
      </c>
      <c r="C23" s="104">
        <v>82.6</v>
      </c>
      <c r="D23" s="104">
        <v>1482.4</v>
      </c>
      <c r="E23" s="108">
        <v>78.8</v>
      </c>
      <c r="F23" s="50"/>
      <c r="G23" s="50"/>
    </row>
    <row r="24" spans="1:8" x14ac:dyDescent="0.15">
      <c r="A24" s="8" t="s">
        <v>59</v>
      </c>
      <c r="B24" s="103">
        <v>949.4</v>
      </c>
      <c r="C24" s="104">
        <v>20</v>
      </c>
      <c r="D24" s="104">
        <v>550.9</v>
      </c>
      <c r="E24" s="108">
        <v>16.600000000000001</v>
      </c>
      <c r="F24" s="50"/>
      <c r="G24" s="50"/>
    </row>
    <row r="25" spans="1:8" x14ac:dyDescent="0.15">
      <c r="A25" s="10" t="s">
        <v>61</v>
      </c>
      <c r="B25" s="103">
        <v>3089.1</v>
      </c>
      <c r="C25" s="104">
        <v>108.8</v>
      </c>
      <c r="D25" s="104">
        <v>2599.1</v>
      </c>
      <c r="E25" s="108">
        <v>96.3</v>
      </c>
      <c r="F25" s="50"/>
      <c r="G25" s="50"/>
      <c r="H25" s="10"/>
    </row>
    <row r="26" spans="1:8" ht="3.75" customHeight="1" x14ac:dyDescent="0.15">
      <c r="A26" s="43"/>
      <c r="B26" s="105"/>
      <c r="C26" s="105"/>
      <c r="D26" s="105"/>
      <c r="E26" s="105"/>
      <c r="F26" s="59"/>
      <c r="G26" s="19"/>
      <c r="H26" s="57"/>
    </row>
    <row r="27" spans="1:8" x14ac:dyDescent="0.15">
      <c r="A27" s="8" t="s">
        <v>161</v>
      </c>
      <c r="B27" s="10"/>
      <c r="C27" s="10"/>
      <c r="D27" s="10"/>
      <c r="E27" s="10"/>
    </row>
    <row r="28" spans="1:8" x14ac:dyDescent="0.15">
      <c r="B28" s="10"/>
      <c r="C28" s="10"/>
      <c r="D28" s="10"/>
      <c r="E28" s="10"/>
    </row>
    <row r="29" spans="1:8" x14ac:dyDescent="0.15">
      <c r="B29" s="10"/>
      <c r="C29" s="10"/>
      <c r="D29" s="10"/>
      <c r="E29" s="10"/>
    </row>
    <row r="30" spans="1:8" x14ac:dyDescent="0.15">
      <c r="B30" s="10"/>
      <c r="C30" s="10"/>
      <c r="D30" s="10"/>
      <c r="E30" s="10"/>
    </row>
    <row r="31" spans="1:8" s="23" customFormat="1" ht="14.25" x14ac:dyDescent="0.15">
      <c r="A31" s="4" t="s">
        <v>304</v>
      </c>
    </row>
    <row r="32" spans="1:8" ht="12" customHeight="1" x14ac:dyDescent="0.15">
      <c r="A32" s="111" t="s">
        <v>212</v>
      </c>
      <c r="B32" s="114" t="s">
        <v>259</v>
      </c>
      <c r="C32" s="116"/>
      <c r="D32" s="114" t="s">
        <v>260</v>
      </c>
      <c r="E32" s="115"/>
      <c r="F32" s="135" t="s">
        <v>269</v>
      </c>
      <c r="G32" s="134"/>
      <c r="H32" s="136" t="s">
        <v>26</v>
      </c>
    </row>
    <row r="33" spans="1:8" x14ac:dyDescent="0.15">
      <c r="A33" s="113"/>
      <c r="B33" s="101" t="s">
        <v>262</v>
      </c>
      <c r="C33" s="101" t="s">
        <v>263</v>
      </c>
      <c r="D33" s="101" t="s">
        <v>262</v>
      </c>
      <c r="E33" s="101" t="s">
        <v>263</v>
      </c>
      <c r="F33" s="101" t="s">
        <v>264</v>
      </c>
      <c r="G33" s="101" t="s">
        <v>265</v>
      </c>
      <c r="H33" s="137"/>
    </row>
    <row r="34" spans="1:8" x14ac:dyDescent="0.15">
      <c r="A34" s="100"/>
      <c r="B34" s="54" t="s">
        <v>266</v>
      </c>
      <c r="C34" s="55" t="s">
        <v>176</v>
      </c>
      <c r="D34" s="55" t="s">
        <v>175</v>
      </c>
      <c r="E34" s="55" t="s">
        <v>176</v>
      </c>
      <c r="F34" s="54" t="s">
        <v>163</v>
      </c>
      <c r="G34" s="55" t="s">
        <v>163</v>
      </c>
      <c r="H34" s="56"/>
    </row>
    <row r="35" spans="1:8" x14ac:dyDescent="0.15">
      <c r="A35" s="9" t="s">
        <v>341</v>
      </c>
      <c r="B35" s="103">
        <v>6677.8</v>
      </c>
      <c r="C35" s="104">
        <v>629.1</v>
      </c>
      <c r="D35" s="104">
        <v>5953.5</v>
      </c>
      <c r="E35" s="108">
        <v>619.9</v>
      </c>
      <c r="F35" s="102">
        <v>374900</v>
      </c>
      <c r="G35" s="102">
        <v>357000</v>
      </c>
      <c r="H35" s="8" t="s">
        <v>28</v>
      </c>
    </row>
    <row r="36" spans="1:8" x14ac:dyDescent="0.15">
      <c r="A36" s="41"/>
      <c r="B36" s="103"/>
      <c r="C36" s="104"/>
      <c r="D36" s="104"/>
      <c r="E36" s="108"/>
      <c r="F36" s="50"/>
      <c r="G36" s="50"/>
      <c r="H36" s="8" t="s">
        <v>27</v>
      </c>
    </row>
    <row r="37" spans="1:8" x14ac:dyDescent="0.15">
      <c r="A37" s="8" t="s">
        <v>54</v>
      </c>
      <c r="B37" s="103">
        <v>2081.8000000000002</v>
      </c>
      <c r="C37" s="104">
        <v>253.5</v>
      </c>
      <c r="D37" s="104">
        <v>2081.6</v>
      </c>
      <c r="E37" s="108">
        <v>254.6</v>
      </c>
      <c r="F37" s="50"/>
      <c r="G37" s="50"/>
    </row>
    <row r="38" spans="1:8" x14ac:dyDescent="0.15">
      <c r="A38" s="8" t="s">
        <v>59</v>
      </c>
      <c r="B38" s="103">
        <v>1484</v>
      </c>
      <c r="C38" s="104">
        <v>105</v>
      </c>
      <c r="D38" s="104">
        <v>1163</v>
      </c>
      <c r="E38" s="108">
        <v>96.5</v>
      </c>
      <c r="F38" s="50"/>
      <c r="G38" s="50"/>
    </row>
    <row r="39" spans="1:8" x14ac:dyDescent="0.15">
      <c r="A39" s="8" t="s">
        <v>55</v>
      </c>
      <c r="B39" s="103">
        <v>785</v>
      </c>
      <c r="C39" s="104">
        <v>81.2</v>
      </c>
      <c r="D39" s="104">
        <v>761</v>
      </c>
      <c r="E39" s="108">
        <v>80.900000000000006</v>
      </c>
      <c r="F39" s="50"/>
      <c r="G39" s="50"/>
    </row>
    <row r="40" spans="1:8" x14ac:dyDescent="0.15">
      <c r="A40" s="10" t="s">
        <v>56</v>
      </c>
      <c r="B40" s="103">
        <v>2327</v>
      </c>
      <c r="C40" s="104">
        <v>189.4</v>
      </c>
      <c r="D40" s="104">
        <v>1947.9</v>
      </c>
      <c r="E40" s="108">
        <v>187.9</v>
      </c>
      <c r="F40" s="50"/>
      <c r="G40" s="50"/>
      <c r="H40" s="10"/>
    </row>
    <row r="41" spans="1:8" ht="3.75" customHeight="1" x14ac:dyDescent="0.15">
      <c r="A41" s="43"/>
      <c r="B41" s="105"/>
      <c r="C41" s="105"/>
      <c r="D41" s="105"/>
      <c r="E41" s="105"/>
      <c r="F41" s="59"/>
      <c r="G41" s="19"/>
      <c r="H41" s="57"/>
    </row>
    <row r="42" spans="1:8" x14ac:dyDescent="0.15">
      <c r="A42" s="8" t="s">
        <v>161</v>
      </c>
      <c r="B42" s="10"/>
      <c r="C42" s="10"/>
      <c r="D42" s="10"/>
      <c r="E42" s="10"/>
      <c r="F42" s="10"/>
      <c r="G42" s="10"/>
      <c r="H42" s="10"/>
    </row>
    <row r="43" spans="1:8" x14ac:dyDescent="0.15">
      <c r="B43" s="10"/>
      <c r="C43" s="10"/>
      <c r="D43" s="10"/>
      <c r="E43" s="10"/>
      <c r="F43" s="10"/>
      <c r="G43" s="10"/>
      <c r="H43" s="10"/>
    </row>
    <row r="44" spans="1:8" x14ac:dyDescent="0.15">
      <c r="B44" s="10"/>
      <c r="C44" s="10"/>
      <c r="D44" s="10"/>
      <c r="E44" s="10"/>
      <c r="F44" s="10"/>
      <c r="G44" s="10"/>
      <c r="H44" s="10"/>
    </row>
    <row r="45" spans="1:8" x14ac:dyDescent="0.15">
      <c r="A45" s="10"/>
      <c r="B45" s="10"/>
      <c r="C45" s="10"/>
      <c r="D45" s="10"/>
      <c r="E45" s="10"/>
      <c r="F45" s="10"/>
      <c r="G45" s="10"/>
      <c r="H45" s="10"/>
    </row>
    <row r="46" spans="1:8" s="23" customFormat="1" ht="14.25" x14ac:dyDescent="0.15">
      <c r="A46" s="4" t="s">
        <v>305</v>
      </c>
    </row>
    <row r="47" spans="1:8" ht="12" customHeight="1" x14ac:dyDescent="0.15">
      <c r="A47" s="111" t="s">
        <v>212</v>
      </c>
      <c r="B47" s="114" t="s">
        <v>259</v>
      </c>
      <c r="C47" s="116"/>
      <c r="D47" s="114" t="s">
        <v>260</v>
      </c>
      <c r="E47" s="116"/>
      <c r="F47" s="135" t="s">
        <v>270</v>
      </c>
      <c r="G47" s="134"/>
      <c r="H47" s="136" t="s">
        <v>26</v>
      </c>
    </row>
    <row r="48" spans="1:8" x14ac:dyDescent="0.15">
      <c r="A48" s="113"/>
      <c r="B48" s="101" t="s">
        <v>262</v>
      </c>
      <c r="C48" s="101" t="s">
        <v>263</v>
      </c>
      <c r="D48" s="101" t="s">
        <v>262</v>
      </c>
      <c r="E48" s="101" t="s">
        <v>263</v>
      </c>
      <c r="F48" s="101" t="s">
        <v>264</v>
      </c>
      <c r="G48" s="101" t="s">
        <v>265</v>
      </c>
      <c r="H48" s="137"/>
    </row>
    <row r="49" spans="1:8" x14ac:dyDescent="0.15">
      <c r="A49" s="100"/>
      <c r="B49" s="54" t="s">
        <v>266</v>
      </c>
      <c r="C49" s="55" t="s">
        <v>176</v>
      </c>
      <c r="D49" s="55" t="s">
        <v>175</v>
      </c>
      <c r="E49" s="55" t="s">
        <v>176</v>
      </c>
      <c r="F49" s="54" t="s">
        <v>163</v>
      </c>
      <c r="G49" s="55" t="s">
        <v>163</v>
      </c>
      <c r="H49" s="56"/>
    </row>
    <row r="50" spans="1:8" x14ac:dyDescent="0.15">
      <c r="A50" s="9" t="s">
        <v>341</v>
      </c>
      <c r="B50" s="103">
        <f>SUM(B52:B57)</f>
        <v>18348.599999999999</v>
      </c>
      <c r="C50" s="104">
        <f t="shared" ref="C50:E50" si="1">SUM(C52:C57)</f>
        <v>201.5</v>
      </c>
      <c r="D50" s="104">
        <f t="shared" si="1"/>
        <v>8698.4</v>
      </c>
      <c r="E50" s="108">
        <f t="shared" si="1"/>
        <v>241.40000000000003</v>
      </c>
      <c r="F50" s="102">
        <v>129000</v>
      </c>
      <c r="G50" s="102">
        <v>108000</v>
      </c>
      <c r="H50" s="60" t="s">
        <v>30</v>
      </c>
    </row>
    <row r="51" spans="1:8" x14ac:dyDescent="0.15">
      <c r="A51" s="41"/>
      <c r="B51" s="103"/>
      <c r="C51" s="104"/>
      <c r="D51" s="104"/>
      <c r="E51" s="108"/>
      <c r="F51" s="50"/>
      <c r="G51" s="50"/>
      <c r="H51" s="8" t="s">
        <v>27</v>
      </c>
    </row>
    <row r="52" spans="1:8" x14ac:dyDescent="0.15">
      <c r="A52" s="8" t="s">
        <v>1</v>
      </c>
      <c r="B52" s="103">
        <v>1281.4000000000001</v>
      </c>
      <c r="C52" s="104">
        <v>51.6</v>
      </c>
      <c r="D52" s="104">
        <v>619.4</v>
      </c>
      <c r="E52" s="108">
        <v>58.8</v>
      </c>
      <c r="F52" s="50"/>
      <c r="G52" s="50"/>
    </row>
    <row r="53" spans="1:8" x14ac:dyDescent="0.15">
      <c r="A53" s="8" t="s">
        <v>18</v>
      </c>
      <c r="B53" s="103">
        <v>1817.2</v>
      </c>
      <c r="C53" s="104">
        <v>21.1</v>
      </c>
      <c r="D53" s="104">
        <v>1523</v>
      </c>
      <c r="E53" s="108">
        <v>26.6</v>
      </c>
      <c r="F53" s="50"/>
      <c r="G53" s="50"/>
    </row>
    <row r="54" spans="1:8" x14ac:dyDescent="0.15">
      <c r="A54" s="10" t="s">
        <v>19</v>
      </c>
      <c r="B54" s="103">
        <v>4529</v>
      </c>
      <c r="C54" s="104">
        <v>43</v>
      </c>
      <c r="D54" s="104">
        <v>1606</v>
      </c>
      <c r="E54" s="108">
        <v>60.7</v>
      </c>
      <c r="F54" s="50"/>
      <c r="G54" s="50"/>
      <c r="H54" s="10"/>
    </row>
    <row r="55" spans="1:8" x14ac:dyDescent="0.15">
      <c r="A55" s="10" t="s">
        <v>21</v>
      </c>
      <c r="B55" s="103">
        <v>4220.5</v>
      </c>
      <c r="C55" s="104">
        <v>38.4</v>
      </c>
      <c r="D55" s="104">
        <v>1573</v>
      </c>
      <c r="E55" s="108">
        <v>40.4</v>
      </c>
      <c r="F55" s="50"/>
      <c r="G55" s="50"/>
      <c r="H55" s="10"/>
    </row>
    <row r="56" spans="1:8" x14ac:dyDescent="0.15">
      <c r="A56" s="8" t="s">
        <v>22</v>
      </c>
      <c r="B56" s="103">
        <v>3194.5</v>
      </c>
      <c r="C56" s="104">
        <v>19.8</v>
      </c>
      <c r="D56" s="104">
        <v>1740</v>
      </c>
      <c r="E56" s="108">
        <v>24.4</v>
      </c>
      <c r="F56" s="50"/>
      <c r="G56" s="50"/>
    </row>
    <row r="57" spans="1:8" x14ac:dyDescent="0.15">
      <c r="A57" s="10" t="s">
        <v>141</v>
      </c>
      <c r="B57" s="103">
        <v>3306</v>
      </c>
      <c r="C57" s="104">
        <v>27.6</v>
      </c>
      <c r="D57" s="104">
        <v>1637</v>
      </c>
      <c r="E57" s="108">
        <v>30.5</v>
      </c>
      <c r="F57" s="50"/>
      <c r="G57" s="50"/>
      <c r="H57" s="10"/>
    </row>
    <row r="58" spans="1:8" ht="3.75" customHeight="1" x14ac:dyDescent="0.15">
      <c r="A58" s="43"/>
      <c r="B58" s="105"/>
      <c r="C58" s="105"/>
      <c r="D58" s="105"/>
      <c r="E58" s="105"/>
      <c r="F58" s="59"/>
      <c r="G58" s="19"/>
      <c r="H58" s="57"/>
    </row>
    <row r="59" spans="1:8" x14ac:dyDescent="0.15">
      <c r="A59" s="8" t="s">
        <v>161</v>
      </c>
      <c r="B59" s="10"/>
      <c r="C59" s="10"/>
      <c r="D59" s="10"/>
      <c r="E59" s="10"/>
    </row>
    <row r="60" spans="1:8" x14ac:dyDescent="0.15">
      <c r="B60" s="10"/>
      <c r="C60" s="10"/>
      <c r="D60" s="10"/>
      <c r="E60" s="10"/>
    </row>
    <row r="61" spans="1:8" x14ac:dyDescent="0.15">
      <c r="B61" s="10"/>
      <c r="C61" s="10"/>
      <c r="D61" s="10"/>
      <c r="E61" s="10"/>
    </row>
    <row r="62" spans="1:8" x14ac:dyDescent="0.15">
      <c r="B62" s="10"/>
      <c r="C62" s="10"/>
      <c r="D62" s="10"/>
      <c r="E62" s="10"/>
    </row>
    <row r="63" spans="1:8" s="23" customFormat="1" ht="14.25" x14ac:dyDescent="0.15">
      <c r="A63" s="4" t="s">
        <v>306</v>
      </c>
      <c r="B63" s="61"/>
    </row>
    <row r="64" spans="1:8" ht="12" customHeight="1" x14ac:dyDescent="0.15">
      <c r="A64" s="111" t="s">
        <v>212</v>
      </c>
      <c r="B64" s="114" t="s">
        <v>259</v>
      </c>
      <c r="C64" s="116"/>
      <c r="D64" s="114" t="s">
        <v>260</v>
      </c>
      <c r="E64" s="115"/>
      <c r="F64" s="135" t="s">
        <v>271</v>
      </c>
      <c r="G64" s="134"/>
      <c r="H64" s="136" t="s">
        <v>26</v>
      </c>
    </row>
    <row r="65" spans="1:8" x14ac:dyDescent="0.15">
      <c r="A65" s="113"/>
      <c r="B65" s="101" t="s">
        <v>262</v>
      </c>
      <c r="C65" s="101" t="s">
        <v>263</v>
      </c>
      <c r="D65" s="101" t="s">
        <v>262</v>
      </c>
      <c r="E65" s="101" t="s">
        <v>263</v>
      </c>
      <c r="F65" s="101" t="s">
        <v>264</v>
      </c>
      <c r="G65" s="101" t="s">
        <v>265</v>
      </c>
      <c r="H65" s="137"/>
    </row>
    <row r="66" spans="1:8" x14ac:dyDescent="0.15">
      <c r="A66" s="100"/>
      <c r="B66" s="54" t="s">
        <v>266</v>
      </c>
      <c r="C66" s="55" t="s">
        <v>176</v>
      </c>
      <c r="D66" s="55" t="s">
        <v>175</v>
      </c>
      <c r="E66" s="55" t="s">
        <v>176</v>
      </c>
      <c r="F66" s="54" t="s">
        <v>163</v>
      </c>
      <c r="G66" s="55" t="s">
        <v>163</v>
      </c>
      <c r="H66" s="56"/>
    </row>
    <row r="67" spans="1:8" x14ac:dyDescent="0.15">
      <c r="A67" s="9" t="s">
        <v>341</v>
      </c>
      <c r="B67" s="103">
        <f>SUM(B69:B72)</f>
        <v>6971.2999999999993</v>
      </c>
      <c r="C67" s="104">
        <f t="shared" ref="C67:E67" si="2">SUM(C69:C72)</f>
        <v>300.74</v>
      </c>
      <c r="D67" s="104">
        <f t="shared" si="2"/>
        <v>5898.1</v>
      </c>
      <c r="E67" s="108">
        <f t="shared" si="2"/>
        <v>325.40000000000003</v>
      </c>
      <c r="F67" s="102">
        <v>147700</v>
      </c>
      <c r="G67" s="102">
        <v>159900</v>
      </c>
      <c r="H67" s="60" t="s">
        <v>29</v>
      </c>
    </row>
    <row r="68" spans="1:8" x14ac:dyDescent="0.15">
      <c r="A68" s="41"/>
      <c r="B68" s="103"/>
      <c r="C68" s="104"/>
      <c r="D68" s="104"/>
      <c r="E68" s="108"/>
      <c r="F68" s="50"/>
      <c r="G68" s="50"/>
      <c r="H68" s="8" t="s">
        <v>27</v>
      </c>
    </row>
    <row r="69" spans="1:8" x14ac:dyDescent="0.15">
      <c r="A69" s="8" t="s">
        <v>17</v>
      </c>
      <c r="B69" s="103">
        <v>4465.3999999999996</v>
      </c>
      <c r="C69" s="104">
        <v>206.55</v>
      </c>
      <c r="D69" s="104">
        <v>3878.4</v>
      </c>
      <c r="E69" s="108">
        <v>230.9</v>
      </c>
      <c r="F69" s="50"/>
      <c r="G69" s="50"/>
    </row>
    <row r="70" spans="1:8" x14ac:dyDescent="0.15">
      <c r="A70" s="8" t="s">
        <v>20</v>
      </c>
      <c r="B70" s="103">
        <v>707.9</v>
      </c>
      <c r="C70" s="104">
        <v>41.7</v>
      </c>
      <c r="D70" s="104">
        <v>666.8</v>
      </c>
      <c r="E70" s="108">
        <v>38.6</v>
      </c>
      <c r="F70" s="50"/>
      <c r="G70" s="50"/>
    </row>
    <row r="71" spans="1:8" x14ac:dyDescent="0.15">
      <c r="A71" s="10" t="s">
        <v>24</v>
      </c>
      <c r="B71" s="103">
        <v>1200</v>
      </c>
      <c r="C71" s="104">
        <v>21.49</v>
      </c>
      <c r="D71" s="104">
        <v>844.6</v>
      </c>
      <c r="E71" s="108">
        <v>24.6</v>
      </c>
      <c r="F71" s="50"/>
      <c r="G71" s="50"/>
      <c r="H71" s="10"/>
    </row>
    <row r="72" spans="1:8" x14ac:dyDescent="0.15">
      <c r="A72" s="10" t="s">
        <v>25</v>
      </c>
      <c r="B72" s="103">
        <v>598</v>
      </c>
      <c r="C72" s="104">
        <v>31</v>
      </c>
      <c r="D72" s="104">
        <v>508.3</v>
      </c>
      <c r="E72" s="108">
        <v>31.3</v>
      </c>
      <c r="F72" s="50"/>
      <c r="G72" s="50"/>
      <c r="H72" s="10"/>
    </row>
    <row r="73" spans="1:8" ht="3.75" customHeight="1" x14ac:dyDescent="0.15">
      <c r="A73" s="43"/>
      <c r="B73" s="44"/>
      <c r="C73" s="44"/>
      <c r="D73" s="44"/>
      <c r="E73" s="44"/>
      <c r="F73" s="59"/>
      <c r="G73" s="19"/>
      <c r="H73" s="57"/>
    </row>
    <row r="74" spans="1:8" x14ac:dyDescent="0.15">
      <c r="A74" s="8" t="s">
        <v>161</v>
      </c>
      <c r="B74" s="10"/>
      <c r="C74" s="10"/>
      <c r="D74" s="10"/>
      <c r="E74" s="10"/>
    </row>
    <row r="75" spans="1:8" x14ac:dyDescent="0.15">
      <c r="B75" s="10"/>
      <c r="C75" s="10"/>
      <c r="D75" s="10"/>
      <c r="E75" s="10"/>
    </row>
  </sheetData>
  <mergeCells count="25">
    <mergeCell ref="B47:C47"/>
    <mergeCell ref="D47:E47"/>
    <mergeCell ref="B64:C64"/>
    <mergeCell ref="D18:E18"/>
    <mergeCell ref="D64:E64"/>
    <mergeCell ref="H2:H3"/>
    <mergeCell ref="H32:H33"/>
    <mergeCell ref="H18:H19"/>
    <mergeCell ref="H64:H65"/>
    <mergeCell ref="H47:H48"/>
    <mergeCell ref="B2:C2"/>
    <mergeCell ref="B32:C32"/>
    <mergeCell ref="D2:E2"/>
    <mergeCell ref="D32:E32"/>
    <mergeCell ref="B18:C18"/>
    <mergeCell ref="F2:G2"/>
    <mergeCell ref="F64:G64"/>
    <mergeCell ref="F18:G18"/>
    <mergeCell ref="F32:G32"/>
    <mergeCell ref="F47:G47"/>
    <mergeCell ref="A2:A3"/>
    <mergeCell ref="A32:A33"/>
    <mergeCell ref="A18:A19"/>
    <mergeCell ref="A64:A65"/>
    <mergeCell ref="A47:A48"/>
  </mergeCells>
  <phoneticPr fontId="2"/>
  <printOptions gridLinesSet="0"/>
  <pageMargins left="0.59055118110236227" right="0.59055118110236227" top="0.59055118110236227" bottom="0.59055118110236227" header="0.31496062992125984" footer="0.39370078740157483"/>
  <pageSetup paperSize="9" scale="9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Q64"/>
  <sheetViews>
    <sheetView zoomScaleNormal="100" workbookViewId="0">
      <selection activeCell="Q1" sqref="Q1"/>
    </sheetView>
  </sheetViews>
  <sheetFormatPr defaultColWidth="8.85546875" defaultRowHeight="11.25" x14ac:dyDescent="0.15"/>
  <cols>
    <col min="1" max="1" width="14.28515625" style="8" customWidth="1"/>
    <col min="2" max="16" width="6.42578125" style="8" customWidth="1"/>
    <col min="17" max="17" width="11.42578125" style="8" customWidth="1"/>
    <col min="18" max="16384" width="8.85546875" style="8"/>
  </cols>
  <sheetData>
    <row r="1" spans="1:15" s="5" customFormat="1" ht="17.25" x14ac:dyDescent="0.2">
      <c r="A1" s="93" t="s">
        <v>307</v>
      </c>
    </row>
    <row r="2" spans="1:15" ht="12" customHeight="1" x14ac:dyDescent="0.15">
      <c r="A2" s="111" t="s">
        <v>212</v>
      </c>
      <c r="B2" s="114" t="s">
        <v>259</v>
      </c>
      <c r="C2" s="115"/>
      <c r="D2" s="115"/>
      <c r="E2" s="116"/>
      <c r="F2" s="114" t="s">
        <v>260</v>
      </c>
      <c r="G2" s="115"/>
      <c r="H2" s="115"/>
      <c r="I2" s="116"/>
      <c r="J2" s="161" t="s">
        <v>272</v>
      </c>
      <c r="K2" s="162"/>
      <c r="L2" s="162"/>
      <c r="M2" s="163"/>
      <c r="N2" s="136" t="s">
        <v>26</v>
      </c>
      <c r="O2" s="110"/>
    </row>
    <row r="3" spans="1:15" x14ac:dyDescent="0.15">
      <c r="A3" s="113"/>
      <c r="B3" s="114" t="s">
        <v>262</v>
      </c>
      <c r="C3" s="116"/>
      <c r="D3" s="114" t="s">
        <v>263</v>
      </c>
      <c r="E3" s="116"/>
      <c r="F3" s="114" t="s">
        <v>262</v>
      </c>
      <c r="G3" s="116"/>
      <c r="H3" s="114" t="s">
        <v>263</v>
      </c>
      <c r="I3" s="116"/>
      <c r="J3" s="114" t="s">
        <v>264</v>
      </c>
      <c r="K3" s="116"/>
      <c r="L3" s="114" t="s">
        <v>265</v>
      </c>
      <c r="M3" s="116"/>
      <c r="N3" s="137"/>
      <c r="O3" s="112"/>
    </row>
    <row r="4" spans="1:15" x14ac:dyDescent="0.15">
      <c r="A4" s="37"/>
      <c r="B4" s="146" t="s">
        <v>266</v>
      </c>
      <c r="C4" s="147"/>
      <c r="D4" s="147" t="s">
        <v>176</v>
      </c>
      <c r="E4" s="147"/>
      <c r="F4" s="147" t="s">
        <v>175</v>
      </c>
      <c r="G4" s="147"/>
      <c r="H4" s="147" t="s">
        <v>176</v>
      </c>
      <c r="I4" s="154"/>
      <c r="J4" s="165" t="s">
        <v>163</v>
      </c>
      <c r="K4" s="164"/>
      <c r="L4" s="164" t="s">
        <v>163</v>
      </c>
      <c r="M4" s="164"/>
      <c r="N4" s="158"/>
      <c r="O4" s="158"/>
    </row>
    <row r="5" spans="1:15" ht="17.25" customHeight="1" x14ac:dyDescent="0.15">
      <c r="A5" s="9" t="s">
        <v>341</v>
      </c>
      <c r="B5" s="148">
        <f>SUM(B7:C10)</f>
        <v>9397.1</v>
      </c>
      <c r="C5" s="149"/>
      <c r="D5" s="149">
        <f t="shared" ref="D5" si="0">SUM(D7:E10)</f>
        <v>160</v>
      </c>
      <c r="E5" s="149"/>
      <c r="F5" s="149">
        <f t="shared" ref="F5" si="1">SUM(F7:G10)</f>
        <v>6853.1</v>
      </c>
      <c r="G5" s="149"/>
      <c r="H5" s="149">
        <f t="shared" ref="H5" si="2">SUM(H7:I10)</f>
        <v>184.29999999999998</v>
      </c>
      <c r="I5" s="153"/>
      <c r="J5" s="141">
        <v>128000</v>
      </c>
      <c r="K5" s="141"/>
      <c r="L5" s="141">
        <v>106750</v>
      </c>
      <c r="M5" s="141"/>
      <c r="N5" s="156" t="s">
        <v>63</v>
      </c>
      <c r="O5" s="156"/>
    </row>
    <row r="6" spans="1:15" ht="17.25" customHeight="1" x14ac:dyDescent="0.15">
      <c r="A6" s="41"/>
      <c r="B6" s="148"/>
      <c r="C6" s="149"/>
      <c r="D6" s="149"/>
      <c r="E6" s="149"/>
      <c r="F6" s="149"/>
      <c r="G6" s="149"/>
      <c r="H6" s="149"/>
      <c r="I6" s="153"/>
      <c r="J6" s="141"/>
      <c r="K6" s="141"/>
      <c r="L6" s="141"/>
      <c r="M6" s="141"/>
      <c r="N6" s="157" t="s">
        <v>27</v>
      </c>
      <c r="O6" s="157"/>
    </row>
    <row r="7" spans="1:15" ht="17.25" customHeight="1" x14ac:dyDescent="0.15">
      <c r="A7" s="8" t="s">
        <v>62</v>
      </c>
      <c r="B7" s="148">
        <v>2548.8000000000002</v>
      </c>
      <c r="C7" s="149"/>
      <c r="D7" s="149">
        <v>74.3</v>
      </c>
      <c r="E7" s="149"/>
      <c r="F7" s="149">
        <v>1948.8</v>
      </c>
      <c r="G7" s="149"/>
      <c r="H7" s="149">
        <v>73.2</v>
      </c>
      <c r="I7" s="153"/>
      <c r="J7" s="141"/>
      <c r="K7" s="141"/>
      <c r="L7" s="141"/>
      <c r="M7" s="141"/>
      <c r="N7" s="157"/>
      <c r="O7" s="157"/>
    </row>
    <row r="8" spans="1:15" ht="17.25" customHeight="1" x14ac:dyDescent="0.15">
      <c r="A8" s="8" t="s">
        <v>142</v>
      </c>
      <c r="B8" s="148">
        <v>838.7</v>
      </c>
      <c r="C8" s="149"/>
      <c r="D8" s="149">
        <v>6.7</v>
      </c>
      <c r="E8" s="149"/>
      <c r="F8" s="149">
        <v>717.5</v>
      </c>
      <c r="G8" s="149"/>
      <c r="H8" s="149">
        <v>12.2</v>
      </c>
      <c r="I8" s="153"/>
      <c r="J8" s="141"/>
      <c r="K8" s="141"/>
      <c r="L8" s="141"/>
      <c r="M8" s="141"/>
      <c r="N8" s="157"/>
      <c r="O8" s="157"/>
    </row>
    <row r="9" spans="1:15" ht="17.25" customHeight="1" x14ac:dyDescent="0.15">
      <c r="A9" s="10" t="s">
        <v>143</v>
      </c>
      <c r="B9" s="148">
        <v>4504.1000000000004</v>
      </c>
      <c r="C9" s="149"/>
      <c r="D9" s="149">
        <v>46.5</v>
      </c>
      <c r="E9" s="149"/>
      <c r="F9" s="149">
        <v>3116.8</v>
      </c>
      <c r="G9" s="149"/>
      <c r="H9" s="149">
        <v>64.8</v>
      </c>
      <c r="I9" s="153"/>
      <c r="J9" s="141"/>
      <c r="K9" s="141"/>
      <c r="L9" s="141"/>
      <c r="M9" s="141"/>
      <c r="N9" s="159"/>
      <c r="O9" s="159"/>
    </row>
    <row r="10" spans="1:15" ht="17.25" customHeight="1" x14ac:dyDescent="0.15">
      <c r="A10" s="10" t="s">
        <v>345</v>
      </c>
      <c r="B10" s="148">
        <v>1505.5</v>
      </c>
      <c r="C10" s="149"/>
      <c r="D10" s="149">
        <v>32.5</v>
      </c>
      <c r="E10" s="149"/>
      <c r="F10" s="149">
        <v>1070</v>
      </c>
      <c r="G10" s="149"/>
      <c r="H10" s="149">
        <v>34.1</v>
      </c>
      <c r="I10" s="153"/>
      <c r="J10" s="141"/>
      <c r="K10" s="141"/>
      <c r="L10" s="141"/>
      <c r="M10" s="141"/>
      <c r="N10" s="159"/>
      <c r="O10" s="159"/>
    </row>
    <row r="11" spans="1:15" ht="3.75" customHeight="1" x14ac:dyDescent="0.15">
      <c r="A11" s="43"/>
      <c r="B11" s="151"/>
      <c r="C11" s="152"/>
      <c r="D11" s="152"/>
      <c r="E11" s="152"/>
      <c r="F11" s="152"/>
      <c r="G11" s="152"/>
      <c r="H11" s="152"/>
      <c r="I11" s="155"/>
      <c r="J11" s="143"/>
      <c r="K11" s="139"/>
      <c r="L11" s="139"/>
      <c r="M11" s="139"/>
      <c r="N11" s="160"/>
      <c r="O11" s="160"/>
    </row>
    <row r="12" spans="1:15" x14ac:dyDescent="0.15">
      <c r="A12" s="8" t="s">
        <v>161</v>
      </c>
      <c r="B12" s="10"/>
      <c r="C12" s="10"/>
      <c r="D12" s="10"/>
      <c r="E12" s="10"/>
      <c r="F12" s="10"/>
      <c r="G12" s="10"/>
      <c r="H12" s="10"/>
      <c r="I12" s="10"/>
    </row>
    <row r="13" spans="1:15" x14ac:dyDescent="0.15">
      <c r="B13" s="10"/>
      <c r="C13" s="10"/>
      <c r="D13" s="10"/>
      <c r="E13" s="10"/>
      <c r="F13" s="10"/>
      <c r="G13" s="10"/>
      <c r="H13" s="10"/>
      <c r="I13" s="10"/>
    </row>
    <row r="16" spans="1:15" s="5" customFormat="1" ht="17.25" x14ac:dyDescent="0.2">
      <c r="A16" s="46" t="s">
        <v>308</v>
      </c>
      <c r="D16" s="11"/>
      <c r="E16" s="11"/>
    </row>
    <row r="17" spans="1:16" x14ac:dyDescent="0.15">
      <c r="H17" s="12"/>
      <c r="I17" s="12"/>
      <c r="K17" s="9" t="s">
        <v>167</v>
      </c>
    </row>
    <row r="18" spans="1:16" ht="13.5" customHeight="1" x14ac:dyDescent="0.15">
      <c r="A18" s="111" t="s">
        <v>165</v>
      </c>
      <c r="B18" s="136" t="s">
        <v>37</v>
      </c>
      <c r="C18" s="111"/>
      <c r="D18" s="114" t="s">
        <v>231</v>
      </c>
      <c r="E18" s="115"/>
      <c r="F18" s="115"/>
      <c r="G18" s="115"/>
      <c r="H18" s="115"/>
      <c r="I18" s="115"/>
      <c r="J18" s="115"/>
      <c r="K18" s="115"/>
      <c r="L18" s="53"/>
      <c r="M18" s="53"/>
    </row>
    <row r="19" spans="1:16" ht="13.5" customHeight="1" x14ac:dyDescent="0.15">
      <c r="A19" s="113"/>
      <c r="B19" s="137"/>
      <c r="C19" s="113"/>
      <c r="D19" s="114" t="s">
        <v>38</v>
      </c>
      <c r="E19" s="116"/>
      <c r="F19" s="114" t="s">
        <v>39</v>
      </c>
      <c r="G19" s="116"/>
      <c r="H19" s="114" t="s">
        <v>40</v>
      </c>
      <c r="I19" s="116"/>
      <c r="J19" s="114" t="s">
        <v>41</v>
      </c>
      <c r="K19" s="115"/>
    </row>
    <row r="20" spans="1:16" ht="17.25" customHeight="1" x14ac:dyDescent="0.15">
      <c r="A20" s="15" t="s">
        <v>342</v>
      </c>
      <c r="B20" s="144">
        <v>502015</v>
      </c>
      <c r="C20" s="145"/>
      <c r="D20" s="145">
        <v>267580</v>
      </c>
      <c r="E20" s="145"/>
      <c r="F20" s="145">
        <v>146280</v>
      </c>
      <c r="G20" s="145"/>
      <c r="H20" s="145">
        <v>80800</v>
      </c>
      <c r="I20" s="145"/>
      <c r="J20" s="145">
        <v>40500</v>
      </c>
      <c r="K20" s="145"/>
    </row>
    <row r="21" spans="1:16" ht="17.25" customHeight="1" x14ac:dyDescent="0.15">
      <c r="A21" s="47" t="s">
        <v>320</v>
      </c>
      <c r="B21" s="144">
        <v>501255</v>
      </c>
      <c r="C21" s="145"/>
      <c r="D21" s="145">
        <v>259951</v>
      </c>
      <c r="E21" s="145"/>
      <c r="F21" s="145">
        <v>142951</v>
      </c>
      <c r="G21" s="145"/>
      <c r="H21" s="145">
        <v>78600</v>
      </c>
      <c r="I21" s="145"/>
      <c r="J21" s="145">
        <v>38400</v>
      </c>
      <c r="K21" s="145"/>
    </row>
    <row r="22" spans="1:16" ht="17.25" customHeight="1" x14ac:dyDescent="0.15">
      <c r="A22" s="47" t="s">
        <v>321</v>
      </c>
      <c r="B22" s="144">
        <v>495273</v>
      </c>
      <c r="C22" s="145"/>
      <c r="D22" s="145">
        <v>250400</v>
      </c>
      <c r="E22" s="145"/>
      <c r="F22" s="145">
        <v>140296</v>
      </c>
      <c r="G22" s="145"/>
      <c r="H22" s="145">
        <v>78117</v>
      </c>
      <c r="I22" s="145"/>
      <c r="J22" s="145">
        <v>31987</v>
      </c>
      <c r="K22" s="145"/>
    </row>
    <row r="23" spans="1:16" ht="17.25" customHeight="1" x14ac:dyDescent="0.15">
      <c r="A23" s="30" t="s">
        <v>335</v>
      </c>
      <c r="B23" s="144">
        <v>494980</v>
      </c>
      <c r="C23" s="145"/>
      <c r="D23" s="145">
        <v>239188</v>
      </c>
      <c r="E23" s="145"/>
      <c r="F23" s="145">
        <v>137406</v>
      </c>
      <c r="G23" s="145"/>
      <c r="H23" s="145">
        <v>70044</v>
      </c>
      <c r="I23" s="145"/>
      <c r="J23" s="145">
        <v>31738</v>
      </c>
      <c r="K23" s="145"/>
    </row>
    <row r="24" spans="1:16" ht="17.25" customHeight="1" x14ac:dyDescent="0.15">
      <c r="A24" s="30" t="s">
        <v>343</v>
      </c>
      <c r="B24" s="144">
        <v>483773</v>
      </c>
      <c r="C24" s="145"/>
      <c r="D24" s="145">
        <v>234421</v>
      </c>
      <c r="E24" s="145"/>
      <c r="F24" s="145">
        <v>138334</v>
      </c>
      <c r="G24" s="145"/>
      <c r="H24" s="145">
        <v>74108</v>
      </c>
      <c r="I24" s="145"/>
      <c r="J24" s="145">
        <v>30979</v>
      </c>
      <c r="K24" s="145"/>
    </row>
    <row r="25" spans="1:16" ht="3.75" customHeight="1" x14ac:dyDescent="0.15">
      <c r="A25" s="48"/>
      <c r="B25" s="166"/>
      <c r="C25" s="150"/>
      <c r="D25" s="150"/>
      <c r="E25" s="150"/>
      <c r="F25" s="150"/>
      <c r="G25" s="150"/>
      <c r="H25" s="150"/>
      <c r="I25" s="150"/>
      <c r="J25" s="150"/>
      <c r="K25" s="150"/>
    </row>
    <row r="26" spans="1:16" x14ac:dyDescent="0.15">
      <c r="A26" s="8" t="s">
        <v>232</v>
      </c>
    </row>
    <row r="30" spans="1:16" s="5" customFormat="1" ht="17.25" x14ac:dyDescent="0.2">
      <c r="A30" s="46" t="s">
        <v>309</v>
      </c>
      <c r="F30" s="11"/>
      <c r="G30" s="11"/>
    </row>
    <row r="31" spans="1:16" x14ac:dyDescent="0.15">
      <c r="L31" s="12"/>
      <c r="M31" s="12"/>
      <c r="P31" s="9" t="s">
        <v>185</v>
      </c>
    </row>
    <row r="32" spans="1:16" ht="13.5" customHeight="1" x14ac:dyDescent="0.15">
      <c r="A32" s="110" t="s">
        <v>165</v>
      </c>
      <c r="B32" s="111"/>
      <c r="C32" s="136" t="s">
        <v>184</v>
      </c>
      <c r="D32" s="111"/>
      <c r="E32" s="136" t="s">
        <v>193</v>
      </c>
      <c r="F32" s="111"/>
      <c r="G32" s="114" t="s">
        <v>194</v>
      </c>
      <c r="H32" s="115"/>
      <c r="I32" s="115"/>
      <c r="J32" s="115"/>
      <c r="K32" s="115"/>
      <c r="L32" s="115"/>
      <c r="M32" s="115"/>
      <c r="N32" s="115"/>
      <c r="O32" s="115"/>
      <c r="P32" s="115"/>
    </row>
    <row r="33" spans="1:16" ht="13.5" customHeight="1" x14ac:dyDescent="0.15">
      <c r="A33" s="112"/>
      <c r="B33" s="113"/>
      <c r="C33" s="137"/>
      <c r="D33" s="113"/>
      <c r="E33" s="137"/>
      <c r="F33" s="113"/>
      <c r="G33" s="114" t="s">
        <v>38</v>
      </c>
      <c r="H33" s="116"/>
      <c r="I33" s="114" t="s">
        <v>43</v>
      </c>
      <c r="J33" s="116"/>
      <c r="K33" s="114" t="s">
        <v>42</v>
      </c>
      <c r="L33" s="116"/>
      <c r="M33" s="114" t="s">
        <v>40</v>
      </c>
      <c r="N33" s="116"/>
      <c r="O33" s="114" t="s">
        <v>34</v>
      </c>
      <c r="P33" s="115"/>
    </row>
    <row r="34" spans="1:16" s="94" customFormat="1" ht="17.25" customHeight="1" x14ac:dyDescent="0.15">
      <c r="B34" s="30" t="s">
        <v>322</v>
      </c>
      <c r="C34" s="140">
        <v>1824398</v>
      </c>
      <c r="D34" s="141"/>
      <c r="E34" s="138">
        <v>131577815</v>
      </c>
      <c r="F34" s="138"/>
      <c r="G34" s="138">
        <v>121073853</v>
      </c>
      <c r="H34" s="138"/>
      <c r="I34" s="138">
        <v>24597310</v>
      </c>
      <c r="J34" s="138"/>
      <c r="K34" s="138">
        <v>7855793</v>
      </c>
      <c r="L34" s="138"/>
      <c r="M34" s="138">
        <v>72862403</v>
      </c>
      <c r="N34" s="138"/>
      <c r="O34" s="138">
        <v>15758350</v>
      </c>
      <c r="P34" s="138"/>
    </row>
    <row r="35" spans="1:16" s="94" customFormat="1" ht="17.25" customHeight="1" x14ac:dyDescent="0.15">
      <c r="B35" s="30" t="s">
        <v>323</v>
      </c>
      <c r="C35" s="140">
        <v>14031</v>
      </c>
      <c r="D35" s="141"/>
      <c r="E35" s="138">
        <v>460948</v>
      </c>
      <c r="F35" s="138"/>
      <c r="G35" s="138">
        <v>804766</v>
      </c>
      <c r="H35" s="138"/>
      <c r="I35" s="138">
        <v>172384</v>
      </c>
      <c r="J35" s="138"/>
      <c r="K35" s="138">
        <v>430986</v>
      </c>
      <c r="L35" s="138"/>
      <c r="M35" s="138">
        <v>7417</v>
      </c>
      <c r="N35" s="138"/>
      <c r="O35" s="138">
        <v>193979</v>
      </c>
      <c r="P35" s="138"/>
    </row>
    <row r="36" spans="1:16" s="94" customFormat="1" ht="17.25" customHeight="1" x14ac:dyDescent="0.15">
      <c r="B36" s="30" t="s">
        <v>324</v>
      </c>
      <c r="C36" s="140">
        <v>13910</v>
      </c>
      <c r="D36" s="141"/>
      <c r="E36" s="138">
        <v>456704.43500000006</v>
      </c>
      <c r="F36" s="138"/>
      <c r="G36" s="138">
        <v>778528.82000000007</v>
      </c>
      <c r="H36" s="138"/>
      <c r="I36" s="138">
        <v>166241.10499999998</v>
      </c>
      <c r="J36" s="138"/>
      <c r="K36" s="138">
        <v>425971.91000000003</v>
      </c>
      <c r="L36" s="138"/>
      <c r="M36" s="138">
        <v>7683</v>
      </c>
      <c r="N36" s="138"/>
      <c r="O36" s="138">
        <v>178632.80499999999</v>
      </c>
      <c r="P36" s="138"/>
    </row>
    <row r="37" spans="1:16" s="94" customFormat="1" ht="17.25" customHeight="1" x14ac:dyDescent="0.15">
      <c r="B37" s="30" t="s">
        <v>330</v>
      </c>
      <c r="C37" s="140">
        <f>C50</f>
        <v>13868</v>
      </c>
      <c r="D37" s="138"/>
      <c r="E37" s="138">
        <f>SUM(E39:F50)</f>
        <v>368323.33999999997</v>
      </c>
      <c r="F37" s="138"/>
      <c r="G37" s="138">
        <f>SUM(G39:H50)</f>
        <v>638216.23499999999</v>
      </c>
      <c r="H37" s="138"/>
      <c r="I37" s="138">
        <f>SUM(I39:J50)</f>
        <v>144796.435</v>
      </c>
      <c r="J37" s="138"/>
      <c r="K37" s="138">
        <f>SUM(K39:L50)</f>
        <v>355181.44999999995</v>
      </c>
      <c r="L37" s="138"/>
      <c r="M37" s="138">
        <f>SUM(M39:N50)</f>
        <v>8539.380000000001</v>
      </c>
      <c r="N37" s="138"/>
      <c r="O37" s="138">
        <f>SUM(O39:P50)</f>
        <v>129698.97000000002</v>
      </c>
      <c r="P37" s="138"/>
    </row>
    <row r="38" spans="1:16" s="94" customFormat="1" ht="17.25" customHeight="1" x14ac:dyDescent="0.15">
      <c r="B38" s="30" t="s">
        <v>344</v>
      </c>
      <c r="C38" s="140">
        <v>13864</v>
      </c>
      <c r="D38" s="141"/>
      <c r="E38" s="138">
        <v>417066.48000000004</v>
      </c>
      <c r="F38" s="138"/>
      <c r="G38" s="138">
        <v>706294.64999999991</v>
      </c>
      <c r="H38" s="138"/>
      <c r="I38" s="138">
        <v>160656.49500000002</v>
      </c>
      <c r="J38" s="138"/>
      <c r="K38" s="138">
        <v>393953.54</v>
      </c>
      <c r="L38" s="138"/>
      <c r="M38" s="138">
        <v>9439.91</v>
      </c>
      <c r="N38" s="138"/>
      <c r="O38" s="138">
        <v>142244.70500000002</v>
      </c>
      <c r="P38" s="138"/>
    </row>
    <row r="39" spans="1:16" s="94" customFormat="1" ht="17.25" customHeight="1" x14ac:dyDescent="0.15">
      <c r="B39" s="15"/>
      <c r="C39" s="140"/>
      <c r="D39" s="141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</row>
    <row r="40" spans="1:16" s="94" customFormat="1" ht="17.25" customHeight="1" x14ac:dyDescent="0.15">
      <c r="B40" s="15" t="s">
        <v>331</v>
      </c>
      <c r="C40" s="140">
        <v>13858</v>
      </c>
      <c r="D40" s="141"/>
      <c r="E40" s="138">
        <v>46625.455000000002</v>
      </c>
      <c r="F40" s="138"/>
      <c r="G40" s="138">
        <v>84036.81</v>
      </c>
      <c r="H40" s="138"/>
      <c r="I40" s="138">
        <v>20111.559999999998</v>
      </c>
      <c r="J40" s="138"/>
      <c r="K40" s="138">
        <v>48804.385000000002</v>
      </c>
      <c r="L40" s="138"/>
      <c r="M40" s="138">
        <v>801.11</v>
      </c>
      <c r="N40" s="138"/>
      <c r="O40" s="138">
        <v>14319.754999999999</v>
      </c>
      <c r="P40" s="138"/>
    </row>
    <row r="41" spans="1:16" s="94" customFormat="1" ht="17.25" customHeight="1" x14ac:dyDescent="0.15">
      <c r="B41" s="95" t="s">
        <v>44</v>
      </c>
      <c r="C41" s="140">
        <v>13864</v>
      </c>
      <c r="D41" s="141"/>
      <c r="E41" s="138">
        <v>48568.24</v>
      </c>
      <c r="F41" s="138"/>
      <c r="G41" s="138">
        <v>76802.960000000006</v>
      </c>
      <c r="H41" s="138"/>
      <c r="I41" s="138">
        <v>19265.135000000002</v>
      </c>
      <c r="J41" s="138"/>
      <c r="K41" s="138">
        <v>40797.5</v>
      </c>
      <c r="L41" s="138"/>
      <c r="M41" s="138">
        <v>1009.275</v>
      </c>
      <c r="N41" s="138"/>
      <c r="O41" s="138">
        <v>15731.05</v>
      </c>
      <c r="P41" s="138"/>
    </row>
    <row r="42" spans="1:16" s="94" customFormat="1" ht="17.25" customHeight="1" x14ac:dyDescent="0.15">
      <c r="B42" s="95" t="s">
        <v>45</v>
      </c>
      <c r="C42" s="140">
        <v>13810</v>
      </c>
      <c r="D42" s="141"/>
      <c r="E42" s="138">
        <v>43162.334999999999</v>
      </c>
      <c r="F42" s="138"/>
      <c r="G42" s="138">
        <v>75859.365000000005</v>
      </c>
      <c r="H42" s="138"/>
      <c r="I42" s="138">
        <v>19718.745000000003</v>
      </c>
      <c r="J42" s="138"/>
      <c r="K42" s="138">
        <v>41560.35</v>
      </c>
      <c r="L42" s="138"/>
      <c r="M42" s="138">
        <v>888.49</v>
      </c>
      <c r="N42" s="138"/>
      <c r="O42" s="138">
        <v>13691.78</v>
      </c>
      <c r="P42" s="138"/>
    </row>
    <row r="43" spans="1:16" s="94" customFormat="1" ht="17.25" customHeight="1" x14ac:dyDescent="0.15">
      <c r="B43" s="95" t="s">
        <v>46</v>
      </c>
      <c r="C43" s="140">
        <v>13897</v>
      </c>
      <c r="D43" s="141"/>
      <c r="E43" s="138">
        <v>29763.325000000001</v>
      </c>
      <c r="F43" s="138"/>
      <c r="G43" s="138">
        <v>47536.799999999996</v>
      </c>
      <c r="H43" s="138"/>
      <c r="I43" s="138">
        <v>17484.785</v>
      </c>
      <c r="J43" s="138"/>
      <c r="K43" s="138">
        <v>19748.150000000001</v>
      </c>
      <c r="L43" s="138"/>
      <c r="M43" s="138">
        <v>874.38499999999999</v>
      </c>
      <c r="N43" s="138"/>
      <c r="O43" s="138">
        <v>9429.48</v>
      </c>
      <c r="P43" s="138"/>
    </row>
    <row r="44" spans="1:16" s="94" customFormat="1" ht="17.25" customHeight="1" x14ac:dyDescent="0.15">
      <c r="B44" s="95" t="s">
        <v>332</v>
      </c>
      <c r="C44" s="140">
        <v>13843</v>
      </c>
      <c r="D44" s="141"/>
      <c r="E44" s="138">
        <v>19610.72</v>
      </c>
      <c r="F44" s="138"/>
      <c r="G44" s="138">
        <v>30735.645</v>
      </c>
      <c r="H44" s="138"/>
      <c r="I44" s="138">
        <v>14579.775</v>
      </c>
      <c r="J44" s="138"/>
      <c r="K44" s="138">
        <v>9615.02</v>
      </c>
      <c r="L44" s="138"/>
      <c r="M44" s="138">
        <v>528.14</v>
      </c>
      <c r="N44" s="138"/>
      <c r="O44" s="138">
        <v>6012.71</v>
      </c>
      <c r="P44" s="138"/>
    </row>
    <row r="45" spans="1:16" s="94" customFormat="1" ht="17.25" customHeight="1" x14ac:dyDescent="0.15">
      <c r="B45" s="95" t="s">
        <v>47</v>
      </c>
      <c r="C45" s="140">
        <v>13901</v>
      </c>
      <c r="D45" s="141"/>
      <c r="E45" s="138">
        <v>24046.915000000001</v>
      </c>
      <c r="F45" s="138"/>
      <c r="G45" s="138">
        <v>40572.229999999996</v>
      </c>
      <c r="H45" s="138"/>
      <c r="I45" s="138">
        <v>10138.11</v>
      </c>
      <c r="J45" s="138"/>
      <c r="K45" s="138">
        <v>21106.744999999999</v>
      </c>
      <c r="L45" s="138"/>
      <c r="M45" s="138">
        <v>711.15</v>
      </c>
      <c r="N45" s="138"/>
      <c r="O45" s="138">
        <v>8616.2250000000004</v>
      </c>
      <c r="P45" s="138"/>
    </row>
    <row r="46" spans="1:16" s="94" customFormat="1" ht="17.25" customHeight="1" x14ac:dyDescent="0.15">
      <c r="B46" s="95" t="s">
        <v>48</v>
      </c>
      <c r="C46" s="140">
        <v>13875</v>
      </c>
      <c r="D46" s="141"/>
      <c r="E46" s="138">
        <v>30101.33</v>
      </c>
      <c r="F46" s="138"/>
      <c r="G46" s="138">
        <v>51781.985000000001</v>
      </c>
      <c r="H46" s="138"/>
      <c r="I46" s="138">
        <v>8403.4049999999988</v>
      </c>
      <c r="J46" s="138"/>
      <c r="K46" s="138">
        <v>30453.39</v>
      </c>
      <c r="L46" s="138"/>
      <c r="M46" s="138">
        <v>808.71500000000003</v>
      </c>
      <c r="N46" s="138"/>
      <c r="O46" s="138">
        <v>12116.475</v>
      </c>
      <c r="P46" s="138"/>
    </row>
    <row r="47" spans="1:16" s="94" customFormat="1" ht="17.25" customHeight="1" x14ac:dyDescent="0.15">
      <c r="B47" s="95" t="s">
        <v>49</v>
      </c>
      <c r="C47" s="140">
        <v>13868</v>
      </c>
      <c r="D47" s="141"/>
      <c r="E47" s="138">
        <v>38885.904999999999</v>
      </c>
      <c r="F47" s="138"/>
      <c r="G47" s="138">
        <v>61078.614999999998</v>
      </c>
      <c r="H47" s="138"/>
      <c r="I47" s="138">
        <v>7651.59</v>
      </c>
      <c r="J47" s="138"/>
      <c r="K47" s="138">
        <v>35330.53</v>
      </c>
      <c r="L47" s="138"/>
      <c r="M47" s="138">
        <v>753.31</v>
      </c>
      <c r="N47" s="138"/>
      <c r="O47" s="138">
        <v>17343.184999999998</v>
      </c>
      <c r="P47" s="138"/>
    </row>
    <row r="48" spans="1:16" s="94" customFormat="1" ht="17.25" customHeight="1" x14ac:dyDescent="0.15">
      <c r="B48" s="15" t="s">
        <v>50</v>
      </c>
      <c r="C48" s="140">
        <v>13857</v>
      </c>
      <c r="D48" s="141"/>
      <c r="E48" s="138">
        <v>30775.724999999999</v>
      </c>
      <c r="F48" s="138"/>
      <c r="G48" s="138">
        <v>64325.675000000003</v>
      </c>
      <c r="H48" s="138"/>
      <c r="I48" s="138">
        <v>6542.71</v>
      </c>
      <c r="J48" s="138"/>
      <c r="K48" s="138">
        <v>40330.635000000002</v>
      </c>
      <c r="L48" s="138"/>
      <c r="M48" s="138">
        <v>753.11</v>
      </c>
      <c r="N48" s="138"/>
      <c r="O48" s="138">
        <v>16699.22</v>
      </c>
      <c r="P48" s="138"/>
    </row>
    <row r="49" spans="1:17" s="94" customFormat="1" ht="17.25" customHeight="1" x14ac:dyDescent="0.15">
      <c r="B49" s="95" t="s">
        <v>51</v>
      </c>
      <c r="C49" s="140">
        <v>13855</v>
      </c>
      <c r="D49" s="141"/>
      <c r="E49" s="138">
        <v>25408.404999999999</v>
      </c>
      <c r="F49" s="138"/>
      <c r="G49" s="138">
        <v>50028.009999999995</v>
      </c>
      <c r="H49" s="138"/>
      <c r="I49" s="138">
        <v>8163.05</v>
      </c>
      <c r="J49" s="138"/>
      <c r="K49" s="138">
        <v>33271.574999999997</v>
      </c>
      <c r="L49" s="138"/>
      <c r="M49" s="138">
        <v>624.29999999999995</v>
      </c>
      <c r="N49" s="138"/>
      <c r="O49" s="138">
        <v>7969.085</v>
      </c>
      <c r="P49" s="138"/>
    </row>
    <row r="50" spans="1:17" s="94" customFormat="1" ht="17.25" customHeight="1" x14ac:dyDescent="0.15">
      <c r="B50" s="95" t="s">
        <v>52</v>
      </c>
      <c r="C50" s="140">
        <v>13868</v>
      </c>
      <c r="D50" s="141"/>
      <c r="E50" s="138">
        <v>31374.985000000001</v>
      </c>
      <c r="F50" s="138"/>
      <c r="G50" s="138">
        <v>55458.14</v>
      </c>
      <c r="H50" s="138"/>
      <c r="I50" s="138">
        <v>12737.57</v>
      </c>
      <c r="J50" s="138"/>
      <c r="K50" s="138">
        <v>34163.17</v>
      </c>
      <c r="L50" s="138"/>
      <c r="M50" s="138">
        <v>787.39499999999998</v>
      </c>
      <c r="N50" s="138"/>
      <c r="O50" s="138">
        <v>7770.0050000000001</v>
      </c>
      <c r="P50" s="138"/>
    </row>
    <row r="51" spans="1:17" s="94" customFormat="1" ht="17.25" customHeight="1" x14ac:dyDescent="0.15">
      <c r="B51" s="95" t="s">
        <v>53</v>
      </c>
      <c r="C51" s="140">
        <v>13864</v>
      </c>
      <c r="D51" s="141"/>
      <c r="E51" s="138">
        <v>48743.14</v>
      </c>
      <c r="F51" s="138"/>
      <c r="G51" s="138">
        <v>68078.415000000008</v>
      </c>
      <c r="H51" s="138"/>
      <c r="I51" s="138">
        <v>15860.06</v>
      </c>
      <c r="J51" s="138"/>
      <c r="K51" s="138">
        <v>38772.089999999997</v>
      </c>
      <c r="L51" s="138"/>
      <c r="M51" s="138">
        <v>900.53</v>
      </c>
      <c r="N51" s="138"/>
      <c r="O51" s="138">
        <v>12545.735000000001</v>
      </c>
      <c r="P51" s="138"/>
    </row>
    <row r="52" spans="1:17" s="94" customFormat="1" ht="17.25" customHeight="1" x14ac:dyDescent="0.15">
      <c r="A52" s="30"/>
      <c r="B52" s="96"/>
      <c r="C52" s="140"/>
      <c r="D52" s="141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</row>
    <row r="53" spans="1:17" s="94" customFormat="1" ht="17.25" customHeight="1" x14ac:dyDescent="0.15">
      <c r="A53" s="94" t="s">
        <v>233</v>
      </c>
      <c r="B53" s="96"/>
      <c r="C53" s="140"/>
      <c r="D53" s="141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</row>
    <row r="54" spans="1:17" s="94" customFormat="1" ht="17.25" customHeight="1" x14ac:dyDescent="0.15">
      <c r="A54" s="97" t="s">
        <v>180</v>
      </c>
      <c r="B54" s="96"/>
      <c r="C54" s="140" t="s">
        <v>333</v>
      </c>
      <c r="D54" s="141"/>
      <c r="E54" s="138" t="s">
        <v>333</v>
      </c>
      <c r="F54" s="138"/>
      <c r="G54" s="138" t="s">
        <v>333</v>
      </c>
      <c r="H54" s="138"/>
      <c r="I54" s="138" t="s">
        <v>333</v>
      </c>
      <c r="J54" s="138"/>
      <c r="K54" s="138" t="s">
        <v>333</v>
      </c>
      <c r="L54" s="138"/>
      <c r="M54" s="138" t="s">
        <v>333</v>
      </c>
      <c r="N54" s="138"/>
      <c r="O54" s="138" t="s">
        <v>333</v>
      </c>
      <c r="P54" s="138"/>
    </row>
    <row r="55" spans="1:17" s="94" customFormat="1" ht="17.25" customHeight="1" x14ac:dyDescent="0.15">
      <c r="A55" s="97" t="s">
        <v>183</v>
      </c>
      <c r="B55" s="96"/>
      <c r="C55" s="140">
        <v>1943</v>
      </c>
      <c r="D55" s="141"/>
      <c r="E55" s="138">
        <v>53835</v>
      </c>
      <c r="F55" s="138"/>
      <c r="G55" s="138">
        <v>52749</v>
      </c>
      <c r="H55" s="138"/>
      <c r="I55" s="138">
        <v>14092</v>
      </c>
      <c r="J55" s="138"/>
      <c r="K55" s="138">
        <v>16541</v>
      </c>
      <c r="L55" s="138"/>
      <c r="M55" s="142">
        <v>0</v>
      </c>
      <c r="N55" s="142"/>
      <c r="O55" s="138">
        <v>22116</v>
      </c>
      <c r="P55" s="138"/>
    </row>
    <row r="56" spans="1:17" s="94" customFormat="1" ht="17.25" customHeight="1" x14ac:dyDescent="0.15">
      <c r="A56" s="94" t="s">
        <v>179</v>
      </c>
      <c r="B56" s="96"/>
      <c r="C56" s="140">
        <v>7365</v>
      </c>
      <c r="D56" s="141"/>
      <c r="E56" s="138">
        <v>316464.48000000004</v>
      </c>
      <c r="F56" s="138"/>
      <c r="G56" s="138">
        <v>312172.64999999997</v>
      </c>
      <c r="H56" s="138"/>
      <c r="I56" s="138">
        <v>102888.49500000002</v>
      </c>
      <c r="J56" s="138"/>
      <c r="K56" s="138">
        <v>108585.54</v>
      </c>
      <c r="L56" s="138"/>
      <c r="M56" s="138">
        <v>638.91</v>
      </c>
      <c r="N56" s="138"/>
      <c r="O56" s="138">
        <v>100059.70500000002</v>
      </c>
      <c r="P56" s="138"/>
    </row>
    <row r="57" spans="1:17" s="94" customFormat="1" ht="17.25" customHeight="1" x14ac:dyDescent="0.15">
      <c r="A57" s="94" t="s">
        <v>181</v>
      </c>
      <c r="B57" s="96"/>
      <c r="C57" s="140">
        <v>2421</v>
      </c>
      <c r="D57" s="141"/>
      <c r="E57" s="138">
        <v>46767</v>
      </c>
      <c r="F57" s="138"/>
      <c r="G57" s="138">
        <v>47356</v>
      </c>
      <c r="H57" s="138"/>
      <c r="I57" s="138">
        <v>23765</v>
      </c>
      <c r="J57" s="138"/>
      <c r="K57" s="138">
        <v>10463</v>
      </c>
      <c r="L57" s="138"/>
      <c r="M57" s="138">
        <v>2092</v>
      </c>
      <c r="N57" s="138"/>
      <c r="O57" s="138">
        <v>11036</v>
      </c>
      <c r="P57" s="138"/>
    </row>
    <row r="58" spans="1:17" s="94" customFormat="1" ht="17.25" customHeight="1" x14ac:dyDescent="0.15">
      <c r="A58" s="94" t="s">
        <v>182</v>
      </c>
      <c r="B58" s="96"/>
      <c r="C58" s="140">
        <v>2135</v>
      </c>
      <c r="D58" s="141"/>
      <c r="E58" s="142">
        <v>0</v>
      </c>
      <c r="F58" s="142"/>
      <c r="G58" s="142">
        <v>294017</v>
      </c>
      <c r="H58" s="142"/>
      <c r="I58" s="142">
        <v>19911</v>
      </c>
      <c r="J58" s="142"/>
      <c r="K58" s="142">
        <v>258364</v>
      </c>
      <c r="L58" s="142"/>
      <c r="M58" s="142">
        <v>6709</v>
      </c>
      <c r="N58" s="142"/>
      <c r="O58" s="142">
        <v>9033</v>
      </c>
      <c r="P58" s="142"/>
    </row>
    <row r="59" spans="1:17" ht="3.75" customHeight="1" x14ac:dyDescent="0.15">
      <c r="A59" s="19"/>
      <c r="B59" s="20"/>
      <c r="C59" s="143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</row>
    <row r="60" spans="1:17" x14ac:dyDescent="0.15">
      <c r="A60" s="8" t="s">
        <v>168</v>
      </c>
    </row>
    <row r="61" spans="1:17" x14ac:dyDescent="0.15">
      <c r="A61" s="8" t="s">
        <v>198</v>
      </c>
    </row>
    <row r="62" spans="1:17" x14ac:dyDescent="0.15">
      <c r="A62" s="21" t="s">
        <v>199</v>
      </c>
      <c r="H62" s="42"/>
    </row>
    <row r="63" spans="1:17" x14ac:dyDescent="0.15">
      <c r="A63" s="21" t="s">
        <v>200</v>
      </c>
      <c r="Q63" s="42"/>
    </row>
    <row r="64" spans="1:17" x14ac:dyDescent="0.15">
      <c r="A64" s="8" t="s">
        <v>317</v>
      </c>
    </row>
  </sheetData>
  <mergeCells count="295">
    <mergeCell ref="O36:P36"/>
    <mergeCell ref="M35:N35"/>
    <mergeCell ref="M36:N36"/>
    <mergeCell ref="B24:C24"/>
    <mergeCell ref="D24:E24"/>
    <mergeCell ref="G32:P32"/>
    <mergeCell ref="K33:L33"/>
    <mergeCell ref="M33:N33"/>
    <mergeCell ref="O33:P33"/>
    <mergeCell ref="G33:H33"/>
    <mergeCell ref="I33:J33"/>
    <mergeCell ref="B25:C25"/>
    <mergeCell ref="A32:B33"/>
    <mergeCell ref="J25:K25"/>
    <mergeCell ref="H25:I25"/>
    <mergeCell ref="G36:H36"/>
    <mergeCell ref="G34:H34"/>
    <mergeCell ref="M34:N34"/>
    <mergeCell ref="K34:L34"/>
    <mergeCell ref="I36:J36"/>
    <mergeCell ref="I34:J34"/>
    <mergeCell ref="G35:H35"/>
    <mergeCell ref="I35:J35"/>
    <mergeCell ref="H24:I24"/>
    <mergeCell ref="O51:P51"/>
    <mergeCell ref="M52:N52"/>
    <mergeCell ref="M48:N48"/>
    <mergeCell ref="E51:F51"/>
    <mergeCell ref="M50:N50"/>
    <mergeCell ref="O57:P57"/>
    <mergeCell ref="I58:J58"/>
    <mergeCell ref="K58:L58"/>
    <mergeCell ref="M58:N58"/>
    <mergeCell ref="O58:P58"/>
    <mergeCell ref="O54:P54"/>
    <mergeCell ref="K55:L55"/>
    <mergeCell ref="M55:N55"/>
    <mergeCell ref="O55:P55"/>
    <mergeCell ref="K56:L56"/>
    <mergeCell ref="M56:N56"/>
    <mergeCell ref="O56:P56"/>
    <mergeCell ref="M54:N54"/>
    <mergeCell ref="K57:L57"/>
    <mergeCell ref="M57:N57"/>
    <mergeCell ref="K48:L48"/>
    <mergeCell ref="I51:J51"/>
    <mergeCell ref="K51:L51"/>
    <mergeCell ref="K50:L50"/>
    <mergeCell ref="C47:D47"/>
    <mergeCell ref="E47:F47"/>
    <mergeCell ref="E49:F49"/>
    <mergeCell ref="G49:H49"/>
    <mergeCell ref="I49:J49"/>
    <mergeCell ref="G47:H47"/>
    <mergeCell ref="I47:J47"/>
    <mergeCell ref="I55:J55"/>
    <mergeCell ref="O48:P48"/>
    <mergeCell ref="K49:L49"/>
    <mergeCell ref="M49:N49"/>
    <mergeCell ref="O49:P49"/>
    <mergeCell ref="E50:F50"/>
    <mergeCell ref="G50:H50"/>
    <mergeCell ref="I50:J50"/>
    <mergeCell ref="I48:J48"/>
    <mergeCell ref="E55:F55"/>
    <mergeCell ref="G55:H55"/>
    <mergeCell ref="E54:F54"/>
    <mergeCell ref="G54:H54"/>
    <mergeCell ref="O53:P53"/>
    <mergeCell ref="M53:N53"/>
    <mergeCell ref="O52:P52"/>
    <mergeCell ref="M51:N51"/>
    <mergeCell ref="C48:D48"/>
    <mergeCell ref="E48:F48"/>
    <mergeCell ref="G48:H48"/>
    <mergeCell ref="C50:D50"/>
    <mergeCell ref="C51:D51"/>
    <mergeCell ref="C49:D49"/>
    <mergeCell ref="C52:D52"/>
    <mergeCell ref="E52:F52"/>
    <mergeCell ref="G52:H52"/>
    <mergeCell ref="G51:H51"/>
    <mergeCell ref="I54:J54"/>
    <mergeCell ref="G53:H53"/>
    <mergeCell ref="I53:J53"/>
    <mergeCell ref="K53:L53"/>
    <mergeCell ref="I52:J52"/>
    <mergeCell ref="K52:L52"/>
    <mergeCell ref="J3:K3"/>
    <mergeCell ref="J4:K4"/>
    <mergeCell ref="J5:K5"/>
    <mergeCell ref="H22:I22"/>
    <mergeCell ref="H20:I20"/>
    <mergeCell ref="J24:K24"/>
    <mergeCell ref="J21:K21"/>
    <mergeCell ref="J22:K22"/>
    <mergeCell ref="J23:K23"/>
    <mergeCell ref="G43:H43"/>
    <mergeCell ref="C41:D41"/>
    <mergeCell ref="C42:D42"/>
    <mergeCell ref="E41:F41"/>
    <mergeCell ref="E42:F42"/>
    <mergeCell ref="M43:N43"/>
    <mergeCell ref="K42:L42"/>
    <mergeCell ref="M42:N42"/>
    <mergeCell ref="K36:L36"/>
    <mergeCell ref="H23:I23"/>
    <mergeCell ref="M38:N38"/>
    <mergeCell ref="M40:N40"/>
    <mergeCell ref="K39:L39"/>
    <mergeCell ref="M39:N39"/>
    <mergeCell ref="K41:L41"/>
    <mergeCell ref="G42:H42"/>
    <mergeCell ref="I42:J42"/>
    <mergeCell ref="M41:N41"/>
    <mergeCell ref="I38:J38"/>
    <mergeCell ref="I43:J43"/>
    <mergeCell ref="G41:H41"/>
    <mergeCell ref="I41:J41"/>
    <mergeCell ref="K38:L38"/>
    <mergeCell ref="G38:H38"/>
    <mergeCell ref="C32:D33"/>
    <mergeCell ref="N2:O3"/>
    <mergeCell ref="N5:O5"/>
    <mergeCell ref="N6:O6"/>
    <mergeCell ref="N4:O4"/>
    <mergeCell ref="K35:L35"/>
    <mergeCell ref="N7:O7"/>
    <mergeCell ref="N8:O8"/>
    <mergeCell ref="N10:O10"/>
    <mergeCell ref="N11:O11"/>
    <mergeCell ref="N9:O9"/>
    <mergeCell ref="O34:P34"/>
    <mergeCell ref="O35:P35"/>
    <mergeCell ref="J2:M2"/>
    <mergeCell ref="L3:M3"/>
    <mergeCell ref="L4:M4"/>
    <mergeCell ref="L5:M5"/>
    <mergeCell ref="L6:M6"/>
    <mergeCell ref="L7:M7"/>
    <mergeCell ref="L8:M8"/>
    <mergeCell ref="L9:M9"/>
    <mergeCell ref="J6:K6"/>
    <mergeCell ref="D18:K18"/>
    <mergeCell ref="F11:G11"/>
    <mergeCell ref="F10:G10"/>
    <mergeCell ref="D9:E9"/>
    <mergeCell ref="L11:M11"/>
    <mergeCell ref="L10:M10"/>
    <mergeCell ref="J20:K20"/>
    <mergeCell ref="H21:I21"/>
    <mergeCell ref="J11:K11"/>
    <mergeCell ref="H9:I9"/>
    <mergeCell ref="F7:G7"/>
    <mergeCell ref="F8:G8"/>
    <mergeCell ref="F9:G9"/>
    <mergeCell ref="D11:E11"/>
    <mergeCell ref="J7:K7"/>
    <mergeCell ref="J8:K8"/>
    <mergeCell ref="J9:K9"/>
    <mergeCell ref="J10:K10"/>
    <mergeCell ref="H10:I10"/>
    <mergeCell ref="J19:K19"/>
    <mergeCell ref="H19:I19"/>
    <mergeCell ref="H11:I11"/>
    <mergeCell ref="H7:I7"/>
    <mergeCell ref="B7:C7"/>
    <mergeCell ref="B8:C8"/>
    <mergeCell ref="H8:I8"/>
    <mergeCell ref="B2:E2"/>
    <mergeCell ref="D3:E3"/>
    <mergeCell ref="D4:E4"/>
    <mergeCell ref="D5:E5"/>
    <mergeCell ref="D6:E6"/>
    <mergeCell ref="D7:E7"/>
    <mergeCell ref="B6:C6"/>
    <mergeCell ref="F5:G5"/>
    <mergeCell ref="F6:G6"/>
    <mergeCell ref="F2:I2"/>
    <mergeCell ref="H3:I3"/>
    <mergeCell ref="H4:I4"/>
    <mergeCell ref="H5:I5"/>
    <mergeCell ref="F3:G3"/>
    <mergeCell ref="F4:G4"/>
    <mergeCell ref="H6:I6"/>
    <mergeCell ref="B22:C22"/>
    <mergeCell ref="B23:C23"/>
    <mergeCell ref="D10:E10"/>
    <mergeCell ref="D20:E20"/>
    <mergeCell ref="D21:E21"/>
    <mergeCell ref="D22:E22"/>
    <mergeCell ref="E32:F33"/>
    <mergeCell ref="B11:C11"/>
    <mergeCell ref="F24:G24"/>
    <mergeCell ref="F22:G22"/>
    <mergeCell ref="F23:G23"/>
    <mergeCell ref="C35:D35"/>
    <mergeCell ref="C34:D34"/>
    <mergeCell ref="E34:F34"/>
    <mergeCell ref="C36:D36"/>
    <mergeCell ref="E36:F36"/>
    <mergeCell ref="A2:A3"/>
    <mergeCell ref="B18:C19"/>
    <mergeCell ref="B20:C20"/>
    <mergeCell ref="B21:C21"/>
    <mergeCell ref="B3:C3"/>
    <mergeCell ref="B4:C4"/>
    <mergeCell ref="B5:C5"/>
    <mergeCell ref="A18:A19"/>
    <mergeCell ref="B9:C9"/>
    <mergeCell ref="B10:C10"/>
    <mergeCell ref="F21:G21"/>
    <mergeCell ref="F19:G19"/>
    <mergeCell ref="D8:E8"/>
    <mergeCell ref="F20:G20"/>
    <mergeCell ref="D19:E19"/>
    <mergeCell ref="E35:F35"/>
    <mergeCell ref="D25:E25"/>
    <mergeCell ref="D23:E23"/>
    <mergeCell ref="F25:G25"/>
    <mergeCell ref="C37:D37"/>
    <mergeCell ref="E37:F37"/>
    <mergeCell ref="O38:P38"/>
    <mergeCell ref="C40:D40"/>
    <mergeCell ref="E40:F40"/>
    <mergeCell ref="G40:H40"/>
    <mergeCell ref="I40:J40"/>
    <mergeCell ref="K40:L40"/>
    <mergeCell ref="O40:P40"/>
    <mergeCell ref="C38:D38"/>
    <mergeCell ref="G39:H39"/>
    <mergeCell ref="I39:J39"/>
    <mergeCell ref="O39:P39"/>
    <mergeCell ref="O37:P37"/>
    <mergeCell ref="G37:H37"/>
    <mergeCell ref="I37:J37"/>
    <mergeCell ref="K37:L37"/>
    <mergeCell ref="M37:N37"/>
    <mergeCell ref="E38:F38"/>
    <mergeCell ref="C39:D39"/>
    <mergeCell ref="E39:F39"/>
    <mergeCell ref="C46:D46"/>
    <mergeCell ref="E46:F46"/>
    <mergeCell ref="G46:H46"/>
    <mergeCell ref="I46:J46"/>
    <mergeCell ref="K46:L46"/>
    <mergeCell ref="O46:P46"/>
    <mergeCell ref="G45:H45"/>
    <mergeCell ref="I45:J45"/>
    <mergeCell ref="C43:D43"/>
    <mergeCell ref="E43:F43"/>
    <mergeCell ref="C45:D45"/>
    <mergeCell ref="E45:F45"/>
    <mergeCell ref="K45:L45"/>
    <mergeCell ref="C44:D44"/>
    <mergeCell ref="E44:F44"/>
    <mergeCell ref="G44:H44"/>
    <mergeCell ref="I44:J44"/>
    <mergeCell ref="O50:P50"/>
    <mergeCell ref="K59:L59"/>
    <mergeCell ref="M59:N59"/>
    <mergeCell ref="O59:P59"/>
    <mergeCell ref="C58:D58"/>
    <mergeCell ref="E58:F58"/>
    <mergeCell ref="G58:H58"/>
    <mergeCell ref="C59:D59"/>
    <mergeCell ref="E59:F59"/>
    <mergeCell ref="G59:H59"/>
    <mergeCell ref="I59:J59"/>
    <mergeCell ref="K54:L54"/>
    <mergeCell ref="C55:D55"/>
    <mergeCell ref="C56:D56"/>
    <mergeCell ref="E56:F56"/>
    <mergeCell ref="G56:H56"/>
    <mergeCell ref="C57:D57"/>
    <mergeCell ref="E57:F57"/>
    <mergeCell ref="G57:H57"/>
    <mergeCell ref="I57:J57"/>
    <mergeCell ref="C54:D54"/>
    <mergeCell ref="C53:D53"/>
    <mergeCell ref="E53:F53"/>
    <mergeCell ref="I56:J56"/>
    <mergeCell ref="O41:P41"/>
    <mergeCell ref="O42:P42"/>
    <mergeCell ref="M44:N44"/>
    <mergeCell ref="O45:P45"/>
    <mergeCell ref="O47:P47"/>
    <mergeCell ref="K43:L43"/>
    <mergeCell ref="K44:L44"/>
    <mergeCell ref="M46:N46"/>
    <mergeCell ref="M47:N47"/>
    <mergeCell ref="O43:P43"/>
    <mergeCell ref="M45:N45"/>
    <mergeCell ref="O44:P44"/>
    <mergeCell ref="K47:L47"/>
  </mergeCells>
  <phoneticPr fontId="30"/>
  <printOptions gridLinesSet="0"/>
  <pageMargins left="0.59055118110236227" right="0.59055118110236227" top="0.59055118110236227" bottom="0.59055118110236227" header="0.51181102362204722" footer="0.27559055118110237"/>
  <pageSetup paperSize="9" scale="87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目次</vt:lpstr>
      <vt:lpstr>15.1</vt:lpstr>
      <vt:lpstr>15.2</vt:lpstr>
      <vt:lpstr>15.3</vt:lpstr>
      <vt:lpstr>15.4-15.5.1</vt:lpstr>
      <vt:lpstr>15.5.2-15.5.6</vt:lpstr>
      <vt:lpstr>15.5.7-15.7</vt:lpstr>
      <vt:lpstr>'15.5.2-15.5.6'!Print_Area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Administrator</cp:lastModifiedBy>
  <cp:lastPrinted>2021-03-19T07:21:11Z</cp:lastPrinted>
  <dcterms:created xsi:type="dcterms:W3CDTF">2002-01-11T05:14:44Z</dcterms:created>
  <dcterms:modified xsi:type="dcterms:W3CDTF">2022-03-08T04:31:04Z</dcterms:modified>
</cp:coreProperties>
</file>