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C:\★仕事★\11統計書\★2019（令和元年）\★★R１統計書【HP３月】\"/>
    </mc:Choice>
  </mc:AlternateContent>
  <xr:revisionPtr revIDLastSave="0" documentId="13_ncr:1_{13294988-7426-4749-9846-E5977D502A73}" xr6:coauthVersionLast="36" xr6:coauthVersionMax="46" xr10:uidLastSave="{00000000-0000-0000-0000-000000000000}"/>
  <bookViews>
    <workbookView xWindow="-108" yWindow="-108" windowWidth="23256" windowHeight="12576" xr2:uid="{00000000-000D-0000-FFFF-FFFF00000000}"/>
  </bookViews>
  <sheets>
    <sheet name="目次" sheetId="10" r:id="rId1"/>
    <sheet name="20.1-20.3" sheetId="6" r:id="rId2"/>
    <sheet name="20.4" sheetId="13" r:id="rId3"/>
    <sheet name="20.5" sheetId="19" r:id="rId4"/>
    <sheet name="20.6" sheetId="15" r:id="rId5"/>
    <sheet name="20.7" sheetId="16" r:id="rId6"/>
    <sheet name="20.8" sheetId="8" r:id="rId7"/>
    <sheet name="20.9" sheetId="20" r:id="rId8"/>
  </sheets>
  <externalReferences>
    <externalReference r:id="rId9"/>
  </externalReferences>
  <definedNames>
    <definedName name="Print_Area_MI">'[1]#REF'!$A$1:$C$104</definedName>
    <definedName name="定数" localSheetId="3">#REF!</definedName>
    <definedName name="定数" localSheetId="7">#REF!</definedName>
    <definedName name="定数">#REF!</definedName>
  </definedNames>
  <calcPr calcId="191029"/>
</workbook>
</file>

<file path=xl/calcChain.xml><?xml version="1.0" encoding="utf-8"?>
<calcChain xmlns="http://schemas.openxmlformats.org/spreadsheetml/2006/main">
  <c r="E19" i="13" l="1"/>
  <c r="D19" i="13"/>
  <c r="C19" i="13"/>
  <c r="E18" i="13"/>
  <c r="D18" i="13"/>
  <c r="C18" i="13"/>
  <c r="E17" i="13"/>
  <c r="D17" i="13"/>
  <c r="C17" i="13"/>
  <c r="E16" i="13"/>
  <c r="D16" i="13"/>
  <c r="C16" i="13"/>
  <c r="E15" i="13"/>
  <c r="D15" i="13"/>
  <c r="C15" i="13"/>
  <c r="E14" i="13"/>
  <c r="D14" i="13"/>
  <c r="C14" i="13"/>
  <c r="E13" i="13"/>
  <c r="D13" i="13"/>
  <c r="C13" i="13"/>
  <c r="E12" i="13"/>
  <c r="D12" i="13"/>
  <c r="C12" i="13"/>
  <c r="E11" i="13"/>
  <c r="D11" i="13"/>
  <c r="C11" i="13"/>
</calcChain>
</file>

<file path=xl/sharedStrings.xml><?xml version="1.0" encoding="utf-8"?>
<sst xmlns="http://schemas.openxmlformats.org/spreadsheetml/2006/main" count="705" uniqueCount="278">
  <si>
    <t>選挙執行日</t>
  </si>
  <si>
    <t>当日有権者数</t>
  </si>
  <si>
    <t>投票者数</t>
  </si>
  <si>
    <t>当日の有権者</t>
    <rPh sb="0" eb="2">
      <t>トウジツ</t>
    </rPh>
    <rPh sb="3" eb="6">
      <t>ユウケンシャ</t>
    </rPh>
    <phoneticPr fontId="3"/>
  </si>
  <si>
    <t>男</t>
    <rPh sb="0" eb="1">
      <t>オトコ</t>
    </rPh>
    <phoneticPr fontId="3"/>
  </si>
  <si>
    <t>女</t>
    <rPh sb="0" eb="1">
      <t>オンナ</t>
    </rPh>
    <phoneticPr fontId="3"/>
  </si>
  <si>
    <t>計</t>
    <rPh sb="0" eb="1">
      <t>ケイ</t>
    </rPh>
    <phoneticPr fontId="3"/>
  </si>
  <si>
    <t>阪神南地域</t>
    <rPh sb="0" eb="2">
      <t>ハンシン</t>
    </rPh>
    <rPh sb="2" eb="3">
      <t>ミナミ</t>
    </rPh>
    <rPh sb="3" eb="5">
      <t>チイキ</t>
    </rPh>
    <phoneticPr fontId="4"/>
  </si>
  <si>
    <t>阪神北地域</t>
    <rPh sb="0" eb="2">
      <t>ハンシン</t>
    </rPh>
    <rPh sb="2" eb="3">
      <t>キタ</t>
    </rPh>
    <rPh sb="3" eb="5">
      <t>チイキ</t>
    </rPh>
    <phoneticPr fontId="4"/>
  </si>
  <si>
    <t>東播磨地域</t>
    <rPh sb="0" eb="1">
      <t>ヒガシ</t>
    </rPh>
    <rPh sb="1" eb="3">
      <t>ハリマ</t>
    </rPh>
    <rPh sb="3" eb="5">
      <t>チイキ</t>
    </rPh>
    <phoneticPr fontId="4"/>
  </si>
  <si>
    <t>北播磨地域</t>
    <rPh sb="0" eb="1">
      <t>キタ</t>
    </rPh>
    <rPh sb="1" eb="3">
      <t>ハリマ</t>
    </rPh>
    <rPh sb="3" eb="5">
      <t>チイキ</t>
    </rPh>
    <phoneticPr fontId="4"/>
  </si>
  <si>
    <t>中播磨地域</t>
    <rPh sb="0" eb="1">
      <t>ナカ</t>
    </rPh>
    <rPh sb="1" eb="3">
      <t>ハリマ</t>
    </rPh>
    <rPh sb="3" eb="5">
      <t>チイキ</t>
    </rPh>
    <phoneticPr fontId="4"/>
  </si>
  <si>
    <t>西播磨地域</t>
    <rPh sb="0" eb="1">
      <t>ニシ</t>
    </rPh>
    <rPh sb="1" eb="3">
      <t>ハリマ</t>
    </rPh>
    <rPh sb="3" eb="5">
      <t>チイキ</t>
    </rPh>
    <phoneticPr fontId="4"/>
  </si>
  <si>
    <t>神戸市　</t>
    <rPh sb="0" eb="2">
      <t>コウベ</t>
    </rPh>
    <phoneticPr fontId="4"/>
  </si>
  <si>
    <t>養父市　</t>
    <rPh sb="0" eb="2">
      <t>ヤブ</t>
    </rPh>
    <phoneticPr fontId="4"/>
  </si>
  <si>
    <t>小野市　</t>
  </si>
  <si>
    <t>養父市</t>
    <rPh sb="0" eb="2">
      <t>ヤブ</t>
    </rPh>
    <rPh sb="2" eb="3">
      <t>シ</t>
    </rPh>
    <phoneticPr fontId="3"/>
  </si>
  <si>
    <t>南あわじ市</t>
    <rPh sb="0" eb="1">
      <t>ミナミ</t>
    </rPh>
    <rPh sb="4" eb="5">
      <t>シ</t>
    </rPh>
    <phoneticPr fontId="3"/>
  </si>
  <si>
    <t>香美町　</t>
    <rPh sb="0" eb="3">
      <t>カミチョウ</t>
    </rPh>
    <phoneticPr fontId="3"/>
  </si>
  <si>
    <t>佐用町　</t>
  </si>
  <si>
    <t>上郡町　</t>
  </si>
  <si>
    <t>太子町　</t>
  </si>
  <si>
    <t>福崎町　</t>
  </si>
  <si>
    <t>市川町　</t>
  </si>
  <si>
    <t>播磨町　</t>
  </si>
  <si>
    <t>稲美町　</t>
  </si>
  <si>
    <t>猪名川町</t>
  </si>
  <si>
    <t>丹波市　</t>
    <rPh sb="0" eb="3">
      <t>タンバシ</t>
    </rPh>
    <phoneticPr fontId="3"/>
  </si>
  <si>
    <t>朝来市　</t>
    <rPh sb="0" eb="3">
      <t>アサゴシ</t>
    </rPh>
    <phoneticPr fontId="3"/>
  </si>
  <si>
    <t>淡路市　</t>
    <rPh sb="0" eb="3">
      <t>アワジシ</t>
    </rPh>
    <phoneticPr fontId="3"/>
  </si>
  <si>
    <t>宍粟市　</t>
    <rPh sb="0" eb="3">
      <t>シソウシ</t>
    </rPh>
    <phoneticPr fontId="3"/>
  </si>
  <si>
    <t>加西市　</t>
  </si>
  <si>
    <t>三田市　</t>
  </si>
  <si>
    <t>加古川市</t>
  </si>
  <si>
    <t>赤穂市　</t>
  </si>
  <si>
    <t>西脇市　</t>
  </si>
  <si>
    <t>宝塚市　</t>
  </si>
  <si>
    <t>三木市　</t>
  </si>
  <si>
    <t>高砂市　</t>
  </si>
  <si>
    <t>川西市　</t>
  </si>
  <si>
    <t>淡路市</t>
    <rPh sb="0" eb="2">
      <t>アワジ</t>
    </rPh>
    <rPh sb="2" eb="3">
      <t>シ</t>
    </rPh>
    <phoneticPr fontId="3"/>
  </si>
  <si>
    <t>宍粟市</t>
    <rPh sb="0" eb="2">
      <t>シソウ</t>
    </rPh>
    <rPh sb="2" eb="3">
      <t>シ</t>
    </rPh>
    <phoneticPr fontId="3"/>
  </si>
  <si>
    <t>丹波市</t>
    <rPh sb="0" eb="2">
      <t>タンバ</t>
    </rPh>
    <rPh sb="2" eb="3">
      <t>シ</t>
    </rPh>
    <phoneticPr fontId="3"/>
  </si>
  <si>
    <t>相生市</t>
    <rPh sb="0" eb="2">
      <t>アイオイ</t>
    </rPh>
    <rPh sb="2" eb="3">
      <t>シ</t>
    </rPh>
    <phoneticPr fontId="4"/>
  </si>
  <si>
    <t>たつの市</t>
    <rPh sb="3" eb="4">
      <t>シ</t>
    </rPh>
    <phoneticPr fontId="4"/>
  </si>
  <si>
    <t>朝来市</t>
    <rPh sb="0" eb="2">
      <t>アサゴ</t>
    </rPh>
    <rPh sb="2" eb="3">
      <t>シ</t>
    </rPh>
    <phoneticPr fontId="4"/>
  </si>
  <si>
    <t>加東市</t>
    <rPh sb="0" eb="2">
      <t>カトウ</t>
    </rPh>
    <rPh sb="2" eb="3">
      <t>シ</t>
    </rPh>
    <phoneticPr fontId="3"/>
  </si>
  <si>
    <t>多可町</t>
    <rPh sb="0" eb="2">
      <t>タカ</t>
    </rPh>
    <rPh sb="2" eb="3">
      <t>マチ</t>
    </rPh>
    <phoneticPr fontId="4"/>
  </si>
  <si>
    <t>神河町</t>
    <rPh sb="0" eb="1">
      <t>カミ</t>
    </rPh>
    <rPh sb="1" eb="2">
      <t>カワ</t>
    </rPh>
    <rPh sb="2" eb="3">
      <t>チョウ</t>
    </rPh>
    <phoneticPr fontId="4"/>
  </si>
  <si>
    <t>香美町</t>
    <rPh sb="0" eb="1">
      <t>カオ</t>
    </rPh>
    <rPh sb="1" eb="2">
      <t>ミ</t>
    </rPh>
    <rPh sb="2" eb="3">
      <t>チョウ</t>
    </rPh>
    <phoneticPr fontId="4"/>
  </si>
  <si>
    <t>新温泉町</t>
    <rPh sb="0" eb="1">
      <t>シン</t>
    </rPh>
    <rPh sb="1" eb="3">
      <t>オンセン</t>
    </rPh>
    <rPh sb="3" eb="4">
      <t>チョウ</t>
    </rPh>
    <phoneticPr fontId="4"/>
  </si>
  <si>
    <t>多可町</t>
    <rPh sb="0" eb="3">
      <t>タカチョウ</t>
    </rPh>
    <phoneticPr fontId="3"/>
  </si>
  <si>
    <t>加東市</t>
    <rPh sb="0" eb="3">
      <t>カトウシ</t>
    </rPh>
    <phoneticPr fontId="3"/>
  </si>
  <si>
    <t>たつの市</t>
    <rPh sb="3" eb="4">
      <t>シ</t>
    </rPh>
    <phoneticPr fontId="3"/>
  </si>
  <si>
    <t>神河町</t>
    <rPh sb="0" eb="3">
      <t>カミカワチョウ</t>
    </rPh>
    <phoneticPr fontId="3"/>
  </si>
  <si>
    <t>新温泉町</t>
    <rPh sb="0" eb="4">
      <t>シンオンセンチョウ</t>
    </rPh>
    <phoneticPr fontId="3"/>
  </si>
  <si>
    <t>姫路市</t>
  </si>
  <si>
    <t>尼崎市</t>
  </si>
  <si>
    <t>明石市</t>
  </si>
  <si>
    <t>西宮市</t>
  </si>
  <si>
    <t>洲本市</t>
  </si>
  <si>
    <t>芦屋市</t>
  </si>
  <si>
    <t>伊丹市</t>
  </si>
  <si>
    <t>豊岡市</t>
  </si>
  <si>
    <t>赤穂市</t>
  </si>
  <si>
    <t>西脇市</t>
  </si>
  <si>
    <t>宝塚市</t>
  </si>
  <si>
    <t>三木市</t>
  </si>
  <si>
    <t>高砂市</t>
  </si>
  <si>
    <t>川西市</t>
  </si>
  <si>
    <t>小野市</t>
  </si>
  <si>
    <t>三田市</t>
  </si>
  <si>
    <t>加西市</t>
  </si>
  <si>
    <t>稲美町</t>
  </si>
  <si>
    <t>播磨町</t>
  </si>
  <si>
    <t>市川町</t>
  </si>
  <si>
    <t>福崎町</t>
  </si>
  <si>
    <t>太子町</t>
  </si>
  <si>
    <t>上郡町</t>
  </si>
  <si>
    <t>佐用町</t>
  </si>
  <si>
    <t>-</t>
  </si>
  <si>
    <t>相生市　</t>
    <rPh sb="0" eb="2">
      <t>アイオイ</t>
    </rPh>
    <rPh sb="2" eb="3">
      <t>シ</t>
    </rPh>
    <phoneticPr fontId="4"/>
  </si>
  <si>
    <t>（単位：人）</t>
    <rPh sb="1" eb="3">
      <t>タンイ</t>
    </rPh>
    <rPh sb="4" eb="5">
      <t>ヒト</t>
    </rPh>
    <phoneticPr fontId="3"/>
  </si>
  <si>
    <t>区    分</t>
    <rPh sb="0" eb="1">
      <t>ク</t>
    </rPh>
    <rPh sb="5" eb="6">
      <t>ブン</t>
    </rPh>
    <phoneticPr fontId="3"/>
  </si>
  <si>
    <t>（注）  教育長及び教育公務員を除く。</t>
    <rPh sb="1" eb="2">
      <t>チュウ</t>
    </rPh>
    <rPh sb="5" eb="8">
      <t>キョウイクチョウ</t>
    </rPh>
    <rPh sb="8" eb="9">
      <t>オヨ</t>
    </rPh>
    <rPh sb="10" eb="12">
      <t>キョウイク</t>
    </rPh>
    <rPh sb="12" eb="15">
      <t>コウムイン</t>
    </rPh>
    <rPh sb="16" eb="17">
      <t>ノゾ</t>
    </rPh>
    <phoneticPr fontId="3"/>
  </si>
  <si>
    <t>資料：県選挙管理委員会</t>
    <rPh sb="0" eb="2">
      <t>シリョウ</t>
    </rPh>
    <phoneticPr fontId="3"/>
  </si>
  <si>
    <t>投 票 者 数</t>
    <rPh sb="0" eb="1">
      <t>トウ</t>
    </rPh>
    <rPh sb="2" eb="3">
      <t>ヒョウ</t>
    </rPh>
    <rPh sb="4" eb="5">
      <t>シャ</t>
    </rPh>
    <rPh sb="6" eb="7">
      <t>スウ</t>
    </rPh>
    <phoneticPr fontId="3"/>
  </si>
  <si>
    <t>投  票  率</t>
    <rPh sb="0" eb="1">
      <t>トウ</t>
    </rPh>
    <rPh sb="3" eb="4">
      <t>ヒョウ</t>
    </rPh>
    <rPh sb="6" eb="7">
      <t>リツ</t>
    </rPh>
    <phoneticPr fontId="3"/>
  </si>
  <si>
    <t>（単位：人、%）</t>
    <rPh sb="1" eb="3">
      <t>タンイ</t>
    </rPh>
    <rPh sb="4" eb="5">
      <t>ヒト</t>
    </rPh>
    <phoneticPr fontId="3"/>
  </si>
  <si>
    <t>用語解説</t>
    <rPh sb="0" eb="2">
      <t>ヨウゴ</t>
    </rPh>
    <rPh sb="2" eb="4">
      <t>カイセツ</t>
    </rPh>
    <phoneticPr fontId="4"/>
  </si>
  <si>
    <t>20　公務員・選挙</t>
    <rPh sb="3" eb="6">
      <t>コウムイン</t>
    </rPh>
    <rPh sb="7" eb="9">
      <t>センキョ</t>
    </rPh>
    <phoneticPr fontId="4"/>
  </si>
  <si>
    <t>20.1  県職員数</t>
  </si>
  <si>
    <t>20.1  県職員数</t>
    <rPh sb="6" eb="7">
      <t>ケン</t>
    </rPh>
    <rPh sb="7" eb="10">
      <t>ショクインスウ</t>
    </rPh>
    <phoneticPr fontId="2"/>
  </si>
  <si>
    <t>20.2  県警察職員数</t>
  </si>
  <si>
    <t>20.2  県警察職員数</t>
    <rPh sb="6" eb="7">
      <t>ケン</t>
    </rPh>
    <rPh sb="7" eb="9">
      <t>ケイサツ</t>
    </rPh>
    <rPh sb="9" eb="11">
      <t>ショクイン</t>
    </rPh>
    <rPh sb="11" eb="12">
      <t>スウ</t>
    </rPh>
    <phoneticPr fontId="2"/>
  </si>
  <si>
    <t>(20.4)  選挙人名簿：市町村の選挙管理委員会が住民基本台帳に基づいて登録する</t>
    <rPh sb="8" eb="10">
      <t>センキョ</t>
    </rPh>
    <rPh sb="10" eb="11">
      <t>ニン</t>
    </rPh>
    <rPh sb="11" eb="13">
      <t>メイボ</t>
    </rPh>
    <rPh sb="33" eb="34">
      <t>モト</t>
    </rPh>
    <phoneticPr fontId="3"/>
  </si>
  <si>
    <t xml:space="preserve">          名簿。その市町村内に住所がある満20歳以上の日本国民で、住民票が作</t>
    <phoneticPr fontId="2"/>
  </si>
  <si>
    <t>　        成された日（他の市町村から転入した人は転入届をした日）から引き続</t>
    <phoneticPr fontId="2"/>
  </si>
  <si>
    <t>　        き3か月以上その市町村の住民基本台帳に記録されている人が登録の対象</t>
    <rPh sb="37" eb="39">
      <t>トウロク</t>
    </rPh>
    <rPh sb="40" eb="42">
      <t>タイショウ</t>
    </rPh>
    <phoneticPr fontId="2"/>
  </si>
  <si>
    <t xml:space="preserve">          が行われる際に登録する選挙時登録がある。</t>
    <phoneticPr fontId="2"/>
  </si>
  <si>
    <t>　        となる。登録は、毎年3、6、9、12月の2日に登録する定時登録と、選挙</t>
    <rPh sb="27" eb="28">
      <t>ツキ</t>
    </rPh>
    <rPh sb="42" eb="44">
      <t>センキョ</t>
    </rPh>
    <phoneticPr fontId="2"/>
  </si>
  <si>
    <t>20.3  市町職員数</t>
    <rPh sb="6" eb="8">
      <t>シチョウ</t>
    </rPh>
    <rPh sb="8" eb="10">
      <t>ショクイン</t>
    </rPh>
    <rPh sb="10" eb="11">
      <t>カズ</t>
    </rPh>
    <phoneticPr fontId="2"/>
  </si>
  <si>
    <t>20.7  県知事選挙投票結果</t>
    <rPh sb="6" eb="9">
      <t>ケンチジ</t>
    </rPh>
    <rPh sb="9" eb="11">
      <t>センキョ</t>
    </rPh>
    <rPh sb="11" eb="13">
      <t>トウヒョウ</t>
    </rPh>
    <phoneticPr fontId="3"/>
  </si>
  <si>
    <t>20.8  県議会議員選挙投票結果</t>
    <rPh sb="6" eb="8">
      <t>ギカイ</t>
    </rPh>
    <rPh sb="8" eb="10">
      <t>ギイン</t>
    </rPh>
    <rPh sb="11" eb="13">
      <t>センキョ</t>
    </rPh>
    <rPh sb="13" eb="15">
      <t>トウヒョウ</t>
    </rPh>
    <phoneticPr fontId="3"/>
  </si>
  <si>
    <t>20.6  参議院通常選挙（選挙区）投票結果</t>
    <rPh sb="6" eb="9">
      <t>サンギイン</t>
    </rPh>
    <rPh sb="9" eb="11">
      <t>ツウジョウ</t>
    </rPh>
    <rPh sb="11" eb="13">
      <t>センキョ</t>
    </rPh>
    <rPh sb="14" eb="17">
      <t>センキョク</t>
    </rPh>
    <rPh sb="18" eb="20">
      <t>トウヒョウ</t>
    </rPh>
    <phoneticPr fontId="3"/>
  </si>
  <si>
    <t>20.5  衆議院議員総選挙（小選挙区）投票結果</t>
    <rPh sb="6" eb="9">
      <t>シュウギイン</t>
    </rPh>
    <rPh sb="9" eb="11">
      <t>ギイン</t>
    </rPh>
    <rPh sb="11" eb="14">
      <t>ソウセンキョ</t>
    </rPh>
    <rPh sb="15" eb="19">
      <t>ショウセンキョク</t>
    </rPh>
    <rPh sb="20" eb="22">
      <t>トウヒョウ</t>
    </rPh>
    <phoneticPr fontId="3"/>
  </si>
  <si>
    <t>当日有権者数</t>
    <rPh sb="0" eb="2">
      <t>トウジツ</t>
    </rPh>
    <rPh sb="2" eb="5">
      <t>ユウケンシャ</t>
    </rPh>
    <rPh sb="5" eb="6">
      <t>スウ</t>
    </rPh>
    <phoneticPr fontId="3"/>
  </si>
  <si>
    <t>20.7  県知事選挙投票結果</t>
    <rPh sb="6" eb="9">
      <t>ケンチジ</t>
    </rPh>
    <rPh sb="9" eb="11">
      <t>センキョ</t>
    </rPh>
    <rPh sb="11" eb="13">
      <t>トウヒョウ</t>
    </rPh>
    <rPh sb="13" eb="15">
      <t>ケッカ</t>
    </rPh>
    <phoneticPr fontId="2"/>
  </si>
  <si>
    <t>20.8  県議会議員選挙投票結果</t>
    <rPh sb="6" eb="7">
      <t>ケン</t>
    </rPh>
    <rPh sb="7" eb="9">
      <t>ギカイ</t>
    </rPh>
    <rPh sb="9" eb="11">
      <t>ギイン</t>
    </rPh>
    <rPh sb="11" eb="13">
      <t>センキョ</t>
    </rPh>
    <rPh sb="13" eb="15">
      <t>トウヒョウ</t>
    </rPh>
    <rPh sb="15" eb="17">
      <t>ケッカ</t>
    </rPh>
    <phoneticPr fontId="2"/>
  </si>
  <si>
    <t>20.9  市町首長選挙投票結果</t>
    <rPh sb="6" eb="8">
      <t>シチョウ</t>
    </rPh>
    <rPh sb="8" eb="10">
      <t>シュチョウ</t>
    </rPh>
    <rPh sb="10" eb="12">
      <t>センキョ</t>
    </rPh>
    <rPh sb="12" eb="14">
      <t>トウヒョウ</t>
    </rPh>
    <rPh sb="14" eb="16">
      <t>ケッカ</t>
    </rPh>
    <phoneticPr fontId="2"/>
  </si>
  <si>
    <t>20.5  衆議院議員総選挙（小選挙区）投票結果</t>
    <phoneticPr fontId="2"/>
  </si>
  <si>
    <t>20.6  参議院通常選挙（選挙区）投票結果</t>
    <phoneticPr fontId="2"/>
  </si>
  <si>
    <t>第1区</t>
    <rPh sb="0" eb="1">
      <t>ダイ</t>
    </rPh>
    <rPh sb="2" eb="3">
      <t>ク</t>
    </rPh>
    <phoneticPr fontId="3"/>
  </si>
  <si>
    <t>第2区</t>
    <rPh sb="0" eb="1">
      <t>ダイ</t>
    </rPh>
    <rPh sb="2" eb="3">
      <t>ク</t>
    </rPh>
    <phoneticPr fontId="3"/>
  </si>
  <si>
    <t>第3区</t>
    <rPh sb="0" eb="1">
      <t>ダイ</t>
    </rPh>
    <rPh sb="2" eb="3">
      <t>ク</t>
    </rPh>
    <phoneticPr fontId="3"/>
  </si>
  <si>
    <t>第4区</t>
    <rPh sb="0" eb="1">
      <t>ダイ</t>
    </rPh>
    <rPh sb="2" eb="3">
      <t>ク</t>
    </rPh>
    <phoneticPr fontId="3"/>
  </si>
  <si>
    <t>第5区</t>
    <rPh sb="0" eb="1">
      <t>ダイ</t>
    </rPh>
    <rPh sb="2" eb="3">
      <t>ク</t>
    </rPh>
    <phoneticPr fontId="3"/>
  </si>
  <si>
    <t>第6区</t>
    <rPh sb="0" eb="1">
      <t>ダイ</t>
    </rPh>
    <rPh sb="2" eb="3">
      <t>ク</t>
    </rPh>
    <phoneticPr fontId="3"/>
  </si>
  <si>
    <t>第7区</t>
    <rPh sb="0" eb="1">
      <t>ダイ</t>
    </rPh>
    <rPh sb="2" eb="3">
      <t>ク</t>
    </rPh>
    <phoneticPr fontId="3"/>
  </si>
  <si>
    <t>第8区</t>
    <rPh sb="0" eb="1">
      <t>ダイ</t>
    </rPh>
    <rPh sb="2" eb="3">
      <t>ク</t>
    </rPh>
    <phoneticPr fontId="3"/>
  </si>
  <si>
    <t>第9区</t>
    <rPh sb="0" eb="1">
      <t>ダイ</t>
    </rPh>
    <rPh sb="2" eb="3">
      <t>ク</t>
    </rPh>
    <phoneticPr fontId="3"/>
  </si>
  <si>
    <t>第10区</t>
    <rPh sb="0" eb="1">
      <t>ダイ</t>
    </rPh>
    <rPh sb="3" eb="4">
      <t>ク</t>
    </rPh>
    <phoneticPr fontId="3"/>
  </si>
  <si>
    <t>第11区</t>
    <rPh sb="0" eb="1">
      <t>ダイ</t>
    </rPh>
    <rPh sb="3" eb="4">
      <t>ク</t>
    </rPh>
    <phoneticPr fontId="3"/>
  </si>
  <si>
    <t>第12区</t>
    <rPh sb="0" eb="1">
      <t>ダイ</t>
    </rPh>
    <rPh sb="3" eb="4">
      <t>ク</t>
    </rPh>
    <phoneticPr fontId="3"/>
  </si>
  <si>
    <t xml:space="preserve">  （第1）</t>
    <rPh sb="3" eb="4">
      <t>ダイ</t>
    </rPh>
    <phoneticPr fontId="3"/>
  </si>
  <si>
    <t xml:space="preserve">  （第2）</t>
    <rPh sb="3" eb="4">
      <t>ダイ</t>
    </rPh>
    <phoneticPr fontId="3"/>
  </si>
  <si>
    <t>（注）  県計及び地域計の数値には、無投票の市町分は含まない。</t>
    <rPh sb="1" eb="2">
      <t>チュウ</t>
    </rPh>
    <rPh sb="5" eb="6">
      <t>ケン</t>
    </rPh>
    <rPh sb="6" eb="7">
      <t>ケイ</t>
    </rPh>
    <rPh sb="7" eb="8">
      <t>オヨ</t>
    </rPh>
    <rPh sb="9" eb="11">
      <t>チイキ</t>
    </rPh>
    <rPh sb="11" eb="12">
      <t>ケイ</t>
    </rPh>
    <rPh sb="13" eb="15">
      <t>スウチ</t>
    </rPh>
    <rPh sb="18" eb="19">
      <t>ム</t>
    </rPh>
    <rPh sb="19" eb="20">
      <t>トウ</t>
    </rPh>
    <rPh sb="20" eb="21">
      <t>ヒョウ</t>
    </rPh>
    <rPh sb="22" eb="24">
      <t>シチョウ</t>
    </rPh>
    <rPh sb="24" eb="25">
      <t>ブン</t>
    </rPh>
    <rPh sb="26" eb="27">
      <t>フク</t>
    </rPh>
    <phoneticPr fontId="3"/>
  </si>
  <si>
    <t>20.4  市区町別選挙人名簿登録者数</t>
    <rPh sb="6" eb="9">
      <t>シクチョウ</t>
    </rPh>
    <rPh sb="9" eb="10">
      <t>ベツ</t>
    </rPh>
    <rPh sb="10" eb="12">
      <t>センキョ</t>
    </rPh>
    <rPh sb="12" eb="13">
      <t>ニン</t>
    </rPh>
    <rPh sb="13" eb="15">
      <t>メイボ</t>
    </rPh>
    <rPh sb="15" eb="17">
      <t>トウロク</t>
    </rPh>
    <rPh sb="17" eb="18">
      <t>シャ</t>
    </rPh>
    <rPh sb="18" eb="19">
      <t>スウ</t>
    </rPh>
    <phoneticPr fontId="3"/>
  </si>
  <si>
    <t>20.4  市区町別選挙人名簿登録者数</t>
    <rPh sb="6" eb="9">
      <t>シクチョウ</t>
    </rPh>
    <rPh sb="9" eb="10">
      <t>ベツ</t>
    </rPh>
    <rPh sb="10" eb="12">
      <t>センキョ</t>
    </rPh>
    <rPh sb="12" eb="13">
      <t>ヒト</t>
    </rPh>
    <rPh sb="13" eb="15">
      <t>メイボ</t>
    </rPh>
    <rPh sb="15" eb="17">
      <t>トウロク</t>
    </rPh>
    <rPh sb="17" eb="18">
      <t>シャ</t>
    </rPh>
    <rPh sb="18" eb="19">
      <t>カズ</t>
    </rPh>
    <phoneticPr fontId="2"/>
  </si>
  <si>
    <t>一般行政部門</t>
    <rPh sb="0" eb="2">
      <t>イッパン</t>
    </rPh>
    <rPh sb="2" eb="4">
      <t>ギョウセイ</t>
    </rPh>
    <rPh sb="4" eb="6">
      <t>ブモン</t>
    </rPh>
    <phoneticPr fontId="3"/>
  </si>
  <si>
    <t>公営企業等</t>
    <rPh sb="0" eb="2">
      <t>コウエイ</t>
    </rPh>
    <rPh sb="2" eb="5">
      <t>キギョウトウ</t>
    </rPh>
    <phoneticPr fontId="3"/>
  </si>
  <si>
    <t>多可町</t>
    <rPh sb="0" eb="2">
      <t>タカ</t>
    </rPh>
    <rPh sb="2" eb="3">
      <t>チョウ</t>
    </rPh>
    <phoneticPr fontId="3"/>
  </si>
  <si>
    <t>新温泉町</t>
    <rPh sb="0" eb="1">
      <t>シン</t>
    </rPh>
    <rPh sb="1" eb="4">
      <t>オンセンチョウ</t>
    </rPh>
    <phoneticPr fontId="4"/>
  </si>
  <si>
    <t>神河町</t>
    <rPh sb="0" eb="1">
      <t>カミ</t>
    </rPh>
    <rPh sb="1" eb="2">
      <t>カワ</t>
    </rPh>
    <rPh sb="2" eb="3">
      <t>チョウ</t>
    </rPh>
    <phoneticPr fontId="3"/>
  </si>
  <si>
    <t>市川町</t>
    <rPh sb="0" eb="3">
      <t>イチカワチョウ</t>
    </rPh>
    <phoneticPr fontId="3"/>
  </si>
  <si>
    <t>福崎町</t>
    <rPh sb="0" eb="3">
      <t>フクサキチョウ</t>
    </rPh>
    <phoneticPr fontId="3"/>
  </si>
  <si>
    <t>太子町</t>
    <rPh sb="0" eb="3">
      <t>タイシチョウ</t>
    </rPh>
    <phoneticPr fontId="3"/>
  </si>
  <si>
    <t>上郡町</t>
    <rPh sb="0" eb="3">
      <t>カミゴオリチョウ</t>
    </rPh>
    <phoneticPr fontId="3"/>
  </si>
  <si>
    <t>佐用町</t>
    <rPh sb="0" eb="3">
      <t>サヨウチョウ</t>
    </rPh>
    <phoneticPr fontId="3"/>
  </si>
  <si>
    <t>香美町</t>
    <rPh sb="0" eb="1">
      <t>カオ</t>
    </rPh>
    <rPh sb="1" eb="2">
      <t>ミ</t>
    </rPh>
    <rPh sb="2" eb="3">
      <t>チョウ</t>
    </rPh>
    <phoneticPr fontId="3"/>
  </si>
  <si>
    <t>神戸市</t>
  </si>
  <si>
    <t>22年 7月11日</t>
  </si>
  <si>
    <t>25年 7月21日</t>
    <rPh sb="2" eb="3">
      <t>ネン</t>
    </rPh>
    <rPh sb="5" eb="6">
      <t>ガツ</t>
    </rPh>
    <rPh sb="8" eb="9">
      <t>ニチ</t>
    </rPh>
    <phoneticPr fontId="3"/>
  </si>
  <si>
    <t>17年 7月 3日</t>
  </si>
  <si>
    <t>21年 7月 5日</t>
  </si>
  <si>
    <t>区    分</t>
    <phoneticPr fontId="3"/>
  </si>
  <si>
    <t>但馬地域　</t>
    <phoneticPr fontId="4"/>
  </si>
  <si>
    <t>丹波地域　</t>
    <phoneticPr fontId="4"/>
  </si>
  <si>
    <t>　東灘区</t>
    <phoneticPr fontId="3"/>
  </si>
  <si>
    <t>　灘区</t>
    <phoneticPr fontId="3"/>
  </si>
  <si>
    <t>　中央区</t>
    <phoneticPr fontId="3"/>
  </si>
  <si>
    <t>　兵庫区</t>
    <phoneticPr fontId="3"/>
  </si>
  <si>
    <t>　北区</t>
    <phoneticPr fontId="3"/>
  </si>
  <si>
    <t>　長田区</t>
    <phoneticPr fontId="3"/>
  </si>
  <si>
    <t>　須磨区</t>
    <phoneticPr fontId="3"/>
  </si>
  <si>
    <t>　垂水区</t>
    <phoneticPr fontId="3"/>
  </si>
  <si>
    <t>　西区</t>
    <phoneticPr fontId="3"/>
  </si>
  <si>
    <t>姫路市</t>
    <phoneticPr fontId="3"/>
  </si>
  <si>
    <t>淡路地域　</t>
    <phoneticPr fontId="4"/>
  </si>
  <si>
    <t>　東灘区</t>
    <phoneticPr fontId="3"/>
  </si>
  <si>
    <t>　灘区</t>
    <phoneticPr fontId="3"/>
  </si>
  <si>
    <t>　兵庫区</t>
    <phoneticPr fontId="3"/>
  </si>
  <si>
    <t>　長田区</t>
    <phoneticPr fontId="3"/>
  </si>
  <si>
    <t>　須磨区</t>
    <phoneticPr fontId="3"/>
  </si>
  <si>
    <t>　垂水区</t>
    <phoneticPr fontId="3"/>
  </si>
  <si>
    <t>　北区</t>
    <phoneticPr fontId="3"/>
  </si>
  <si>
    <t>　中央区</t>
    <phoneticPr fontId="3"/>
  </si>
  <si>
    <t>　西区</t>
    <phoneticPr fontId="3"/>
  </si>
  <si>
    <t>区    分</t>
    <phoneticPr fontId="3"/>
  </si>
  <si>
    <t>計</t>
    <phoneticPr fontId="3"/>
  </si>
  <si>
    <t>警察官</t>
    <phoneticPr fontId="3"/>
  </si>
  <si>
    <t>一般職員</t>
    <phoneticPr fontId="3"/>
  </si>
  <si>
    <t>20.3  市町職員数</t>
    <phoneticPr fontId="3"/>
  </si>
  <si>
    <t>職 員 数</t>
    <phoneticPr fontId="3"/>
  </si>
  <si>
    <t>但馬地域　</t>
    <phoneticPr fontId="4"/>
  </si>
  <si>
    <t>丹波地域　</t>
    <phoneticPr fontId="4"/>
  </si>
  <si>
    <t>淡路地域　</t>
    <phoneticPr fontId="4"/>
  </si>
  <si>
    <t>姫路市　</t>
    <phoneticPr fontId="4"/>
  </si>
  <si>
    <t>尼崎市　</t>
    <phoneticPr fontId="4"/>
  </si>
  <si>
    <t>明石市　</t>
    <phoneticPr fontId="4"/>
  </si>
  <si>
    <t>西宮市　</t>
    <phoneticPr fontId="4"/>
  </si>
  <si>
    <t>洲本市　</t>
    <phoneticPr fontId="4"/>
  </si>
  <si>
    <t>芦屋市　</t>
    <phoneticPr fontId="4"/>
  </si>
  <si>
    <t>伊丹市　</t>
    <phoneticPr fontId="4"/>
  </si>
  <si>
    <t>豊岡市　</t>
    <phoneticPr fontId="4"/>
  </si>
  <si>
    <t>24年12月16日</t>
  </si>
  <si>
    <t>26年12月14日</t>
    <rPh sb="2" eb="3">
      <t>ネン</t>
    </rPh>
    <rPh sb="5" eb="6">
      <t>ガツ</t>
    </rPh>
    <rPh sb="8" eb="9">
      <t>ニチ</t>
    </rPh>
    <phoneticPr fontId="3"/>
  </si>
  <si>
    <t>19年 4月 8日</t>
  </si>
  <si>
    <t>23年 4月10日</t>
  </si>
  <si>
    <t>27年 4月12日</t>
    <rPh sb="2" eb="3">
      <t>ネン</t>
    </rPh>
    <rPh sb="5" eb="6">
      <t>ガツ</t>
    </rPh>
    <rPh sb="8" eb="9">
      <t>ニチ</t>
    </rPh>
    <phoneticPr fontId="3"/>
  </si>
  <si>
    <t>相生市</t>
  </si>
  <si>
    <t>無投票</t>
  </si>
  <si>
    <t>養父市</t>
  </si>
  <si>
    <t>丹波市</t>
  </si>
  <si>
    <t>南あわじ市</t>
  </si>
  <si>
    <t>朝来市</t>
  </si>
  <si>
    <t>淡路市</t>
  </si>
  <si>
    <t>宍粟市</t>
  </si>
  <si>
    <t>加東市</t>
  </si>
  <si>
    <t>たつの市</t>
  </si>
  <si>
    <t>多可町</t>
  </si>
  <si>
    <t>神河町</t>
  </si>
  <si>
    <t>香美町</t>
  </si>
  <si>
    <t>新温泉町</t>
  </si>
  <si>
    <t>28年 7月10日</t>
    <rPh sb="2" eb="3">
      <t>ネン</t>
    </rPh>
    <rPh sb="5" eb="6">
      <t>ガツ</t>
    </rPh>
    <rPh sb="8" eb="9">
      <t>ニチ</t>
    </rPh>
    <phoneticPr fontId="3"/>
  </si>
  <si>
    <t>28年 9月 2日</t>
    <rPh sb="2" eb="3">
      <t>ネン</t>
    </rPh>
    <rPh sb="5" eb="6">
      <t>ガツ</t>
    </rPh>
    <rPh sb="8" eb="9">
      <t>ニチ</t>
    </rPh>
    <phoneticPr fontId="3"/>
  </si>
  <si>
    <t>平成13年 7月29日</t>
    <phoneticPr fontId="3"/>
  </si>
  <si>
    <t>29年 7月 2日</t>
    <rPh sb="2" eb="3">
      <t>ネン</t>
    </rPh>
    <rPh sb="5" eb="6">
      <t>ガツ</t>
    </rPh>
    <rPh sb="8" eb="9">
      <t>ニチ</t>
    </rPh>
    <phoneticPr fontId="3"/>
  </si>
  <si>
    <t>29年10月22日</t>
    <rPh sb="2" eb="3">
      <t>ネン</t>
    </rPh>
    <rPh sb="5" eb="6">
      <t>ガツ</t>
    </rPh>
    <rPh sb="8" eb="9">
      <t>ニチ</t>
    </rPh>
    <phoneticPr fontId="3"/>
  </si>
  <si>
    <t>西宮市</t>
    <phoneticPr fontId="3"/>
  </si>
  <si>
    <t>（注）西宮市のうち第2区は塩瀬支所及び山口支所管内、第7区は第2区に属しない区域 である。</t>
    <rPh sb="1" eb="2">
      <t>チュウ</t>
    </rPh>
    <rPh sb="3" eb="5">
      <t>ニシノミヤ</t>
    </rPh>
    <rPh sb="5" eb="6">
      <t>シ</t>
    </rPh>
    <rPh sb="9" eb="10">
      <t>ダイ</t>
    </rPh>
    <rPh sb="11" eb="12">
      <t>ク</t>
    </rPh>
    <rPh sb="13" eb="15">
      <t>シオゼ</t>
    </rPh>
    <rPh sb="15" eb="17">
      <t>シショ</t>
    </rPh>
    <rPh sb="17" eb="18">
      <t>オヨ</t>
    </rPh>
    <rPh sb="19" eb="21">
      <t>ヤマグチ</t>
    </rPh>
    <rPh sb="21" eb="23">
      <t>シショ</t>
    </rPh>
    <rPh sb="23" eb="25">
      <t>カンナイ</t>
    </rPh>
    <rPh sb="26" eb="27">
      <t>ダイ</t>
    </rPh>
    <rPh sb="28" eb="29">
      <t>ク</t>
    </rPh>
    <rPh sb="30" eb="31">
      <t>ダイ</t>
    </rPh>
    <rPh sb="32" eb="33">
      <t>ク</t>
    </rPh>
    <rPh sb="34" eb="35">
      <t>ゾク</t>
    </rPh>
    <rPh sb="38" eb="40">
      <t>クイキ</t>
    </rPh>
    <phoneticPr fontId="3"/>
  </si>
  <si>
    <t>　　　川西市のうち第5区は旧東谷村の区域、第6区は第5区に属しない区域 である。</t>
    <rPh sb="3" eb="5">
      <t>カワニシ</t>
    </rPh>
    <rPh sb="5" eb="6">
      <t>シ</t>
    </rPh>
    <rPh sb="9" eb="10">
      <t>ダイ</t>
    </rPh>
    <rPh sb="11" eb="12">
      <t>ク</t>
    </rPh>
    <rPh sb="13" eb="14">
      <t>キュウ</t>
    </rPh>
    <rPh sb="14" eb="16">
      <t>ヒガシタニ</t>
    </rPh>
    <rPh sb="16" eb="17">
      <t>ムラ</t>
    </rPh>
    <rPh sb="18" eb="20">
      <t>クイキ</t>
    </rPh>
    <rPh sb="21" eb="22">
      <t>ダイ</t>
    </rPh>
    <rPh sb="23" eb="24">
      <t>ク</t>
    </rPh>
    <rPh sb="25" eb="26">
      <t>ダイ</t>
    </rPh>
    <rPh sb="27" eb="28">
      <t>ク</t>
    </rPh>
    <rPh sb="29" eb="30">
      <t>ゾク</t>
    </rPh>
    <rPh sb="33" eb="35">
      <t>クイキ</t>
    </rPh>
    <phoneticPr fontId="3"/>
  </si>
  <si>
    <t>　　　姫路市のうち第11区は旧姫路市、第12区は第10区に属しない区域 である。</t>
    <rPh sb="3" eb="6">
      <t>ヒメジシ</t>
    </rPh>
    <rPh sb="9" eb="10">
      <t>ダイ</t>
    </rPh>
    <rPh sb="12" eb="13">
      <t>ク</t>
    </rPh>
    <rPh sb="14" eb="15">
      <t>キュウ</t>
    </rPh>
    <rPh sb="15" eb="17">
      <t>ヒメジ</t>
    </rPh>
    <rPh sb="17" eb="18">
      <t>シ</t>
    </rPh>
    <rPh sb="19" eb="20">
      <t>ダイ</t>
    </rPh>
    <rPh sb="22" eb="23">
      <t>ク</t>
    </rPh>
    <rPh sb="24" eb="25">
      <t>ダイ</t>
    </rPh>
    <rPh sb="27" eb="28">
      <t>ク</t>
    </rPh>
    <rPh sb="29" eb="30">
      <t>ゾク</t>
    </rPh>
    <rPh sb="33" eb="35">
      <t>クイキ</t>
    </rPh>
    <phoneticPr fontId="3"/>
  </si>
  <si>
    <t>29年 9月 1日</t>
    <rPh sb="2" eb="3">
      <t>ネン</t>
    </rPh>
    <rPh sb="5" eb="6">
      <t>ガツ</t>
    </rPh>
    <rPh sb="8" eb="9">
      <t>ニチ</t>
    </rPh>
    <phoneticPr fontId="3"/>
  </si>
  <si>
    <t>投 票 率</t>
    <phoneticPr fontId="3"/>
  </si>
  <si>
    <t>無投票</t>
    <rPh sb="0" eb="3">
      <t>ムトウヒョウ</t>
    </rPh>
    <phoneticPr fontId="2"/>
  </si>
  <si>
    <t>28年4月1日</t>
  </si>
  <si>
    <t>29年4月1日</t>
  </si>
  <si>
    <t>30年4月1日</t>
    <rPh sb="4" eb="5">
      <t>ツキ</t>
    </rPh>
    <rPh sb="6" eb="7">
      <t>ヒ</t>
    </rPh>
    <phoneticPr fontId="3"/>
  </si>
  <si>
    <t>30年 9月 2日</t>
    <rPh sb="2" eb="3">
      <t>ネン</t>
    </rPh>
    <rPh sb="5" eb="6">
      <t>ガツ</t>
    </rPh>
    <rPh sb="8" eb="9">
      <t>ニチ</t>
    </rPh>
    <phoneticPr fontId="3"/>
  </si>
  <si>
    <t>平成21年 8月30日</t>
    <rPh sb="0" eb="2">
      <t>ヘイセイ</t>
    </rPh>
    <phoneticPr fontId="3"/>
  </si>
  <si>
    <t>区    分</t>
    <phoneticPr fontId="3"/>
  </si>
  <si>
    <t>19年 7月29日</t>
  </si>
  <si>
    <t>但馬地域　</t>
    <phoneticPr fontId="4"/>
  </si>
  <si>
    <t>丹波地域　</t>
    <phoneticPr fontId="4"/>
  </si>
  <si>
    <t>淡路地域　</t>
    <phoneticPr fontId="4"/>
  </si>
  <si>
    <t>　東灘区</t>
    <phoneticPr fontId="3"/>
  </si>
  <si>
    <t>　灘区</t>
    <phoneticPr fontId="3"/>
  </si>
  <si>
    <t>　兵庫区</t>
    <phoneticPr fontId="3"/>
  </si>
  <si>
    <t>　長田区</t>
    <phoneticPr fontId="3"/>
  </si>
  <si>
    <t>　須磨区</t>
    <phoneticPr fontId="3"/>
  </si>
  <si>
    <t>　垂水区</t>
    <phoneticPr fontId="3"/>
  </si>
  <si>
    <t>　北区</t>
    <phoneticPr fontId="3"/>
  </si>
  <si>
    <t>　中央区</t>
    <phoneticPr fontId="3"/>
  </si>
  <si>
    <t>　西区</t>
    <phoneticPr fontId="3"/>
  </si>
  <si>
    <t>15年 4月13日</t>
  </si>
  <si>
    <t>無投票</t>
    <rPh sb="0" eb="3">
      <t>ムトウヒョウ</t>
    </rPh>
    <phoneticPr fontId="3"/>
  </si>
  <si>
    <t>平成29年10月22日</t>
  </si>
  <si>
    <t>平成30年11月18日</t>
  </si>
  <si>
    <t>平成31年 3月17日</t>
  </si>
  <si>
    <t>平成30年 4月15日</t>
  </si>
  <si>
    <t>平成30年 3月11日</t>
  </si>
  <si>
    <t>平成29年 4月16日</t>
  </si>
  <si>
    <t>平成28年 5月22日</t>
  </si>
  <si>
    <t>平成29年 4月23日</t>
  </si>
  <si>
    <t>平成30年 6月24日</t>
  </si>
  <si>
    <t>平成29年 7月 2日</t>
  </si>
  <si>
    <t>平成28年 4月10日</t>
  </si>
  <si>
    <t>平成30年10月21日</t>
  </si>
  <si>
    <t>平成28年10月23日</t>
  </si>
  <si>
    <t>平成28年11月20日</t>
  </si>
  <si>
    <t>平成29年 2月 5日</t>
  </si>
  <si>
    <t>平成29年 4月30日</t>
  </si>
  <si>
    <t>平成30年 4月22日</t>
  </si>
  <si>
    <t>平成29年11月19日</t>
  </si>
  <si>
    <t>平成30年 5月 8日</t>
  </si>
  <si>
    <t>平成28年 7月10日</t>
  </si>
  <si>
    <t>平成29年10月29日</t>
  </si>
  <si>
    <t>丹波篠山市</t>
    <rPh sb="0" eb="2">
      <t>タンバ</t>
    </rPh>
    <phoneticPr fontId="3"/>
  </si>
  <si>
    <t>丹波篠山市　</t>
    <rPh sb="0" eb="2">
      <t>タンバ</t>
    </rPh>
    <phoneticPr fontId="3"/>
  </si>
  <si>
    <t>資料：総務省自治行政局「地方公共団体定員数管理調査」</t>
    <rPh sb="0" eb="2">
      <t>シリョウ</t>
    </rPh>
    <rPh sb="3" eb="6">
      <t>ソウムショウ</t>
    </rPh>
    <rPh sb="6" eb="8">
      <t>ジチ</t>
    </rPh>
    <rPh sb="8" eb="10">
      <t>ギョウセイ</t>
    </rPh>
    <rPh sb="10" eb="11">
      <t>キョク</t>
    </rPh>
    <rPh sb="12" eb="14">
      <t>チホウ</t>
    </rPh>
    <rPh sb="14" eb="16">
      <t>コウキョウ</t>
    </rPh>
    <rPh sb="16" eb="18">
      <t>ダンタイ</t>
    </rPh>
    <rPh sb="18" eb="21">
      <t>テイインスウ</t>
    </rPh>
    <rPh sb="21" eb="23">
      <t>カンリ</t>
    </rPh>
    <rPh sb="23" eb="25">
      <t>チョウサ</t>
    </rPh>
    <phoneticPr fontId="3"/>
  </si>
  <si>
    <t>平成27年4月1日</t>
    <rPh sb="0" eb="2">
      <t>ヘイセイ</t>
    </rPh>
    <phoneticPr fontId="3"/>
  </si>
  <si>
    <t>31年4月1日</t>
    <rPh sb="4" eb="5">
      <t>ツキ</t>
    </rPh>
    <rPh sb="6" eb="7">
      <t>ヒ</t>
    </rPh>
    <phoneticPr fontId="3"/>
  </si>
  <si>
    <t>平成</t>
    <rPh sb="0" eb="2">
      <t>ヘイセイ</t>
    </rPh>
    <phoneticPr fontId="3"/>
  </si>
  <si>
    <t>令和</t>
    <rPh sb="0" eb="2">
      <t>レイワ</t>
    </rPh>
    <phoneticPr fontId="3"/>
  </si>
  <si>
    <t>元年 7月21日</t>
    <rPh sb="0" eb="1">
      <t>ガン</t>
    </rPh>
    <rPh sb="1" eb="2">
      <t>ネン</t>
    </rPh>
    <rPh sb="4" eb="5">
      <t>ガツ</t>
    </rPh>
    <rPh sb="7" eb="8">
      <t>ニチ</t>
    </rPh>
    <phoneticPr fontId="3"/>
  </si>
  <si>
    <t>31年 4月 7日</t>
    <rPh sb="2" eb="3">
      <t>ネン</t>
    </rPh>
    <rPh sb="5" eb="6">
      <t>ガツ</t>
    </rPh>
    <rPh sb="8" eb="9">
      <t>ニチ</t>
    </rPh>
    <phoneticPr fontId="3"/>
  </si>
  <si>
    <t>平成27年 9月 2日</t>
    <rPh sb="0" eb="2">
      <t>ヘイセイ</t>
    </rPh>
    <rPh sb="4" eb="5">
      <t>ネン</t>
    </rPh>
    <rPh sb="7" eb="8">
      <t>ガツ</t>
    </rPh>
    <rPh sb="10" eb="11">
      <t>ニチ</t>
    </rPh>
    <phoneticPr fontId="3"/>
  </si>
  <si>
    <t>令和元年 9月 2日</t>
    <rPh sb="0" eb="2">
      <t>レイワ</t>
    </rPh>
    <rPh sb="2" eb="3">
      <t>ガン</t>
    </rPh>
    <rPh sb="3" eb="4">
      <t>ネン</t>
    </rPh>
    <rPh sb="6" eb="7">
      <t>ガツ</t>
    </rPh>
    <rPh sb="9" eb="10">
      <t>ニチ</t>
    </rPh>
    <phoneticPr fontId="3"/>
  </si>
  <si>
    <t>20.9  市町首長選挙投票結果〈令和2年3月31日現在〉</t>
    <rPh sb="17" eb="19">
      <t>レイワ</t>
    </rPh>
    <phoneticPr fontId="2"/>
  </si>
  <si>
    <t>平成31年 4月21日</t>
  </si>
  <si>
    <t>平成31年 1月20日</t>
  </si>
  <si>
    <t>平成31年 2月 3日</t>
  </si>
  <si>
    <t>令和1年 7月21日</t>
    <rPh sb="0" eb="1">
      <t>レイワ</t>
    </rPh>
    <phoneticPr fontId="2"/>
  </si>
  <si>
    <t>令和元年 5月19日</t>
    <rPh sb="0" eb="1">
      <t>レイワ</t>
    </rPh>
    <rPh sb="1" eb="2">
      <t>ガン</t>
    </rPh>
    <phoneticPr fontId="2"/>
  </si>
  <si>
    <t>平成31年 2月17日</t>
  </si>
  <si>
    <t>令和元年 8月 4日</t>
    <rPh sb="0" eb="1">
      <t>レイワ</t>
    </rPh>
    <rPh sb="1" eb="2">
      <t>ガン</t>
    </rPh>
    <phoneticPr fontId="2"/>
  </si>
  <si>
    <t>平成31年4月 21日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</si>
</sst>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quot;▲ &quot;#,##0"/>
    <numFmt numFmtId="178" formatCode="###,##0;\-#,###,##0;&quot;-&quot;"/>
  </numFmts>
  <fonts count="14" x14ac:knownFonts="1">
    <font>
      <sz val="10"/>
      <name val="ＭＳ 明朝"/>
      <family val="1"/>
      <charset val="128"/>
    </font>
    <font>
      <sz val="10"/>
      <name val="ＭＳ 明朝"/>
      <family val="1"/>
      <charset val="128"/>
    </font>
    <font>
      <sz val="6"/>
      <name val="ＭＳ 明朝"/>
      <family val="1"/>
      <charset val="128"/>
    </font>
    <font>
      <sz val="6"/>
      <name val="ＭＳ Ｐ明朝"/>
      <family val="1"/>
      <charset val="128"/>
    </font>
    <font>
      <sz val="6"/>
      <name val="ＭＳ Ｐゴシック"/>
      <family val="3"/>
      <charset val="128"/>
    </font>
    <font>
      <sz val="11"/>
      <name val="ＭＳ Ｐゴシック"/>
      <family val="3"/>
      <charset val="128"/>
    </font>
    <font>
      <sz val="14"/>
      <name val="ＭＳ 明朝"/>
      <family val="1"/>
      <charset val="128"/>
    </font>
    <font>
      <sz val="9"/>
      <name val="ＭＳ ゴシック"/>
      <family val="3"/>
      <charset val="128"/>
    </font>
    <font>
      <sz val="28"/>
      <name val="ＭＳ ゴシック"/>
      <family val="3"/>
      <charset val="128"/>
    </font>
    <font>
      <sz val="11"/>
      <name val="ＭＳ ゴシック"/>
      <family val="3"/>
      <charset val="128"/>
    </font>
    <font>
      <b/>
      <sz val="9"/>
      <name val="ＭＳ ゴシック"/>
      <family val="3"/>
      <charset val="128"/>
    </font>
    <font>
      <sz val="14"/>
      <name val="ＭＳ ゴシック"/>
      <family val="3"/>
      <charset val="128"/>
    </font>
    <font>
      <b/>
      <sz val="14"/>
      <name val="ＭＳ ゴシック"/>
      <family val="3"/>
      <charset val="128"/>
    </font>
    <font>
      <sz val="11"/>
      <color rgb="FFFF0000"/>
      <name val="ＭＳ ゴシック"/>
      <family val="3"/>
      <charset val="128"/>
    </font>
  </fonts>
  <fills count="2">
    <fill>
      <patternFill patternType="none"/>
    </fill>
    <fill>
      <patternFill patternType="gray125"/>
    </fill>
  </fills>
  <borders count="1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0" fontId="5" fillId="0" borderId="0">
      <alignment vertical="center"/>
    </xf>
    <xf numFmtId="0" fontId="1" fillId="0" borderId="0"/>
    <xf numFmtId="0" fontId="6" fillId="0" borderId="0"/>
  </cellStyleXfs>
  <cellXfs count="129">
    <xf numFmtId="0" fontId="0" fillId="0" borderId="0" xfId="0"/>
    <xf numFmtId="0" fontId="9" fillId="0" borderId="0" xfId="2" applyFont="1" applyFill="1" applyAlignment="1"/>
    <xf numFmtId="0" fontId="8" fillId="0" borderId="0" xfId="2" applyFont="1" applyFill="1" applyAlignment="1"/>
    <xf numFmtId="0" fontId="7" fillId="0" borderId="0" xfId="2" applyFont="1" applyFill="1" applyAlignment="1"/>
    <xf numFmtId="0" fontId="11" fillId="0" borderId="0" xfId="0" quotePrefix="1" applyNumberFormat="1" applyFont="1" applyFill="1" applyAlignment="1">
      <alignment horizontal="left"/>
    </xf>
    <xf numFmtId="0" fontId="11" fillId="0" borderId="0" xfId="0" applyNumberFormat="1" applyFont="1" applyFill="1" applyAlignment="1"/>
    <xf numFmtId="0" fontId="11" fillId="0" borderId="0" xfId="0" applyNumberFormat="1" applyFont="1" applyFill="1" applyAlignment="1">
      <alignment horizontal="right"/>
    </xf>
    <xf numFmtId="0" fontId="7" fillId="0" borderId="0" xfId="0" applyNumberFormat="1" applyFont="1" applyFill="1" applyBorder="1" applyAlignment="1"/>
    <xf numFmtId="0" fontId="7" fillId="0" borderId="0" xfId="0" applyNumberFormat="1" applyFont="1" applyFill="1" applyBorder="1" applyAlignment="1">
      <alignment horizontal="right"/>
    </xf>
    <xf numFmtId="0" fontId="7" fillId="0" borderId="0" xfId="0" applyNumberFormat="1" applyFont="1" applyFill="1" applyAlignment="1"/>
    <xf numFmtId="0" fontId="7" fillId="0" borderId="1"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4" fontId="7" fillId="0" borderId="0" xfId="0" applyNumberFormat="1" applyFont="1" applyFill="1" applyAlignment="1">
      <alignment horizontal="right"/>
    </xf>
    <xf numFmtId="0" fontId="7" fillId="0" borderId="0" xfId="0" applyNumberFormat="1" applyFont="1" applyFill="1" applyBorder="1"/>
    <xf numFmtId="3" fontId="7" fillId="0" borderId="0" xfId="0" applyNumberFormat="1" applyFont="1" applyFill="1" applyAlignment="1">
      <alignment horizontal="right"/>
    </xf>
    <xf numFmtId="0" fontId="7" fillId="0" borderId="3" xfId="0" applyNumberFormat="1" applyFont="1" applyFill="1" applyBorder="1" applyAlignment="1"/>
    <xf numFmtId="3" fontId="7" fillId="0" borderId="0" xfId="1" applyNumberFormat="1" applyFont="1" applyFill="1" applyBorder="1" applyAlignment="1">
      <alignment horizontal="right"/>
    </xf>
    <xf numFmtId="4" fontId="7" fillId="0" borderId="0" xfId="0" applyNumberFormat="1" applyFont="1" applyFill="1" applyBorder="1" applyAlignment="1">
      <alignment horizontal="right"/>
    </xf>
    <xf numFmtId="0" fontId="7" fillId="0" borderId="4" xfId="0" applyNumberFormat="1" applyFont="1" applyFill="1" applyBorder="1"/>
    <xf numFmtId="0" fontId="7" fillId="0" borderId="5" xfId="0" applyNumberFormat="1" applyFont="1" applyFill="1" applyBorder="1" applyAlignment="1"/>
    <xf numFmtId="3" fontId="7" fillId="0" borderId="4" xfId="1" applyNumberFormat="1" applyFont="1" applyFill="1" applyBorder="1" applyAlignment="1">
      <alignment horizontal="right"/>
    </xf>
    <xf numFmtId="4" fontId="7" fillId="0" borderId="4" xfId="0" applyNumberFormat="1" applyFont="1" applyFill="1" applyBorder="1" applyAlignment="1">
      <alignment horizontal="right"/>
    </xf>
    <xf numFmtId="0" fontId="7" fillId="0" borderId="0" xfId="0" applyNumberFormat="1" applyFont="1" applyFill="1" applyAlignment="1">
      <alignment horizontal="right"/>
    </xf>
    <xf numFmtId="0" fontId="7" fillId="0" borderId="6" xfId="0" applyNumberFormat="1" applyFont="1" applyFill="1" applyBorder="1" applyAlignment="1">
      <alignment horizontal="right"/>
    </xf>
    <xf numFmtId="0" fontId="7" fillId="0" borderId="6" xfId="0" quotePrefix="1" applyFont="1" applyFill="1" applyBorder="1" applyAlignment="1">
      <alignment horizontal="right"/>
    </xf>
    <xf numFmtId="3" fontId="7" fillId="0" borderId="7" xfId="0" applyNumberFormat="1" applyFont="1" applyFill="1" applyBorder="1" applyAlignment="1">
      <alignment horizontal="right"/>
    </xf>
    <xf numFmtId="3" fontId="7" fillId="0" borderId="0" xfId="0" applyNumberFormat="1" applyFont="1" applyFill="1" applyBorder="1" applyAlignment="1">
      <alignment horizontal="right"/>
    </xf>
    <xf numFmtId="0" fontId="7" fillId="0" borderId="0" xfId="0" quotePrefix="1" applyFont="1" applyFill="1" applyBorder="1" applyAlignment="1">
      <alignment horizontal="right"/>
    </xf>
    <xf numFmtId="0" fontId="7" fillId="0" borderId="3" xfId="0" quotePrefix="1" applyFont="1" applyFill="1" applyBorder="1" applyAlignment="1">
      <alignment horizontal="right"/>
    </xf>
    <xf numFmtId="0" fontId="7" fillId="0" borderId="3" xfId="0" quotePrefix="1" applyNumberFormat="1" applyFont="1" applyFill="1" applyBorder="1" applyAlignment="1">
      <alignment horizontal="right"/>
    </xf>
    <xf numFmtId="0" fontId="7" fillId="0" borderId="3" xfId="0" applyNumberFormat="1" applyFont="1" applyFill="1" applyBorder="1" applyAlignment="1">
      <alignment horizontal="center"/>
    </xf>
    <xf numFmtId="0" fontId="7" fillId="0" borderId="0" xfId="0" applyNumberFormat="1" applyFont="1" applyFill="1"/>
    <xf numFmtId="3" fontId="7" fillId="0" borderId="0" xfId="3" applyNumberFormat="1" applyFont="1" applyFill="1" applyBorder="1" applyAlignment="1"/>
    <xf numFmtId="178" fontId="7" fillId="0" borderId="0" xfId="1" applyNumberFormat="1" applyFont="1" applyFill="1" applyBorder="1" applyAlignment="1">
      <alignment horizontal="right"/>
    </xf>
    <xf numFmtId="178" fontId="7" fillId="0" borderId="7" xfId="1" applyNumberFormat="1" applyFont="1" applyFill="1" applyBorder="1" applyAlignment="1">
      <alignment horizontal="right"/>
    </xf>
    <xf numFmtId="0" fontId="7" fillId="0" borderId="4" xfId="0" applyNumberFormat="1" applyFont="1" applyFill="1" applyBorder="1" applyAlignment="1"/>
    <xf numFmtId="3" fontId="7" fillId="0" borderId="8" xfId="0" applyNumberFormat="1" applyFont="1" applyFill="1" applyBorder="1" applyAlignment="1">
      <alignment horizontal="right"/>
    </xf>
    <xf numFmtId="3" fontId="7" fillId="0" borderId="4" xfId="0" applyNumberFormat="1" applyFont="1" applyFill="1" applyBorder="1" applyAlignment="1">
      <alignment horizontal="right"/>
    </xf>
    <xf numFmtId="0" fontId="7" fillId="0" borderId="0" xfId="0" quotePrefix="1" applyNumberFormat="1" applyFont="1" applyFill="1" applyBorder="1" applyAlignment="1">
      <alignment horizontal="right"/>
    </xf>
    <xf numFmtId="0" fontId="7" fillId="0" borderId="0" xfId="0" applyNumberFormat="1" applyFont="1" applyFill="1" applyAlignment="1">
      <alignment horizontal="center"/>
    </xf>
    <xf numFmtId="176" fontId="7" fillId="0" borderId="0" xfId="0" applyNumberFormat="1" applyFont="1" applyFill="1" applyAlignment="1"/>
    <xf numFmtId="3" fontId="7" fillId="0" borderId="0" xfId="0" quotePrefix="1" applyNumberFormat="1" applyFont="1" applyFill="1" applyBorder="1" applyAlignment="1">
      <alignment horizontal="right"/>
    </xf>
    <xf numFmtId="3" fontId="7" fillId="0" borderId="9" xfId="0" applyNumberFormat="1" applyFont="1" applyFill="1" applyBorder="1" applyAlignment="1">
      <alignment horizontal="right"/>
    </xf>
    <xf numFmtId="0" fontId="7" fillId="0" borderId="0" xfId="0" applyNumberFormat="1" applyFont="1" applyFill="1" applyBorder="1" applyAlignment="1">
      <alignment shrinkToFit="1"/>
    </xf>
    <xf numFmtId="0" fontId="7" fillId="0" borderId="10" xfId="0" applyNumberFormat="1" applyFont="1" applyFill="1" applyBorder="1" applyAlignment="1">
      <alignment horizontal="center" vertical="center"/>
    </xf>
    <xf numFmtId="0" fontId="7" fillId="0" borderId="7" xfId="0" applyNumberFormat="1" applyFont="1" applyFill="1" applyBorder="1"/>
    <xf numFmtId="0" fontId="7" fillId="0" borderId="5" xfId="0" applyNumberFormat="1" applyFont="1" applyFill="1" applyBorder="1" applyAlignment="1">
      <alignment horizontal="right"/>
    </xf>
    <xf numFmtId="0" fontId="7" fillId="0" borderId="8" xfId="0" applyNumberFormat="1" applyFont="1" applyFill="1" applyBorder="1"/>
    <xf numFmtId="0" fontId="11" fillId="0" borderId="0" xfId="0" quotePrefix="1" applyNumberFormat="1" applyFont="1" applyFill="1" applyAlignment="1"/>
    <xf numFmtId="0" fontId="11" fillId="0" borderId="0" xfId="0" applyNumberFormat="1" applyFont="1" applyFill="1"/>
    <xf numFmtId="0" fontId="7" fillId="0" borderId="0" xfId="0" quotePrefix="1" applyNumberFormat="1" applyFont="1" applyFill="1" applyBorder="1" applyAlignment="1"/>
    <xf numFmtId="3" fontId="7" fillId="0" borderId="0" xfId="0" applyNumberFormat="1" applyFont="1" applyFill="1"/>
    <xf numFmtId="0" fontId="7" fillId="0" borderId="4" xfId="0" quotePrefix="1" applyNumberFormat="1" applyFont="1" applyFill="1" applyBorder="1" applyAlignment="1"/>
    <xf numFmtId="0" fontId="7" fillId="0" borderId="5" xfId="0" quotePrefix="1" applyNumberFormat="1" applyFont="1" applyFill="1" applyBorder="1" applyAlignment="1">
      <alignment horizontal="right"/>
    </xf>
    <xf numFmtId="0" fontId="10" fillId="0" borderId="0" xfId="0" applyNumberFormat="1" applyFont="1" applyFill="1"/>
    <xf numFmtId="0" fontId="7" fillId="0" borderId="0" xfId="0" applyNumberFormat="1" applyFont="1" applyFill="1" applyAlignment="1">
      <alignment horizontal="left"/>
    </xf>
    <xf numFmtId="0" fontId="12" fillId="0" borderId="0" xfId="0" applyNumberFormat="1" applyFont="1" applyFill="1"/>
    <xf numFmtId="0" fontId="11" fillId="0" borderId="0" xfId="0" quotePrefix="1" applyNumberFormat="1" applyFont="1" applyFill="1" applyBorder="1" applyAlignment="1"/>
    <xf numFmtId="3" fontId="7" fillId="0" borderId="11" xfId="1" applyNumberFormat="1" applyFont="1" applyFill="1" applyBorder="1" applyAlignment="1">
      <alignment horizontal="right"/>
    </xf>
    <xf numFmtId="3" fontId="7" fillId="0" borderId="11" xfId="0" applyNumberFormat="1" applyFont="1" applyFill="1" applyBorder="1"/>
    <xf numFmtId="3" fontId="7" fillId="0" borderId="7" xfId="1" applyNumberFormat="1" applyFont="1" applyFill="1" applyBorder="1" applyAlignment="1">
      <alignment horizontal="right"/>
    </xf>
    <xf numFmtId="0" fontId="7" fillId="0" borderId="12" xfId="0" applyNumberFormat="1" applyFont="1" applyFill="1" applyBorder="1"/>
    <xf numFmtId="0" fontId="7" fillId="0" borderId="13" xfId="0" quotePrefix="1" applyFont="1" applyFill="1" applyBorder="1" applyAlignment="1">
      <alignment horizontal="right"/>
    </xf>
    <xf numFmtId="0" fontId="7" fillId="0" borderId="3" xfId="0" applyNumberFormat="1" applyFont="1" applyFill="1" applyBorder="1"/>
    <xf numFmtId="38" fontId="7" fillId="0" borderId="0" xfId="0" applyNumberFormat="1" applyFont="1" applyFill="1"/>
    <xf numFmtId="38" fontId="7" fillId="0" borderId="9" xfId="1" applyNumberFormat="1" applyFont="1" applyFill="1" applyBorder="1" applyAlignment="1">
      <alignment horizontal="right"/>
    </xf>
    <xf numFmtId="3" fontId="7" fillId="0" borderId="0" xfId="1" applyNumberFormat="1" applyFont="1" applyFill="1" applyAlignment="1">
      <alignment horizontal="right"/>
    </xf>
    <xf numFmtId="3" fontId="7" fillId="0" borderId="11" xfId="0" applyNumberFormat="1" applyFont="1" applyFill="1" applyBorder="1" applyAlignment="1">
      <alignment horizontal="right"/>
    </xf>
    <xf numFmtId="0" fontId="11" fillId="0" borderId="0" xfId="0" quotePrefix="1" applyFont="1" applyAlignment="1">
      <alignment horizontal="left"/>
    </xf>
    <xf numFmtId="0" fontId="11" fillId="0" borderId="0" xfId="0" applyFont="1"/>
    <xf numFmtId="0" fontId="11" fillId="0" borderId="0" xfId="0" applyFont="1" applyAlignment="1">
      <alignment horizontal="right"/>
    </xf>
    <xf numFmtId="0" fontId="7" fillId="0" borderId="0" xfId="0" applyFont="1"/>
    <xf numFmtId="0" fontId="7" fillId="0" borderId="0" xfId="0" applyFont="1" applyAlignment="1">
      <alignment horizontal="right"/>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0" xfId="0" quotePrefix="1" applyFont="1" applyAlignment="1">
      <alignment horizontal="right"/>
    </xf>
    <xf numFmtId="3" fontId="7" fillId="0" borderId="7" xfId="0" applyNumberFormat="1" applyFont="1" applyBorder="1" applyAlignment="1">
      <alignment horizontal="right"/>
    </xf>
    <xf numFmtId="3" fontId="7" fillId="0" borderId="0" xfId="0" applyNumberFormat="1" applyFont="1" applyAlignment="1">
      <alignment horizontal="right"/>
    </xf>
    <xf numFmtId="0" fontId="7" fillId="0" borderId="9" xfId="0" applyFont="1" applyBorder="1"/>
    <xf numFmtId="0" fontId="7" fillId="0" borderId="6" xfId="0" applyFont="1" applyBorder="1"/>
    <xf numFmtId="0" fontId="7" fillId="0" borderId="7" xfId="0" applyFont="1" applyBorder="1"/>
    <xf numFmtId="0" fontId="7" fillId="0" borderId="0" xfId="0" applyFont="1" applyAlignment="1">
      <alignment horizontal="center"/>
    </xf>
    <xf numFmtId="0" fontId="7" fillId="0" borderId="4" xfId="0" applyFont="1" applyBorder="1"/>
    <xf numFmtId="0" fontId="7" fillId="0" borderId="8" xfId="0" applyFont="1" applyBorder="1" applyAlignment="1">
      <alignment horizontal="right"/>
    </xf>
    <xf numFmtId="0" fontId="7" fillId="0" borderId="4" xfId="0" applyFont="1" applyBorder="1" applyAlignment="1">
      <alignment horizontal="right"/>
    </xf>
    <xf numFmtId="0" fontId="7" fillId="0" borderId="5" xfId="0" applyFont="1" applyBorder="1" applyAlignment="1">
      <alignment horizontal="right"/>
    </xf>
    <xf numFmtId="0" fontId="7" fillId="0" borderId="8" xfId="0" applyFont="1" applyBorder="1"/>
    <xf numFmtId="0" fontId="7" fillId="0" borderId="5" xfId="0" applyFont="1" applyBorder="1"/>
    <xf numFmtId="3" fontId="7" fillId="0" borderId="8" xfId="0" applyNumberFormat="1" applyFont="1" applyBorder="1" applyAlignment="1">
      <alignment horizontal="right"/>
    </xf>
    <xf numFmtId="3" fontId="7" fillId="0" borderId="4" xfId="0" applyNumberFormat="1" applyFont="1" applyBorder="1" applyAlignment="1">
      <alignment horizontal="right"/>
    </xf>
    <xf numFmtId="3" fontId="7" fillId="0" borderId="0" xfId="0" applyNumberFormat="1" applyFont="1" applyBorder="1" applyAlignment="1">
      <alignment horizontal="right"/>
    </xf>
    <xf numFmtId="3" fontId="7" fillId="0" borderId="9" xfId="0" applyNumberFormat="1" applyFont="1" applyBorder="1" applyAlignment="1">
      <alignment horizontal="right"/>
    </xf>
    <xf numFmtId="3" fontId="7" fillId="0" borderId="6" xfId="0" applyNumberFormat="1" applyFont="1" applyBorder="1" applyAlignment="1">
      <alignment horizontal="right"/>
    </xf>
    <xf numFmtId="49" fontId="11" fillId="0" borderId="0" xfId="0" applyNumberFormat="1" applyFont="1" applyAlignment="1">
      <alignment horizontal="right"/>
    </xf>
    <xf numFmtId="49" fontId="11" fillId="0" borderId="0" xfId="0" applyNumberFormat="1" applyFont="1"/>
    <xf numFmtId="49" fontId="7" fillId="0" borderId="0" xfId="0" applyNumberFormat="1" applyFont="1" applyAlignment="1">
      <alignment horizontal="right"/>
    </xf>
    <xf numFmtId="49" fontId="7" fillId="0" borderId="0" xfId="0" applyNumberFormat="1" applyFont="1"/>
    <xf numFmtId="49" fontId="7" fillId="0" borderId="2" xfId="0" applyNumberFormat="1" applyFont="1" applyBorder="1" applyAlignment="1">
      <alignment horizontal="center" vertical="center"/>
    </xf>
    <xf numFmtId="49" fontId="7" fillId="0" borderId="9" xfId="0" quotePrefix="1" applyNumberFormat="1" applyFont="1" applyBorder="1" applyAlignment="1">
      <alignment horizontal="center"/>
    </xf>
    <xf numFmtId="4" fontId="7" fillId="0" borderId="0" xfId="0" applyNumberFormat="1" applyFont="1" applyAlignment="1">
      <alignment horizontal="right"/>
    </xf>
    <xf numFmtId="49" fontId="7" fillId="0" borderId="7" xfId="0" quotePrefix="1" applyNumberFormat="1" applyFont="1" applyBorder="1" applyAlignment="1">
      <alignment horizontal="center"/>
    </xf>
    <xf numFmtId="0" fontId="7" fillId="0" borderId="3" xfId="0" applyFont="1" applyBorder="1"/>
    <xf numFmtId="49" fontId="7" fillId="0" borderId="8" xfId="0" applyNumberFormat="1" applyFont="1" applyBorder="1" applyAlignment="1">
      <alignment horizontal="center"/>
    </xf>
    <xf numFmtId="4" fontId="7" fillId="0" borderId="4" xfId="0" applyNumberFormat="1" applyFont="1" applyBorder="1" applyAlignment="1">
      <alignment horizontal="right"/>
    </xf>
    <xf numFmtId="49" fontId="13" fillId="0" borderId="0" xfId="0" applyNumberFormat="1" applyFont="1" applyAlignment="1">
      <alignment horizontal="left"/>
    </xf>
    <xf numFmtId="0" fontId="8" fillId="0" borderId="0" xfId="2" applyFont="1" applyFill="1" applyAlignment="1">
      <alignment horizontal="center"/>
    </xf>
    <xf numFmtId="3" fontId="7" fillId="0" borderId="6" xfId="1" applyNumberFormat="1" applyFont="1" applyFill="1" applyBorder="1" applyAlignment="1">
      <alignment horizontal="right"/>
    </xf>
    <xf numFmtId="177" fontId="7" fillId="0" borderId="0" xfId="1" applyNumberFormat="1" applyFont="1" applyFill="1" applyBorder="1" applyAlignment="1">
      <alignment horizontal="right"/>
    </xf>
    <xf numFmtId="177" fontId="7" fillId="0" borderId="6" xfId="1" applyNumberFormat="1" applyFont="1" applyFill="1" applyBorder="1" applyAlignment="1">
      <alignment horizontal="right"/>
    </xf>
    <xf numFmtId="0" fontId="7" fillId="0" borderId="1" xfId="0" applyNumberFormat="1" applyFont="1" applyFill="1" applyBorder="1" applyAlignment="1">
      <alignment horizontal="center" vertical="center"/>
    </xf>
    <xf numFmtId="0" fontId="7" fillId="0" borderId="14"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38" fontId="7" fillId="0" borderId="0" xfId="1" applyFont="1" applyFill="1" applyBorder="1" applyAlignment="1">
      <alignment horizontal="right"/>
    </xf>
    <xf numFmtId="3" fontId="7" fillId="0" borderId="0" xfId="1" applyNumberFormat="1" applyFont="1" applyFill="1" applyBorder="1" applyAlignment="1">
      <alignment horizontal="right"/>
    </xf>
    <xf numFmtId="3" fontId="7" fillId="0" borderId="4" xfId="1" applyNumberFormat="1" applyFont="1" applyFill="1" applyBorder="1" applyAlignment="1">
      <alignment horizontal="right"/>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6" xfId="0" applyNumberFormat="1" applyFont="1" applyFill="1" applyBorder="1" applyAlignment="1">
      <alignment horizontal="center" vertical="center"/>
    </xf>
    <xf numFmtId="0" fontId="7" fillId="0" borderId="13"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0" fontId="7" fillId="0" borderId="5" xfId="0" applyNumberFormat="1" applyFont="1" applyFill="1" applyBorder="1" applyAlignment="1">
      <alignment horizontal="center" vertical="center"/>
    </xf>
  </cellXfs>
  <cellStyles count="5">
    <cellStyle name="桁区切り" xfId="1" builtinId="6"/>
    <cellStyle name="標準" xfId="0" builtinId="0"/>
    <cellStyle name="標準 2" xfId="2" xr:uid="{00000000-0005-0000-0000-000002000000}"/>
    <cellStyle name="標準_Sheet1" xfId="3" xr:uid="{00000000-0005-0000-0000-000003000000}"/>
    <cellStyle name="未定義"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pref.hyogo.jp/toukei/file:/D:/HPOK/WINDOWS/TEMP/&#24066;&#21306;&#30010;&#65411;&#65438;&#65392;&#65408;&#20154;&#21475;&#12539;&#19990;&#241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構成"/>
      <sheetName val="人口"/>
      <sheetName val="世帯"/>
      <sheetName val="人口・世帯の推移"/>
      <sheetName val="５歳階級別人口"/>
      <sheetName val="配偶別人口"/>
      <sheetName val="表スタイル"/>
      <sheetName val="#REF"/>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21"/>
  <sheetViews>
    <sheetView tabSelected="1" zoomScaleNormal="100" zoomScaleSheetLayoutView="100" workbookViewId="0">
      <selection sqref="A1:M1"/>
    </sheetView>
  </sheetViews>
  <sheetFormatPr defaultColWidth="9.109375" defaultRowHeight="13.2" x14ac:dyDescent="0.2"/>
  <cols>
    <col min="1" max="13" width="7.109375" style="1" customWidth="1"/>
    <col min="14" max="16384" width="9.109375" style="1"/>
  </cols>
  <sheetData>
    <row r="1" spans="1:13" s="2" customFormat="1" ht="32.25" customHeight="1" x14ac:dyDescent="0.4">
      <c r="A1" s="106" t="s">
        <v>90</v>
      </c>
      <c r="B1" s="106"/>
      <c r="C1" s="106"/>
      <c r="D1" s="106"/>
      <c r="E1" s="106"/>
      <c r="F1" s="106"/>
      <c r="G1" s="106"/>
      <c r="H1" s="106"/>
      <c r="I1" s="106"/>
      <c r="J1" s="106"/>
      <c r="K1" s="106"/>
      <c r="L1" s="106"/>
      <c r="M1" s="106"/>
    </row>
    <row r="4" spans="1:13" x14ac:dyDescent="0.2">
      <c r="C4" s="1" t="s">
        <v>92</v>
      </c>
    </row>
    <row r="5" spans="1:13" x14ac:dyDescent="0.2">
      <c r="C5" s="1" t="s">
        <v>94</v>
      </c>
    </row>
    <row r="6" spans="1:13" x14ac:dyDescent="0.2">
      <c r="C6" s="1" t="s">
        <v>101</v>
      </c>
    </row>
    <row r="7" spans="1:13" x14ac:dyDescent="0.2">
      <c r="C7" s="1" t="s">
        <v>128</v>
      </c>
    </row>
    <row r="8" spans="1:13" x14ac:dyDescent="0.2">
      <c r="C8" s="1" t="s">
        <v>110</v>
      </c>
    </row>
    <row r="9" spans="1:13" x14ac:dyDescent="0.2">
      <c r="C9" s="1" t="s">
        <v>111</v>
      </c>
    </row>
    <row r="10" spans="1:13" x14ac:dyDescent="0.2">
      <c r="C10" s="1" t="s">
        <v>107</v>
      </c>
    </row>
    <row r="11" spans="1:13" x14ac:dyDescent="0.2">
      <c r="C11" s="1" t="s">
        <v>108</v>
      </c>
    </row>
    <row r="12" spans="1:13" x14ac:dyDescent="0.2">
      <c r="C12" s="1" t="s">
        <v>109</v>
      </c>
    </row>
    <row r="15" spans="1:13" s="3" customFormat="1" ht="10.8" x14ac:dyDescent="0.15">
      <c r="C15" s="3" t="s">
        <v>89</v>
      </c>
    </row>
    <row r="16" spans="1:13" s="3" customFormat="1" ht="10.8" x14ac:dyDescent="0.15">
      <c r="C16" s="3" t="s">
        <v>95</v>
      </c>
    </row>
    <row r="17" spans="3:3" s="3" customFormat="1" ht="10.8" x14ac:dyDescent="0.15">
      <c r="C17" s="3" t="s">
        <v>96</v>
      </c>
    </row>
    <row r="18" spans="3:3" s="3" customFormat="1" ht="10.8" x14ac:dyDescent="0.15">
      <c r="C18" s="3" t="s">
        <v>97</v>
      </c>
    </row>
    <row r="19" spans="3:3" s="3" customFormat="1" ht="10.8" x14ac:dyDescent="0.15">
      <c r="C19" s="3" t="s">
        <v>98</v>
      </c>
    </row>
    <row r="20" spans="3:3" s="3" customFormat="1" ht="10.8" x14ac:dyDescent="0.15">
      <c r="C20" s="3" t="s">
        <v>100</v>
      </c>
    </row>
    <row r="21" spans="3:3" s="3" customFormat="1" ht="11.25" customHeight="1" x14ac:dyDescent="0.15">
      <c r="C21" s="3" t="s">
        <v>99</v>
      </c>
    </row>
  </sheetData>
  <mergeCells count="1">
    <mergeCell ref="A1:M1"/>
  </mergeCells>
  <phoneticPr fontId="2"/>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H60"/>
  <sheetViews>
    <sheetView zoomScaleNormal="100" workbookViewId="0"/>
  </sheetViews>
  <sheetFormatPr defaultRowHeight="10.8" x14ac:dyDescent="0.15"/>
  <cols>
    <col min="1" max="1" width="4.33203125" style="9" customWidth="1"/>
    <col min="2" max="2" width="14.33203125" style="9" customWidth="1"/>
    <col min="3" max="3" width="17.109375" style="31" customWidth="1"/>
    <col min="4" max="4" width="4.33203125" style="31" customWidth="1"/>
    <col min="5" max="5" width="13.33203125" style="31" customWidth="1"/>
    <col min="6" max="6" width="18.33203125" style="31" customWidth="1"/>
    <col min="7" max="16384" width="8.88671875" style="31"/>
  </cols>
  <sheetData>
    <row r="1" spans="1:7" s="49" customFormat="1" ht="16.2" x14ac:dyDescent="0.2">
      <c r="A1" s="48" t="s">
        <v>91</v>
      </c>
      <c r="B1" s="5"/>
    </row>
    <row r="2" spans="1:7" x14ac:dyDescent="0.15">
      <c r="A2" s="7"/>
      <c r="B2" s="7"/>
      <c r="C2" s="13"/>
      <c r="F2" s="22" t="s">
        <v>82</v>
      </c>
    </row>
    <row r="3" spans="1:7" ht="15.75" customHeight="1" x14ac:dyDescent="0.15">
      <c r="A3" s="110" t="s">
        <v>168</v>
      </c>
      <c r="B3" s="111"/>
      <c r="C3" s="10" t="s">
        <v>169</v>
      </c>
      <c r="D3" s="112" t="s">
        <v>129</v>
      </c>
      <c r="E3" s="111"/>
      <c r="F3" s="10" t="s">
        <v>130</v>
      </c>
    </row>
    <row r="4" spans="1:7" ht="12.75" customHeight="1" x14ac:dyDescent="0.15">
      <c r="A4" s="50"/>
      <c r="B4" s="28" t="s">
        <v>261</v>
      </c>
      <c r="C4" s="16">
        <v>12278</v>
      </c>
      <c r="D4" s="107">
        <v>6220</v>
      </c>
      <c r="E4" s="107"/>
      <c r="F4" s="16">
        <v>6058</v>
      </c>
    </row>
    <row r="5" spans="1:7" ht="12.75" customHeight="1" x14ac:dyDescent="0.15">
      <c r="A5" s="50"/>
      <c r="B5" s="28" t="s">
        <v>216</v>
      </c>
      <c r="C5" s="16">
        <v>12463</v>
      </c>
      <c r="D5" s="114">
        <v>6121</v>
      </c>
      <c r="E5" s="114"/>
      <c r="F5" s="16">
        <v>6342</v>
      </c>
    </row>
    <row r="6" spans="1:7" ht="12.75" customHeight="1" x14ac:dyDescent="0.15">
      <c r="A6" s="50"/>
      <c r="B6" s="29" t="s">
        <v>217</v>
      </c>
      <c r="C6" s="16">
        <v>12311</v>
      </c>
      <c r="D6" s="113">
        <v>6002</v>
      </c>
      <c r="E6" s="113"/>
      <c r="F6" s="16">
        <v>6309</v>
      </c>
      <c r="G6" s="51"/>
    </row>
    <row r="7" spans="1:7" ht="12.75" customHeight="1" x14ac:dyDescent="0.15">
      <c r="A7" s="50"/>
      <c r="B7" s="29" t="s">
        <v>218</v>
      </c>
      <c r="C7" s="16">
        <v>12252</v>
      </c>
      <c r="D7" s="113">
        <v>5868</v>
      </c>
      <c r="E7" s="113"/>
      <c r="F7" s="16">
        <v>6384</v>
      </c>
    </row>
    <row r="8" spans="1:7" ht="12.75" customHeight="1" x14ac:dyDescent="0.15">
      <c r="A8" s="50"/>
      <c r="B8" s="29" t="s">
        <v>262</v>
      </c>
      <c r="C8" s="16">
        <v>12335</v>
      </c>
      <c r="D8" s="113">
        <v>5853</v>
      </c>
      <c r="E8" s="113"/>
      <c r="F8" s="16">
        <v>6482</v>
      </c>
      <c r="G8" s="64"/>
    </row>
    <row r="9" spans="1:7" ht="3.75" customHeight="1" x14ac:dyDescent="0.15">
      <c r="A9" s="52"/>
      <c r="B9" s="53"/>
      <c r="C9" s="20"/>
      <c r="D9" s="115"/>
      <c r="E9" s="115"/>
      <c r="F9" s="20"/>
      <c r="G9" s="54"/>
    </row>
    <row r="10" spans="1:7" x14ac:dyDescent="0.15">
      <c r="A10" s="7" t="s">
        <v>260</v>
      </c>
      <c r="B10" s="7"/>
      <c r="C10" s="13"/>
      <c r="G10" s="54"/>
    </row>
    <row r="11" spans="1:7" x14ac:dyDescent="0.15">
      <c r="A11" s="55"/>
      <c r="B11" s="55"/>
      <c r="G11" s="54"/>
    </row>
    <row r="12" spans="1:7" x14ac:dyDescent="0.15">
      <c r="A12" s="55"/>
      <c r="B12" s="55"/>
      <c r="G12" s="54"/>
    </row>
    <row r="13" spans="1:7" s="49" customFormat="1" ht="16.2" x14ac:dyDescent="0.2">
      <c r="A13" s="48" t="s">
        <v>93</v>
      </c>
      <c r="B13" s="5"/>
      <c r="G13" s="56"/>
    </row>
    <row r="14" spans="1:7" x14ac:dyDescent="0.15">
      <c r="A14" s="7"/>
      <c r="B14" s="7"/>
      <c r="C14" s="13"/>
      <c r="F14" s="22" t="s">
        <v>82</v>
      </c>
    </row>
    <row r="15" spans="1:7" ht="15.75" customHeight="1" x14ac:dyDescent="0.15">
      <c r="A15" s="110" t="s">
        <v>168</v>
      </c>
      <c r="B15" s="111"/>
      <c r="C15" s="10" t="s">
        <v>169</v>
      </c>
      <c r="D15" s="112" t="s">
        <v>170</v>
      </c>
      <c r="E15" s="111"/>
      <c r="F15" s="10" t="s">
        <v>171</v>
      </c>
      <c r="G15" s="54"/>
    </row>
    <row r="16" spans="1:7" ht="12.75" customHeight="1" x14ac:dyDescent="0.15">
      <c r="A16" s="50"/>
      <c r="B16" s="28" t="s">
        <v>261</v>
      </c>
      <c r="C16" s="16">
        <v>12405</v>
      </c>
      <c r="D16" s="109">
        <v>11655</v>
      </c>
      <c r="E16" s="109"/>
      <c r="F16" s="16">
        <v>750</v>
      </c>
    </row>
    <row r="17" spans="1:6" ht="12.75" customHeight="1" x14ac:dyDescent="0.15">
      <c r="A17" s="50"/>
      <c r="B17" s="28" t="s">
        <v>216</v>
      </c>
      <c r="C17" s="16">
        <v>12437</v>
      </c>
      <c r="D17" s="108">
        <v>11694</v>
      </c>
      <c r="E17" s="108"/>
      <c r="F17" s="16">
        <v>743</v>
      </c>
    </row>
    <row r="18" spans="1:6" ht="12.75" customHeight="1" x14ac:dyDescent="0.15">
      <c r="A18" s="50"/>
      <c r="B18" s="29" t="s">
        <v>217</v>
      </c>
      <c r="C18" s="16">
        <v>12498</v>
      </c>
      <c r="D18" s="108">
        <v>11757</v>
      </c>
      <c r="E18" s="108"/>
      <c r="F18" s="16">
        <v>741</v>
      </c>
    </row>
    <row r="19" spans="1:6" ht="12.75" customHeight="1" x14ac:dyDescent="0.15">
      <c r="A19" s="50"/>
      <c r="B19" s="29" t="s">
        <v>218</v>
      </c>
      <c r="C19" s="16">
        <v>12499</v>
      </c>
      <c r="D19" s="108">
        <v>11763</v>
      </c>
      <c r="E19" s="108"/>
      <c r="F19" s="16">
        <v>736</v>
      </c>
    </row>
    <row r="20" spans="1:6" ht="12.75" customHeight="1" x14ac:dyDescent="0.15">
      <c r="A20" s="50"/>
      <c r="B20" s="29" t="s">
        <v>262</v>
      </c>
      <c r="C20" s="16">
        <v>12483</v>
      </c>
      <c r="D20" s="108">
        <v>11754</v>
      </c>
      <c r="E20" s="108"/>
      <c r="F20" s="16">
        <v>729</v>
      </c>
    </row>
    <row r="21" spans="1:6" ht="3.75" customHeight="1" x14ac:dyDescent="0.15">
      <c r="A21" s="52"/>
      <c r="B21" s="46"/>
      <c r="C21" s="20"/>
      <c r="D21" s="115"/>
      <c r="E21" s="115"/>
      <c r="F21" s="20"/>
    </row>
    <row r="22" spans="1:6" x14ac:dyDescent="0.15">
      <c r="A22" s="7" t="s">
        <v>260</v>
      </c>
    </row>
    <row r="25" spans="1:6" s="49" customFormat="1" ht="16.2" x14ac:dyDescent="0.2">
      <c r="A25" s="57" t="s">
        <v>172</v>
      </c>
      <c r="B25" s="5"/>
    </row>
    <row r="26" spans="1:6" x14ac:dyDescent="0.15">
      <c r="A26" s="7"/>
      <c r="B26" s="7"/>
      <c r="C26" s="50"/>
      <c r="F26" s="22" t="s">
        <v>82</v>
      </c>
    </row>
    <row r="27" spans="1:6" ht="15.75" customHeight="1" x14ac:dyDescent="0.15">
      <c r="A27" s="110" t="s">
        <v>83</v>
      </c>
      <c r="B27" s="110"/>
      <c r="C27" s="44" t="s">
        <v>173</v>
      </c>
      <c r="D27" s="112" t="s">
        <v>83</v>
      </c>
      <c r="E27" s="111"/>
      <c r="F27" s="10" t="s">
        <v>173</v>
      </c>
    </row>
    <row r="28" spans="1:6" ht="16.5" customHeight="1" x14ac:dyDescent="0.15">
      <c r="A28" s="50"/>
      <c r="B28" s="28" t="s">
        <v>261</v>
      </c>
      <c r="C28" s="58">
        <v>49273</v>
      </c>
      <c r="D28" s="45">
        <v>214</v>
      </c>
      <c r="E28" s="15" t="s">
        <v>36</v>
      </c>
      <c r="F28" s="65">
        <v>2268</v>
      </c>
    </row>
    <row r="29" spans="1:6" ht="12.75" customHeight="1" x14ac:dyDescent="0.15">
      <c r="A29" s="50"/>
      <c r="B29" s="28" t="s">
        <v>216</v>
      </c>
      <c r="C29" s="58">
        <v>49401</v>
      </c>
      <c r="D29" s="45">
        <v>215</v>
      </c>
      <c r="E29" s="15" t="s">
        <v>37</v>
      </c>
      <c r="F29" s="31">
        <v>539</v>
      </c>
    </row>
    <row r="30" spans="1:6" ht="12.75" customHeight="1" x14ac:dyDescent="0.15">
      <c r="A30" s="50"/>
      <c r="B30" s="29" t="s">
        <v>217</v>
      </c>
      <c r="C30" s="59">
        <v>56298</v>
      </c>
      <c r="D30" s="45">
        <v>216</v>
      </c>
      <c r="E30" s="15" t="s">
        <v>38</v>
      </c>
      <c r="F30" s="51">
        <v>993</v>
      </c>
    </row>
    <row r="31" spans="1:6" ht="12.75" customHeight="1" x14ac:dyDescent="0.15">
      <c r="A31" s="50"/>
      <c r="B31" s="29" t="s">
        <v>218</v>
      </c>
      <c r="C31" s="59">
        <v>56489</v>
      </c>
      <c r="D31" s="45">
        <v>217</v>
      </c>
      <c r="E31" s="15" t="s">
        <v>39</v>
      </c>
      <c r="F31" s="51">
        <v>1104</v>
      </c>
    </row>
    <row r="32" spans="1:6" ht="12.75" customHeight="1" x14ac:dyDescent="0.15">
      <c r="A32" s="50"/>
      <c r="B32" s="29" t="s">
        <v>262</v>
      </c>
      <c r="C32" s="59">
        <v>56399</v>
      </c>
      <c r="D32" s="45">
        <v>218</v>
      </c>
      <c r="E32" s="15" t="s">
        <v>15</v>
      </c>
      <c r="F32" s="31">
        <v>339</v>
      </c>
    </row>
    <row r="33" spans="1:8" ht="12.75" customHeight="1" x14ac:dyDescent="0.15">
      <c r="C33" s="58"/>
      <c r="D33" s="45">
        <v>219</v>
      </c>
      <c r="E33" s="15" t="s">
        <v>32</v>
      </c>
      <c r="F33" s="51">
        <v>1164</v>
      </c>
    </row>
    <row r="34" spans="1:8" ht="12.75" customHeight="1" x14ac:dyDescent="0.15">
      <c r="B34" s="9" t="s">
        <v>7</v>
      </c>
      <c r="C34" s="67">
        <v>8131</v>
      </c>
      <c r="D34" s="45">
        <v>220</v>
      </c>
      <c r="E34" s="15" t="s">
        <v>31</v>
      </c>
      <c r="F34" s="31">
        <v>613</v>
      </c>
    </row>
    <row r="35" spans="1:8" ht="12.75" customHeight="1" x14ac:dyDescent="0.15">
      <c r="B35" s="9" t="s">
        <v>8</v>
      </c>
      <c r="C35" s="67">
        <v>6922</v>
      </c>
      <c r="D35" s="45">
        <v>221</v>
      </c>
      <c r="E35" s="15" t="s">
        <v>259</v>
      </c>
      <c r="F35" s="31">
        <v>461</v>
      </c>
    </row>
    <row r="36" spans="1:8" ht="12.75" customHeight="1" x14ac:dyDescent="0.15">
      <c r="B36" s="9" t="s">
        <v>9</v>
      </c>
      <c r="C36" s="67">
        <v>5082</v>
      </c>
      <c r="D36" s="45">
        <v>222</v>
      </c>
      <c r="E36" s="15" t="s">
        <v>14</v>
      </c>
      <c r="F36" s="31">
        <v>293</v>
      </c>
    </row>
    <row r="37" spans="1:8" ht="12.75" customHeight="1" x14ac:dyDescent="0.15">
      <c r="B37" s="9" t="s">
        <v>10</v>
      </c>
      <c r="C37" s="67">
        <v>2893</v>
      </c>
      <c r="D37" s="45">
        <v>223</v>
      </c>
      <c r="E37" s="15" t="s">
        <v>27</v>
      </c>
      <c r="F37" s="31">
        <v>667</v>
      </c>
    </row>
    <row r="38" spans="1:8" ht="12.75" customHeight="1" x14ac:dyDescent="0.15">
      <c r="B38" s="9" t="s">
        <v>11</v>
      </c>
      <c r="C38" s="67">
        <v>4559</v>
      </c>
      <c r="D38" s="45">
        <v>224</v>
      </c>
      <c r="E38" s="15" t="s">
        <v>17</v>
      </c>
      <c r="F38" s="31">
        <v>469</v>
      </c>
    </row>
    <row r="39" spans="1:8" ht="12.75" customHeight="1" x14ac:dyDescent="0.15">
      <c r="B39" s="9" t="s">
        <v>12</v>
      </c>
      <c r="C39" s="67">
        <v>3148</v>
      </c>
      <c r="D39" s="45">
        <v>225</v>
      </c>
      <c r="E39" s="15" t="s">
        <v>28</v>
      </c>
      <c r="F39" s="31">
        <v>325</v>
      </c>
    </row>
    <row r="40" spans="1:8" ht="12.75" customHeight="1" x14ac:dyDescent="0.15">
      <c r="B40" s="9" t="s">
        <v>174</v>
      </c>
      <c r="C40" s="67">
        <v>2052</v>
      </c>
      <c r="D40" s="45">
        <v>226</v>
      </c>
      <c r="E40" s="15" t="s">
        <v>29</v>
      </c>
      <c r="F40" s="31">
        <v>404</v>
      </c>
    </row>
    <row r="41" spans="1:8" ht="12.75" customHeight="1" x14ac:dyDescent="0.15">
      <c r="B41" s="9" t="s">
        <v>175</v>
      </c>
      <c r="C41" s="67">
        <v>1128</v>
      </c>
      <c r="D41" s="45">
        <v>227</v>
      </c>
      <c r="E41" s="15" t="s">
        <v>30</v>
      </c>
      <c r="F41" s="31">
        <v>670</v>
      </c>
    </row>
    <row r="42" spans="1:8" ht="12.75" customHeight="1" x14ac:dyDescent="0.15">
      <c r="B42" s="9" t="s">
        <v>176</v>
      </c>
      <c r="C42" s="67">
        <v>1299</v>
      </c>
      <c r="D42" s="45">
        <v>228</v>
      </c>
      <c r="E42" s="15" t="s">
        <v>52</v>
      </c>
      <c r="F42" s="31">
        <v>475</v>
      </c>
      <c r="G42" s="51"/>
      <c r="H42" s="51"/>
    </row>
    <row r="43" spans="1:8" ht="12.75" customHeight="1" x14ac:dyDescent="0.15">
      <c r="C43" s="58"/>
      <c r="D43" s="45">
        <v>229</v>
      </c>
      <c r="E43" s="15" t="s">
        <v>53</v>
      </c>
      <c r="F43" s="31">
        <v>668</v>
      </c>
      <c r="G43" s="51"/>
      <c r="H43" s="64"/>
    </row>
    <row r="44" spans="1:8" ht="12.75" customHeight="1" x14ac:dyDescent="0.15">
      <c r="A44" s="7">
        <v>100</v>
      </c>
      <c r="B44" s="9" t="s">
        <v>13</v>
      </c>
      <c r="C44" s="58">
        <v>21185</v>
      </c>
      <c r="D44" s="45">
        <v>301</v>
      </c>
      <c r="E44" s="15" t="s">
        <v>26</v>
      </c>
      <c r="F44" s="31">
        <v>256</v>
      </c>
      <c r="G44" s="51"/>
      <c r="H44" s="51"/>
    </row>
    <row r="45" spans="1:8" ht="12.75" customHeight="1" x14ac:dyDescent="0.15">
      <c r="A45" s="9">
        <v>201</v>
      </c>
      <c r="B45" s="9" t="s">
        <v>177</v>
      </c>
      <c r="C45" s="58">
        <v>3898</v>
      </c>
      <c r="D45" s="45">
        <v>365</v>
      </c>
      <c r="E45" s="15" t="s">
        <v>51</v>
      </c>
      <c r="F45" s="31">
        <v>205</v>
      </c>
    </row>
    <row r="46" spans="1:8" ht="12.75" customHeight="1" x14ac:dyDescent="0.15">
      <c r="A46" s="9">
        <v>202</v>
      </c>
      <c r="B46" s="9" t="s">
        <v>178</v>
      </c>
      <c r="C46" s="58">
        <v>3245</v>
      </c>
      <c r="D46" s="45">
        <v>381</v>
      </c>
      <c r="E46" s="15" t="s">
        <v>25</v>
      </c>
      <c r="F46" s="31">
        <v>168</v>
      </c>
    </row>
    <row r="47" spans="1:8" ht="12.75" customHeight="1" x14ac:dyDescent="0.15">
      <c r="A47" s="9">
        <v>203</v>
      </c>
      <c r="B47" s="9" t="s">
        <v>179</v>
      </c>
      <c r="C47" s="58">
        <v>2004</v>
      </c>
      <c r="D47" s="45">
        <v>382</v>
      </c>
      <c r="E47" s="15" t="s">
        <v>24</v>
      </c>
      <c r="F47" s="31">
        <v>171</v>
      </c>
    </row>
    <row r="48" spans="1:8" ht="12.75" customHeight="1" x14ac:dyDescent="0.15">
      <c r="A48" s="9">
        <v>204</v>
      </c>
      <c r="B48" s="9" t="s">
        <v>180</v>
      </c>
      <c r="C48" s="58">
        <v>3810</v>
      </c>
      <c r="D48" s="45">
        <v>442</v>
      </c>
      <c r="E48" s="15" t="s">
        <v>23</v>
      </c>
      <c r="F48" s="31">
        <v>132</v>
      </c>
    </row>
    <row r="49" spans="1:7" ht="12.75" customHeight="1" x14ac:dyDescent="0.15">
      <c r="A49" s="9">
        <v>205</v>
      </c>
      <c r="B49" s="9" t="s">
        <v>181</v>
      </c>
      <c r="C49" s="58">
        <v>426</v>
      </c>
      <c r="D49" s="45">
        <v>443</v>
      </c>
      <c r="E49" s="15" t="s">
        <v>22</v>
      </c>
      <c r="F49" s="31">
        <v>177</v>
      </c>
    </row>
    <row r="50" spans="1:7" ht="12.75" customHeight="1" x14ac:dyDescent="0.15">
      <c r="A50" s="9">
        <v>206</v>
      </c>
      <c r="B50" s="9" t="s">
        <v>182</v>
      </c>
      <c r="C50" s="58">
        <v>1076</v>
      </c>
      <c r="D50" s="45">
        <v>446</v>
      </c>
      <c r="E50" s="15" t="s">
        <v>54</v>
      </c>
      <c r="F50" s="31">
        <v>352</v>
      </c>
    </row>
    <row r="51" spans="1:7" ht="12.75" customHeight="1" x14ac:dyDescent="0.15">
      <c r="A51" s="9">
        <v>207</v>
      </c>
      <c r="B51" s="9" t="s">
        <v>183</v>
      </c>
      <c r="C51" s="58">
        <v>2130</v>
      </c>
      <c r="D51" s="45">
        <v>464</v>
      </c>
      <c r="E51" s="15" t="s">
        <v>21</v>
      </c>
      <c r="F51" s="31">
        <v>196</v>
      </c>
    </row>
    <row r="52" spans="1:7" ht="12.75" customHeight="1" x14ac:dyDescent="0.15">
      <c r="A52" s="9">
        <v>208</v>
      </c>
      <c r="B52" s="9" t="s">
        <v>81</v>
      </c>
      <c r="C52" s="58">
        <v>261</v>
      </c>
      <c r="D52" s="45">
        <v>481</v>
      </c>
      <c r="E52" s="15" t="s">
        <v>20</v>
      </c>
      <c r="F52" s="31">
        <v>158</v>
      </c>
    </row>
    <row r="53" spans="1:7" ht="12.75" customHeight="1" x14ac:dyDescent="0.15">
      <c r="A53" s="9">
        <v>209</v>
      </c>
      <c r="B53" s="9" t="s">
        <v>184</v>
      </c>
      <c r="C53" s="58">
        <v>884</v>
      </c>
      <c r="D53" s="45">
        <v>501</v>
      </c>
      <c r="E53" s="15" t="s">
        <v>19</v>
      </c>
      <c r="F53" s="31">
        <v>249</v>
      </c>
    </row>
    <row r="54" spans="1:7" ht="12.75" customHeight="1" x14ac:dyDescent="0.15">
      <c r="A54" s="9">
        <v>210</v>
      </c>
      <c r="B54" s="7" t="s">
        <v>33</v>
      </c>
      <c r="C54" s="58">
        <v>1746</v>
      </c>
      <c r="D54" s="45">
        <v>585</v>
      </c>
      <c r="E54" s="15" t="s">
        <v>18</v>
      </c>
      <c r="F54" s="31">
        <v>292</v>
      </c>
    </row>
    <row r="55" spans="1:7" ht="12.75" customHeight="1" x14ac:dyDescent="0.15">
      <c r="A55" s="9">
        <v>212</v>
      </c>
      <c r="B55" s="7" t="s">
        <v>34</v>
      </c>
      <c r="C55" s="58">
        <v>946</v>
      </c>
      <c r="D55" s="45">
        <v>586</v>
      </c>
      <c r="E55" s="15" t="s">
        <v>55</v>
      </c>
      <c r="F55" s="31">
        <v>258</v>
      </c>
      <c r="G55" s="51"/>
    </row>
    <row r="56" spans="1:7" ht="12.75" customHeight="1" x14ac:dyDescent="0.15">
      <c r="A56" s="13">
        <v>213</v>
      </c>
      <c r="B56" s="7" t="s">
        <v>35</v>
      </c>
      <c r="C56" s="58">
        <v>722</v>
      </c>
      <c r="D56" s="45"/>
      <c r="E56" s="15"/>
      <c r="F56" s="60"/>
    </row>
    <row r="57" spans="1:7" ht="4.5" customHeight="1" x14ac:dyDescent="0.15">
      <c r="A57" s="35"/>
      <c r="B57" s="35"/>
      <c r="C57" s="61"/>
      <c r="D57" s="47"/>
      <c r="E57" s="19"/>
      <c r="F57" s="20"/>
    </row>
    <row r="58" spans="1:7" x14ac:dyDescent="0.15">
      <c r="A58" s="7" t="s">
        <v>260</v>
      </c>
    </row>
    <row r="59" spans="1:7" x14ac:dyDescent="0.15">
      <c r="A59" s="9" t="s">
        <v>84</v>
      </c>
    </row>
    <row r="60" spans="1:7" ht="12" customHeight="1" x14ac:dyDescent="0.15"/>
  </sheetData>
  <mergeCells count="18">
    <mergeCell ref="A27:B27"/>
    <mergeCell ref="D27:E27"/>
    <mergeCell ref="A15:B15"/>
    <mergeCell ref="D9:E9"/>
    <mergeCell ref="D21:E21"/>
    <mergeCell ref="D19:E19"/>
    <mergeCell ref="D18:E18"/>
    <mergeCell ref="D15:E15"/>
    <mergeCell ref="D20:E20"/>
    <mergeCell ref="D4:E4"/>
    <mergeCell ref="D17:E17"/>
    <mergeCell ref="D16:E16"/>
    <mergeCell ref="A3:B3"/>
    <mergeCell ref="D3:E3"/>
    <mergeCell ref="D6:E6"/>
    <mergeCell ref="D7:E7"/>
    <mergeCell ref="D8:E8"/>
    <mergeCell ref="D5:E5"/>
  </mergeCells>
  <phoneticPr fontId="3"/>
  <printOptions gridLinesSet="0"/>
  <pageMargins left="0.59055118110236227" right="0.59055118110236227" top="0.59055118110236227" bottom="0.59055118110236227" header="0.19685039370078741" footer="0.19685039370078741"/>
  <pageSetup paperSize="9" scale="10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J75"/>
  <sheetViews>
    <sheetView zoomScaleNormal="100" workbookViewId="0"/>
  </sheetViews>
  <sheetFormatPr defaultRowHeight="10.8" x14ac:dyDescent="0.15"/>
  <cols>
    <col min="1" max="1" width="4.33203125" style="71" customWidth="1"/>
    <col min="2" max="2" width="11.44140625" style="71" customWidth="1"/>
    <col min="3" max="5" width="10.6640625" style="72" customWidth="1"/>
    <col min="6" max="6" width="4.33203125" style="71" customWidth="1"/>
    <col min="7" max="7" width="11.44140625" style="71" customWidth="1"/>
    <col min="8" max="10" width="10.6640625" style="71" customWidth="1"/>
    <col min="11" max="16384" width="8.88671875" style="71"/>
  </cols>
  <sheetData>
    <row r="1" spans="1:10" s="69" customFormat="1" ht="16.2" x14ac:dyDescent="0.2">
      <c r="A1" s="68" t="s">
        <v>127</v>
      </c>
      <c r="C1" s="70"/>
      <c r="D1" s="70"/>
      <c r="E1" s="70"/>
    </row>
    <row r="2" spans="1:10" x14ac:dyDescent="0.15">
      <c r="H2" s="72"/>
      <c r="I2" s="72"/>
      <c r="J2" s="72" t="s">
        <v>82</v>
      </c>
    </row>
    <row r="3" spans="1:10" ht="12" customHeight="1" x14ac:dyDescent="0.15">
      <c r="A3" s="119" t="s">
        <v>145</v>
      </c>
      <c r="B3" s="120"/>
      <c r="C3" s="116" t="s">
        <v>3</v>
      </c>
      <c r="D3" s="117"/>
      <c r="E3" s="118"/>
      <c r="F3" s="123" t="s">
        <v>145</v>
      </c>
      <c r="G3" s="120"/>
      <c r="H3" s="116" t="s">
        <v>3</v>
      </c>
      <c r="I3" s="117"/>
      <c r="J3" s="117"/>
    </row>
    <row r="4" spans="1:10" ht="12" customHeight="1" x14ac:dyDescent="0.15">
      <c r="A4" s="121"/>
      <c r="B4" s="122"/>
      <c r="C4" s="73" t="s">
        <v>6</v>
      </c>
      <c r="D4" s="73" t="s">
        <v>4</v>
      </c>
      <c r="E4" s="75" t="s">
        <v>5</v>
      </c>
      <c r="F4" s="124"/>
      <c r="G4" s="122"/>
      <c r="H4" s="74" t="s">
        <v>6</v>
      </c>
      <c r="I4" s="74" t="s">
        <v>4</v>
      </c>
      <c r="J4" s="74" t="s">
        <v>5</v>
      </c>
    </row>
    <row r="5" spans="1:10" ht="21.75" customHeight="1" x14ac:dyDescent="0.15">
      <c r="A5" s="72"/>
      <c r="B5" s="76" t="s">
        <v>267</v>
      </c>
      <c r="C5" s="77">
        <v>4533507</v>
      </c>
      <c r="D5" s="78">
        <v>2144524</v>
      </c>
      <c r="E5" s="78">
        <v>2388983</v>
      </c>
      <c r="F5" s="79">
        <v>208</v>
      </c>
      <c r="G5" s="80" t="s">
        <v>43</v>
      </c>
      <c r="H5" s="92">
        <v>24968</v>
      </c>
      <c r="I5" s="93">
        <v>11922</v>
      </c>
      <c r="J5" s="93">
        <v>13046</v>
      </c>
    </row>
    <row r="6" spans="1:10" ht="21.75" customHeight="1" x14ac:dyDescent="0.15">
      <c r="A6" s="72"/>
      <c r="B6" s="76" t="s">
        <v>205</v>
      </c>
      <c r="C6" s="77">
        <v>4638184</v>
      </c>
      <c r="D6" s="78">
        <v>2197446</v>
      </c>
      <c r="E6" s="91">
        <v>2440738</v>
      </c>
      <c r="F6" s="81">
        <v>209</v>
      </c>
      <c r="G6" s="71" t="s">
        <v>63</v>
      </c>
      <c r="H6" s="77">
        <v>68335</v>
      </c>
      <c r="I6" s="91">
        <v>32655</v>
      </c>
      <c r="J6" s="91">
        <v>35680</v>
      </c>
    </row>
    <row r="7" spans="1:10" ht="21.75" customHeight="1" x14ac:dyDescent="0.15">
      <c r="A7" s="72"/>
      <c r="B7" s="76" t="s">
        <v>213</v>
      </c>
      <c r="C7" s="77">
        <v>4630661</v>
      </c>
      <c r="D7" s="78">
        <v>2192476</v>
      </c>
      <c r="E7" s="91">
        <v>2438185</v>
      </c>
      <c r="F7" s="81">
        <v>210</v>
      </c>
      <c r="G7" s="71" t="s">
        <v>33</v>
      </c>
      <c r="H7" s="77">
        <v>220666</v>
      </c>
      <c r="I7" s="91">
        <v>107341</v>
      </c>
      <c r="J7" s="91">
        <v>113325</v>
      </c>
    </row>
    <row r="8" spans="1:10" ht="21.75" customHeight="1" x14ac:dyDescent="0.15">
      <c r="A8" s="72"/>
      <c r="B8" s="76" t="s">
        <v>219</v>
      </c>
      <c r="C8" s="77">
        <v>4620445</v>
      </c>
      <c r="D8" s="78">
        <v>2186292</v>
      </c>
      <c r="E8" s="91">
        <v>2434153</v>
      </c>
      <c r="F8" s="81">
        <v>212</v>
      </c>
      <c r="G8" s="71" t="s">
        <v>64</v>
      </c>
      <c r="H8" s="77">
        <v>40319</v>
      </c>
      <c r="I8" s="91">
        <v>19152</v>
      </c>
      <c r="J8" s="91">
        <v>21167</v>
      </c>
    </row>
    <row r="9" spans="1:10" ht="21.75" customHeight="1" x14ac:dyDescent="0.15">
      <c r="A9" s="72"/>
      <c r="B9" s="76" t="s">
        <v>268</v>
      </c>
      <c r="C9" s="77">
        <v>4609504</v>
      </c>
      <c r="D9" s="91">
        <v>2180763</v>
      </c>
      <c r="E9" s="91">
        <v>2428741</v>
      </c>
      <c r="F9" s="81">
        <v>213</v>
      </c>
      <c r="G9" s="71" t="s">
        <v>65</v>
      </c>
      <c r="H9" s="77">
        <v>34079</v>
      </c>
      <c r="I9" s="91">
        <v>16170</v>
      </c>
      <c r="J9" s="91">
        <v>17909</v>
      </c>
    </row>
    <row r="10" spans="1:10" ht="21.75" customHeight="1" x14ac:dyDescent="0.15">
      <c r="B10" s="82"/>
      <c r="C10" s="77"/>
      <c r="D10" s="91"/>
      <c r="E10" s="91"/>
      <c r="F10" s="81">
        <v>214</v>
      </c>
      <c r="G10" s="71" t="s">
        <v>66</v>
      </c>
      <c r="H10" s="77">
        <v>194015</v>
      </c>
      <c r="I10" s="91">
        <v>88479</v>
      </c>
      <c r="J10" s="91">
        <v>105536</v>
      </c>
    </row>
    <row r="11" spans="1:10" ht="21.75" customHeight="1" x14ac:dyDescent="0.15">
      <c r="B11" s="71" t="s">
        <v>7</v>
      </c>
      <c r="C11" s="77">
        <f>SUM(C32,C34,C36)</f>
        <v>865310</v>
      </c>
      <c r="D11" s="91">
        <f>SUM(D32,D34,D36)</f>
        <v>407108</v>
      </c>
      <c r="E11" s="91">
        <f>SUM(E32,E34,E36)</f>
        <v>458202</v>
      </c>
      <c r="F11" s="81">
        <v>215</v>
      </c>
      <c r="G11" s="71" t="s">
        <v>67</v>
      </c>
      <c r="H11" s="77">
        <v>65308</v>
      </c>
      <c r="I11" s="91">
        <v>31266</v>
      </c>
      <c r="J11" s="91">
        <v>34042</v>
      </c>
    </row>
    <row r="12" spans="1:10" ht="21.75" customHeight="1" x14ac:dyDescent="0.15">
      <c r="B12" s="71" t="s">
        <v>8</v>
      </c>
      <c r="C12" s="77">
        <f>SUM(C37,H10,H13,H15,H26)</f>
        <v>613753</v>
      </c>
      <c r="D12" s="91">
        <f>SUM(D37,I10,I13,I15,I26)</f>
        <v>288469</v>
      </c>
      <c r="E12" s="91">
        <f>SUM(E37,J10,J13,J15,J26)</f>
        <v>325284</v>
      </c>
      <c r="F12" s="81">
        <v>216</v>
      </c>
      <c r="G12" s="71" t="s">
        <v>68</v>
      </c>
      <c r="H12" s="77">
        <v>75686</v>
      </c>
      <c r="I12" s="91">
        <v>36637</v>
      </c>
      <c r="J12" s="91">
        <v>39049</v>
      </c>
    </row>
    <row r="13" spans="1:10" ht="21.75" customHeight="1" x14ac:dyDescent="0.15">
      <c r="B13" s="71" t="s">
        <v>9</v>
      </c>
      <c r="C13" s="77">
        <f>SUM(C33,H7,H12,H28,H29)</f>
        <v>601660</v>
      </c>
      <c r="D13" s="91">
        <f>SUM(D33,I7,I12,I28,I29)</f>
        <v>290206</v>
      </c>
      <c r="E13" s="91">
        <f>SUM(E33,J7,J12,J28,J29)</f>
        <v>311454</v>
      </c>
      <c r="F13" s="81">
        <v>217</v>
      </c>
      <c r="G13" s="71" t="s">
        <v>69</v>
      </c>
      <c r="H13" s="77">
        <v>132825</v>
      </c>
      <c r="I13" s="91">
        <v>61987</v>
      </c>
      <c r="J13" s="91">
        <v>70838</v>
      </c>
    </row>
    <row r="14" spans="1:10" ht="21.75" customHeight="1" x14ac:dyDescent="0.15">
      <c r="B14" s="71" t="s">
        <v>10</v>
      </c>
      <c r="C14" s="77">
        <f>SUM(H9,H11,H14,H16,H24,H27)</f>
        <v>226303</v>
      </c>
      <c r="D14" s="91">
        <f>SUM(I9,I11,I14,I16,I24,I27)</f>
        <v>108795</v>
      </c>
      <c r="E14" s="91">
        <f>SUM(J9,J11,J14,J16,J24,J27)</f>
        <v>117508</v>
      </c>
      <c r="F14" s="81">
        <v>218</v>
      </c>
      <c r="G14" s="71" t="s">
        <v>70</v>
      </c>
      <c r="H14" s="77">
        <v>39656</v>
      </c>
      <c r="I14" s="91">
        <v>19110</v>
      </c>
      <c r="J14" s="91">
        <v>20546</v>
      </c>
    </row>
    <row r="15" spans="1:10" ht="21.75" customHeight="1" x14ac:dyDescent="0.15">
      <c r="B15" s="71" t="s">
        <v>11</v>
      </c>
      <c r="C15" s="77">
        <f>SUM(C31,H30,H31,H32)</f>
        <v>475159</v>
      </c>
      <c r="D15" s="91">
        <f>SUM(D31,I30,I31,I32)</f>
        <v>227922</v>
      </c>
      <c r="E15" s="91">
        <f>SUM(E31,J30,J31,J32)</f>
        <v>247237</v>
      </c>
      <c r="F15" s="81">
        <v>219</v>
      </c>
      <c r="G15" s="71" t="s">
        <v>71</v>
      </c>
      <c r="H15" s="77">
        <v>93930</v>
      </c>
      <c r="I15" s="91">
        <v>45064</v>
      </c>
      <c r="J15" s="91">
        <v>48866</v>
      </c>
    </row>
    <row r="16" spans="1:10" ht="21.75" customHeight="1" x14ac:dyDescent="0.15">
      <c r="B16" s="71" t="s">
        <v>12</v>
      </c>
      <c r="C16" s="77">
        <f>SUM(H5,H8,H23,H25,H33,H34,H35)</f>
        <v>216761</v>
      </c>
      <c r="D16" s="91">
        <f>SUM(I5,I8,I23,I25,I33,I34,I35)</f>
        <v>103471</v>
      </c>
      <c r="E16" s="91">
        <f>SUM(J5,J8,J23,J25,J33,J34,J35)</f>
        <v>113290</v>
      </c>
      <c r="F16" s="81">
        <v>220</v>
      </c>
      <c r="G16" s="71" t="s">
        <v>72</v>
      </c>
      <c r="H16" s="77">
        <v>37151</v>
      </c>
      <c r="I16" s="91">
        <v>17990</v>
      </c>
      <c r="J16" s="91">
        <v>19161</v>
      </c>
    </row>
    <row r="17" spans="1:10" ht="21.75" customHeight="1" x14ac:dyDescent="0.15">
      <c r="B17" s="71" t="s">
        <v>146</v>
      </c>
      <c r="C17" s="77">
        <f>SUM(H6,H18,H21,H36,H37)</f>
        <v>141693</v>
      </c>
      <c r="D17" s="91">
        <f>SUM(I6,I18,I21,I36,I37)</f>
        <v>67444</v>
      </c>
      <c r="E17" s="91">
        <f>SUM(J6,J18,J21,J36,J37)</f>
        <v>74249</v>
      </c>
      <c r="F17" s="81">
        <v>221</v>
      </c>
      <c r="G17" s="71" t="s">
        <v>258</v>
      </c>
      <c r="H17" s="77">
        <v>34936</v>
      </c>
      <c r="I17" s="91">
        <v>16646</v>
      </c>
      <c r="J17" s="91">
        <v>18290</v>
      </c>
    </row>
    <row r="18" spans="1:10" ht="21.75" customHeight="1" x14ac:dyDescent="0.15">
      <c r="B18" s="71" t="s">
        <v>147</v>
      </c>
      <c r="C18" s="77">
        <f>SUM(H17,H19)</f>
        <v>88719</v>
      </c>
      <c r="D18" s="91">
        <f>SUM(I17,I19)</f>
        <v>42165</v>
      </c>
      <c r="E18" s="91">
        <f>SUM(J17,J19)</f>
        <v>46554</v>
      </c>
      <c r="F18" s="81">
        <v>222</v>
      </c>
      <c r="G18" s="71" t="s">
        <v>16</v>
      </c>
      <c r="H18" s="77">
        <v>20101</v>
      </c>
      <c r="I18" s="91">
        <v>9577</v>
      </c>
      <c r="J18" s="91">
        <v>10524</v>
      </c>
    </row>
    <row r="19" spans="1:10" ht="21.75" customHeight="1" x14ac:dyDescent="0.15">
      <c r="B19" s="71" t="s">
        <v>158</v>
      </c>
      <c r="C19" s="77">
        <f>SUM(C35,H20,H22)</f>
        <v>115109</v>
      </c>
      <c r="D19" s="91">
        <f>SUM(D35,I20,I22)</f>
        <v>54663</v>
      </c>
      <c r="E19" s="91">
        <f>SUM(E35,J20,J22)</f>
        <v>60446</v>
      </c>
      <c r="F19" s="81">
        <v>223</v>
      </c>
      <c r="G19" s="71" t="s">
        <v>42</v>
      </c>
      <c r="H19" s="77">
        <v>53783</v>
      </c>
      <c r="I19" s="91">
        <v>25519</v>
      </c>
      <c r="J19" s="91">
        <v>28264</v>
      </c>
    </row>
    <row r="20" spans="1:10" ht="21.75" customHeight="1" x14ac:dyDescent="0.15">
      <c r="C20" s="77"/>
      <c r="D20" s="91"/>
      <c r="E20" s="91"/>
      <c r="F20" s="81">
        <v>224</v>
      </c>
      <c r="G20" s="71" t="s">
        <v>17</v>
      </c>
      <c r="H20" s="77">
        <v>40007</v>
      </c>
      <c r="I20" s="91">
        <v>19196</v>
      </c>
      <c r="J20" s="91">
        <v>20811</v>
      </c>
    </row>
    <row r="21" spans="1:10" ht="21.75" customHeight="1" x14ac:dyDescent="0.15">
      <c r="A21" s="71">
        <v>100</v>
      </c>
      <c r="B21" s="71" t="s">
        <v>13</v>
      </c>
      <c r="C21" s="77">
        <v>1265037</v>
      </c>
      <c r="D21" s="91">
        <v>590520</v>
      </c>
      <c r="E21" s="91">
        <v>674517</v>
      </c>
      <c r="F21" s="81">
        <v>225</v>
      </c>
      <c r="G21" s="71" t="s">
        <v>45</v>
      </c>
      <c r="H21" s="77">
        <v>25686</v>
      </c>
      <c r="I21" s="91">
        <v>12186</v>
      </c>
      <c r="J21" s="91">
        <v>13500</v>
      </c>
    </row>
    <row r="22" spans="1:10" ht="21.75" customHeight="1" x14ac:dyDescent="0.15">
      <c r="A22" s="71">
        <v>101</v>
      </c>
      <c r="B22" s="71" t="s">
        <v>148</v>
      </c>
      <c r="C22" s="77">
        <v>174573</v>
      </c>
      <c r="D22" s="91">
        <v>80161</v>
      </c>
      <c r="E22" s="91">
        <v>94412</v>
      </c>
      <c r="F22" s="81">
        <v>226</v>
      </c>
      <c r="G22" s="71" t="s">
        <v>40</v>
      </c>
      <c r="H22" s="77">
        <v>37590</v>
      </c>
      <c r="I22" s="91">
        <v>17821</v>
      </c>
      <c r="J22" s="91">
        <v>19769</v>
      </c>
    </row>
    <row r="23" spans="1:10" ht="21.75" customHeight="1" x14ac:dyDescent="0.15">
      <c r="A23" s="71">
        <v>102</v>
      </c>
      <c r="B23" s="71" t="s">
        <v>149</v>
      </c>
      <c r="C23" s="77">
        <v>108291</v>
      </c>
      <c r="D23" s="91">
        <v>49519</v>
      </c>
      <c r="E23" s="91">
        <v>58772</v>
      </c>
      <c r="F23" s="81">
        <v>227</v>
      </c>
      <c r="G23" s="71" t="s">
        <v>41</v>
      </c>
      <c r="H23" s="77">
        <v>32019</v>
      </c>
      <c r="I23" s="91">
        <v>15217</v>
      </c>
      <c r="J23" s="91">
        <v>16802</v>
      </c>
    </row>
    <row r="24" spans="1:10" ht="21.75" customHeight="1" x14ac:dyDescent="0.15">
      <c r="A24" s="71">
        <v>105</v>
      </c>
      <c r="B24" s="71" t="s">
        <v>151</v>
      </c>
      <c r="C24" s="77">
        <v>90619</v>
      </c>
      <c r="D24" s="91">
        <v>43686</v>
      </c>
      <c r="E24" s="91">
        <v>46933</v>
      </c>
      <c r="F24" s="81">
        <v>228</v>
      </c>
      <c r="G24" s="71" t="s">
        <v>46</v>
      </c>
      <c r="H24" s="77">
        <v>32428</v>
      </c>
      <c r="I24" s="91">
        <v>15812</v>
      </c>
      <c r="J24" s="91">
        <v>16616</v>
      </c>
    </row>
    <row r="25" spans="1:10" ht="21.75" customHeight="1" x14ac:dyDescent="0.15">
      <c r="A25" s="71">
        <v>106</v>
      </c>
      <c r="B25" s="71" t="s">
        <v>153</v>
      </c>
      <c r="C25" s="77">
        <v>80108</v>
      </c>
      <c r="D25" s="91">
        <v>37994</v>
      </c>
      <c r="E25" s="91">
        <v>42114</v>
      </c>
      <c r="F25" s="81">
        <v>229</v>
      </c>
      <c r="G25" s="71" t="s">
        <v>44</v>
      </c>
      <c r="H25" s="77">
        <v>64064</v>
      </c>
      <c r="I25" s="91">
        <v>30639</v>
      </c>
      <c r="J25" s="91">
        <v>33425</v>
      </c>
    </row>
    <row r="26" spans="1:10" ht="21.75" customHeight="1" x14ac:dyDescent="0.15">
      <c r="A26" s="71">
        <v>107</v>
      </c>
      <c r="B26" s="71" t="s">
        <v>154</v>
      </c>
      <c r="C26" s="77">
        <v>135568</v>
      </c>
      <c r="D26" s="91">
        <v>62177</v>
      </c>
      <c r="E26" s="91">
        <v>73391</v>
      </c>
      <c r="F26" s="81">
        <v>301</v>
      </c>
      <c r="G26" s="71" t="s">
        <v>26</v>
      </c>
      <c r="H26" s="77">
        <v>25652</v>
      </c>
      <c r="I26" s="91">
        <v>12149</v>
      </c>
      <c r="J26" s="91">
        <v>13503</v>
      </c>
    </row>
    <row r="27" spans="1:10" ht="21.75" customHeight="1" x14ac:dyDescent="0.15">
      <c r="A27" s="71">
        <v>108</v>
      </c>
      <c r="B27" s="71" t="s">
        <v>155</v>
      </c>
      <c r="C27" s="77">
        <v>183794</v>
      </c>
      <c r="D27" s="91">
        <v>85114</v>
      </c>
      <c r="E27" s="91">
        <v>98680</v>
      </c>
      <c r="F27" s="81">
        <v>365</v>
      </c>
      <c r="G27" s="71" t="s">
        <v>47</v>
      </c>
      <c r="H27" s="77">
        <v>17681</v>
      </c>
      <c r="I27" s="91">
        <v>8447</v>
      </c>
      <c r="J27" s="91">
        <v>9234</v>
      </c>
    </row>
    <row r="28" spans="1:10" ht="21.75" customHeight="1" x14ac:dyDescent="0.15">
      <c r="A28" s="71">
        <v>109</v>
      </c>
      <c r="B28" s="71" t="s">
        <v>152</v>
      </c>
      <c r="C28" s="77">
        <v>181652</v>
      </c>
      <c r="D28" s="91">
        <v>85511</v>
      </c>
      <c r="E28" s="91">
        <v>96141</v>
      </c>
      <c r="F28" s="81">
        <v>381</v>
      </c>
      <c r="G28" s="71" t="s">
        <v>73</v>
      </c>
      <c r="H28" s="77">
        <v>25831</v>
      </c>
      <c r="I28" s="91">
        <v>12490</v>
      </c>
      <c r="J28" s="91">
        <v>13341</v>
      </c>
    </row>
    <row r="29" spans="1:10" ht="21.75" customHeight="1" x14ac:dyDescent="0.15">
      <c r="A29" s="71">
        <v>110</v>
      </c>
      <c r="B29" s="71" t="s">
        <v>150</v>
      </c>
      <c r="C29" s="77">
        <v>109079</v>
      </c>
      <c r="D29" s="91">
        <v>49961</v>
      </c>
      <c r="E29" s="91">
        <v>59118</v>
      </c>
      <c r="F29" s="81">
        <v>382</v>
      </c>
      <c r="G29" s="71" t="s">
        <v>74</v>
      </c>
      <c r="H29" s="77">
        <v>28375</v>
      </c>
      <c r="I29" s="91">
        <v>13668</v>
      </c>
      <c r="J29" s="91">
        <v>14707</v>
      </c>
    </row>
    <row r="30" spans="1:10" ht="21.75" customHeight="1" x14ac:dyDescent="0.15">
      <c r="A30" s="71">
        <v>111</v>
      </c>
      <c r="B30" s="71" t="s">
        <v>156</v>
      </c>
      <c r="C30" s="77">
        <v>201353</v>
      </c>
      <c r="D30" s="91">
        <v>96397</v>
      </c>
      <c r="E30" s="91">
        <v>104956</v>
      </c>
      <c r="F30" s="81">
        <v>442</v>
      </c>
      <c r="G30" s="71" t="s">
        <v>75</v>
      </c>
      <c r="H30" s="77">
        <v>10477</v>
      </c>
      <c r="I30" s="91">
        <v>5066</v>
      </c>
      <c r="J30" s="91">
        <v>5411</v>
      </c>
    </row>
    <row r="31" spans="1:10" ht="21.75" customHeight="1" x14ac:dyDescent="0.15">
      <c r="A31" s="71">
        <v>201</v>
      </c>
      <c r="B31" s="71" t="s">
        <v>56</v>
      </c>
      <c r="C31" s="77">
        <v>439347</v>
      </c>
      <c r="D31" s="91">
        <v>210801</v>
      </c>
      <c r="E31" s="91">
        <v>228546</v>
      </c>
      <c r="F31" s="81">
        <v>443</v>
      </c>
      <c r="G31" s="71" t="s">
        <v>76</v>
      </c>
      <c r="H31" s="77">
        <v>15530</v>
      </c>
      <c r="I31" s="91">
        <v>7428</v>
      </c>
      <c r="J31" s="91">
        <v>8102</v>
      </c>
    </row>
    <row r="32" spans="1:10" ht="21.75" customHeight="1" x14ac:dyDescent="0.15">
      <c r="A32" s="71">
        <v>202</v>
      </c>
      <c r="B32" s="71" t="s">
        <v>57</v>
      </c>
      <c r="C32" s="77">
        <v>388057</v>
      </c>
      <c r="D32" s="91">
        <v>186890</v>
      </c>
      <c r="E32" s="91">
        <v>201167</v>
      </c>
      <c r="F32" s="81">
        <v>446</v>
      </c>
      <c r="G32" s="71" t="s">
        <v>48</v>
      </c>
      <c r="H32" s="77">
        <v>9805</v>
      </c>
      <c r="I32" s="91">
        <v>4627</v>
      </c>
      <c r="J32" s="91">
        <v>5178</v>
      </c>
    </row>
    <row r="33" spans="1:10" ht="21.75" customHeight="1" x14ac:dyDescent="0.15">
      <c r="A33" s="71">
        <v>203</v>
      </c>
      <c r="B33" s="71" t="s">
        <v>58</v>
      </c>
      <c r="C33" s="77">
        <v>251102</v>
      </c>
      <c r="D33" s="91">
        <v>120070</v>
      </c>
      <c r="E33" s="91">
        <v>131032</v>
      </c>
      <c r="F33" s="81">
        <v>464</v>
      </c>
      <c r="G33" s="71" t="s">
        <v>77</v>
      </c>
      <c r="H33" s="77">
        <v>27762</v>
      </c>
      <c r="I33" s="91">
        <v>13378</v>
      </c>
      <c r="J33" s="91">
        <v>14384</v>
      </c>
    </row>
    <row r="34" spans="1:10" ht="21.75" customHeight="1" x14ac:dyDescent="0.15">
      <c r="A34" s="71">
        <v>204</v>
      </c>
      <c r="B34" s="71" t="s">
        <v>59</v>
      </c>
      <c r="C34" s="77">
        <v>397138</v>
      </c>
      <c r="D34" s="91">
        <v>184738</v>
      </c>
      <c r="E34" s="91">
        <v>212400</v>
      </c>
      <c r="F34" s="81">
        <v>481</v>
      </c>
      <c r="G34" s="71" t="s">
        <v>78</v>
      </c>
      <c r="H34" s="77">
        <v>12927</v>
      </c>
      <c r="I34" s="91">
        <v>6202</v>
      </c>
      <c r="J34" s="91">
        <v>6725</v>
      </c>
    </row>
    <row r="35" spans="1:10" ht="21.75" customHeight="1" x14ac:dyDescent="0.15">
      <c r="A35" s="71">
        <v>205</v>
      </c>
      <c r="B35" s="71" t="s">
        <v>60</v>
      </c>
      <c r="C35" s="77">
        <v>37512</v>
      </c>
      <c r="D35" s="91">
        <v>17646</v>
      </c>
      <c r="E35" s="91">
        <v>19866</v>
      </c>
      <c r="F35" s="81">
        <v>501</v>
      </c>
      <c r="G35" s="71" t="s">
        <v>79</v>
      </c>
      <c r="H35" s="77">
        <v>14702</v>
      </c>
      <c r="I35" s="91">
        <v>6961</v>
      </c>
      <c r="J35" s="91">
        <v>7741</v>
      </c>
    </row>
    <row r="36" spans="1:10" ht="21.75" customHeight="1" x14ac:dyDescent="0.15">
      <c r="A36" s="71">
        <v>206</v>
      </c>
      <c r="B36" s="71" t="s">
        <v>61</v>
      </c>
      <c r="C36" s="77">
        <v>80115</v>
      </c>
      <c r="D36" s="91">
        <v>35480</v>
      </c>
      <c r="E36" s="91">
        <v>44635</v>
      </c>
      <c r="F36" s="81">
        <v>585</v>
      </c>
      <c r="G36" s="71" t="s">
        <v>49</v>
      </c>
      <c r="H36" s="77">
        <v>15148</v>
      </c>
      <c r="I36" s="91">
        <v>7171</v>
      </c>
      <c r="J36" s="91">
        <v>7977</v>
      </c>
    </row>
    <row r="37" spans="1:10" ht="21.75" customHeight="1" x14ac:dyDescent="0.15">
      <c r="A37" s="71">
        <v>207</v>
      </c>
      <c r="B37" s="71" t="s">
        <v>62</v>
      </c>
      <c r="C37" s="77">
        <v>167331</v>
      </c>
      <c r="D37" s="91">
        <v>80790</v>
      </c>
      <c r="E37" s="91">
        <v>86541</v>
      </c>
      <c r="F37" s="81">
        <v>586</v>
      </c>
      <c r="G37" s="71" t="s">
        <v>50</v>
      </c>
      <c r="H37" s="77">
        <v>12423</v>
      </c>
      <c r="I37" s="91">
        <v>5855</v>
      </c>
      <c r="J37" s="91">
        <v>6568</v>
      </c>
    </row>
    <row r="38" spans="1:10" ht="3.75" customHeight="1" x14ac:dyDescent="0.15">
      <c r="A38" s="83"/>
      <c r="B38" s="83"/>
      <c r="C38" s="84"/>
      <c r="D38" s="85"/>
      <c r="E38" s="86"/>
      <c r="F38" s="87"/>
      <c r="G38" s="88"/>
      <c r="H38" s="89"/>
      <c r="I38" s="90"/>
      <c r="J38" s="90"/>
    </row>
    <row r="39" spans="1:10" ht="11.25" customHeight="1" x14ac:dyDescent="0.15">
      <c r="A39" s="71" t="s">
        <v>85</v>
      </c>
    </row>
    <row r="40" spans="1:10" ht="11.25" customHeight="1" x14ac:dyDescent="0.15"/>
    <row r="41" spans="1:10" ht="11.25" customHeight="1" x14ac:dyDescent="0.15"/>
    <row r="42" spans="1:10" ht="11.25" customHeight="1" x14ac:dyDescent="0.15"/>
    <row r="43" spans="1:10" ht="11.25" customHeight="1" x14ac:dyDescent="0.15"/>
    <row r="44" spans="1:10" ht="11.25" customHeight="1" x14ac:dyDescent="0.15"/>
    <row r="45" spans="1:10" ht="11.25" customHeight="1" x14ac:dyDescent="0.15"/>
    <row r="46" spans="1:10" ht="11.25" customHeight="1" x14ac:dyDescent="0.15"/>
    <row r="47" spans="1:10" ht="11.25" customHeight="1" x14ac:dyDescent="0.15"/>
    <row r="48" spans="1:10" ht="11.25" customHeight="1" x14ac:dyDescent="0.15"/>
    <row r="49" ht="11.25" customHeight="1" x14ac:dyDescent="0.15"/>
    <row r="50" ht="11.25" customHeight="1" x14ac:dyDescent="0.15"/>
    <row r="51" ht="11.25" customHeight="1" x14ac:dyDescent="0.15"/>
    <row r="52" ht="11.25" customHeight="1" x14ac:dyDescent="0.15"/>
    <row r="53" ht="11.25" customHeight="1" x14ac:dyDescent="0.15"/>
    <row r="54" ht="11.25" customHeight="1" x14ac:dyDescent="0.15"/>
    <row r="55" ht="11.25" customHeight="1" x14ac:dyDescent="0.15"/>
    <row r="56" ht="11.25" customHeight="1" x14ac:dyDescent="0.15"/>
    <row r="57" ht="11.25" customHeight="1" x14ac:dyDescent="0.15"/>
    <row r="58" ht="11.25" customHeight="1" x14ac:dyDescent="0.15"/>
    <row r="59" ht="11.25" customHeight="1" x14ac:dyDescent="0.15"/>
    <row r="60" ht="11.25" customHeight="1" x14ac:dyDescent="0.15"/>
    <row r="61" ht="11.25" customHeight="1" x14ac:dyDescent="0.15"/>
    <row r="62" ht="11.25" customHeight="1" x14ac:dyDescent="0.15"/>
    <row r="63" ht="11.25" customHeight="1" x14ac:dyDescent="0.15"/>
    <row r="64" ht="11.25" customHeight="1" x14ac:dyDescent="0.15"/>
    <row r="65" spans="4:4" ht="11.25" customHeight="1" x14ac:dyDescent="0.15"/>
    <row r="66" spans="4:4" ht="11.25" customHeight="1" x14ac:dyDescent="0.15"/>
    <row r="67" spans="4:4" ht="11.25" customHeight="1" x14ac:dyDescent="0.15"/>
    <row r="68" spans="4:4" ht="11.25" customHeight="1" x14ac:dyDescent="0.15"/>
    <row r="72" spans="4:4" x14ac:dyDescent="0.15">
      <c r="D72" s="76"/>
    </row>
    <row r="73" spans="4:4" x14ac:dyDescent="0.15">
      <c r="D73" s="76"/>
    </row>
    <row r="74" spans="4:4" x14ac:dyDescent="0.15">
      <c r="D74" s="76"/>
    </row>
    <row r="75" spans="4:4" x14ac:dyDescent="0.15">
      <c r="D75" s="76"/>
    </row>
  </sheetData>
  <mergeCells count="4">
    <mergeCell ref="C3:E3"/>
    <mergeCell ref="A3:B4"/>
    <mergeCell ref="F3:G4"/>
    <mergeCell ref="H3:J3"/>
  </mergeCells>
  <phoneticPr fontId="3"/>
  <printOptions gridLinesSet="0"/>
  <pageMargins left="0.59055118110236227" right="0.59055118110236227" top="0.59055118110236227" bottom="0.59055118110236227" header="0.19685039370078741" footer="0.19685039370078741"/>
  <pageSetup paperSize="9"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K92"/>
  <sheetViews>
    <sheetView zoomScaleNormal="100" workbookViewId="0"/>
  </sheetViews>
  <sheetFormatPr defaultColWidth="7.88671875" defaultRowHeight="10.8" x14ac:dyDescent="0.15"/>
  <cols>
    <col min="1" max="1" width="4.33203125" style="9" customWidth="1"/>
    <col min="2" max="2" width="11.44140625" style="9" customWidth="1"/>
    <col min="3" max="8" width="10" style="22" customWidth="1"/>
    <col min="9" max="11" width="10" style="9" customWidth="1"/>
    <col min="12" max="16384" width="7.88671875" style="9"/>
  </cols>
  <sheetData>
    <row r="1" spans="1:11" s="5" customFormat="1" ht="16.2" x14ac:dyDescent="0.2">
      <c r="A1" s="4" t="s">
        <v>105</v>
      </c>
      <c r="C1" s="6"/>
      <c r="D1" s="6"/>
      <c r="E1" s="6"/>
      <c r="F1" s="6"/>
      <c r="G1" s="6"/>
      <c r="H1" s="6"/>
    </row>
    <row r="2" spans="1:11" x14ac:dyDescent="0.15">
      <c r="A2" s="7"/>
      <c r="B2" s="7"/>
      <c r="C2" s="8"/>
      <c r="D2" s="8"/>
      <c r="E2" s="8"/>
      <c r="F2" s="8"/>
      <c r="G2" s="8"/>
      <c r="H2" s="8"/>
      <c r="J2" s="8"/>
      <c r="K2" s="8" t="s">
        <v>88</v>
      </c>
    </row>
    <row r="3" spans="1:11" ht="12" customHeight="1" x14ac:dyDescent="0.15">
      <c r="A3" s="125" t="s">
        <v>145</v>
      </c>
      <c r="B3" s="126"/>
      <c r="C3" s="112" t="s">
        <v>106</v>
      </c>
      <c r="D3" s="110"/>
      <c r="E3" s="111"/>
      <c r="F3" s="112" t="s">
        <v>86</v>
      </c>
      <c r="G3" s="110"/>
      <c r="H3" s="111"/>
      <c r="I3" s="112" t="s">
        <v>87</v>
      </c>
      <c r="J3" s="110"/>
      <c r="K3" s="110"/>
    </row>
    <row r="4" spans="1:11" ht="12" customHeight="1" x14ac:dyDescent="0.15">
      <c r="A4" s="127"/>
      <c r="B4" s="128"/>
      <c r="C4" s="11" t="s">
        <v>6</v>
      </c>
      <c r="D4" s="11" t="s">
        <v>4</v>
      </c>
      <c r="E4" s="11" t="s">
        <v>5</v>
      </c>
      <c r="F4" s="11" t="s">
        <v>6</v>
      </c>
      <c r="G4" s="11" t="s">
        <v>4</v>
      </c>
      <c r="H4" s="11" t="s">
        <v>5</v>
      </c>
      <c r="I4" s="11" t="s">
        <v>6</v>
      </c>
      <c r="J4" s="11" t="s">
        <v>4</v>
      </c>
      <c r="K4" s="11" t="s">
        <v>5</v>
      </c>
    </row>
    <row r="5" spans="1:11" ht="15" customHeight="1" x14ac:dyDescent="0.15">
      <c r="A5" s="8"/>
      <c r="B5" s="27" t="s">
        <v>220</v>
      </c>
      <c r="C5" s="25">
        <v>4538660</v>
      </c>
      <c r="D5" s="26">
        <v>2152823</v>
      </c>
      <c r="E5" s="26">
        <v>2385837</v>
      </c>
      <c r="F5" s="26">
        <v>3038888</v>
      </c>
      <c r="G5" s="14">
        <v>1451499</v>
      </c>
      <c r="H5" s="14">
        <v>1587389</v>
      </c>
      <c r="I5" s="17">
        <v>66.959999999999994</v>
      </c>
      <c r="J5" s="17">
        <v>67.42</v>
      </c>
      <c r="K5" s="17">
        <v>66.53</v>
      </c>
    </row>
    <row r="6" spans="1:11" ht="11.25" customHeight="1" x14ac:dyDescent="0.15">
      <c r="A6" s="8"/>
      <c r="B6" s="27" t="s">
        <v>185</v>
      </c>
      <c r="C6" s="25">
        <v>4541009</v>
      </c>
      <c r="D6" s="26">
        <v>2150454</v>
      </c>
      <c r="E6" s="26">
        <v>2390555</v>
      </c>
      <c r="F6" s="14">
        <v>2660641</v>
      </c>
      <c r="G6" s="14">
        <v>1279452</v>
      </c>
      <c r="H6" s="14">
        <v>1381189</v>
      </c>
      <c r="I6" s="17">
        <v>58.591405566472119</v>
      </c>
      <c r="J6" s="17">
        <v>59.49683183178994</v>
      </c>
      <c r="K6" s="17">
        <v>57.77691791236763</v>
      </c>
    </row>
    <row r="7" spans="1:11" ht="11.25" customHeight="1" x14ac:dyDescent="0.15">
      <c r="A7" s="8"/>
      <c r="B7" s="38" t="s">
        <v>186</v>
      </c>
      <c r="C7" s="25">
        <v>4535145</v>
      </c>
      <c r="D7" s="26">
        <v>2145028</v>
      </c>
      <c r="E7" s="26">
        <v>2390117</v>
      </c>
      <c r="F7" s="26">
        <v>2306550</v>
      </c>
      <c r="G7" s="14">
        <v>1114519</v>
      </c>
      <c r="H7" s="14">
        <v>1192031</v>
      </c>
      <c r="I7" s="17">
        <v>50.86</v>
      </c>
      <c r="J7" s="17">
        <v>51.96</v>
      </c>
      <c r="K7" s="17">
        <v>49.87</v>
      </c>
    </row>
    <row r="8" spans="1:11" ht="11.25" customHeight="1" x14ac:dyDescent="0.15">
      <c r="A8" s="8"/>
      <c r="B8" s="38" t="s">
        <v>208</v>
      </c>
      <c r="C8" s="25">
        <v>4622417</v>
      </c>
      <c r="D8" s="26">
        <v>2187054</v>
      </c>
      <c r="E8" s="26">
        <v>2435363</v>
      </c>
      <c r="F8" s="26">
        <v>2247447</v>
      </c>
      <c r="G8" s="26">
        <v>1076663</v>
      </c>
      <c r="H8" s="26">
        <v>1170784</v>
      </c>
      <c r="I8" s="17">
        <v>48.620602598164552</v>
      </c>
      <c r="J8" s="17">
        <v>49.228917072920922</v>
      </c>
      <c r="K8" s="17">
        <v>48.074311714516483</v>
      </c>
    </row>
    <row r="9" spans="1:11" x14ac:dyDescent="0.15">
      <c r="B9" s="39"/>
      <c r="C9" s="25"/>
      <c r="D9" s="26"/>
      <c r="E9" s="26"/>
      <c r="F9" s="14"/>
      <c r="G9" s="14"/>
      <c r="H9" s="14"/>
      <c r="I9" s="17"/>
      <c r="J9" s="17"/>
      <c r="K9" s="17"/>
    </row>
    <row r="10" spans="1:11" ht="11.25" customHeight="1" x14ac:dyDescent="0.15">
      <c r="A10" s="7" t="s">
        <v>112</v>
      </c>
      <c r="B10" s="7"/>
      <c r="C10" s="25">
        <v>389742</v>
      </c>
      <c r="D10" s="26">
        <v>178981</v>
      </c>
      <c r="E10" s="26">
        <v>210761</v>
      </c>
      <c r="F10" s="26">
        <v>186351</v>
      </c>
      <c r="G10" s="26">
        <v>87660</v>
      </c>
      <c r="H10" s="26">
        <v>98691</v>
      </c>
      <c r="I10" s="17">
        <v>47.813938451591056</v>
      </c>
      <c r="J10" s="17">
        <v>48.977265743291184</v>
      </c>
      <c r="K10" s="17">
        <v>46.826025687864451</v>
      </c>
    </row>
    <row r="11" spans="1:11" ht="11.25" customHeight="1" x14ac:dyDescent="0.15">
      <c r="A11" s="7">
        <v>101</v>
      </c>
      <c r="B11" s="7" t="s">
        <v>148</v>
      </c>
      <c r="C11" s="25">
        <v>174278</v>
      </c>
      <c r="D11" s="26">
        <v>80221</v>
      </c>
      <c r="E11" s="26">
        <v>94057</v>
      </c>
      <c r="F11" s="26">
        <v>86925</v>
      </c>
      <c r="G11" s="14">
        <v>41098</v>
      </c>
      <c r="H11" s="14">
        <v>45827</v>
      </c>
      <c r="I11" s="17">
        <v>49.877207679684183</v>
      </c>
      <c r="J11" s="17">
        <v>51.230974433128488</v>
      </c>
      <c r="K11" s="17">
        <v>48.722583114494398</v>
      </c>
    </row>
    <row r="12" spans="1:11" ht="11.25" customHeight="1" x14ac:dyDescent="0.15">
      <c r="A12" s="7">
        <v>102</v>
      </c>
      <c r="B12" s="7" t="s">
        <v>149</v>
      </c>
      <c r="C12" s="25">
        <v>108411</v>
      </c>
      <c r="D12" s="26">
        <v>49641</v>
      </c>
      <c r="E12" s="26">
        <v>58770</v>
      </c>
      <c r="F12" s="26">
        <v>52893</v>
      </c>
      <c r="G12" s="14">
        <v>24787</v>
      </c>
      <c r="H12" s="14">
        <v>28106</v>
      </c>
      <c r="I12" s="17">
        <v>48.789329496084342</v>
      </c>
      <c r="J12" s="17">
        <v>49.932515461010055</v>
      </c>
      <c r="K12" s="17">
        <v>47.823719584822186</v>
      </c>
    </row>
    <row r="13" spans="1:11" ht="11.25" customHeight="1" x14ac:dyDescent="0.15">
      <c r="A13" s="7">
        <v>110</v>
      </c>
      <c r="B13" s="7" t="s">
        <v>150</v>
      </c>
      <c r="C13" s="25">
        <v>107053</v>
      </c>
      <c r="D13" s="26">
        <v>49119</v>
      </c>
      <c r="E13" s="26">
        <v>57934</v>
      </c>
      <c r="F13" s="26">
        <v>46533</v>
      </c>
      <c r="G13" s="14">
        <v>21775</v>
      </c>
      <c r="H13" s="14">
        <v>24758</v>
      </c>
      <c r="I13" s="17">
        <v>43.467254537472094</v>
      </c>
      <c r="J13" s="17">
        <v>44.331114232781609</v>
      </c>
      <c r="K13" s="17">
        <v>42.734836192909171</v>
      </c>
    </row>
    <row r="14" spans="1:11" ht="7.5" customHeight="1" x14ac:dyDescent="0.15">
      <c r="A14" s="7"/>
      <c r="B14" s="7"/>
      <c r="C14" s="25"/>
      <c r="D14" s="26"/>
      <c r="E14" s="26"/>
      <c r="F14" s="26"/>
      <c r="G14" s="14"/>
      <c r="H14" s="14"/>
      <c r="I14" s="17"/>
      <c r="J14" s="17"/>
      <c r="K14" s="17"/>
    </row>
    <row r="15" spans="1:11" ht="11.25" customHeight="1" x14ac:dyDescent="0.15">
      <c r="A15" s="7" t="s">
        <v>113</v>
      </c>
      <c r="B15" s="7"/>
      <c r="C15" s="25">
        <v>391704</v>
      </c>
      <c r="D15" s="26">
        <v>185803</v>
      </c>
      <c r="E15" s="26">
        <v>205901</v>
      </c>
      <c r="F15" s="26">
        <v>180104</v>
      </c>
      <c r="G15" s="26">
        <v>85719</v>
      </c>
      <c r="H15" s="26">
        <v>94385</v>
      </c>
      <c r="I15" s="17">
        <v>45.979617262014173</v>
      </c>
      <c r="J15" s="17">
        <v>46.134346592896783</v>
      </c>
      <c r="K15" s="17">
        <v>45.839991063666517</v>
      </c>
    </row>
    <row r="16" spans="1:11" ht="11.25" customHeight="1" x14ac:dyDescent="0.15">
      <c r="A16" s="7">
        <v>105</v>
      </c>
      <c r="B16" s="7" t="s">
        <v>151</v>
      </c>
      <c r="C16" s="25">
        <v>90499</v>
      </c>
      <c r="D16" s="26">
        <v>43584</v>
      </c>
      <c r="E16" s="26">
        <v>46915</v>
      </c>
      <c r="F16" s="26">
        <v>39147</v>
      </c>
      <c r="G16" s="14">
        <v>18633</v>
      </c>
      <c r="H16" s="14">
        <v>20514</v>
      </c>
      <c r="I16" s="17">
        <v>43.25683156719964</v>
      </c>
      <c r="J16" s="17">
        <v>42.751927312775329</v>
      </c>
      <c r="K16" s="17">
        <v>43.725887242886067</v>
      </c>
    </row>
    <row r="17" spans="1:11" ht="11.25" customHeight="1" x14ac:dyDescent="0.15">
      <c r="A17" s="7">
        <v>109</v>
      </c>
      <c r="B17" s="7" t="s">
        <v>152</v>
      </c>
      <c r="C17" s="25">
        <v>183936</v>
      </c>
      <c r="D17" s="26">
        <v>86652</v>
      </c>
      <c r="E17" s="26">
        <v>97284</v>
      </c>
      <c r="F17" s="26">
        <v>87878</v>
      </c>
      <c r="G17" s="14">
        <v>42020</v>
      </c>
      <c r="H17" s="14">
        <v>45858</v>
      </c>
      <c r="I17" s="17">
        <v>47.776400487125962</v>
      </c>
      <c r="J17" s="17">
        <v>48.492821862161293</v>
      </c>
      <c r="K17" s="17">
        <v>47.138275564327124</v>
      </c>
    </row>
    <row r="18" spans="1:11" ht="11.25" customHeight="1" x14ac:dyDescent="0.15">
      <c r="A18" s="7">
        <v>106</v>
      </c>
      <c r="B18" s="7" t="s">
        <v>153</v>
      </c>
      <c r="C18" s="25">
        <v>80676</v>
      </c>
      <c r="D18" s="26">
        <v>38116</v>
      </c>
      <c r="E18" s="26">
        <v>42560</v>
      </c>
      <c r="F18" s="26">
        <v>35059</v>
      </c>
      <c r="G18" s="14">
        <v>16324</v>
      </c>
      <c r="H18" s="14">
        <v>18735</v>
      </c>
      <c r="I18" s="17">
        <v>43.456542218255741</v>
      </c>
      <c r="J18" s="17">
        <v>42.827159198236956</v>
      </c>
      <c r="K18" s="17">
        <v>44.020206766917291</v>
      </c>
    </row>
    <row r="19" spans="1:11" ht="11.25" customHeight="1" x14ac:dyDescent="0.15">
      <c r="A19" s="31">
        <v>204</v>
      </c>
      <c r="B19" s="7" t="s">
        <v>209</v>
      </c>
      <c r="C19" s="25">
        <v>36593</v>
      </c>
      <c r="D19" s="26">
        <v>17451</v>
      </c>
      <c r="E19" s="26">
        <v>19142</v>
      </c>
      <c r="F19" s="26">
        <v>18020</v>
      </c>
      <c r="G19" s="14">
        <v>8742</v>
      </c>
      <c r="H19" s="14">
        <v>9278</v>
      </c>
      <c r="I19" s="17">
        <v>49.244391003743885</v>
      </c>
      <c r="J19" s="17">
        <v>50.094550455561283</v>
      </c>
      <c r="K19" s="17">
        <v>48.469334447811093</v>
      </c>
    </row>
    <row r="20" spans="1:11" ht="7.5" customHeight="1" x14ac:dyDescent="0.15">
      <c r="A20" s="7"/>
      <c r="B20" s="7"/>
      <c r="C20" s="25"/>
      <c r="D20" s="26"/>
      <c r="E20" s="26"/>
      <c r="F20" s="26"/>
      <c r="G20" s="14"/>
      <c r="H20" s="14"/>
      <c r="I20" s="17"/>
      <c r="J20" s="17"/>
      <c r="K20" s="17"/>
    </row>
    <row r="21" spans="1:11" ht="11.25" customHeight="1" x14ac:dyDescent="0.15">
      <c r="A21" s="7" t="s">
        <v>114</v>
      </c>
      <c r="B21" s="7"/>
      <c r="C21" s="25">
        <v>322051</v>
      </c>
      <c r="D21" s="26">
        <v>148817</v>
      </c>
      <c r="E21" s="26">
        <v>173234</v>
      </c>
      <c r="F21" s="26">
        <v>155650</v>
      </c>
      <c r="G21" s="14">
        <v>73057</v>
      </c>
      <c r="H21" s="14">
        <v>82593</v>
      </c>
      <c r="I21" s="17">
        <v>48.330854429888433</v>
      </c>
      <c r="J21" s="17">
        <v>49.09183762607767</v>
      </c>
      <c r="K21" s="17">
        <v>47.677130355472947</v>
      </c>
    </row>
    <row r="22" spans="1:11" ht="11.25" customHeight="1" x14ac:dyDescent="0.15">
      <c r="A22" s="7">
        <v>107</v>
      </c>
      <c r="B22" s="7" t="s">
        <v>154</v>
      </c>
      <c r="C22" s="25">
        <v>136779</v>
      </c>
      <c r="D22" s="26">
        <v>62857</v>
      </c>
      <c r="E22" s="26">
        <v>73922</v>
      </c>
      <c r="F22" s="26">
        <v>68627</v>
      </c>
      <c r="G22" s="14">
        <v>31897</v>
      </c>
      <c r="H22" s="14">
        <v>36730</v>
      </c>
      <c r="I22" s="17">
        <v>50.173637766031334</v>
      </c>
      <c r="J22" s="17">
        <v>50.74534260305137</v>
      </c>
      <c r="K22" s="17">
        <v>49.68750845485782</v>
      </c>
    </row>
    <row r="23" spans="1:11" ht="11.25" customHeight="1" x14ac:dyDescent="0.15">
      <c r="A23" s="7">
        <v>108</v>
      </c>
      <c r="B23" s="7" t="s">
        <v>155</v>
      </c>
      <c r="C23" s="25">
        <v>185272</v>
      </c>
      <c r="D23" s="26">
        <v>85960</v>
      </c>
      <c r="E23" s="26">
        <v>99312</v>
      </c>
      <c r="F23" s="26">
        <v>87023</v>
      </c>
      <c r="G23" s="14">
        <v>41160</v>
      </c>
      <c r="H23" s="14">
        <v>45863</v>
      </c>
      <c r="I23" s="17">
        <v>46.970400276350446</v>
      </c>
      <c r="J23" s="17">
        <v>47.88273615635179</v>
      </c>
      <c r="K23" s="17">
        <v>46.18072337683261</v>
      </c>
    </row>
    <row r="24" spans="1:11" ht="7.5" customHeight="1" x14ac:dyDescent="0.15">
      <c r="A24" s="7"/>
      <c r="B24" s="7"/>
      <c r="C24" s="25"/>
      <c r="D24" s="26"/>
      <c r="E24" s="26"/>
      <c r="F24" s="26"/>
      <c r="G24" s="14"/>
      <c r="H24" s="14"/>
      <c r="I24" s="17"/>
      <c r="J24" s="17"/>
      <c r="K24" s="17"/>
    </row>
    <row r="25" spans="1:11" ht="11.25" customHeight="1" x14ac:dyDescent="0.15">
      <c r="A25" s="7" t="s">
        <v>115</v>
      </c>
      <c r="B25" s="7"/>
      <c r="C25" s="25">
        <v>431484</v>
      </c>
      <c r="D25" s="26">
        <v>206709</v>
      </c>
      <c r="E25" s="26">
        <v>224775</v>
      </c>
      <c r="F25" s="26">
        <v>214204</v>
      </c>
      <c r="G25" s="14">
        <v>104256</v>
      </c>
      <c r="H25" s="14">
        <v>109948</v>
      </c>
      <c r="I25" s="17">
        <v>49.643555728601754</v>
      </c>
      <c r="J25" s="17">
        <v>50.436120343091005</v>
      </c>
      <c r="K25" s="17">
        <v>48.914692470248028</v>
      </c>
    </row>
    <row r="26" spans="1:11" ht="11.25" customHeight="1" x14ac:dyDescent="0.15">
      <c r="A26" s="7">
        <v>111</v>
      </c>
      <c r="B26" s="7" t="s">
        <v>156</v>
      </c>
      <c r="C26" s="25">
        <v>202409</v>
      </c>
      <c r="D26" s="26">
        <v>96841</v>
      </c>
      <c r="E26" s="26">
        <v>105568</v>
      </c>
      <c r="F26" s="26">
        <v>96183</v>
      </c>
      <c r="G26" s="14">
        <v>46802</v>
      </c>
      <c r="H26" s="14">
        <v>49381</v>
      </c>
      <c r="I26" s="17">
        <v>47.519132054404693</v>
      </c>
      <c r="J26" s="17">
        <v>48.328703751510204</v>
      </c>
      <c r="K26" s="17">
        <v>46.776485298575324</v>
      </c>
    </row>
    <row r="27" spans="1:11" ht="11.25" customHeight="1" x14ac:dyDescent="0.15">
      <c r="A27" s="31">
        <v>213</v>
      </c>
      <c r="B27" s="7" t="s">
        <v>65</v>
      </c>
      <c r="C27" s="25">
        <v>34645</v>
      </c>
      <c r="D27" s="26">
        <v>16385</v>
      </c>
      <c r="E27" s="26">
        <v>18260</v>
      </c>
      <c r="F27" s="26">
        <v>20084</v>
      </c>
      <c r="G27" s="14">
        <v>9424</v>
      </c>
      <c r="H27" s="14">
        <v>10660</v>
      </c>
      <c r="I27" s="17">
        <v>57.970847164092945</v>
      </c>
      <c r="J27" s="17">
        <v>57.5160207506866</v>
      </c>
      <c r="K27" s="17">
        <v>58.378970427163203</v>
      </c>
    </row>
    <row r="28" spans="1:11" ht="11.25" customHeight="1" x14ac:dyDescent="0.15">
      <c r="A28" s="31">
        <v>215</v>
      </c>
      <c r="B28" s="7" t="s">
        <v>67</v>
      </c>
      <c r="C28" s="25">
        <v>66183</v>
      </c>
      <c r="D28" s="26">
        <v>31632</v>
      </c>
      <c r="E28" s="26">
        <v>34551</v>
      </c>
      <c r="F28" s="26">
        <v>32404</v>
      </c>
      <c r="G28" s="14">
        <v>15956</v>
      </c>
      <c r="H28" s="14">
        <v>16448</v>
      </c>
      <c r="I28" s="17">
        <v>48.961213604702117</v>
      </c>
      <c r="J28" s="17">
        <v>50.442589782498736</v>
      </c>
      <c r="K28" s="17">
        <v>47.60498972533356</v>
      </c>
    </row>
    <row r="29" spans="1:11" ht="11.25" customHeight="1" x14ac:dyDescent="0.15">
      <c r="A29" s="31">
        <v>218</v>
      </c>
      <c r="B29" s="7" t="s">
        <v>70</v>
      </c>
      <c r="C29" s="25">
        <v>39863</v>
      </c>
      <c r="D29" s="26">
        <v>19201</v>
      </c>
      <c r="E29" s="26">
        <v>20662</v>
      </c>
      <c r="F29" s="26">
        <v>19162</v>
      </c>
      <c r="G29" s="14">
        <v>9364</v>
      </c>
      <c r="H29" s="14">
        <v>9798</v>
      </c>
      <c r="I29" s="17">
        <v>48.069638511903264</v>
      </c>
      <c r="J29" s="17">
        <v>48.768293318056351</v>
      </c>
      <c r="K29" s="17">
        <v>47.420385248281875</v>
      </c>
    </row>
    <row r="30" spans="1:11" ht="11.25" customHeight="1" x14ac:dyDescent="0.15">
      <c r="A30" s="31">
        <v>220</v>
      </c>
      <c r="B30" s="7" t="s">
        <v>72</v>
      </c>
      <c r="C30" s="25">
        <v>37577</v>
      </c>
      <c r="D30" s="26">
        <v>18151</v>
      </c>
      <c r="E30" s="26">
        <v>19426</v>
      </c>
      <c r="F30" s="26">
        <v>19949</v>
      </c>
      <c r="G30" s="14">
        <v>9723</v>
      </c>
      <c r="H30" s="14">
        <v>10226</v>
      </c>
      <c r="I30" s="17">
        <v>53.088325305372962</v>
      </c>
      <c r="J30" s="17">
        <v>53.56729656768222</v>
      </c>
      <c r="K30" s="17">
        <v>52.640790692885822</v>
      </c>
    </row>
    <row r="31" spans="1:11" ht="11.25" customHeight="1" x14ac:dyDescent="0.15">
      <c r="A31" s="31">
        <v>228</v>
      </c>
      <c r="B31" s="7" t="s">
        <v>46</v>
      </c>
      <c r="C31" s="25">
        <v>32660</v>
      </c>
      <c r="D31" s="26">
        <v>15860</v>
      </c>
      <c r="E31" s="26">
        <v>16800</v>
      </c>
      <c r="F31" s="26">
        <v>16124</v>
      </c>
      <c r="G31" s="14">
        <v>8011</v>
      </c>
      <c r="H31" s="14">
        <v>8113</v>
      </c>
      <c r="I31" s="17">
        <v>49.369259032455602</v>
      </c>
      <c r="J31" s="17">
        <v>50.510718789407314</v>
      </c>
      <c r="K31" s="17">
        <v>48.291666666666664</v>
      </c>
    </row>
    <row r="32" spans="1:11" ht="11.25" customHeight="1" x14ac:dyDescent="0.15">
      <c r="A32" s="31">
        <v>365</v>
      </c>
      <c r="B32" s="7" t="s">
        <v>131</v>
      </c>
      <c r="C32" s="25">
        <v>18147</v>
      </c>
      <c r="D32" s="26">
        <v>8639</v>
      </c>
      <c r="E32" s="26">
        <v>9508</v>
      </c>
      <c r="F32" s="26">
        <v>10298</v>
      </c>
      <c r="G32" s="14">
        <v>4976</v>
      </c>
      <c r="H32" s="14">
        <v>5322</v>
      </c>
      <c r="I32" s="17">
        <v>56.747671791480684</v>
      </c>
      <c r="J32" s="17">
        <v>57.599259173515449</v>
      </c>
      <c r="K32" s="17">
        <v>55.973916701724868</v>
      </c>
    </row>
    <row r="33" spans="1:11" ht="7.5" customHeight="1" x14ac:dyDescent="0.15">
      <c r="A33" s="31"/>
      <c r="B33" s="7"/>
      <c r="C33" s="25"/>
      <c r="D33" s="26"/>
      <c r="E33" s="26"/>
      <c r="F33" s="26"/>
      <c r="G33" s="14"/>
      <c r="H33" s="14"/>
      <c r="I33" s="17"/>
      <c r="J33" s="17"/>
      <c r="K33" s="17"/>
    </row>
    <row r="34" spans="1:11" ht="11.25" customHeight="1" x14ac:dyDescent="0.15">
      <c r="A34" s="31" t="s">
        <v>116</v>
      </c>
      <c r="B34" s="7"/>
      <c r="C34" s="25">
        <v>383730</v>
      </c>
      <c r="D34" s="26">
        <v>182322</v>
      </c>
      <c r="E34" s="26">
        <v>201408</v>
      </c>
      <c r="F34" s="26">
        <v>222670</v>
      </c>
      <c r="G34" s="14">
        <v>107619</v>
      </c>
      <c r="H34" s="14">
        <v>115051</v>
      </c>
      <c r="I34" s="17">
        <v>58.027779949443612</v>
      </c>
      <c r="J34" s="17">
        <v>59.026886497515385</v>
      </c>
      <c r="K34" s="17">
        <v>57.12335160470289</v>
      </c>
    </row>
    <row r="35" spans="1:11" ht="11.25" customHeight="1" x14ac:dyDescent="0.15">
      <c r="A35" s="31">
        <v>209</v>
      </c>
      <c r="B35" s="7" t="s">
        <v>63</v>
      </c>
      <c r="C35" s="25">
        <v>69740</v>
      </c>
      <c r="D35" s="26">
        <v>33224</v>
      </c>
      <c r="E35" s="26">
        <v>36516</v>
      </c>
      <c r="F35" s="26">
        <v>43725</v>
      </c>
      <c r="G35" s="14">
        <v>20927</v>
      </c>
      <c r="H35" s="14">
        <v>22798</v>
      </c>
      <c r="I35" s="17">
        <v>62.697160883280759</v>
      </c>
      <c r="J35" s="17">
        <v>62.987599325788594</v>
      </c>
      <c r="K35" s="17">
        <v>62.432906123343187</v>
      </c>
    </row>
    <row r="36" spans="1:11" ht="11.25" customHeight="1" x14ac:dyDescent="0.15">
      <c r="A36" s="31">
        <v>217</v>
      </c>
      <c r="B36" s="7" t="s">
        <v>69</v>
      </c>
      <c r="C36" s="25">
        <v>27576</v>
      </c>
      <c r="D36" s="26">
        <v>12807</v>
      </c>
      <c r="E36" s="26">
        <v>14769</v>
      </c>
      <c r="F36" s="26">
        <v>14726</v>
      </c>
      <c r="G36" s="14">
        <v>7098</v>
      </c>
      <c r="H36" s="14">
        <v>7628</v>
      </c>
      <c r="I36" s="17">
        <v>53.401508558166519</v>
      </c>
      <c r="J36" s="17">
        <v>55.422815647692673</v>
      </c>
      <c r="K36" s="17">
        <v>51.648723677974139</v>
      </c>
    </row>
    <row r="37" spans="1:11" ht="11.25" customHeight="1" x14ac:dyDescent="0.15">
      <c r="A37" s="31">
        <v>219</v>
      </c>
      <c r="B37" s="7" t="s">
        <v>71</v>
      </c>
      <c r="C37" s="25">
        <v>94509</v>
      </c>
      <c r="D37" s="26">
        <v>45404</v>
      </c>
      <c r="E37" s="26">
        <v>49105</v>
      </c>
      <c r="F37" s="26">
        <v>49118</v>
      </c>
      <c r="G37" s="14">
        <v>24216</v>
      </c>
      <c r="H37" s="14">
        <v>24902</v>
      </c>
      <c r="I37" s="17">
        <v>51.971769884349641</v>
      </c>
      <c r="J37" s="17">
        <v>53.334507972865829</v>
      </c>
      <c r="K37" s="17">
        <v>50.711740148661036</v>
      </c>
    </row>
    <row r="38" spans="1:11" ht="11.25" customHeight="1" x14ac:dyDescent="0.15">
      <c r="A38" s="31">
        <v>221</v>
      </c>
      <c r="B38" s="7" t="s">
        <v>258</v>
      </c>
      <c r="C38" s="25">
        <v>35651</v>
      </c>
      <c r="D38" s="26">
        <v>16953</v>
      </c>
      <c r="E38" s="26">
        <v>18698</v>
      </c>
      <c r="F38" s="26">
        <v>19516</v>
      </c>
      <c r="G38" s="14">
        <v>9507</v>
      </c>
      <c r="H38" s="14">
        <v>10009</v>
      </c>
      <c r="I38" s="17">
        <v>54.741802473983903</v>
      </c>
      <c r="J38" s="17">
        <v>56.078570164572639</v>
      </c>
      <c r="K38" s="17">
        <v>53.529789282276177</v>
      </c>
    </row>
    <row r="39" spans="1:11" ht="11.25" customHeight="1" x14ac:dyDescent="0.15">
      <c r="A39" s="31">
        <v>222</v>
      </c>
      <c r="B39" s="7" t="s">
        <v>16</v>
      </c>
      <c r="C39" s="25">
        <v>20877</v>
      </c>
      <c r="D39" s="26">
        <v>9918</v>
      </c>
      <c r="E39" s="26">
        <v>10959</v>
      </c>
      <c r="F39" s="26">
        <v>13518</v>
      </c>
      <c r="G39" s="14">
        <v>6506</v>
      </c>
      <c r="H39" s="14">
        <v>7012</v>
      </c>
      <c r="I39" s="17">
        <v>64.750682569334671</v>
      </c>
      <c r="J39" s="17">
        <v>65.597902802984478</v>
      </c>
      <c r="K39" s="17">
        <v>63.983940140523764</v>
      </c>
    </row>
    <row r="40" spans="1:11" ht="11.25" customHeight="1" x14ac:dyDescent="0.15">
      <c r="A40" s="31">
        <v>223</v>
      </c>
      <c r="B40" s="7" t="s">
        <v>42</v>
      </c>
      <c r="C40" s="25">
        <v>54747</v>
      </c>
      <c r="D40" s="26">
        <v>25951</v>
      </c>
      <c r="E40" s="26">
        <v>28796</v>
      </c>
      <c r="F40" s="26">
        <v>30309</v>
      </c>
      <c r="G40" s="14">
        <v>14748</v>
      </c>
      <c r="H40" s="14">
        <v>15561</v>
      </c>
      <c r="I40" s="17">
        <v>55.36193764041866</v>
      </c>
      <c r="J40" s="17">
        <v>56.83017995452969</v>
      </c>
      <c r="K40" s="17">
        <v>54.038755382692038</v>
      </c>
    </row>
    <row r="41" spans="1:11" ht="11.25" customHeight="1" x14ac:dyDescent="0.15">
      <c r="A41" s="31">
        <v>225</v>
      </c>
      <c r="B41" s="7" t="s">
        <v>45</v>
      </c>
      <c r="C41" s="25">
        <v>26274</v>
      </c>
      <c r="D41" s="26">
        <v>12439</v>
      </c>
      <c r="E41" s="26">
        <v>13835</v>
      </c>
      <c r="F41" s="26">
        <v>18382</v>
      </c>
      <c r="G41" s="14">
        <v>8685</v>
      </c>
      <c r="H41" s="14">
        <v>9697</v>
      </c>
      <c r="I41" s="17">
        <v>69.962700768820881</v>
      </c>
      <c r="J41" s="17">
        <v>69.82072513867675</v>
      </c>
      <c r="K41" s="17">
        <v>70.090350560173476</v>
      </c>
    </row>
    <row r="42" spans="1:11" ht="11.25" customHeight="1" x14ac:dyDescent="0.15">
      <c r="A42" s="31">
        <v>301</v>
      </c>
      <c r="B42" s="7" t="s">
        <v>26</v>
      </c>
      <c r="C42" s="25">
        <v>25793</v>
      </c>
      <c r="D42" s="26">
        <v>12154</v>
      </c>
      <c r="E42" s="26">
        <v>13639</v>
      </c>
      <c r="F42" s="26">
        <v>14317</v>
      </c>
      <c r="G42" s="14">
        <v>6847</v>
      </c>
      <c r="H42" s="14">
        <v>7470</v>
      </c>
      <c r="I42" s="17">
        <v>55.507308184391114</v>
      </c>
      <c r="J42" s="17">
        <v>56.335362843508307</v>
      </c>
      <c r="K42" s="17">
        <v>54.769411247158885</v>
      </c>
    </row>
    <row r="43" spans="1:11" ht="11.25" customHeight="1" x14ac:dyDescent="0.15">
      <c r="A43" s="31">
        <v>585</v>
      </c>
      <c r="B43" s="7" t="s">
        <v>139</v>
      </c>
      <c r="C43" s="25">
        <v>15719</v>
      </c>
      <c r="D43" s="26">
        <v>7428</v>
      </c>
      <c r="E43" s="26">
        <v>8291</v>
      </c>
      <c r="F43" s="26">
        <v>10364</v>
      </c>
      <c r="G43" s="14">
        <v>4899</v>
      </c>
      <c r="H43" s="14">
        <v>5465</v>
      </c>
      <c r="I43" s="17">
        <v>65.932947388510726</v>
      </c>
      <c r="J43" s="17">
        <v>65.95315024232633</v>
      </c>
      <c r="K43" s="17">
        <v>65.914847424918591</v>
      </c>
    </row>
    <row r="44" spans="1:11" ht="11.25" customHeight="1" x14ac:dyDescent="0.15">
      <c r="A44" s="31">
        <v>586</v>
      </c>
      <c r="B44" s="7" t="s">
        <v>132</v>
      </c>
      <c r="C44" s="25">
        <v>12844</v>
      </c>
      <c r="D44" s="26">
        <v>6044</v>
      </c>
      <c r="E44" s="26">
        <v>6800</v>
      </c>
      <c r="F44" s="26">
        <v>8695</v>
      </c>
      <c r="G44" s="14">
        <v>4186</v>
      </c>
      <c r="H44" s="14">
        <v>4509</v>
      </c>
      <c r="I44" s="17">
        <v>67.696979134226098</v>
      </c>
      <c r="J44" s="17">
        <v>69.258769027134349</v>
      </c>
      <c r="K44" s="17">
        <v>66.308823529411768</v>
      </c>
    </row>
    <row r="45" spans="1:11" ht="7.5" customHeight="1" x14ac:dyDescent="0.15">
      <c r="A45" s="31"/>
      <c r="B45" s="7"/>
      <c r="C45" s="25"/>
      <c r="D45" s="26"/>
      <c r="E45" s="26"/>
      <c r="F45" s="26"/>
      <c r="G45" s="14"/>
      <c r="H45" s="14"/>
      <c r="I45" s="17"/>
      <c r="J45" s="17"/>
      <c r="K45" s="17"/>
    </row>
    <row r="46" spans="1:11" ht="11.25" customHeight="1" x14ac:dyDescent="0.15">
      <c r="A46" s="31" t="s">
        <v>117</v>
      </c>
      <c r="B46" s="7"/>
      <c r="C46" s="25">
        <v>464425</v>
      </c>
      <c r="D46" s="26">
        <v>217723</v>
      </c>
      <c r="E46" s="26">
        <v>246702</v>
      </c>
      <c r="F46" s="26">
        <v>228177</v>
      </c>
      <c r="G46" s="14">
        <v>109764</v>
      </c>
      <c r="H46" s="14">
        <v>118413</v>
      </c>
      <c r="I46" s="17">
        <v>49.131076061796847</v>
      </c>
      <c r="J46" s="17">
        <v>50.414517529154011</v>
      </c>
      <c r="K46" s="17">
        <v>47.998394824525136</v>
      </c>
    </row>
    <row r="47" spans="1:11" ht="11.25" customHeight="1" x14ac:dyDescent="0.15">
      <c r="A47" s="31">
        <v>207</v>
      </c>
      <c r="B47" s="7" t="s">
        <v>62</v>
      </c>
      <c r="C47" s="25">
        <v>165432</v>
      </c>
      <c r="D47" s="26">
        <v>80011</v>
      </c>
      <c r="E47" s="26">
        <v>85421</v>
      </c>
      <c r="F47" s="26">
        <v>77244</v>
      </c>
      <c r="G47" s="14">
        <v>38146</v>
      </c>
      <c r="H47" s="14">
        <v>39098</v>
      </c>
      <c r="I47" s="17">
        <v>46.692296532714352</v>
      </c>
      <c r="J47" s="17">
        <v>47.675944557623332</v>
      </c>
      <c r="K47" s="17">
        <v>45.770946254433923</v>
      </c>
    </row>
    <row r="48" spans="1:11" ht="11.25" customHeight="1" x14ac:dyDescent="0.15">
      <c r="A48" s="31">
        <v>214</v>
      </c>
      <c r="B48" s="7" t="s">
        <v>66</v>
      </c>
      <c r="C48" s="25">
        <v>193152</v>
      </c>
      <c r="D48" s="26">
        <v>88201</v>
      </c>
      <c r="E48" s="26">
        <v>104951</v>
      </c>
      <c r="F48" s="26">
        <v>96635</v>
      </c>
      <c r="G48" s="14">
        <v>45529</v>
      </c>
      <c r="H48" s="14">
        <v>51106</v>
      </c>
      <c r="I48" s="17">
        <v>50.030545891318759</v>
      </c>
      <c r="J48" s="17">
        <v>51.619596149703519</v>
      </c>
      <c r="K48" s="17">
        <v>48.695105334870561</v>
      </c>
    </row>
    <row r="49" spans="1:11" ht="11.25" customHeight="1" x14ac:dyDescent="0.15">
      <c r="A49" s="31">
        <v>217</v>
      </c>
      <c r="B49" s="7" t="s">
        <v>69</v>
      </c>
      <c r="C49" s="25">
        <v>105841</v>
      </c>
      <c r="D49" s="26">
        <v>49511</v>
      </c>
      <c r="E49" s="26">
        <v>56330</v>
      </c>
      <c r="F49" s="26">
        <v>54298</v>
      </c>
      <c r="G49" s="14">
        <v>26089</v>
      </c>
      <c r="H49" s="14">
        <v>28209</v>
      </c>
      <c r="I49" s="17">
        <v>51.301480522670794</v>
      </c>
      <c r="J49" s="17">
        <v>52.693340873745228</v>
      </c>
      <c r="K49" s="17">
        <v>50.078111130836142</v>
      </c>
    </row>
    <row r="50" spans="1:11" ht="7.5" customHeight="1" x14ac:dyDescent="0.15">
      <c r="A50" s="31"/>
      <c r="B50" s="7"/>
      <c r="C50" s="25"/>
      <c r="D50" s="26"/>
      <c r="E50" s="26"/>
      <c r="F50" s="26"/>
      <c r="G50" s="14"/>
      <c r="H50" s="14"/>
      <c r="I50" s="17"/>
      <c r="J50" s="17"/>
      <c r="K50" s="17"/>
    </row>
    <row r="51" spans="1:11" ht="11.25" customHeight="1" x14ac:dyDescent="0.15">
      <c r="A51" s="31" t="s">
        <v>118</v>
      </c>
      <c r="B51" s="7"/>
      <c r="C51" s="25">
        <v>439113</v>
      </c>
      <c r="D51" s="26">
        <v>201973</v>
      </c>
      <c r="E51" s="26">
        <v>237140</v>
      </c>
      <c r="F51" s="26">
        <v>220201</v>
      </c>
      <c r="G51" s="26">
        <v>103828</v>
      </c>
      <c r="H51" s="26">
        <v>116373</v>
      </c>
      <c r="I51" s="17">
        <v>50.146773154062849</v>
      </c>
      <c r="J51" s="17">
        <v>51.406871215459496</v>
      </c>
      <c r="K51" s="17">
        <v>49.073543054735595</v>
      </c>
    </row>
    <row r="52" spans="1:11" ht="11.25" customHeight="1" x14ac:dyDescent="0.15">
      <c r="A52" s="31">
        <v>204</v>
      </c>
      <c r="B52" s="7" t="s">
        <v>59</v>
      </c>
      <c r="C52" s="25">
        <v>358931</v>
      </c>
      <c r="D52" s="26">
        <v>166453</v>
      </c>
      <c r="E52" s="26">
        <v>192478</v>
      </c>
      <c r="F52" s="26">
        <v>176542</v>
      </c>
      <c r="G52" s="14">
        <v>84002</v>
      </c>
      <c r="H52" s="14">
        <v>92540</v>
      </c>
      <c r="I52" s="17">
        <v>49.185498048371414</v>
      </c>
      <c r="J52" s="17">
        <v>50.465897280313364</v>
      </c>
      <c r="K52" s="17">
        <v>48.078221926661747</v>
      </c>
    </row>
    <row r="53" spans="1:11" ht="11.25" customHeight="1" x14ac:dyDescent="0.15">
      <c r="A53" s="31">
        <v>206</v>
      </c>
      <c r="B53" s="7" t="s">
        <v>61</v>
      </c>
      <c r="C53" s="25">
        <v>80182</v>
      </c>
      <c r="D53" s="26">
        <v>35520</v>
      </c>
      <c r="E53" s="26">
        <v>44662</v>
      </c>
      <c r="F53" s="26">
        <v>43659</v>
      </c>
      <c r="G53" s="14">
        <v>19826</v>
      </c>
      <c r="H53" s="14">
        <v>23833</v>
      </c>
      <c r="I53" s="17">
        <v>54.449876530892219</v>
      </c>
      <c r="J53" s="17">
        <v>55.816441441441441</v>
      </c>
      <c r="K53" s="17">
        <v>53.363037929335903</v>
      </c>
    </row>
    <row r="54" spans="1:11" ht="7.5" customHeight="1" x14ac:dyDescent="0.15">
      <c r="A54" s="31"/>
      <c r="B54" s="7"/>
      <c r="C54" s="25"/>
      <c r="D54" s="26"/>
      <c r="E54" s="26"/>
      <c r="F54" s="26"/>
      <c r="G54" s="14"/>
      <c r="H54" s="14"/>
      <c r="I54" s="17"/>
      <c r="J54" s="17"/>
      <c r="K54" s="17"/>
    </row>
    <row r="55" spans="1:11" ht="11.25" customHeight="1" x14ac:dyDescent="0.15">
      <c r="A55" s="31" t="s">
        <v>119</v>
      </c>
      <c r="B55" s="7"/>
      <c r="C55" s="25">
        <v>385935</v>
      </c>
      <c r="D55" s="26">
        <v>186216</v>
      </c>
      <c r="E55" s="26">
        <v>199719</v>
      </c>
      <c r="F55" s="26">
        <v>162445</v>
      </c>
      <c r="G55" s="14">
        <v>78079</v>
      </c>
      <c r="H55" s="14">
        <v>84366</v>
      </c>
      <c r="I55" s="17">
        <v>42.091284801844871</v>
      </c>
      <c r="J55" s="17">
        <v>41.929264939639985</v>
      </c>
      <c r="K55" s="17">
        <v>42.242350502455949</v>
      </c>
    </row>
    <row r="56" spans="1:11" ht="11.25" customHeight="1" x14ac:dyDescent="0.15">
      <c r="A56" s="31">
        <v>202</v>
      </c>
      <c r="B56" s="7" t="s">
        <v>57</v>
      </c>
      <c r="C56" s="25">
        <v>385935</v>
      </c>
      <c r="D56" s="26">
        <v>186216</v>
      </c>
      <c r="E56" s="26">
        <v>199719</v>
      </c>
      <c r="F56" s="26">
        <v>162445</v>
      </c>
      <c r="G56" s="14">
        <v>78079</v>
      </c>
      <c r="H56" s="14">
        <v>84366</v>
      </c>
      <c r="I56" s="17">
        <v>42.091284801844871</v>
      </c>
      <c r="J56" s="17">
        <v>41.929264939639985</v>
      </c>
      <c r="K56" s="17">
        <v>42.242350502455949</v>
      </c>
    </row>
    <row r="57" spans="1:11" ht="7.5" customHeight="1" x14ac:dyDescent="0.15">
      <c r="A57" s="31"/>
      <c r="B57" s="7"/>
      <c r="C57" s="25"/>
      <c r="D57" s="26"/>
      <c r="E57" s="26"/>
      <c r="F57" s="26"/>
      <c r="G57" s="14"/>
      <c r="H57" s="14"/>
      <c r="I57" s="17"/>
      <c r="J57" s="17"/>
      <c r="K57" s="17"/>
    </row>
    <row r="58" spans="1:11" ht="11.25" customHeight="1" x14ac:dyDescent="0.15">
      <c r="A58" s="31" t="s">
        <v>120</v>
      </c>
      <c r="B58" s="7"/>
      <c r="C58" s="25">
        <v>365836</v>
      </c>
      <c r="D58" s="26">
        <v>174403</v>
      </c>
      <c r="E58" s="26">
        <v>191433</v>
      </c>
      <c r="F58" s="26">
        <v>179882</v>
      </c>
      <c r="G58" s="14">
        <v>86885</v>
      </c>
      <c r="H58" s="14">
        <v>92997</v>
      </c>
      <c r="I58" s="17">
        <v>49.170119944455983</v>
      </c>
      <c r="J58" s="17">
        <v>49.818523763926081</v>
      </c>
      <c r="K58" s="17">
        <v>48.57939853630252</v>
      </c>
    </row>
    <row r="59" spans="1:11" ht="11.25" customHeight="1" x14ac:dyDescent="0.15">
      <c r="A59" s="31">
        <v>203</v>
      </c>
      <c r="B59" s="7" t="s">
        <v>58</v>
      </c>
      <c r="C59" s="25">
        <v>247983</v>
      </c>
      <c r="D59" s="26">
        <v>118513</v>
      </c>
      <c r="E59" s="26">
        <v>129470</v>
      </c>
      <c r="F59" s="26">
        <v>112657</v>
      </c>
      <c r="G59" s="14">
        <v>54858</v>
      </c>
      <c r="H59" s="14">
        <v>57799</v>
      </c>
      <c r="I59" s="17">
        <v>45.429323784291661</v>
      </c>
      <c r="J59" s="17">
        <v>46.288592812602836</v>
      </c>
      <c r="K59" s="17">
        <v>44.642774387889084</v>
      </c>
    </row>
    <row r="60" spans="1:11" ht="11.25" customHeight="1" x14ac:dyDescent="0.15">
      <c r="A60" s="31">
        <v>205</v>
      </c>
      <c r="B60" s="7" t="s">
        <v>60</v>
      </c>
      <c r="C60" s="25">
        <v>38412</v>
      </c>
      <c r="D60" s="26">
        <v>18046</v>
      </c>
      <c r="E60" s="26">
        <v>20366</v>
      </c>
      <c r="F60" s="26">
        <v>19198</v>
      </c>
      <c r="G60" s="14">
        <v>9201</v>
      </c>
      <c r="H60" s="14">
        <v>9997</v>
      </c>
      <c r="I60" s="17">
        <v>49.979173175049461</v>
      </c>
      <c r="J60" s="17">
        <v>50.986368170231636</v>
      </c>
      <c r="K60" s="17">
        <v>49.086713149366588</v>
      </c>
    </row>
    <row r="61" spans="1:11" ht="11.25" customHeight="1" x14ac:dyDescent="0.15">
      <c r="A61" s="31">
        <v>224</v>
      </c>
      <c r="B61" s="7" t="s">
        <v>17</v>
      </c>
      <c r="C61" s="25">
        <v>40904</v>
      </c>
      <c r="D61" s="26">
        <v>19596</v>
      </c>
      <c r="E61" s="26">
        <v>21308</v>
      </c>
      <c r="F61" s="26">
        <v>27544</v>
      </c>
      <c r="G61" s="14">
        <v>12958</v>
      </c>
      <c r="H61" s="14">
        <v>14586</v>
      </c>
      <c r="I61" s="17">
        <v>67.338157637394886</v>
      </c>
      <c r="J61" s="17">
        <v>66.125739946927936</v>
      </c>
      <c r="K61" s="17">
        <v>68.453163131218318</v>
      </c>
    </row>
    <row r="62" spans="1:11" ht="11.25" customHeight="1" x14ac:dyDescent="0.15">
      <c r="A62" s="31">
        <v>226</v>
      </c>
      <c r="B62" s="7" t="s">
        <v>40</v>
      </c>
      <c r="C62" s="25">
        <v>38537</v>
      </c>
      <c r="D62" s="26">
        <v>18248</v>
      </c>
      <c r="E62" s="26">
        <v>20289</v>
      </c>
      <c r="F62" s="26">
        <v>20483</v>
      </c>
      <c r="G62" s="14">
        <v>9868</v>
      </c>
      <c r="H62" s="14">
        <v>10615</v>
      </c>
      <c r="I62" s="17">
        <v>53.15151672418714</v>
      </c>
      <c r="J62" s="17">
        <v>54.077159140727751</v>
      </c>
      <c r="K62" s="17">
        <v>52.318990586031845</v>
      </c>
    </row>
    <row r="63" spans="1:11" ht="7.5" customHeight="1" x14ac:dyDescent="0.15">
      <c r="A63" s="31"/>
      <c r="B63" s="7"/>
      <c r="C63" s="25"/>
      <c r="D63" s="26"/>
      <c r="E63" s="26"/>
      <c r="F63" s="26"/>
      <c r="G63" s="14"/>
      <c r="H63" s="14"/>
      <c r="I63" s="17"/>
      <c r="J63" s="17"/>
      <c r="K63" s="17"/>
    </row>
    <row r="64" spans="1:11" ht="11.25" customHeight="1" x14ac:dyDescent="0.15">
      <c r="A64" s="31" t="s">
        <v>121</v>
      </c>
      <c r="B64" s="7"/>
      <c r="C64" s="25">
        <v>352291</v>
      </c>
      <c r="D64" s="26">
        <v>171080</v>
      </c>
      <c r="E64" s="26">
        <v>181211</v>
      </c>
      <c r="F64" s="26">
        <v>161895</v>
      </c>
      <c r="G64" s="14">
        <v>79165</v>
      </c>
      <c r="H64" s="14">
        <v>82730</v>
      </c>
      <c r="I64" s="17">
        <v>45.954906597102962</v>
      </c>
      <c r="J64" s="17">
        <v>46.273673135375262</v>
      </c>
      <c r="K64" s="17">
        <v>45.653961404109026</v>
      </c>
    </row>
    <row r="65" spans="1:11" ht="11.25" customHeight="1" x14ac:dyDescent="0.15">
      <c r="A65" s="31">
        <v>210</v>
      </c>
      <c r="B65" s="7" t="s">
        <v>33</v>
      </c>
      <c r="C65" s="25">
        <v>221357</v>
      </c>
      <c r="D65" s="26">
        <v>107597</v>
      </c>
      <c r="E65" s="26">
        <v>113760</v>
      </c>
      <c r="F65" s="26">
        <v>100094</v>
      </c>
      <c r="G65" s="14">
        <v>49344</v>
      </c>
      <c r="H65" s="14">
        <v>50750</v>
      </c>
      <c r="I65" s="17">
        <v>45.218357675609987</v>
      </c>
      <c r="J65" s="17">
        <v>45.860014684424286</v>
      </c>
      <c r="K65" s="17">
        <v>44.611462728551338</v>
      </c>
    </row>
    <row r="66" spans="1:11" ht="11.25" customHeight="1" x14ac:dyDescent="0.15">
      <c r="A66" s="31">
        <v>216</v>
      </c>
      <c r="B66" s="7" t="s">
        <v>68</v>
      </c>
      <c r="C66" s="25">
        <v>76581</v>
      </c>
      <c r="D66" s="26">
        <v>37186</v>
      </c>
      <c r="E66" s="26">
        <v>39395</v>
      </c>
      <c r="F66" s="26">
        <v>35731</v>
      </c>
      <c r="G66" s="14">
        <v>17257</v>
      </c>
      <c r="H66" s="14">
        <v>18474</v>
      </c>
      <c r="I66" s="17">
        <v>46.657787179587629</v>
      </c>
      <c r="J66" s="17">
        <v>46.407250040337757</v>
      </c>
      <c r="K66" s="17">
        <v>46.89427592334053</v>
      </c>
    </row>
    <row r="67" spans="1:11" ht="11.25" customHeight="1" x14ac:dyDescent="0.15">
      <c r="A67" s="31">
        <v>381</v>
      </c>
      <c r="B67" s="7" t="s">
        <v>73</v>
      </c>
      <c r="C67" s="25">
        <v>26058</v>
      </c>
      <c r="D67" s="26">
        <v>12635</v>
      </c>
      <c r="E67" s="26">
        <v>13423</v>
      </c>
      <c r="F67" s="26">
        <v>13044</v>
      </c>
      <c r="G67" s="14">
        <v>6270</v>
      </c>
      <c r="H67" s="14">
        <v>6774</v>
      </c>
      <c r="I67" s="17">
        <v>50.057563895924474</v>
      </c>
      <c r="J67" s="17">
        <v>49.624060150375939</v>
      </c>
      <c r="K67" s="17">
        <v>50.465618714147368</v>
      </c>
    </row>
    <row r="68" spans="1:11" ht="11.25" customHeight="1" x14ac:dyDescent="0.15">
      <c r="A68" s="31">
        <v>382</v>
      </c>
      <c r="B68" s="7" t="s">
        <v>74</v>
      </c>
      <c r="C68" s="25">
        <v>28295</v>
      </c>
      <c r="D68" s="26">
        <v>13662</v>
      </c>
      <c r="E68" s="26">
        <v>14633</v>
      </c>
      <c r="F68" s="26">
        <v>13026</v>
      </c>
      <c r="G68" s="14">
        <v>6294</v>
      </c>
      <c r="H68" s="14">
        <v>6732</v>
      </c>
      <c r="I68" s="17">
        <v>46.036402191199862</v>
      </c>
      <c r="J68" s="17">
        <v>46.069389547650417</v>
      </c>
      <c r="K68" s="17">
        <v>46.005603772295494</v>
      </c>
    </row>
    <row r="69" spans="1:11" ht="7.5" customHeight="1" x14ac:dyDescent="0.15">
      <c r="A69" s="31"/>
      <c r="B69" s="7"/>
      <c r="C69" s="25"/>
      <c r="D69" s="26"/>
      <c r="E69" s="26"/>
      <c r="F69" s="26"/>
      <c r="G69" s="14"/>
      <c r="H69" s="14"/>
      <c r="I69" s="17"/>
      <c r="J69" s="17"/>
      <c r="K69" s="17"/>
    </row>
    <row r="70" spans="1:11" ht="11.25" customHeight="1" x14ac:dyDescent="0.15">
      <c r="A70" s="31" t="s">
        <v>122</v>
      </c>
      <c r="B70" s="7"/>
      <c r="C70" s="25">
        <v>398434</v>
      </c>
      <c r="D70" s="26">
        <v>190862</v>
      </c>
      <c r="E70" s="26">
        <v>207572</v>
      </c>
      <c r="F70" s="26">
        <v>173374</v>
      </c>
      <c r="G70" s="14">
        <v>83077</v>
      </c>
      <c r="H70" s="14">
        <v>90297</v>
      </c>
      <c r="I70" s="17">
        <v>43.513856749173016</v>
      </c>
      <c r="J70" s="17">
        <v>43.527260533788805</v>
      </c>
      <c r="K70" s="17">
        <v>43.501531998535448</v>
      </c>
    </row>
    <row r="71" spans="1:11" ht="11.25" customHeight="1" x14ac:dyDescent="0.15">
      <c r="A71" s="31">
        <v>201</v>
      </c>
      <c r="B71" s="43" t="s">
        <v>157</v>
      </c>
      <c r="C71" s="25">
        <v>398434</v>
      </c>
      <c r="D71" s="26">
        <v>190862</v>
      </c>
      <c r="E71" s="26">
        <v>207572</v>
      </c>
      <c r="F71" s="26">
        <v>173374</v>
      </c>
      <c r="G71" s="14">
        <v>83077</v>
      </c>
      <c r="H71" s="14">
        <v>90297</v>
      </c>
      <c r="I71" s="17">
        <v>43.513856749173016</v>
      </c>
      <c r="J71" s="17">
        <v>43.527260533788805</v>
      </c>
      <c r="K71" s="17">
        <v>43.501531998535448</v>
      </c>
    </row>
    <row r="72" spans="1:11" ht="7.5" customHeight="1" x14ac:dyDescent="0.15">
      <c r="A72" s="31"/>
      <c r="B72" s="7"/>
      <c r="C72" s="25"/>
      <c r="D72" s="26"/>
      <c r="E72" s="26"/>
      <c r="F72" s="26"/>
      <c r="G72" s="14"/>
      <c r="H72" s="14"/>
      <c r="I72" s="17"/>
      <c r="J72" s="17"/>
      <c r="K72" s="17"/>
    </row>
    <row r="73" spans="1:11" ht="11.25" customHeight="1" x14ac:dyDescent="0.15">
      <c r="A73" s="31" t="s">
        <v>123</v>
      </c>
      <c r="B73" s="7"/>
      <c r="C73" s="25">
        <v>297672</v>
      </c>
      <c r="D73" s="26">
        <v>142165</v>
      </c>
      <c r="E73" s="26">
        <v>155507</v>
      </c>
      <c r="F73" s="26">
        <v>162494</v>
      </c>
      <c r="G73" s="14">
        <v>77554</v>
      </c>
      <c r="H73" s="14">
        <v>84940</v>
      </c>
      <c r="I73" s="17">
        <v>54.588271654707199</v>
      </c>
      <c r="J73" s="17">
        <v>54.552104948475368</v>
      </c>
      <c r="K73" s="17">
        <v>54.621335373970304</v>
      </c>
    </row>
    <row r="74" spans="1:11" ht="11.25" customHeight="1" x14ac:dyDescent="0.15">
      <c r="A74" s="31">
        <v>201</v>
      </c>
      <c r="B74" s="43" t="s">
        <v>157</v>
      </c>
      <c r="C74" s="25">
        <v>40458</v>
      </c>
      <c r="D74" s="26">
        <v>19402</v>
      </c>
      <c r="E74" s="26">
        <v>21056</v>
      </c>
      <c r="F74" s="26">
        <v>19421</v>
      </c>
      <c r="G74" s="14">
        <v>9412</v>
      </c>
      <c r="H74" s="14">
        <v>10009</v>
      </c>
      <c r="I74" s="17">
        <v>48.002867170893268</v>
      </c>
      <c r="J74" s="17">
        <v>48.510462838882589</v>
      </c>
      <c r="K74" s="17">
        <v>47.535144376899694</v>
      </c>
    </row>
    <row r="75" spans="1:11" ht="11.25" customHeight="1" x14ac:dyDescent="0.15">
      <c r="A75" s="31">
        <v>208</v>
      </c>
      <c r="B75" s="7" t="s">
        <v>43</v>
      </c>
      <c r="C75" s="25">
        <v>25547</v>
      </c>
      <c r="D75" s="26">
        <v>12190</v>
      </c>
      <c r="E75" s="26">
        <v>13357</v>
      </c>
      <c r="F75" s="26">
        <v>13979</v>
      </c>
      <c r="G75" s="14">
        <v>6662</v>
      </c>
      <c r="H75" s="14">
        <v>7317</v>
      </c>
      <c r="I75" s="17">
        <v>54.718753669706807</v>
      </c>
      <c r="J75" s="17">
        <v>54.65135356849877</v>
      </c>
      <c r="K75" s="17">
        <v>54.780265029572504</v>
      </c>
    </row>
    <row r="76" spans="1:11" ht="11.25" customHeight="1" x14ac:dyDescent="0.15">
      <c r="A76" s="31">
        <v>229</v>
      </c>
      <c r="B76" s="7" t="s">
        <v>53</v>
      </c>
      <c r="C76" s="25">
        <v>64948</v>
      </c>
      <c r="D76" s="26">
        <v>31029</v>
      </c>
      <c r="E76" s="26">
        <v>33919</v>
      </c>
      <c r="F76" s="26">
        <v>36921</v>
      </c>
      <c r="G76" s="14">
        <v>17491</v>
      </c>
      <c r="H76" s="14">
        <v>19430</v>
      </c>
      <c r="I76" s="17">
        <v>56.847016074397985</v>
      </c>
      <c r="J76" s="17">
        <v>56.369847561958167</v>
      </c>
      <c r="K76" s="17">
        <v>57.283528405908193</v>
      </c>
    </row>
    <row r="77" spans="1:11" ht="11.25" customHeight="1" x14ac:dyDescent="0.15">
      <c r="A77" s="31">
        <v>212</v>
      </c>
      <c r="B77" s="7" t="s">
        <v>64</v>
      </c>
      <c r="C77" s="25">
        <v>41016</v>
      </c>
      <c r="D77" s="26">
        <v>19516</v>
      </c>
      <c r="E77" s="26">
        <v>21500</v>
      </c>
      <c r="F77" s="26">
        <v>20600</v>
      </c>
      <c r="G77" s="14">
        <v>9811</v>
      </c>
      <c r="H77" s="14">
        <v>10789</v>
      </c>
      <c r="I77" s="17">
        <v>50.224302711137113</v>
      </c>
      <c r="J77" s="17">
        <v>50.271572043451528</v>
      </c>
      <c r="K77" s="17">
        <v>50.181395348837214</v>
      </c>
    </row>
    <row r="78" spans="1:11" ht="11.25" customHeight="1" x14ac:dyDescent="0.15">
      <c r="A78" s="31">
        <v>227</v>
      </c>
      <c r="B78" s="7" t="s">
        <v>41</v>
      </c>
      <c r="C78" s="25">
        <v>32916</v>
      </c>
      <c r="D78" s="26">
        <v>15612</v>
      </c>
      <c r="E78" s="26">
        <v>17304</v>
      </c>
      <c r="F78" s="26">
        <v>18714</v>
      </c>
      <c r="G78" s="14">
        <v>8920</v>
      </c>
      <c r="H78" s="14">
        <v>9794</v>
      </c>
      <c r="I78" s="17">
        <v>56.853809697411592</v>
      </c>
      <c r="J78" s="17">
        <v>57.135536766589802</v>
      </c>
      <c r="K78" s="17">
        <v>56.599630143319466</v>
      </c>
    </row>
    <row r="79" spans="1:11" ht="11.25" customHeight="1" x14ac:dyDescent="0.15">
      <c r="A79" s="31">
        <v>446</v>
      </c>
      <c r="B79" s="7" t="s">
        <v>133</v>
      </c>
      <c r="C79" s="25">
        <v>10047</v>
      </c>
      <c r="D79" s="26">
        <v>4733</v>
      </c>
      <c r="E79" s="26">
        <v>5314</v>
      </c>
      <c r="F79" s="26">
        <v>6883</v>
      </c>
      <c r="G79" s="14">
        <v>3254</v>
      </c>
      <c r="H79" s="14">
        <v>3629</v>
      </c>
      <c r="I79" s="17">
        <v>68.508012341992625</v>
      </c>
      <c r="J79" s="17">
        <v>68.751320515529258</v>
      </c>
      <c r="K79" s="17">
        <v>68.291305984192689</v>
      </c>
    </row>
    <row r="80" spans="1:11" ht="11.25" customHeight="1" x14ac:dyDescent="0.15">
      <c r="A80" s="31">
        <v>442</v>
      </c>
      <c r="B80" s="7" t="s">
        <v>134</v>
      </c>
      <c r="C80" s="25">
        <v>10826</v>
      </c>
      <c r="D80" s="26">
        <v>5245</v>
      </c>
      <c r="E80" s="26">
        <v>5581</v>
      </c>
      <c r="F80" s="26">
        <v>6449</v>
      </c>
      <c r="G80" s="14">
        <v>3072</v>
      </c>
      <c r="H80" s="14">
        <v>3377</v>
      </c>
      <c r="I80" s="17">
        <v>59.569554775540368</v>
      </c>
      <c r="J80" s="17">
        <v>58.57006673021926</v>
      </c>
      <c r="K80" s="17">
        <v>60.508869378247624</v>
      </c>
    </row>
    <row r="81" spans="1:11" ht="11.25" customHeight="1" x14ac:dyDescent="0.15">
      <c r="A81" s="31">
        <v>443</v>
      </c>
      <c r="B81" s="7" t="s">
        <v>135</v>
      </c>
      <c r="C81" s="25">
        <v>15755</v>
      </c>
      <c r="D81" s="26">
        <v>7538</v>
      </c>
      <c r="E81" s="26">
        <v>8217</v>
      </c>
      <c r="F81" s="26">
        <v>8334</v>
      </c>
      <c r="G81" s="14">
        <v>3930</v>
      </c>
      <c r="H81" s="14">
        <v>4404</v>
      </c>
      <c r="I81" s="17">
        <v>52.897492859409709</v>
      </c>
      <c r="J81" s="17">
        <v>52.13584505173786</v>
      </c>
      <c r="K81" s="17">
        <v>53.596202993793355</v>
      </c>
    </row>
    <row r="82" spans="1:11" ht="11.25" customHeight="1" x14ac:dyDescent="0.15">
      <c r="A82" s="13">
        <v>464</v>
      </c>
      <c r="B82" s="7" t="s">
        <v>136</v>
      </c>
      <c r="C82" s="25">
        <v>27649</v>
      </c>
      <c r="D82" s="26">
        <v>13343</v>
      </c>
      <c r="E82" s="26">
        <v>14306</v>
      </c>
      <c r="F82" s="26">
        <v>13946</v>
      </c>
      <c r="G82" s="26">
        <v>6778</v>
      </c>
      <c r="H82" s="26">
        <v>7168</v>
      </c>
      <c r="I82" s="17">
        <v>50.439437231002927</v>
      </c>
      <c r="J82" s="17">
        <v>50.7981713257888</v>
      </c>
      <c r="K82" s="17">
        <v>50.10485111142178</v>
      </c>
    </row>
    <row r="83" spans="1:11" ht="11.25" customHeight="1" x14ac:dyDescent="0.15">
      <c r="A83" s="31">
        <v>481</v>
      </c>
      <c r="B83" s="7" t="s">
        <v>137</v>
      </c>
      <c r="C83" s="25">
        <v>13289</v>
      </c>
      <c r="D83" s="26">
        <v>6346</v>
      </c>
      <c r="E83" s="26">
        <v>6943</v>
      </c>
      <c r="F83" s="26">
        <v>7882</v>
      </c>
      <c r="G83" s="14">
        <v>3746</v>
      </c>
      <c r="H83" s="14">
        <v>4136</v>
      </c>
      <c r="I83" s="17">
        <v>59.31221310858605</v>
      </c>
      <c r="J83" s="17">
        <v>59.029309801449735</v>
      </c>
      <c r="K83" s="17">
        <v>59.57079072447069</v>
      </c>
    </row>
    <row r="84" spans="1:11" ht="11.25" customHeight="1" x14ac:dyDescent="0.15">
      <c r="A84" s="31">
        <v>501</v>
      </c>
      <c r="B84" s="7" t="s">
        <v>138</v>
      </c>
      <c r="C84" s="25">
        <v>15221</v>
      </c>
      <c r="D84" s="26">
        <v>7211</v>
      </c>
      <c r="E84" s="26">
        <v>8010</v>
      </c>
      <c r="F84" s="26">
        <v>9365</v>
      </c>
      <c r="G84" s="14">
        <v>4478</v>
      </c>
      <c r="H84" s="14">
        <v>4887</v>
      </c>
      <c r="I84" s="17">
        <v>61.526837921292952</v>
      </c>
      <c r="J84" s="17">
        <v>62.099570101234228</v>
      </c>
      <c r="K84" s="17">
        <v>61.011235955056179</v>
      </c>
    </row>
    <row r="85" spans="1:11" ht="3.75" customHeight="1" x14ac:dyDescent="0.15">
      <c r="A85" s="18"/>
      <c r="B85" s="35"/>
      <c r="C85" s="36"/>
      <c r="D85" s="37"/>
      <c r="E85" s="37"/>
      <c r="F85" s="37"/>
      <c r="G85" s="37"/>
      <c r="H85" s="37"/>
      <c r="I85" s="21"/>
      <c r="J85" s="21"/>
      <c r="K85" s="21"/>
    </row>
    <row r="86" spans="1:11" x14ac:dyDescent="0.15">
      <c r="A86" s="7" t="s">
        <v>85</v>
      </c>
      <c r="D86" s="38"/>
      <c r="F86" s="8"/>
      <c r="G86" s="8"/>
      <c r="H86" s="8"/>
      <c r="I86" s="7"/>
      <c r="J86" s="7"/>
      <c r="K86" s="7"/>
    </row>
    <row r="87" spans="1:11" x14ac:dyDescent="0.15">
      <c r="A87" s="9" t="s">
        <v>210</v>
      </c>
      <c r="D87" s="38"/>
      <c r="F87" s="8"/>
      <c r="G87" s="8"/>
      <c r="H87" s="8"/>
      <c r="I87" s="7"/>
      <c r="J87" s="7"/>
      <c r="K87" s="7"/>
    </row>
    <row r="88" spans="1:11" x14ac:dyDescent="0.15">
      <c r="A88" s="9" t="s">
        <v>211</v>
      </c>
      <c r="D88" s="38"/>
      <c r="F88" s="8"/>
      <c r="G88" s="8"/>
      <c r="H88" s="8"/>
      <c r="I88" s="7"/>
      <c r="J88" s="7"/>
      <c r="K88" s="7"/>
    </row>
    <row r="89" spans="1:11" x14ac:dyDescent="0.15">
      <c r="A89" s="9" t="s">
        <v>212</v>
      </c>
      <c r="D89" s="38"/>
      <c r="F89" s="8"/>
      <c r="G89" s="8"/>
      <c r="H89" s="8"/>
      <c r="I89" s="7"/>
      <c r="J89" s="7"/>
      <c r="K89" s="7"/>
    </row>
    <row r="90" spans="1:11" x14ac:dyDescent="0.15">
      <c r="D90" s="38"/>
    </row>
    <row r="91" spans="1:11" x14ac:dyDescent="0.15">
      <c r="D91" s="38"/>
      <c r="E91" s="8"/>
    </row>
    <row r="92" spans="1:11" x14ac:dyDescent="0.15">
      <c r="D92" s="38"/>
      <c r="E92" s="8"/>
    </row>
  </sheetData>
  <mergeCells count="4">
    <mergeCell ref="I3:K3"/>
    <mergeCell ref="F3:H3"/>
    <mergeCell ref="C3:E3"/>
    <mergeCell ref="A3:B4"/>
  </mergeCells>
  <phoneticPr fontId="3"/>
  <printOptions gridLinesSet="0"/>
  <pageMargins left="0.59055118110236227" right="0.59055118110236227" top="0.59055118110236227" bottom="0.59055118110236227" header="0.19685039370078741" footer="0.19685039370078741"/>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K77"/>
  <sheetViews>
    <sheetView zoomScaleNormal="100" workbookViewId="0"/>
  </sheetViews>
  <sheetFormatPr defaultRowHeight="10.8" x14ac:dyDescent="0.15"/>
  <cols>
    <col min="1" max="1" width="4.33203125" style="9" customWidth="1"/>
    <col min="2" max="2" width="11.44140625" style="9" customWidth="1"/>
    <col min="3" max="8" width="10" style="22" customWidth="1"/>
    <col min="9" max="11" width="10" style="9" customWidth="1"/>
    <col min="12" max="16384" width="8.88671875" style="9"/>
  </cols>
  <sheetData>
    <row r="1" spans="1:11" s="5" customFormat="1" ht="16.2" x14ac:dyDescent="0.2">
      <c r="A1" s="4" t="s">
        <v>104</v>
      </c>
      <c r="C1" s="6"/>
      <c r="D1" s="6"/>
      <c r="E1" s="6"/>
      <c r="F1" s="6"/>
      <c r="G1" s="6"/>
      <c r="H1" s="6"/>
    </row>
    <row r="2" spans="1:11" x14ac:dyDescent="0.15">
      <c r="A2" s="7"/>
      <c r="B2" s="7"/>
      <c r="C2" s="8"/>
      <c r="D2" s="8"/>
      <c r="E2" s="8"/>
      <c r="F2" s="8"/>
      <c r="G2" s="8"/>
      <c r="H2" s="8"/>
      <c r="J2" s="8"/>
      <c r="K2" s="8" t="s">
        <v>88</v>
      </c>
    </row>
    <row r="3" spans="1:11" ht="12" customHeight="1" x14ac:dyDescent="0.15">
      <c r="A3" s="125" t="s">
        <v>221</v>
      </c>
      <c r="B3" s="126"/>
      <c r="C3" s="112" t="s">
        <v>106</v>
      </c>
      <c r="D3" s="110"/>
      <c r="E3" s="111"/>
      <c r="F3" s="112" t="s">
        <v>86</v>
      </c>
      <c r="G3" s="110"/>
      <c r="H3" s="111"/>
      <c r="I3" s="112" t="s">
        <v>87</v>
      </c>
      <c r="J3" s="110"/>
      <c r="K3" s="110"/>
    </row>
    <row r="4" spans="1:11" ht="12" customHeight="1" x14ac:dyDescent="0.15">
      <c r="A4" s="127"/>
      <c r="B4" s="128"/>
      <c r="C4" s="11" t="s">
        <v>6</v>
      </c>
      <c r="D4" s="11" t="s">
        <v>4</v>
      </c>
      <c r="E4" s="11" t="s">
        <v>5</v>
      </c>
      <c r="F4" s="11" t="s">
        <v>6</v>
      </c>
      <c r="G4" s="11" t="s">
        <v>4</v>
      </c>
      <c r="H4" s="11" t="s">
        <v>5</v>
      </c>
      <c r="I4" s="11" t="s">
        <v>6</v>
      </c>
      <c r="J4" s="11" t="s">
        <v>4</v>
      </c>
      <c r="K4" s="11" t="s">
        <v>5</v>
      </c>
    </row>
    <row r="5" spans="1:11" ht="15" customHeight="1" x14ac:dyDescent="0.15">
      <c r="A5" s="23" t="s">
        <v>263</v>
      </c>
      <c r="B5" s="24" t="s">
        <v>222</v>
      </c>
      <c r="C5" s="42">
        <v>4523609</v>
      </c>
      <c r="D5" s="26">
        <v>2148050</v>
      </c>
      <c r="E5" s="14">
        <v>2375559</v>
      </c>
      <c r="F5" s="14">
        <v>2560889</v>
      </c>
      <c r="G5" s="14">
        <v>1224865</v>
      </c>
      <c r="H5" s="14">
        <v>1336024</v>
      </c>
      <c r="I5" s="17">
        <v>56.61</v>
      </c>
      <c r="J5" s="17">
        <v>57.02</v>
      </c>
      <c r="K5" s="17">
        <v>56.24</v>
      </c>
    </row>
    <row r="6" spans="1:11" ht="11.25" customHeight="1" x14ac:dyDescent="0.15">
      <c r="A6" s="8"/>
      <c r="B6" s="27" t="s">
        <v>141</v>
      </c>
      <c r="C6" s="25">
        <v>4542923</v>
      </c>
      <c r="D6" s="26">
        <v>2154345</v>
      </c>
      <c r="E6" s="14">
        <v>2388578</v>
      </c>
      <c r="F6" s="14">
        <v>2471867</v>
      </c>
      <c r="G6" s="14">
        <v>1189904</v>
      </c>
      <c r="H6" s="14">
        <v>1281963</v>
      </c>
      <c r="I6" s="17">
        <v>54.411377872792478</v>
      </c>
      <c r="J6" s="17">
        <v>55.232750557594066</v>
      </c>
      <c r="K6" s="17">
        <v>53.670552102548044</v>
      </c>
    </row>
    <row r="7" spans="1:11" ht="11.25" customHeight="1" x14ac:dyDescent="0.15">
      <c r="A7" s="8"/>
      <c r="B7" s="27" t="s">
        <v>142</v>
      </c>
      <c r="C7" s="25">
        <v>4545807</v>
      </c>
      <c r="D7" s="26">
        <v>2152155</v>
      </c>
      <c r="E7" s="14">
        <v>2393652</v>
      </c>
      <c r="F7" s="14">
        <v>2410364</v>
      </c>
      <c r="G7" s="14">
        <v>1159935</v>
      </c>
      <c r="H7" s="14">
        <v>1250429</v>
      </c>
      <c r="I7" s="17">
        <v>53.0238965270633</v>
      </c>
      <c r="J7" s="17">
        <v>53.896443332380798</v>
      </c>
      <c r="K7" s="17">
        <v>52.239381497393943</v>
      </c>
    </row>
    <row r="8" spans="1:11" ht="11.25" customHeight="1" x14ac:dyDescent="0.15">
      <c r="A8" s="8"/>
      <c r="B8" s="27" t="s">
        <v>204</v>
      </c>
      <c r="C8" s="25">
        <v>4631741</v>
      </c>
      <c r="D8" s="26">
        <v>2193516</v>
      </c>
      <c r="E8" s="14">
        <v>2438225</v>
      </c>
      <c r="F8" s="14">
        <v>2488871</v>
      </c>
      <c r="G8" s="14">
        <v>1187729</v>
      </c>
      <c r="H8" s="14">
        <v>1301142</v>
      </c>
      <c r="I8" s="17">
        <v>53.735107381867856</v>
      </c>
      <c r="J8" s="17">
        <v>54.147268586142062</v>
      </c>
      <c r="K8" s="17">
        <v>53.364312153308248</v>
      </c>
    </row>
    <row r="9" spans="1:11" ht="11.25" customHeight="1" x14ac:dyDescent="0.15">
      <c r="A9" s="8" t="s">
        <v>264</v>
      </c>
      <c r="B9" s="38" t="s">
        <v>265</v>
      </c>
      <c r="C9" s="25">
        <v>4603272</v>
      </c>
      <c r="D9" s="26">
        <v>2176599</v>
      </c>
      <c r="E9" s="26">
        <v>2426673</v>
      </c>
      <c r="F9" s="26">
        <v>2237085</v>
      </c>
      <c r="G9" s="26">
        <v>1069079</v>
      </c>
      <c r="H9" s="26">
        <v>1168006</v>
      </c>
      <c r="I9" s="17">
        <v>48.6</v>
      </c>
      <c r="J9" s="17">
        <v>49.12</v>
      </c>
      <c r="K9" s="17">
        <v>48.13</v>
      </c>
    </row>
    <row r="10" spans="1:11" ht="7.5" customHeight="1" x14ac:dyDescent="0.15">
      <c r="B10" s="39"/>
      <c r="C10" s="25"/>
      <c r="D10" s="26"/>
      <c r="E10" s="26"/>
      <c r="F10" s="26"/>
      <c r="G10" s="26"/>
      <c r="H10" s="14"/>
      <c r="I10" s="17"/>
      <c r="J10" s="17"/>
      <c r="K10" s="17"/>
    </row>
    <row r="11" spans="1:11" ht="11.25" customHeight="1" x14ac:dyDescent="0.15">
      <c r="A11" s="31"/>
      <c r="B11" s="9" t="s">
        <v>7</v>
      </c>
      <c r="C11" s="25">
        <v>862382</v>
      </c>
      <c r="D11" s="26">
        <v>405348</v>
      </c>
      <c r="E11" s="26">
        <v>457034</v>
      </c>
      <c r="F11" s="26">
        <v>416563</v>
      </c>
      <c r="G11" s="26">
        <v>197365</v>
      </c>
      <c r="H11" s="26">
        <v>219198</v>
      </c>
      <c r="I11" s="17">
        <v>48.303767935787157</v>
      </c>
      <c r="J11" s="17">
        <v>48.69026120765367</v>
      </c>
      <c r="K11" s="17">
        <v>47.960983209126674</v>
      </c>
    </row>
    <row r="12" spans="1:11" ht="11.25" customHeight="1" x14ac:dyDescent="0.15">
      <c r="A12" s="31"/>
      <c r="B12" s="9" t="s">
        <v>8</v>
      </c>
      <c r="C12" s="25">
        <v>613344</v>
      </c>
      <c r="D12" s="26">
        <v>288234</v>
      </c>
      <c r="E12" s="26">
        <v>325110</v>
      </c>
      <c r="F12" s="26">
        <v>310724</v>
      </c>
      <c r="G12" s="26">
        <v>149387</v>
      </c>
      <c r="H12" s="26">
        <v>161337</v>
      </c>
      <c r="I12" s="17">
        <v>50.660640684509836</v>
      </c>
      <c r="J12" s="17">
        <v>51.828375555971881</v>
      </c>
      <c r="K12" s="17">
        <v>49.625357571283566</v>
      </c>
    </row>
    <row r="13" spans="1:11" ht="11.25" customHeight="1" x14ac:dyDescent="0.15">
      <c r="A13" s="31"/>
      <c r="B13" s="9" t="s">
        <v>9</v>
      </c>
      <c r="C13" s="25">
        <v>600619</v>
      </c>
      <c r="D13" s="26">
        <v>289571</v>
      </c>
      <c r="E13" s="26">
        <v>311048</v>
      </c>
      <c r="F13" s="26">
        <v>277913</v>
      </c>
      <c r="G13" s="26">
        <v>135847</v>
      </c>
      <c r="H13" s="26">
        <v>142066</v>
      </c>
      <c r="I13" s="17">
        <v>46.271096984943867</v>
      </c>
      <c r="J13" s="17">
        <v>46.913192274088225</v>
      </c>
      <c r="K13" s="17">
        <v>45.673336591137058</v>
      </c>
    </row>
    <row r="14" spans="1:11" ht="11.25" customHeight="1" x14ac:dyDescent="0.15">
      <c r="A14" s="31"/>
      <c r="B14" s="9" t="s">
        <v>10</v>
      </c>
      <c r="C14" s="25">
        <v>226280</v>
      </c>
      <c r="D14" s="26">
        <v>108809</v>
      </c>
      <c r="E14" s="26">
        <v>117471</v>
      </c>
      <c r="F14" s="26">
        <v>112556</v>
      </c>
      <c r="G14" s="26">
        <v>54477</v>
      </c>
      <c r="H14" s="26">
        <v>58079</v>
      </c>
      <c r="I14" s="17">
        <v>49.741912674562485</v>
      </c>
      <c r="J14" s="17">
        <v>50.06663051769614</v>
      </c>
      <c r="K14" s="17">
        <v>49.441138664010694</v>
      </c>
    </row>
    <row r="15" spans="1:11" ht="11.25" customHeight="1" x14ac:dyDescent="0.15">
      <c r="A15" s="31"/>
      <c r="B15" s="9" t="s">
        <v>11</v>
      </c>
      <c r="C15" s="25">
        <v>474293</v>
      </c>
      <c r="D15" s="26">
        <v>227290</v>
      </c>
      <c r="E15" s="26">
        <v>247003</v>
      </c>
      <c r="F15" s="26">
        <v>210571</v>
      </c>
      <c r="G15" s="26">
        <v>100934</v>
      </c>
      <c r="H15" s="26">
        <v>109637</v>
      </c>
      <c r="I15" s="17">
        <v>44.39681800068734</v>
      </c>
      <c r="J15" s="17">
        <v>44.407585023538211</v>
      </c>
      <c r="K15" s="17">
        <v>44.386910280441938</v>
      </c>
    </row>
    <row r="16" spans="1:11" ht="11.25" customHeight="1" x14ac:dyDescent="0.15">
      <c r="A16" s="31"/>
      <c r="B16" s="9" t="s">
        <v>12</v>
      </c>
      <c r="C16" s="25">
        <v>216721</v>
      </c>
      <c r="D16" s="26">
        <v>103419</v>
      </c>
      <c r="E16" s="26">
        <v>113302</v>
      </c>
      <c r="F16" s="26">
        <v>113870</v>
      </c>
      <c r="G16" s="26">
        <v>54377</v>
      </c>
      <c r="H16" s="26">
        <v>59493</v>
      </c>
      <c r="I16" s="17">
        <v>52.542208646139507</v>
      </c>
      <c r="J16" s="17">
        <v>52.579313278991293</v>
      </c>
      <c r="K16" s="17">
        <v>52.508340541208455</v>
      </c>
    </row>
    <row r="17" spans="1:11" ht="11.25" customHeight="1" x14ac:dyDescent="0.15">
      <c r="A17" s="31"/>
      <c r="B17" s="9" t="s">
        <v>223</v>
      </c>
      <c r="C17" s="25">
        <v>141951</v>
      </c>
      <c r="D17" s="26">
        <v>67548</v>
      </c>
      <c r="E17" s="26">
        <v>74403</v>
      </c>
      <c r="F17" s="26">
        <v>83937</v>
      </c>
      <c r="G17" s="26">
        <v>40538</v>
      </c>
      <c r="H17" s="26">
        <v>43399</v>
      </c>
      <c r="I17" s="17">
        <v>59.130967728300611</v>
      </c>
      <c r="J17" s="17">
        <v>60.013619944335886</v>
      </c>
      <c r="K17" s="17">
        <v>58.329637245809984</v>
      </c>
    </row>
    <row r="18" spans="1:11" ht="11.25" customHeight="1" x14ac:dyDescent="0.15">
      <c r="A18" s="31"/>
      <c r="B18" s="9" t="s">
        <v>224</v>
      </c>
      <c r="C18" s="25">
        <v>88794</v>
      </c>
      <c r="D18" s="26">
        <v>42188</v>
      </c>
      <c r="E18" s="26">
        <v>46606</v>
      </c>
      <c r="F18" s="26">
        <v>48744</v>
      </c>
      <c r="G18" s="26">
        <v>23667</v>
      </c>
      <c r="H18" s="26">
        <v>25077</v>
      </c>
      <c r="I18" s="17">
        <v>54.895601054125279</v>
      </c>
      <c r="J18" s="17">
        <v>56.098890679814161</v>
      </c>
      <c r="K18" s="17">
        <v>53.806376861348326</v>
      </c>
    </row>
    <row r="19" spans="1:11" ht="11.25" customHeight="1" x14ac:dyDescent="0.15">
      <c r="A19" s="31"/>
      <c r="B19" s="9" t="s">
        <v>225</v>
      </c>
      <c r="C19" s="25">
        <v>115043</v>
      </c>
      <c r="D19" s="26">
        <v>54637</v>
      </c>
      <c r="E19" s="26">
        <v>60406</v>
      </c>
      <c r="F19" s="26">
        <v>58998</v>
      </c>
      <c r="G19" s="26">
        <v>27947</v>
      </c>
      <c r="H19" s="26">
        <v>31051</v>
      </c>
      <c r="I19" s="17">
        <v>51.283433151082633</v>
      </c>
      <c r="J19" s="17">
        <v>51.150319380639495</v>
      </c>
      <c r="K19" s="17">
        <v>51.40383405621958</v>
      </c>
    </row>
    <row r="20" spans="1:11" ht="7.5" customHeight="1" x14ac:dyDescent="0.15">
      <c r="A20" s="31"/>
      <c r="B20" s="31"/>
      <c r="C20" s="25"/>
      <c r="D20" s="26"/>
      <c r="E20" s="26"/>
      <c r="F20" s="26"/>
      <c r="G20" s="26"/>
      <c r="H20" s="14"/>
      <c r="I20" s="12"/>
      <c r="J20" s="12"/>
      <c r="K20" s="12"/>
    </row>
    <row r="21" spans="1:11" ht="11.25" customHeight="1" x14ac:dyDescent="0.15">
      <c r="A21" s="7">
        <v>100</v>
      </c>
      <c r="B21" s="7" t="s">
        <v>13</v>
      </c>
      <c r="C21" s="25">
        <v>1263845</v>
      </c>
      <c r="D21" s="26">
        <v>589555</v>
      </c>
      <c r="E21" s="26">
        <v>674290</v>
      </c>
      <c r="F21" s="26">
        <v>603209</v>
      </c>
      <c r="G21" s="26">
        <v>284540</v>
      </c>
      <c r="H21" s="26">
        <v>318669</v>
      </c>
      <c r="I21" s="17">
        <v>47.73</v>
      </c>
      <c r="J21" s="17">
        <v>48.26</v>
      </c>
      <c r="K21" s="17">
        <v>47.26</v>
      </c>
    </row>
    <row r="22" spans="1:11" ht="11.25" customHeight="1" x14ac:dyDescent="0.15">
      <c r="A22" s="7">
        <v>101</v>
      </c>
      <c r="B22" s="7" t="s">
        <v>226</v>
      </c>
      <c r="C22" s="25">
        <v>174490</v>
      </c>
      <c r="D22" s="26">
        <v>80092</v>
      </c>
      <c r="E22" s="14">
        <v>94398</v>
      </c>
      <c r="F22" s="26">
        <v>87560</v>
      </c>
      <c r="G22" s="26">
        <v>41246</v>
      </c>
      <c r="H22" s="14">
        <v>46314</v>
      </c>
      <c r="I22" s="17">
        <v>50.18</v>
      </c>
      <c r="J22" s="17">
        <v>51.5</v>
      </c>
      <c r="K22" s="17">
        <v>49.06</v>
      </c>
    </row>
    <row r="23" spans="1:11" ht="11.25" customHeight="1" x14ac:dyDescent="0.15">
      <c r="A23" s="7">
        <v>102</v>
      </c>
      <c r="B23" s="7" t="s">
        <v>227</v>
      </c>
      <c r="C23" s="25">
        <v>108126</v>
      </c>
      <c r="D23" s="26">
        <v>49391</v>
      </c>
      <c r="E23" s="14">
        <v>58735</v>
      </c>
      <c r="F23" s="26">
        <v>53665</v>
      </c>
      <c r="G23" s="26">
        <v>24851</v>
      </c>
      <c r="H23" s="14">
        <v>28814</v>
      </c>
      <c r="I23" s="17">
        <v>49.63</v>
      </c>
      <c r="J23" s="17">
        <v>50.31</v>
      </c>
      <c r="K23" s="17">
        <v>49.06</v>
      </c>
    </row>
    <row r="24" spans="1:11" ht="11.25" customHeight="1" x14ac:dyDescent="0.15">
      <c r="A24" s="7">
        <v>105</v>
      </c>
      <c r="B24" s="7" t="s">
        <v>228</v>
      </c>
      <c r="C24" s="25">
        <v>90295</v>
      </c>
      <c r="D24" s="26">
        <v>43471</v>
      </c>
      <c r="E24" s="14">
        <v>46824</v>
      </c>
      <c r="F24" s="26">
        <v>40264</v>
      </c>
      <c r="G24" s="26">
        <v>19192</v>
      </c>
      <c r="H24" s="14">
        <v>21072</v>
      </c>
      <c r="I24" s="17">
        <v>44.59</v>
      </c>
      <c r="J24" s="17">
        <v>44.15</v>
      </c>
      <c r="K24" s="17">
        <v>45</v>
      </c>
    </row>
    <row r="25" spans="1:11" ht="11.25" customHeight="1" x14ac:dyDescent="0.15">
      <c r="A25" s="7">
        <v>106</v>
      </c>
      <c r="B25" s="7" t="s">
        <v>229</v>
      </c>
      <c r="C25" s="25">
        <v>79927</v>
      </c>
      <c r="D25" s="26">
        <v>37820</v>
      </c>
      <c r="E25" s="14">
        <v>42107</v>
      </c>
      <c r="F25" s="26">
        <v>35277</v>
      </c>
      <c r="G25" s="26">
        <v>16363</v>
      </c>
      <c r="H25" s="14">
        <v>18914</v>
      </c>
      <c r="I25" s="17">
        <v>44.14</v>
      </c>
      <c r="J25" s="17">
        <v>43.27</v>
      </c>
      <c r="K25" s="17">
        <v>44.92</v>
      </c>
    </row>
    <row r="26" spans="1:11" ht="11.25" customHeight="1" x14ac:dyDescent="0.15">
      <c r="A26" s="7">
        <v>107</v>
      </c>
      <c r="B26" s="7" t="s">
        <v>230</v>
      </c>
      <c r="C26" s="25">
        <v>135553</v>
      </c>
      <c r="D26" s="26">
        <v>62155</v>
      </c>
      <c r="E26" s="14">
        <v>73398</v>
      </c>
      <c r="F26" s="26">
        <v>68027</v>
      </c>
      <c r="G26" s="26">
        <v>31560</v>
      </c>
      <c r="H26" s="14">
        <v>36467</v>
      </c>
      <c r="I26" s="17">
        <v>50.18</v>
      </c>
      <c r="J26" s="17">
        <v>50.78</v>
      </c>
      <c r="K26" s="17">
        <v>49.68</v>
      </c>
    </row>
    <row r="27" spans="1:11" ht="11.25" customHeight="1" x14ac:dyDescent="0.15">
      <c r="A27" s="7">
        <v>108</v>
      </c>
      <c r="B27" s="7" t="s">
        <v>231</v>
      </c>
      <c r="C27" s="25">
        <v>183733</v>
      </c>
      <c r="D27" s="26">
        <v>85023</v>
      </c>
      <c r="E27" s="14">
        <v>98710</v>
      </c>
      <c r="F27" s="26">
        <v>88024</v>
      </c>
      <c r="G27" s="26">
        <v>41321</v>
      </c>
      <c r="H27" s="14">
        <v>46703</v>
      </c>
      <c r="I27" s="17">
        <v>47.91</v>
      </c>
      <c r="J27" s="17">
        <v>48.6</v>
      </c>
      <c r="K27" s="17">
        <v>47.31</v>
      </c>
    </row>
    <row r="28" spans="1:11" ht="11.25" customHeight="1" x14ac:dyDescent="0.15">
      <c r="A28" s="7">
        <v>109</v>
      </c>
      <c r="B28" s="7" t="s">
        <v>232</v>
      </c>
      <c r="C28" s="25">
        <v>181621</v>
      </c>
      <c r="D28" s="26">
        <v>85465</v>
      </c>
      <c r="E28" s="14">
        <v>96156</v>
      </c>
      <c r="F28" s="26">
        <v>88404</v>
      </c>
      <c r="G28" s="26">
        <v>42052</v>
      </c>
      <c r="H28" s="14">
        <v>46352</v>
      </c>
      <c r="I28" s="17">
        <v>48.67</v>
      </c>
      <c r="J28" s="17">
        <v>49.2</v>
      </c>
      <c r="K28" s="17">
        <v>48.21</v>
      </c>
    </row>
    <row r="29" spans="1:11" ht="11.25" customHeight="1" x14ac:dyDescent="0.15">
      <c r="A29" s="7">
        <v>110</v>
      </c>
      <c r="B29" s="7" t="s">
        <v>233</v>
      </c>
      <c r="C29" s="25">
        <v>108781</v>
      </c>
      <c r="D29" s="26">
        <v>49792</v>
      </c>
      <c r="E29" s="14">
        <v>58989</v>
      </c>
      <c r="F29" s="26">
        <v>47703</v>
      </c>
      <c r="G29" s="26">
        <v>22058</v>
      </c>
      <c r="H29" s="14">
        <v>25645</v>
      </c>
      <c r="I29" s="17">
        <v>43.85</v>
      </c>
      <c r="J29" s="17">
        <v>44.3</v>
      </c>
      <c r="K29" s="17">
        <v>43.47</v>
      </c>
    </row>
    <row r="30" spans="1:11" ht="11.25" customHeight="1" x14ac:dyDescent="0.15">
      <c r="A30" s="7">
        <v>111</v>
      </c>
      <c r="B30" s="7" t="s">
        <v>234</v>
      </c>
      <c r="C30" s="25">
        <v>201319</v>
      </c>
      <c r="D30" s="26">
        <v>96346</v>
      </c>
      <c r="E30" s="14">
        <v>104973</v>
      </c>
      <c r="F30" s="26">
        <v>94285</v>
      </c>
      <c r="G30" s="26">
        <v>45897</v>
      </c>
      <c r="H30" s="14">
        <v>48388</v>
      </c>
      <c r="I30" s="17">
        <v>46.83</v>
      </c>
      <c r="J30" s="17">
        <v>47.64</v>
      </c>
      <c r="K30" s="17">
        <v>46.1</v>
      </c>
    </row>
    <row r="31" spans="1:11" ht="11.25" customHeight="1" x14ac:dyDescent="0.15">
      <c r="A31" s="31">
        <v>201</v>
      </c>
      <c r="B31" s="7" t="s">
        <v>56</v>
      </c>
      <c r="C31" s="25">
        <v>438488</v>
      </c>
      <c r="D31" s="26">
        <v>210179</v>
      </c>
      <c r="E31" s="26">
        <v>228309</v>
      </c>
      <c r="F31" s="26">
        <v>189615</v>
      </c>
      <c r="G31" s="26">
        <v>90996</v>
      </c>
      <c r="H31" s="26">
        <v>98619</v>
      </c>
      <c r="I31" s="17">
        <v>43.24</v>
      </c>
      <c r="J31" s="17">
        <v>43.29</v>
      </c>
      <c r="K31" s="17">
        <v>43.2</v>
      </c>
    </row>
    <row r="32" spans="1:11" ht="11.25" customHeight="1" x14ac:dyDescent="0.15">
      <c r="A32" s="31"/>
      <c r="B32" s="7" t="s">
        <v>124</v>
      </c>
      <c r="C32" s="25">
        <v>228475</v>
      </c>
      <c r="D32" s="26">
        <v>108468</v>
      </c>
      <c r="E32" s="14">
        <v>120007</v>
      </c>
      <c r="F32" s="26">
        <v>101766</v>
      </c>
      <c r="G32" s="26">
        <v>48665</v>
      </c>
      <c r="H32" s="14">
        <v>53101</v>
      </c>
      <c r="I32" s="17">
        <v>44.54</v>
      </c>
      <c r="J32" s="17">
        <v>44.87</v>
      </c>
      <c r="K32" s="17">
        <v>44.25</v>
      </c>
    </row>
    <row r="33" spans="1:11" ht="11.25" customHeight="1" x14ac:dyDescent="0.15">
      <c r="A33" s="31"/>
      <c r="B33" s="7" t="s">
        <v>125</v>
      </c>
      <c r="C33" s="25">
        <v>210013</v>
      </c>
      <c r="D33" s="26">
        <v>101711</v>
      </c>
      <c r="E33" s="14">
        <v>108302</v>
      </c>
      <c r="F33" s="26">
        <v>87849</v>
      </c>
      <c r="G33" s="26">
        <v>42331</v>
      </c>
      <c r="H33" s="14">
        <v>45518</v>
      </c>
      <c r="I33" s="17">
        <v>41.83</v>
      </c>
      <c r="J33" s="17">
        <v>41.62</v>
      </c>
      <c r="K33" s="17">
        <v>42.03</v>
      </c>
    </row>
    <row r="34" spans="1:11" ht="11.25" customHeight="1" x14ac:dyDescent="0.15">
      <c r="A34" s="31">
        <v>202</v>
      </c>
      <c r="B34" s="7" t="s">
        <v>57</v>
      </c>
      <c r="C34" s="25">
        <v>386692</v>
      </c>
      <c r="D34" s="26">
        <v>186175</v>
      </c>
      <c r="E34" s="14">
        <v>200517</v>
      </c>
      <c r="F34" s="26">
        <v>178926</v>
      </c>
      <c r="G34" s="26">
        <v>85426</v>
      </c>
      <c r="H34" s="14">
        <v>93500</v>
      </c>
      <c r="I34" s="17">
        <v>46.27</v>
      </c>
      <c r="J34" s="17">
        <v>45.88</v>
      </c>
      <c r="K34" s="17">
        <v>46.63</v>
      </c>
    </row>
    <row r="35" spans="1:11" ht="11.25" customHeight="1" x14ac:dyDescent="0.15">
      <c r="A35" s="31">
        <v>203</v>
      </c>
      <c r="B35" s="7" t="s">
        <v>58</v>
      </c>
      <c r="C35" s="25">
        <v>250466</v>
      </c>
      <c r="D35" s="26">
        <v>119709</v>
      </c>
      <c r="E35" s="14">
        <v>130757</v>
      </c>
      <c r="F35" s="26">
        <v>112224</v>
      </c>
      <c r="G35" s="26">
        <v>54786</v>
      </c>
      <c r="H35" s="14">
        <v>57438</v>
      </c>
      <c r="I35" s="17">
        <v>44.81</v>
      </c>
      <c r="J35" s="17">
        <v>45.77</v>
      </c>
      <c r="K35" s="17">
        <v>43.93</v>
      </c>
    </row>
    <row r="36" spans="1:11" ht="11.25" customHeight="1" x14ac:dyDescent="0.15">
      <c r="A36" s="31">
        <v>204</v>
      </c>
      <c r="B36" s="7" t="s">
        <v>59</v>
      </c>
      <c r="C36" s="25">
        <v>396225</v>
      </c>
      <c r="D36" s="26">
        <v>184108</v>
      </c>
      <c r="E36" s="14">
        <v>212117</v>
      </c>
      <c r="F36" s="26">
        <v>194967</v>
      </c>
      <c r="G36" s="26">
        <v>92541</v>
      </c>
      <c r="H36" s="14">
        <v>102426</v>
      </c>
      <c r="I36" s="17">
        <v>49.21</v>
      </c>
      <c r="J36" s="17">
        <v>50.26</v>
      </c>
      <c r="K36" s="17">
        <v>48.29</v>
      </c>
    </row>
    <row r="37" spans="1:11" ht="11.25" customHeight="1" x14ac:dyDescent="0.15">
      <c r="A37" s="31">
        <v>205</v>
      </c>
      <c r="B37" s="7" t="s">
        <v>60</v>
      </c>
      <c r="C37" s="25">
        <v>37504</v>
      </c>
      <c r="D37" s="26">
        <v>17643</v>
      </c>
      <c r="E37" s="14">
        <v>19861</v>
      </c>
      <c r="F37" s="26">
        <v>18971</v>
      </c>
      <c r="G37" s="26">
        <v>8910</v>
      </c>
      <c r="H37" s="14">
        <v>10061</v>
      </c>
      <c r="I37" s="17">
        <v>50.58</v>
      </c>
      <c r="J37" s="17">
        <v>50.5</v>
      </c>
      <c r="K37" s="17">
        <v>50.66</v>
      </c>
    </row>
    <row r="38" spans="1:11" ht="11.25" customHeight="1" x14ac:dyDescent="0.15">
      <c r="A38" s="31">
        <v>206</v>
      </c>
      <c r="B38" s="7" t="s">
        <v>61</v>
      </c>
      <c r="C38" s="25">
        <v>79465</v>
      </c>
      <c r="D38" s="26">
        <v>35065</v>
      </c>
      <c r="E38" s="14">
        <v>44400</v>
      </c>
      <c r="F38" s="26">
        <v>42670</v>
      </c>
      <c r="G38" s="26">
        <v>19398</v>
      </c>
      <c r="H38" s="14">
        <v>23272</v>
      </c>
      <c r="I38" s="17">
        <v>53.7</v>
      </c>
      <c r="J38" s="17">
        <v>55.32</v>
      </c>
      <c r="K38" s="17">
        <v>52.41</v>
      </c>
    </row>
    <row r="39" spans="1:11" ht="11.25" customHeight="1" x14ac:dyDescent="0.15">
      <c r="A39" s="31">
        <v>207</v>
      </c>
      <c r="B39" s="7" t="s">
        <v>62</v>
      </c>
      <c r="C39" s="25">
        <v>166957</v>
      </c>
      <c r="D39" s="26">
        <v>80603</v>
      </c>
      <c r="E39" s="14">
        <v>86354</v>
      </c>
      <c r="F39" s="26">
        <v>79084</v>
      </c>
      <c r="G39" s="26">
        <v>38821</v>
      </c>
      <c r="H39" s="14">
        <v>40263</v>
      </c>
      <c r="I39" s="17">
        <v>47.37</v>
      </c>
      <c r="J39" s="17">
        <v>48.16</v>
      </c>
      <c r="K39" s="17">
        <v>46.63</v>
      </c>
    </row>
    <row r="40" spans="1:11" ht="11.25" customHeight="1" x14ac:dyDescent="0.15">
      <c r="A40" s="31">
        <v>208</v>
      </c>
      <c r="B40" s="7" t="s">
        <v>43</v>
      </c>
      <c r="C40" s="25">
        <v>24929</v>
      </c>
      <c r="D40" s="26">
        <v>11894</v>
      </c>
      <c r="E40" s="14">
        <v>13035</v>
      </c>
      <c r="F40" s="26">
        <v>13415</v>
      </c>
      <c r="G40" s="26">
        <v>6391</v>
      </c>
      <c r="H40" s="14">
        <v>7024</v>
      </c>
      <c r="I40" s="17">
        <v>53.81</v>
      </c>
      <c r="J40" s="17">
        <v>53.73</v>
      </c>
      <c r="K40" s="17">
        <v>53.89</v>
      </c>
    </row>
    <row r="41" spans="1:11" ht="11.25" customHeight="1" x14ac:dyDescent="0.15">
      <c r="A41" s="31">
        <v>209</v>
      </c>
      <c r="B41" s="7" t="s">
        <v>63</v>
      </c>
      <c r="C41" s="25">
        <v>68356</v>
      </c>
      <c r="D41" s="26">
        <v>32635</v>
      </c>
      <c r="E41" s="14">
        <v>35721</v>
      </c>
      <c r="F41" s="26">
        <v>39081</v>
      </c>
      <c r="G41" s="26">
        <v>19015</v>
      </c>
      <c r="H41" s="14">
        <v>20066</v>
      </c>
      <c r="I41" s="17">
        <v>57.17</v>
      </c>
      <c r="J41" s="17">
        <v>58.27</v>
      </c>
      <c r="K41" s="17">
        <v>56.17</v>
      </c>
    </row>
    <row r="42" spans="1:11" ht="11.25" customHeight="1" x14ac:dyDescent="0.15">
      <c r="A42" s="31">
        <v>210</v>
      </c>
      <c r="B42" s="7" t="s">
        <v>33</v>
      </c>
      <c r="C42" s="25">
        <v>220441</v>
      </c>
      <c r="D42" s="26">
        <v>107201</v>
      </c>
      <c r="E42" s="14">
        <v>113240</v>
      </c>
      <c r="F42" s="26">
        <v>103304</v>
      </c>
      <c r="G42" s="26">
        <v>51024</v>
      </c>
      <c r="H42" s="14">
        <v>52280</v>
      </c>
      <c r="I42" s="17">
        <v>46.86</v>
      </c>
      <c r="J42" s="17">
        <v>47.6</v>
      </c>
      <c r="K42" s="17">
        <v>46.17</v>
      </c>
    </row>
    <row r="43" spans="1:11" ht="11.25" customHeight="1" x14ac:dyDescent="0.15">
      <c r="A43" s="31">
        <v>212</v>
      </c>
      <c r="B43" s="7" t="s">
        <v>64</v>
      </c>
      <c r="C43" s="25">
        <v>40312</v>
      </c>
      <c r="D43" s="26">
        <v>19137</v>
      </c>
      <c r="E43" s="14">
        <v>21175</v>
      </c>
      <c r="F43" s="26">
        <v>20034</v>
      </c>
      <c r="G43" s="26">
        <v>9557</v>
      </c>
      <c r="H43" s="14">
        <v>10477</v>
      </c>
      <c r="I43" s="17">
        <v>49.7</v>
      </c>
      <c r="J43" s="17">
        <v>49.94</v>
      </c>
      <c r="K43" s="17">
        <v>49.48</v>
      </c>
    </row>
    <row r="44" spans="1:11" ht="11.25" customHeight="1" x14ac:dyDescent="0.15">
      <c r="A44" s="31">
        <v>213</v>
      </c>
      <c r="B44" s="7" t="s">
        <v>65</v>
      </c>
      <c r="C44" s="25">
        <v>34103</v>
      </c>
      <c r="D44" s="26">
        <v>16192</v>
      </c>
      <c r="E44" s="14">
        <v>17911</v>
      </c>
      <c r="F44" s="26">
        <v>17503</v>
      </c>
      <c r="G44" s="26">
        <v>8243</v>
      </c>
      <c r="H44" s="14">
        <v>9260</v>
      </c>
      <c r="I44" s="17">
        <v>51.32</v>
      </c>
      <c r="J44" s="17">
        <v>50.91</v>
      </c>
      <c r="K44" s="17">
        <v>51.7</v>
      </c>
    </row>
    <row r="45" spans="1:11" ht="11.25" customHeight="1" x14ac:dyDescent="0.15">
      <c r="A45" s="31">
        <v>214</v>
      </c>
      <c r="B45" s="7" t="s">
        <v>66</v>
      </c>
      <c r="C45" s="25">
        <v>193675</v>
      </c>
      <c r="D45" s="26">
        <v>88299</v>
      </c>
      <c r="E45" s="14">
        <v>105376</v>
      </c>
      <c r="F45" s="26">
        <v>96296</v>
      </c>
      <c r="G45" s="26">
        <v>45485</v>
      </c>
      <c r="H45" s="14">
        <v>50811</v>
      </c>
      <c r="I45" s="17">
        <v>49.72</v>
      </c>
      <c r="J45" s="17">
        <v>51.51</v>
      </c>
      <c r="K45" s="17">
        <v>48.22</v>
      </c>
    </row>
    <row r="46" spans="1:11" ht="11.25" customHeight="1" x14ac:dyDescent="0.15">
      <c r="A46" s="31">
        <v>215</v>
      </c>
      <c r="B46" s="7" t="s">
        <v>67</v>
      </c>
      <c r="C46" s="25">
        <v>65334</v>
      </c>
      <c r="D46" s="26">
        <v>31283</v>
      </c>
      <c r="E46" s="14">
        <v>34051</v>
      </c>
      <c r="F46" s="26">
        <v>32280</v>
      </c>
      <c r="G46" s="26">
        <v>15729</v>
      </c>
      <c r="H46" s="14">
        <v>16551</v>
      </c>
      <c r="I46" s="17">
        <v>49.41</v>
      </c>
      <c r="J46" s="17">
        <v>50.28</v>
      </c>
      <c r="K46" s="17">
        <v>48.61</v>
      </c>
    </row>
    <row r="47" spans="1:11" ht="11.25" customHeight="1" x14ac:dyDescent="0.15">
      <c r="A47" s="31">
        <v>216</v>
      </c>
      <c r="B47" s="7" t="s">
        <v>68</v>
      </c>
      <c r="C47" s="25">
        <v>75552</v>
      </c>
      <c r="D47" s="26">
        <v>36527</v>
      </c>
      <c r="E47" s="14">
        <v>39025</v>
      </c>
      <c r="F47" s="26">
        <v>36704</v>
      </c>
      <c r="G47" s="26">
        <v>17663</v>
      </c>
      <c r="H47" s="14">
        <v>19041</v>
      </c>
      <c r="I47" s="17">
        <v>48.58</v>
      </c>
      <c r="J47" s="17">
        <v>48.36</v>
      </c>
      <c r="K47" s="17">
        <v>48.79</v>
      </c>
    </row>
    <row r="48" spans="1:11" ht="11.25" customHeight="1" x14ac:dyDescent="0.15">
      <c r="A48" s="31">
        <v>217</v>
      </c>
      <c r="B48" s="7" t="s">
        <v>69</v>
      </c>
      <c r="C48" s="25">
        <v>133122</v>
      </c>
      <c r="D48" s="26">
        <v>62119</v>
      </c>
      <c r="E48" s="14">
        <v>71003</v>
      </c>
      <c r="F48" s="26">
        <v>68974</v>
      </c>
      <c r="G48" s="26">
        <v>32903</v>
      </c>
      <c r="H48" s="14">
        <v>36071</v>
      </c>
      <c r="I48" s="17">
        <v>51.81</v>
      </c>
      <c r="J48" s="17">
        <v>52.97</v>
      </c>
      <c r="K48" s="17">
        <v>50.8</v>
      </c>
    </row>
    <row r="49" spans="1:11" ht="11.25" customHeight="1" x14ac:dyDescent="0.15">
      <c r="A49" s="31">
        <v>218</v>
      </c>
      <c r="B49" s="7" t="s">
        <v>70</v>
      </c>
      <c r="C49" s="25">
        <v>39652</v>
      </c>
      <c r="D49" s="26">
        <v>19119</v>
      </c>
      <c r="E49" s="14">
        <v>20533</v>
      </c>
      <c r="F49" s="26">
        <v>18823</v>
      </c>
      <c r="G49" s="26">
        <v>9100</v>
      </c>
      <c r="H49" s="14">
        <v>9723</v>
      </c>
      <c r="I49" s="17">
        <v>47.47</v>
      </c>
      <c r="J49" s="17">
        <v>47.6</v>
      </c>
      <c r="K49" s="17">
        <v>47.35</v>
      </c>
    </row>
    <row r="50" spans="1:11" ht="11.25" customHeight="1" x14ac:dyDescent="0.15">
      <c r="A50" s="31">
        <v>219</v>
      </c>
      <c r="B50" s="7" t="s">
        <v>71</v>
      </c>
      <c r="C50" s="25">
        <v>93928</v>
      </c>
      <c r="D50" s="26">
        <v>45061</v>
      </c>
      <c r="E50" s="14">
        <v>48867</v>
      </c>
      <c r="F50" s="26">
        <v>52443</v>
      </c>
      <c r="G50" s="26">
        <v>25488</v>
      </c>
      <c r="H50" s="14">
        <v>26955</v>
      </c>
      <c r="I50" s="17">
        <v>55.83</v>
      </c>
      <c r="J50" s="17">
        <v>56.56</v>
      </c>
      <c r="K50" s="17">
        <v>55.16</v>
      </c>
    </row>
    <row r="51" spans="1:11" ht="11.25" customHeight="1" x14ac:dyDescent="0.15">
      <c r="A51" s="31">
        <v>220</v>
      </c>
      <c r="B51" s="7" t="s">
        <v>72</v>
      </c>
      <c r="C51" s="25">
        <v>37096</v>
      </c>
      <c r="D51" s="26">
        <v>17967</v>
      </c>
      <c r="E51" s="14">
        <v>19129</v>
      </c>
      <c r="F51" s="26">
        <v>18150</v>
      </c>
      <c r="G51" s="26">
        <v>8897</v>
      </c>
      <c r="H51" s="14">
        <v>9253</v>
      </c>
      <c r="I51" s="17">
        <v>48.93</v>
      </c>
      <c r="J51" s="17">
        <v>49.52</v>
      </c>
      <c r="K51" s="17">
        <v>48.37</v>
      </c>
    </row>
    <row r="52" spans="1:11" ht="11.25" customHeight="1" x14ac:dyDescent="0.15">
      <c r="A52" s="31">
        <v>221</v>
      </c>
      <c r="B52" s="7" t="s">
        <v>258</v>
      </c>
      <c r="C52" s="25">
        <v>34975</v>
      </c>
      <c r="D52" s="26">
        <v>16676</v>
      </c>
      <c r="E52" s="14">
        <v>18299</v>
      </c>
      <c r="F52" s="26">
        <v>19192</v>
      </c>
      <c r="G52" s="26">
        <v>9373</v>
      </c>
      <c r="H52" s="14">
        <v>9819</v>
      </c>
      <c r="I52" s="17">
        <v>54.87</v>
      </c>
      <c r="J52" s="17">
        <v>56.21</v>
      </c>
      <c r="K52" s="17">
        <v>53.66</v>
      </c>
    </row>
    <row r="53" spans="1:11" ht="11.25" customHeight="1" x14ac:dyDescent="0.15">
      <c r="A53" s="31">
        <v>222</v>
      </c>
      <c r="B53" s="7" t="s">
        <v>16</v>
      </c>
      <c r="C53" s="25">
        <v>20151</v>
      </c>
      <c r="D53" s="26">
        <v>9607</v>
      </c>
      <c r="E53" s="14">
        <v>10544</v>
      </c>
      <c r="F53" s="26">
        <v>12484</v>
      </c>
      <c r="G53" s="26">
        <v>6022</v>
      </c>
      <c r="H53" s="14">
        <v>6462</v>
      </c>
      <c r="I53" s="17">
        <v>61.95</v>
      </c>
      <c r="J53" s="17">
        <v>62.68</v>
      </c>
      <c r="K53" s="17">
        <v>61.29</v>
      </c>
    </row>
    <row r="54" spans="1:11" ht="11.25" customHeight="1" x14ac:dyDescent="0.15">
      <c r="A54" s="31">
        <v>223</v>
      </c>
      <c r="B54" s="7" t="s">
        <v>42</v>
      </c>
      <c r="C54" s="25">
        <v>53819</v>
      </c>
      <c r="D54" s="26">
        <v>25512</v>
      </c>
      <c r="E54" s="14">
        <v>28307</v>
      </c>
      <c r="F54" s="26">
        <v>29552</v>
      </c>
      <c r="G54" s="26">
        <v>14294</v>
      </c>
      <c r="H54" s="14">
        <v>15258</v>
      </c>
      <c r="I54" s="17">
        <v>54.91</v>
      </c>
      <c r="J54" s="17">
        <v>56.03</v>
      </c>
      <c r="K54" s="17">
        <v>53.9</v>
      </c>
    </row>
    <row r="55" spans="1:11" ht="11.25" customHeight="1" x14ac:dyDescent="0.15">
      <c r="A55" s="31">
        <v>224</v>
      </c>
      <c r="B55" s="7" t="s">
        <v>17</v>
      </c>
      <c r="C55" s="25">
        <v>40002</v>
      </c>
      <c r="D55" s="26">
        <v>19188</v>
      </c>
      <c r="E55" s="14">
        <v>20814</v>
      </c>
      <c r="F55" s="26">
        <v>20525</v>
      </c>
      <c r="G55" s="26">
        <v>9750</v>
      </c>
      <c r="H55" s="14">
        <v>10775</v>
      </c>
      <c r="I55" s="17">
        <v>51.31</v>
      </c>
      <c r="J55" s="17">
        <v>50.81</v>
      </c>
      <c r="K55" s="17">
        <v>51.77</v>
      </c>
    </row>
    <row r="56" spans="1:11" ht="11.25" customHeight="1" x14ac:dyDescent="0.15">
      <c r="A56" s="31">
        <v>225</v>
      </c>
      <c r="B56" s="7" t="s">
        <v>45</v>
      </c>
      <c r="C56" s="25">
        <v>25721</v>
      </c>
      <c r="D56" s="26">
        <v>12193</v>
      </c>
      <c r="E56" s="14">
        <v>13528</v>
      </c>
      <c r="F56" s="26">
        <v>15337</v>
      </c>
      <c r="G56" s="26">
        <v>7318</v>
      </c>
      <c r="H56" s="14">
        <v>8019</v>
      </c>
      <c r="I56" s="17">
        <v>59.63</v>
      </c>
      <c r="J56" s="17">
        <v>60.02</v>
      </c>
      <c r="K56" s="17">
        <v>59.28</v>
      </c>
    </row>
    <row r="57" spans="1:11" ht="11.25" customHeight="1" x14ac:dyDescent="0.15">
      <c r="A57" s="31">
        <v>226</v>
      </c>
      <c r="B57" s="7" t="s">
        <v>40</v>
      </c>
      <c r="C57" s="25">
        <v>37537</v>
      </c>
      <c r="D57" s="26">
        <v>17806</v>
      </c>
      <c r="E57" s="14">
        <v>19731</v>
      </c>
      <c r="F57" s="26">
        <v>19502</v>
      </c>
      <c r="G57" s="26">
        <v>9287</v>
      </c>
      <c r="H57" s="14">
        <v>10215</v>
      </c>
      <c r="I57" s="17">
        <v>51.95</v>
      </c>
      <c r="J57" s="17">
        <v>52.16</v>
      </c>
      <c r="K57" s="17">
        <v>51.77</v>
      </c>
    </row>
    <row r="58" spans="1:11" ht="11.25" customHeight="1" x14ac:dyDescent="0.15">
      <c r="A58" s="31">
        <v>227</v>
      </c>
      <c r="B58" s="7" t="s">
        <v>41</v>
      </c>
      <c r="C58" s="25">
        <v>32078</v>
      </c>
      <c r="D58" s="26">
        <v>15251</v>
      </c>
      <c r="E58" s="14">
        <v>16827</v>
      </c>
      <c r="F58" s="26">
        <v>18518</v>
      </c>
      <c r="G58" s="26">
        <v>8754</v>
      </c>
      <c r="H58" s="14">
        <v>9764</v>
      </c>
      <c r="I58" s="17">
        <v>57.73</v>
      </c>
      <c r="J58" s="17">
        <v>57.4</v>
      </c>
      <c r="K58" s="17">
        <v>58.03</v>
      </c>
    </row>
    <row r="59" spans="1:11" ht="11.25" customHeight="1" x14ac:dyDescent="0.15">
      <c r="A59" s="31">
        <v>228</v>
      </c>
      <c r="B59" s="7" t="s">
        <v>46</v>
      </c>
      <c r="C59" s="25">
        <v>32391</v>
      </c>
      <c r="D59" s="26">
        <v>15784</v>
      </c>
      <c r="E59" s="14">
        <v>16607</v>
      </c>
      <c r="F59" s="26">
        <v>16175</v>
      </c>
      <c r="G59" s="26">
        <v>7909</v>
      </c>
      <c r="H59" s="14">
        <v>8266</v>
      </c>
      <c r="I59" s="17">
        <v>49.94</v>
      </c>
      <c r="J59" s="17">
        <v>50.11</v>
      </c>
      <c r="K59" s="17">
        <v>49.77</v>
      </c>
    </row>
    <row r="60" spans="1:11" ht="11.25" customHeight="1" x14ac:dyDescent="0.15">
      <c r="A60" s="31">
        <v>229</v>
      </c>
      <c r="B60" s="7" t="s">
        <v>44</v>
      </c>
      <c r="C60" s="25">
        <v>64023</v>
      </c>
      <c r="D60" s="26">
        <v>30615</v>
      </c>
      <c r="E60" s="14">
        <v>33408</v>
      </c>
      <c r="F60" s="26">
        <v>31815</v>
      </c>
      <c r="G60" s="26">
        <v>15217</v>
      </c>
      <c r="H60" s="14">
        <v>16598</v>
      </c>
      <c r="I60" s="17">
        <v>49.69</v>
      </c>
      <c r="J60" s="17">
        <v>49.7</v>
      </c>
      <c r="K60" s="17">
        <v>49.68</v>
      </c>
    </row>
    <row r="61" spans="1:11" ht="11.25" customHeight="1" x14ac:dyDescent="0.15">
      <c r="A61" s="31">
        <v>301</v>
      </c>
      <c r="B61" s="7" t="s">
        <v>26</v>
      </c>
      <c r="C61" s="25">
        <v>25662</v>
      </c>
      <c r="D61" s="26">
        <v>12152</v>
      </c>
      <c r="E61" s="14">
        <v>13510</v>
      </c>
      <c r="F61" s="26">
        <v>13927</v>
      </c>
      <c r="G61" s="26">
        <v>6690</v>
      </c>
      <c r="H61" s="14">
        <v>7237</v>
      </c>
      <c r="I61" s="17">
        <v>54.27</v>
      </c>
      <c r="J61" s="17">
        <v>55.05</v>
      </c>
      <c r="K61" s="17">
        <v>53.57</v>
      </c>
    </row>
    <row r="62" spans="1:11" ht="11.25" customHeight="1" x14ac:dyDescent="0.15">
      <c r="A62" s="31">
        <v>365</v>
      </c>
      <c r="B62" s="7" t="s">
        <v>47</v>
      </c>
      <c r="C62" s="25">
        <v>17704</v>
      </c>
      <c r="D62" s="26">
        <v>8464</v>
      </c>
      <c r="E62" s="14">
        <v>9240</v>
      </c>
      <c r="F62" s="26">
        <v>9625</v>
      </c>
      <c r="G62" s="26">
        <v>4599</v>
      </c>
      <c r="H62" s="14">
        <v>5026</v>
      </c>
      <c r="I62" s="17">
        <v>54.37</v>
      </c>
      <c r="J62" s="17">
        <v>54.34</v>
      </c>
      <c r="K62" s="17">
        <v>54.39</v>
      </c>
    </row>
    <row r="63" spans="1:11" ht="11.25" customHeight="1" x14ac:dyDescent="0.15">
      <c r="A63" s="31">
        <v>381</v>
      </c>
      <c r="B63" s="7" t="s">
        <v>73</v>
      </c>
      <c r="C63" s="25">
        <v>25831</v>
      </c>
      <c r="D63" s="26">
        <v>12491</v>
      </c>
      <c r="E63" s="14">
        <v>13340</v>
      </c>
      <c r="F63" s="26">
        <v>12554</v>
      </c>
      <c r="G63" s="26">
        <v>6035</v>
      </c>
      <c r="H63" s="14">
        <v>6519</v>
      </c>
      <c r="I63" s="17">
        <v>48.6</v>
      </c>
      <c r="J63" s="17">
        <v>48.31</v>
      </c>
      <c r="K63" s="17">
        <v>48.87</v>
      </c>
    </row>
    <row r="64" spans="1:11" ht="11.25" customHeight="1" x14ac:dyDescent="0.15">
      <c r="A64" s="31">
        <v>382</v>
      </c>
      <c r="B64" s="7" t="s">
        <v>74</v>
      </c>
      <c r="C64" s="25">
        <v>28329</v>
      </c>
      <c r="D64" s="26">
        <v>13643</v>
      </c>
      <c r="E64" s="14">
        <v>14686</v>
      </c>
      <c r="F64" s="26">
        <v>13127</v>
      </c>
      <c r="G64" s="26">
        <v>6339</v>
      </c>
      <c r="H64" s="14">
        <v>6788</v>
      </c>
      <c r="I64" s="17">
        <v>46.34</v>
      </c>
      <c r="J64" s="17">
        <v>46.46</v>
      </c>
      <c r="K64" s="17">
        <v>46.22</v>
      </c>
    </row>
    <row r="65" spans="1:11" ht="11.25" customHeight="1" x14ac:dyDescent="0.15">
      <c r="A65" s="13">
        <v>442</v>
      </c>
      <c r="B65" s="7" t="s">
        <v>75</v>
      </c>
      <c r="C65" s="25">
        <v>10478</v>
      </c>
      <c r="D65" s="26">
        <v>5067</v>
      </c>
      <c r="E65" s="26">
        <v>5411</v>
      </c>
      <c r="F65" s="26">
        <v>6438</v>
      </c>
      <c r="G65" s="26">
        <v>3057</v>
      </c>
      <c r="H65" s="26">
        <v>3381</v>
      </c>
      <c r="I65" s="17">
        <v>61.44</v>
      </c>
      <c r="J65" s="17">
        <v>60.33</v>
      </c>
      <c r="K65" s="17">
        <v>62.48</v>
      </c>
    </row>
    <row r="66" spans="1:11" ht="11.25" customHeight="1" x14ac:dyDescent="0.15">
      <c r="A66" s="31">
        <v>443</v>
      </c>
      <c r="B66" s="7" t="s">
        <v>76</v>
      </c>
      <c r="C66" s="25">
        <v>15508</v>
      </c>
      <c r="D66" s="26">
        <v>7413</v>
      </c>
      <c r="E66" s="14">
        <v>8095</v>
      </c>
      <c r="F66" s="26">
        <v>7793</v>
      </c>
      <c r="G66" s="26">
        <v>3712</v>
      </c>
      <c r="H66" s="14">
        <v>4081</v>
      </c>
      <c r="I66" s="17">
        <v>50.25</v>
      </c>
      <c r="J66" s="17">
        <v>50.07</v>
      </c>
      <c r="K66" s="17">
        <v>50.41</v>
      </c>
    </row>
    <row r="67" spans="1:11" ht="11.25" customHeight="1" x14ac:dyDescent="0.15">
      <c r="A67" s="31">
        <v>446</v>
      </c>
      <c r="B67" s="7" t="s">
        <v>48</v>
      </c>
      <c r="C67" s="25">
        <v>9819</v>
      </c>
      <c r="D67" s="26">
        <v>4631</v>
      </c>
      <c r="E67" s="14">
        <v>5188</v>
      </c>
      <c r="F67" s="26">
        <v>6725</v>
      </c>
      <c r="G67" s="26">
        <v>3169</v>
      </c>
      <c r="H67" s="14">
        <v>3556</v>
      </c>
      <c r="I67" s="17">
        <v>68.489999999999995</v>
      </c>
      <c r="J67" s="17">
        <v>68.430000000000007</v>
      </c>
      <c r="K67" s="17">
        <v>68.540000000000006</v>
      </c>
    </row>
    <row r="68" spans="1:11" ht="11.25" customHeight="1" x14ac:dyDescent="0.15">
      <c r="A68" s="31">
        <v>464</v>
      </c>
      <c r="B68" s="7" t="s">
        <v>77</v>
      </c>
      <c r="C68" s="25">
        <v>27709</v>
      </c>
      <c r="D68" s="26">
        <v>13356</v>
      </c>
      <c r="E68" s="14">
        <v>14353</v>
      </c>
      <c r="F68" s="26">
        <v>13550</v>
      </c>
      <c r="G68" s="26">
        <v>6538</v>
      </c>
      <c r="H68" s="14">
        <v>7012</v>
      </c>
      <c r="I68" s="17">
        <v>48.9</v>
      </c>
      <c r="J68" s="17">
        <v>48.95</v>
      </c>
      <c r="K68" s="17">
        <v>48.85</v>
      </c>
    </row>
    <row r="69" spans="1:11" ht="11.25" customHeight="1" x14ac:dyDescent="0.15">
      <c r="A69" s="31">
        <v>481</v>
      </c>
      <c r="B69" s="7" t="s">
        <v>78</v>
      </c>
      <c r="C69" s="25">
        <v>12942</v>
      </c>
      <c r="D69" s="26">
        <v>6199</v>
      </c>
      <c r="E69" s="14">
        <v>6743</v>
      </c>
      <c r="F69" s="26">
        <v>7439</v>
      </c>
      <c r="G69" s="26">
        <v>3542</v>
      </c>
      <c r="H69" s="14">
        <v>3897</v>
      </c>
      <c r="I69" s="17">
        <v>57.48</v>
      </c>
      <c r="J69" s="17">
        <v>57.14</v>
      </c>
      <c r="K69" s="17">
        <v>57.79</v>
      </c>
    </row>
    <row r="70" spans="1:11" ht="11.25" customHeight="1" x14ac:dyDescent="0.15">
      <c r="A70" s="31">
        <v>501</v>
      </c>
      <c r="B70" s="7" t="s">
        <v>79</v>
      </c>
      <c r="C70" s="25">
        <v>14728</v>
      </c>
      <c r="D70" s="26">
        <v>6967</v>
      </c>
      <c r="E70" s="14">
        <v>7761</v>
      </c>
      <c r="F70" s="26">
        <v>9099</v>
      </c>
      <c r="G70" s="26">
        <v>4378</v>
      </c>
      <c r="H70" s="14">
        <v>4721</v>
      </c>
      <c r="I70" s="17">
        <v>61.78</v>
      </c>
      <c r="J70" s="17">
        <v>62.84</v>
      </c>
      <c r="K70" s="17">
        <v>60.83</v>
      </c>
    </row>
    <row r="71" spans="1:11" ht="11.25" customHeight="1" x14ac:dyDescent="0.15">
      <c r="A71" s="31">
        <v>585</v>
      </c>
      <c r="B71" s="7" t="s">
        <v>49</v>
      </c>
      <c r="C71" s="25">
        <v>15276</v>
      </c>
      <c r="D71" s="26">
        <v>7237</v>
      </c>
      <c r="E71" s="14">
        <v>8039</v>
      </c>
      <c r="F71" s="26">
        <v>9293</v>
      </c>
      <c r="G71" s="26">
        <v>4431</v>
      </c>
      <c r="H71" s="14">
        <v>4862</v>
      </c>
      <c r="I71" s="17">
        <v>60.83</v>
      </c>
      <c r="J71" s="17">
        <v>61.23</v>
      </c>
      <c r="K71" s="17">
        <v>60.48</v>
      </c>
    </row>
    <row r="72" spans="1:11" ht="11.25" customHeight="1" x14ac:dyDescent="0.15">
      <c r="A72" s="31">
        <v>586</v>
      </c>
      <c r="B72" s="7" t="s">
        <v>50</v>
      </c>
      <c r="C72" s="25">
        <v>12447</v>
      </c>
      <c r="D72" s="26">
        <v>5876</v>
      </c>
      <c r="E72" s="14">
        <v>6571</v>
      </c>
      <c r="F72" s="26">
        <v>7742</v>
      </c>
      <c r="G72" s="26">
        <v>3752</v>
      </c>
      <c r="H72" s="14">
        <v>3990</v>
      </c>
      <c r="I72" s="17">
        <v>62.2</v>
      </c>
      <c r="J72" s="17">
        <v>63.85</v>
      </c>
      <c r="K72" s="17">
        <v>60.72</v>
      </c>
    </row>
    <row r="73" spans="1:11" ht="3.75" customHeight="1" x14ac:dyDescent="0.15">
      <c r="A73" s="18"/>
      <c r="B73" s="35"/>
      <c r="C73" s="36"/>
      <c r="D73" s="37"/>
      <c r="E73" s="37"/>
      <c r="F73" s="37"/>
      <c r="G73" s="37"/>
      <c r="H73" s="37"/>
      <c r="I73" s="21"/>
      <c r="J73" s="21"/>
      <c r="K73" s="21"/>
    </row>
    <row r="74" spans="1:11" x14ac:dyDescent="0.15">
      <c r="A74" s="7" t="s">
        <v>85</v>
      </c>
      <c r="D74" s="38"/>
      <c r="F74" s="8"/>
      <c r="G74" s="8"/>
      <c r="H74" s="8"/>
      <c r="I74" s="7"/>
      <c r="J74" s="7"/>
      <c r="K74" s="7"/>
    </row>
    <row r="75" spans="1:11" x14ac:dyDescent="0.15">
      <c r="D75" s="38"/>
    </row>
    <row r="76" spans="1:11" x14ac:dyDescent="0.15">
      <c r="D76" s="38"/>
      <c r="E76" s="8"/>
    </row>
    <row r="77" spans="1:11" x14ac:dyDescent="0.15">
      <c r="D77" s="38"/>
      <c r="E77" s="8"/>
    </row>
  </sheetData>
  <mergeCells count="4">
    <mergeCell ref="C3:E3"/>
    <mergeCell ref="F3:H3"/>
    <mergeCell ref="I3:K3"/>
    <mergeCell ref="A3:B4"/>
  </mergeCells>
  <phoneticPr fontId="3"/>
  <printOptions gridLinesSet="0"/>
  <pageMargins left="0.59055118110236227" right="0.59055118110236227" top="0.59055118110236227" bottom="0.59055118110236227" header="0.19685039370078741" footer="0.19685039370078741"/>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R76"/>
  <sheetViews>
    <sheetView zoomScaleNormal="100" workbookViewId="0"/>
  </sheetViews>
  <sheetFormatPr defaultColWidth="7.88671875" defaultRowHeight="10.8" x14ac:dyDescent="0.15"/>
  <cols>
    <col min="1" max="1" width="4.33203125" style="9" customWidth="1"/>
    <col min="2" max="2" width="11.44140625" style="9" customWidth="1"/>
    <col min="3" max="8" width="10" style="22" customWidth="1"/>
    <col min="9" max="11" width="10" style="9" customWidth="1"/>
    <col min="12" max="16384" width="7.88671875" style="9"/>
  </cols>
  <sheetData>
    <row r="1" spans="1:11" s="5" customFormat="1" ht="16.2" x14ac:dyDescent="0.2">
      <c r="A1" s="4" t="s">
        <v>102</v>
      </c>
      <c r="C1" s="6"/>
      <c r="D1" s="6"/>
      <c r="E1" s="6"/>
      <c r="F1" s="6"/>
      <c r="G1" s="6"/>
      <c r="H1" s="6"/>
    </row>
    <row r="2" spans="1:11" x14ac:dyDescent="0.15">
      <c r="A2" s="7"/>
      <c r="B2" s="7"/>
      <c r="C2" s="8"/>
      <c r="D2" s="8"/>
      <c r="E2" s="8"/>
      <c r="F2" s="8"/>
      <c r="G2" s="8"/>
      <c r="H2" s="8"/>
      <c r="J2" s="8"/>
      <c r="K2" s="8" t="s">
        <v>88</v>
      </c>
    </row>
    <row r="3" spans="1:11" ht="12" customHeight="1" x14ac:dyDescent="0.15">
      <c r="A3" s="125" t="s">
        <v>145</v>
      </c>
      <c r="B3" s="126"/>
      <c r="C3" s="110" t="s">
        <v>106</v>
      </c>
      <c r="D3" s="110"/>
      <c r="E3" s="111"/>
      <c r="F3" s="112" t="s">
        <v>86</v>
      </c>
      <c r="G3" s="110"/>
      <c r="H3" s="111"/>
      <c r="I3" s="112" t="s">
        <v>87</v>
      </c>
      <c r="J3" s="110"/>
      <c r="K3" s="110"/>
    </row>
    <row r="4" spans="1:11" ht="12" customHeight="1" x14ac:dyDescent="0.15">
      <c r="A4" s="127"/>
      <c r="B4" s="128"/>
      <c r="C4" s="10" t="s">
        <v>6</v>
      </c>
      <c r="D4" s="11" t="s">
        <v>4</v>
      </c>
      <c r="E4" s="11" t="s">
        <v>5</v>
      </c>
      <c r="F4" s="11" t="s">
        <v>6</v>
      </c>
      <c r="G4" s="11" t="s">
        <v>4</v>
      </c>
      <c r="H4" s="11" t="s">
        <v>5</v>
      </c>
      <c r="I4" s="11" t="s">
        <v>6</v>
      </c>
      <c r="J4" s="11" t="s">
        <v>4</v>
      </c>
      <c r="K4" s="11" t="s">
        <v>5</v>
      </c>
    </row>
    <row r="5" spans="1:11" ht="15" customHeight="1" x14ac:dyDescent="0.15">
      <c r="A5" s="23"/>
      <c r="B5" s="62" t="s">
        <v>206</v>
      </c>
      <c r="C5" s="26">
        <v>4360076</v>
      </c>
      <c r="D5" s="26">
        <v>2079380</v>
      </c>
      <c r="E5" s="26">
        <v>2280696</v>
      </c>
      <c r="F5" s="14">
        <v>2450975</v>
      </c>
      <c r="G5" s="14">
        <v>1160766</v>
      </c>
      <c r="H5" s="14">
        <v>1290209</v>
      </c>
      <c r="I5" s="17">
        <v>56.21</v>
      </c>
      <c r="J5" s="17">
        <v>55.82</v>
      </c>
      <c r="K5" s="17">
        <v>56.57</v>
      </c>
    </row>
    <row r="6" spans="1:11" ht="11.25" customHeight="1" x14ac:dyDescent="0.15">
      <c r="A6" s="8"/>
      <c r="B6" s="28" t="s">
        <v>143</v>
      </c>
      <c r="C6" s="26">
        <v>4477468</v>
      </c>
      <c r="D6" s="26">
        <v>2120552</v>
      </c>
      <c r="E6" s="26">
        <v>2356916</v>
      </c>
      <c r="F6" s="14">
        <v>1612992</v>
      </c>
      <c r="G6" s="14">
        <v>762941</v>
      </c>
      <c r="H6" s="14">
        <v>850051</v>
      </c>
      <c r="I6" s="17">
        <v>36.024646072289066</v>
      </c>
      <c r="J6" s="17">
        <v>35.978415054193434</v>
      </c>
      <c r="K6" s="17">
        <v>36.066240799417542</v>
      </c>
    </row>
    <row r="7" spans="1:11" ht="11.25" customHeight="1" x14ac:dyDescent="0.15">
      <c r="A7" s="8"/>
      <c r="B7" s="28" t="s">
        <v>144</v>
      </c>
      <c r="C7" s="26">
        <v>4500130</v>
      </c>
      <c r="D7" s="26">
        <v>2128105</v>
      </c>
      <c r="E7" s="26">
        <v>2372025</v>
      </c>
      <c r="F7" s="14">
        <v>2406196</v>
      </c>
      <c r="G7" s="14">
        <v>1157553</v>
      </c>
      <c r="H7" s="14">
        <v>1248643</v>
      </c>
      <c r="I7" s="17">
        <v>53.469477548426383</v>
      </c>
      <c r="J7" s="17">
        <v>54.393603699065594</v>
      </c>
      <c r="K7" s="17">
        <v>52.640381108968072</v>
      </c>
    </row>
    <row r="8" spans="1:11" ht="11.25" customHeight="1" x14ac:dyDescent="0.15">
      <c r="A8" s="8"/>
      <c r="B8" s="28" t="s">
        <v>142</v>
      </c>
      <c r="C8" s="26">
        <v>4500130</v>
      </c>
      <c r="D8" s="26">
        <v>2128105</v>
      </c>
      <c r="E8" s="26">
        <v>2372025</v>
      </c>
      <c r="F8" s="14">
        <v>2406196</v>
      </c>
      <c r="G8" s="14">
        <v>1157553</v>
      </c>
      <c r="H8" s="14">
        <v>1248643</v>
      </c>
      <c r="I8" s="17">
        <v>53.469477548426383</v>
      </c>
      <c r="J8" s="17">
        <v>54.393603699065594</v>
      </c>
      <c r="K8" s="17">
        <v>52.640381108968072</v>
      </c>
    </row>
    <row r="9" spans="1:11" ht="11.25" customHeight="1" x14ac:dyDescent="0.15">
      <c r="A9" s="8"/>
      <c r="B9" s="29" t="s">
        <v>207</v>
      </c>
      <c r="C9" s="26">
        <v>4560209</v>
      </c>
      <c r="D9" s="26">
        <v>2154590</v>
      </c>
      <c r="E9" s="26">
        <v>2405619</v>
      </c>
      <c r="F9" s="26">
        <v>1863367</v>
      </c>
      <c r="G9" s="26">
        <v>886482</v>
      </c>
      <c r="H9" s="26">
        <v>976885</v>
      </c>
      <c r="I9" s="17">
        <v>40.86143858757351</v>
      </c>
      <c r="J9" s="17">
        <v>41.143883523083282</v>
      </c>
      <c r="K9" s="17">
        <v>40.608467093084982</v>
      </c>
    </row>
    <row r="10" spans="1:11" ht="7.5" customHeight="1" x14ac:dyDescent="0.15">
      <c r="A10" s="7"/>
      <c r="B10" s="30"/>
      <c r="C10" s="26"/>
      <c r="D10" s="26"/>
      <c r="E10" s="14"/>
      <c r="F10" s="14"/>
      <c r="G10" s="14"/>
      <c r="H10" s="14"/>
      <c r="I10" s="17"/>
      <c r="J10" s="17"/>
      <c r="K10" s="17"/>
    </row>
    <row r="11" spans="1:11" ht="11.25" customHeight="1" x14ac:dyDescent="0.15">
      <c r="A11" s="13"/>
      <c r="B11" s="15" t="s">
        <v>7</v>
      </c>
      <c r="C11" s="26">
        <v>845172</v>
      </c>
      <c r="D11" s="26">
        <v>397169</v>
      </c>
      <c r="E11" s="26">
        <v>448003</v>
      </c>
      <c r="F11" s="26">
        <v>316693</v>
      </c>
      <c r="G11" s="26">
        <v>149832</v>
      </c>
      <c r="H11" s="26">
        <v>166861</v>
      </c>
      <c r="I11" s="17">
        <v>37.47083433904578</v>
      </c>
      <c r="J11" s="17">
        <v>37.724998678144566</v>
      </c>
      <c r="K11" s="17">
        <v>37.245509516677345</v>
      </c>
    </row>
    <row r="12" spans="1:11" ht="11.25" customHeight="1" x14ac:dyDescent="0.15">
      <c r="A12" s="13"/>
      <c r="B12" s="15" t="s">
        <v>8</v>
      </c>
      <c r="C12" s="26">
        <v>602680</v>
      </c>
      <c r="D12" s="26">
        <v>283222</v>
      </c>
      <c r="E12" s="26">
        <v>319458</v>
      </c>
      <c r="F12" s="26">
        <v>231717</v>
      </c>
      <c r="G12" s="26">
        <v>111629</v>
      </c>
      <c r="H12" s="26">
        <v>120088</v>
      </c>
      <c r="I12" s="17">
        <v>38.447766642330919</v>
      </c>
      <c r="J12" s="17">
        <v>39.413957955243589</v>
      </c>
      <c r="K12" s="17">
        <v>37.591170044262469</v>
      </c>
    </row>
    <row r="13" spans="1:11" ht="11.25" customHeight="1" x14ac:dyDescent="0.15">
      <c r="A13" s="13"/>
      <c r="B13" s="15" t="s">
        <v>9</v>
      </c>
      <c r="C13" s="26">
        <v>592849</v>
      </c>
      <c r="D13" s="26">
        <v>285480</v>
      </c>
      <c r="E13" s="26">
        <v>307369</v>
      </c>
      <c r="F13" s="26">
        <v>233880</v>
      </c>
      <c r="G13" s="26">
        <v>114036</v>
      </c>
      <c r="H13" s="26">
        <v>119844</v>
      </c>
      <c r="I13" s="17">
        <v>39.450180400068149</v>
      </c>
      <c r="J13" s="17">
        <v>39.94535519125683</v>
      </c>
      <c r="K13" s="17">
        <v>38.9902690251782</v>
      </c>
    </row>
    <row r="14" spans="1:11" ht="11.25" customHeight="1" x14ac:dyDescent="0.15">
      <c r="A14" s="13"/>
      <c r="B14" s="15" t="s">
        <v>10</v>
      </c>
      <c r="C14" s="26">
        <v>227077</v>
      </c>
      <c r="D14" s="26">
        <v>108794</v>
      </c>
      <c r="E14" s="26">
        <v>118283</v>
      </c>
      <c r="F14" s="26">
        <v>113720</v>
      </c>
      <c r="G14" s="26">
        <v>54123</v>
      </c>
      <c r="H14" s="26">
        <v>59597</v>
      </c>
      <c r="I14" s="17">
        <v>50.079928834712447</v>
      </c>
      <c r="J14" s="17">
        <v>49.748147875801976</v>
      </c>
      <c r="K14" s="17">
        <v>50.385093377746593</v>
      </c>
    </row>
    <row r="15" spans="1:11" ht="11.25" customHeight="1" x14ac:dyDescent="0.15">
      <c r="A15" s="13"/>
      <c r="B15" s="15" t="s">
        <v>11</v>
      </c>
      <c r="C15" s="26">
        <v>470509</v>
      </c>
      <c r="D15" s="26">
        <v>224984</v>
      </c>
      <c r="E15" s="26">
        <v>245525</v>
      </c>
      <c r="F15" s="26">
        <v>174216</v>
      </c>
      <c r="G15" s="26">
        <v>83301</v>
      </c>
      <c r="H15" s="26">
        <v>90915</v>
      </c>
      <c r="I15" s="17">
        <v>37.027134443761966</v>
      </c>
      <c r="J15" s="17">
        <v>37.025299576858799</v>
      </c>
      <c r="K15" s="17">
        <v>37.028815802871392</v>
      </c>
    </row>
    <row r="16" spans="1:11" ht="11.25" customHeight="1" x14ac:dyDescent="0.15">
      <c r="A16" s="13"/>
      <c r="B16" s="15" t="s">
        <v>12</v>
      </c>
      <c r="C16" s="26">
        <v>219022</v>
      </c>
      <c r="D16" s="26">
        <v>104465</v>
      </c>
      <c r="E16" s="26">
        <v>114557</v>
      </c>
      <c r="F16" s="26">
        <v>109441</v>
      </c>
      <c r="G16" s="26">
        <v>51768</v>
      </c>
      <c r="H16" s="26">
        <v>57673</v>
      </c>
      <c r="I16" s="17">
        <v>49.968039740300064</v>
      </c>
      <c r="J16" s="17">
        <v>49.555353467668596</v>
      </c>
      <c r="K16" s="17">
        <v>50.34437005159004</v>
      </c>
    </row>
    <row r="17" spans="1:18" ht="11.25" customHeight="1" x14ac:dyDescent="0.15">
      <c r="A17" s="13"/>
      <c r="B17" s="15" t="s">
        <v>146</v>
      </c>
      <c r="C17" s="26">
        <v>144439</v>
      </c>
      <c r="D17" s="26">
        <v>68471</v>
      </c>
      <c r="E17" s="26">
        <v>75968</v>
      </c>
      <c r="F17" s="26">
        <v>80093</v>
      </c>
      <c r="G17" s="26">
        <v>38062</v>
      </c>
      <c r="H17" s="26">
        <v>42031</v>
      </c>
      <c r="I17" s="17">
        <v>55.451090079549147</v>
      </c>
      <c r="J17" s="17">
        <v>55.588497320033305</v>
      </c>
      <c r="K17" s="17">
        <v>55.327243049705146</v>
      </c>
    </row>
    <row r="18" spans="1:18" ht="11.25" customHeight="1" x14ac:dyDescent="0.15">
      <c r="A18" s="13"/>
      <c r="B18" s="15" t="s">
        <v>147</v>
      </c>
      <c r="C18" s="26">
        <v>89771</v>
      </c>
      <c r="D18" s="26">
        <v>42574</v>
      </c>
      <c r="E18" s="26">
        <v>47197</v>
      </c>
      <c r="F18" s="26">
        <v>45147</v>
      </c>
      <c r="G18" s="26">
        <v>21530</v>
      </c>
      <c r="H18" s="26">
        <v>23617</v>
      </c>
      <c r="I18" s="17">
        <v>50.291296743937352</v>
      </c>
      <c r="J18" s="17">
        <v>50.570770893033313</v>
      </c>
      <c r="K18" s="17">
        <v>50.039197406614832</v>
      </c>
    </row>
    <row r="19" spans="1:18" ht="11.25" customHeight="1" x14ac:dyDescent="0.15">
      <c r="A19" s="13"/>
      <c r="B19" s="15" t="s">
        <v>158</v>
      </c>
      <c r="C19" s="26">
        <v>116913</v>
      </c>
      <c r="D19" s="26">
        <v>55431</v>
      </c>
      <c r="E19" s="26">
        <v>61482</v>
      </c>
      <c r="F19" s="26">
        <v>62926</v>
      </c>
      <c r="G19" s="26">
        <v>29457</v>
      </c>
      <c r="H19" s="26">
        <v>33469</v>
      </c>
      <c r="I19" s="17">
        <v>53.822928160255913</v>
      </c>
      <c r="J19" s="17">
        <v>53.141743789576232</v>
      </c>
      <c r="K19" s="17">
        <v>54.437071012654116</v>
      </c>
    </row>
    <row r="20" spans="1:18" ht="7.5" customHeight="1" x14ac:dyDescent="0.15">
      <c r="A20" s="13"/>
      <c r="B20" s="63"/>
      <c r="C20" s="26"/>
      <c r="D20" s="26"/>
      <c r="E20" s="14"/>
      <c r="F20" s="14"/>
      <c r="G20" s="14"/>
      <c r="H20" s="14"/>
      <c r="I20" s="12"/>
      <c r="J20" s="12"/>
      <c r="K20" s="12"/>
    </row>
    <row r="21" spans="1:18" ht="11.25" customHeight="1" x14ac:dyDescent="0.15">
      <c r="A21" s="7">
        <v>100</v>
      </c>
      <c r="B21" s="15" t="s">
        <v>13</v>
      </c>
      <c r="C21" s="26">
        <v>1251777</v>
      </c>
      <c r="D21" s="26">
        <v>584000</v>
      </c>
      <c r="E21" s="26">
        <v>667777</v>
      </c>
      <c r="F21" s="26">
        <v>495534</v>
      </c>
      <c r="G21" s="26">
        <v>232744</v>
      </c>
      <c r="H21" s="26">
        <v>262790</v>
      </c>
      <c r="I21" s="17">
        <v>39.590000000000003</v>
      </c>
      <c r="J21" s="17">
        <v>39.85</v>
      </c>
      <c r="K21" s="17">
        <v>39.35</v>
      </c>
      <c r="M21" s="40"/>
      <c r="N21" s="40"/>
      <c r="O21" s="40"/>
      <c r="P21" s="40"/>
      <c r="Q21" s="40"/>
      <c r="R21" s="40"/>
    </row>
    <row r="22" spans="1:18" ht="11.25" customHeight="1" x14ac:dyDescent="0.15">
      <c r="A22" s="7">
        <v>101</v>
      </c>
      <c r="B22" s="15" t="s">
        <v>159</v>
      </c>
      <c r="C22" s="26">
        <v>170509</v>
      </c>
      <c r="D22" s="26">
        <v>78241</v>
      </c>
      <c r="E22" s="14">
        <v>92268</v>
      </c>
      <c r="F22" s="14">
        <v>71175</v>
      </c>
      <c r="G22" s="14">
        <v>33302</v>
      </c>
      <c r="H22" s="14">
        <v>37873</v>
      </c>
      <c r="I22" s="17">
        <v>41.74</v>
      </c>
      <c r="J22" s="17">
        <v>42.56</v>
      </c>
      <c r="K22" s="17">
        <v>41.05</v>
      </c>
      <c r="M22" s="40"/>
      <c r="N22" s="40"/>
      <c r="O22" s="40"/>
      <c r="P22" s="40"/>
      <c r="Q22" s="40"/>
      <c r="R22" s="40"/>
    </row>
    <row r="23" spans="1:18" ht="11.25" customHeight="1" x14ac:dyDescent="0.15">
      <c r="A23" s="7">
        <v>102</v>
      </c>
      <c r="B23" s="15" t="s">
        <v>160</v>
      </c>
      <c r="C23" s="26">
        <v>106539</v>
      </c>
      <c r="D23" s="26">
        <v>48724</v>
      </c>
      <c r="E23" s="14">
        <v>57815</v>
      </c>
      <c r="F23" s="14">
        <v>45055</v>
      </c>
      <c r="G23" s="14">
        <v>20737</v>
      </c>
      <c r="H23" s="14">
        <v>24318</v>
      </c>
      <c r="I23" s="17">
        <v>42.29</v>
      </c>
      <c r="J23" s="17">
        <v>42.56</v>
      </c>
      <c r="K23" s="17">
        <v>42.06</v>
      </c>
      <c r="M23" s="40"/>
      <c r="N23" s="40"/>
      <c r="O23" s="40"/>
      <c r="P23" s="40"/>
      <c r="Q23" s="40"/>
      <c r="R23" s="40"/>
    </row>
    <row r="24" spans="1:18" ht="11.25" customHeight="1" x14ac:dyDescent="0.15">
      <c r="A24" s="7">
        <v>105</v>
      </c>
      <c r="B24" s="15" t="s">
        <v>161</v>
      </c>
      <c r="C24" s="26">
        <v>89286</v>
      </c>
      <c r="D24" s="26">
        <v>42888</v>
      </c>
      <c r="E24" s="14">
        <v>46398</v>
      </c>
      <c r="F24" s="14">
        <v>32809</v>
      </c>
      <c r="G24" s="14">
        <v>15395</v>
      </c>
      <c r="H24" s="14">
        <v>17414</v>
      </c>
      <c r="I24" s="17">
        <v>36.75</v>
      </c>
      <c r="J24" s="17">
        <v>35.9</v>
      </c>
      <c r="K24" s="17">
        <v>37.53</v>
      </c>
      <c r="M24" s="40"/>
      <c r="N24" s="40"/>
      <c r="O24" s="40"/>
      <c r="P24" s="40"/>
      <c r="Q24" s="40"/>
      <c r="R24" s="40"/>
    </row>
    <row r="25" spans="1:18" ht="11.25" customHeight="1" x14ac:dyDescent="0.15">
      <c r="A25" s="7">
        <v>106</v>
      </c>
      <c r="B25" s="7" t="s">
        <v>162</v>
      </c>
      <c r="C25" s="25">
        <v>80125</v>
      </c>
      <c r="D25" s="26">
        <v>37824</v>
      </c>
      <c r="E25" s="14">
        <v>42301</v>
      </c>
      <c r="F25" s="14">
        <v>28678</v>
      </c>
      <c r="G25" s="14">
        <v>13327</v>
      </c>
      <c r="H25" s="14">
        <v>15351</v>
      </c>
      <c r="I25" s="17">
        <v>35.79</v>
      </c>
      <c r="J25" s="17">
        <v>35.229999999999997</v>
      </c>
      <c r="K25" s="17">
        <v>36.29</v>
      </c>
      <c r="M25" s="40"/>
      <c r="N25" s="40"/>
      <c r="O25" s="40"/>
      <c r="P25" s="40"/>
      <c r="Q25" s="40"/>
      <c r="R25" s="40"/>
    </row>
    <row r="26" spans="1:18" ht="11.25" customHeight="1" x14ac:dyDescent="0.15">
      <c r="A26" s="7">
        <v>107</v>
      </c>
      <c r="B26" s="7" t="s">
        <v>163</v>
      </c>
      <c r="C26" s="25">
        <v>135722</v>
      </c>
      <c r="D26" s="26">
        <v>62342</v>
      </c>
      <c r="E26" s="14">
        <v>73380</v>
      </c>
      <c r="F26" s="14">
        <v>57313</v>
      </c>
      <c r="G26" s="14">
        <v>26534</v>
      </c>
      <c r="H26" s="14">
        <v>30779</v>
      </c>
      <c r="I26" s="17">
        <v>42.23</v>
      </c>
      <c r="J26" s="17">
        <v>42.56</v>
      </c>
      <c r="K26" s="17">
        <v>41.94</v>
      </c>
      <c r="M26" s="40"/>
      <c r="N26" s="40"/>
      <c r="O26" s="40"/>
      <c r="P26" s="40"/>
      <c r="Q26" s="40"/>
      <c r="R26" s="40"/>
    </row>
    <row r="27" spans="1:18" ht="11.25" customHeight="1" x14ac:dyDescent="0.15">
      <c r="A27" s="7">
        <v>108</v>
      </c>
      <c r="B27" s="7" t="s">
        <v>164</v>
      </c>
      <c r="C27" s="25">
        <v>183239</v>
      </c>
      <c r="D27" s="26">
        <v>84883</v>
      </c>
      <c r="E27" s="14">
        <v>98356</v>
      </c>
      <c r="F27" s="14">
        <v>72832</v>
      </c>
      <c r="G27" s="14">
        <v>34081</v>
      </c>
      <c r="H27" s="14">
        <v>38751</v>
      </c>
      <c r="I27" s="17">
        <v>39.75</v>
      </c>
      <c r="J27" s="17">
        <v>40.15</v>
      </c>
      <c r="K27" s="17">
        <v>39.4</v>
      </c>
      <c r="M27" s="40"/>
      <c r="N27" s="40"/>
      <c r="O27" s="40"/>
      <c r="P27" s="40"/>
      <c r="Q27" s="40"/>
      <c r="R27" s="40"/>
    </row>
    <row r="28" spans="1:18" ht="11.25" customHeight="1" x14ac:dyDescent="0.15">
      <c r="A28" s="7">
        <v>109</v>
      </c>
      <c r="B28" s="7" t="s">
        <v>165</v>
      </c>
      <c r="C28" s="25">
        <v>182393</v>
      </c>
      <c r="D28" s="26">
        <v>85929</v>
      </c>
      <c r="E28" s="14">
        <v>96464</v>
      </c>
      <c r="F28" s="14">
        <v>70953</v>
      </c>
      <c r="G28" s="14">
        <v>33820</v>
      </c>
      <c r="H28" s="14">
        <v>37133</v>
      </c>
      <c r="I28" s="17">
        <v>38.9</v>
      </c>
      <c r="J28" s="17">
        <v>39.36</v>
      </c>
      <c r="K28" s="17">
        <v>38.49</v>
      </c>
      <c r="M28" s="40"/>
      <c r="N28" s="40"/>
      <c r="O28" s="40"/>
      <c r="P28" s="40"/>
      <c r="Q28" s="40"/>
      <c r="R28" s="40"/>
    </row>
    <row r="29" spans="1:18" ht="11.25" customHeight="1" x14ac:dyDescent="0.15">
      <c r="A29" s="7">
        <v>110</v>
      </c>
      <c r="B29" s="7" t="s">
        <v>166</v>
      </c>
      <c r="C29" s="25">
        <v>103767</v>
      </c>
      <c r="D29" s="26">
        <v>47520</v>
      </c>
      <c r="E29" s="14">
        <v>56247</v>
      </c>
      <c r="F29" s="14">
        <v>38606</v>
      </c>
      <c r="G29" s="14">
        <v>17662</v>
      </c>
      <c r="H29" s="14">
        <v>20944</v>
      </c>
      <c r="I29" s="17">
        <v>37.200000000000003</v>
      </c>
      <c r="J29" s="17">
        <v>37.17</v>
      </c>
      <c r="K29" s="17">
        <v>37.24</v>
      </c>
      <c r="M29" s="40"/>
      <c r="N29" s="40"/>
      <c r="O29" s="40"/>
      <c r="P29" s="40"/>
      <c r="Q29" s="40"/>
      <c r="R29" s="40"/>
    </row>
    <row r="30" spans="1:18" ht="11.25" customHeight="1" x14ac:dyDescent="0.15">
      <c r="A30" s="7">
        <v>111</v>
      </c>
      <c r="B30" s="7" t="s">
        <v>167</v>
      </c>
      <c r="C30" s="25">
        <v>200197</v>
      </c>
      <c r="D30" s="26">
        <v>95649</v>
      </c>
      <c r="E30" s="14">
        <v>104548</v>
      </c>
      <c r="F30" s="14">
        <v>78113</v>
      </c>
      <c r="G30" s="14">
        <v>37886</v>
      </c>
      <c r="H30" s="14">
        <v>40227</v>
      </c>
      <c r="I30" s="17">
        <v>39.020000000000003</v>
      </c>
      <c r="J30" s="17">
        <v>39.61</v>
      </c>
      <c r="K30" s="17">
        <v>38.479999999999997</v>
      </c>
      <c r="M30" s="40"/>
      <c r="N30" s="40"/>
      <c r="O30" s="40"/>
      <c r="P30" s="40"/>
      <c r="Q30" s="40"/>
      <c r="R30" s="40"/>
    </row>
    <row r="31" spans="1:18" ht="11.25" customHeight="1" x14ac:dyDescent="0.15">
      <c r="A31" s="31">
        <v>201</v>
      </c>
      <c r="B31" s="7" t="s">
        <v>56</v>
      </c>
      <c r="C31" s="25">
        <v>434157</v>
      </c>
      <c r="D31" s="26">
        <v>207632</v>
      </c>
      <c r="E31" s="14">
        <v>226525</v>
      </c>
      <c r="F31" s="14">
        <v>153944</v>
      </c>
      <c r="G31" s="14">
        <v>73749</v>
      </c>
      <c r="H31" s="14">
        <v>80195</v>
      </c>
      <c r="I31" s="17">
        <v>35.46</v>
      </c>
      <c r="J31" s="17">
        <v>35.520000000000003</v>
      </c>
      <c r="K31" s="17">
        <v>35.4</v>
      </c>
      <c r="M31" s="40"/>
      <c r="N31" s="40"/>
      <c r="O31" s="40"/>
      <c r="P31" s="40"/>
      <c r="Q31" s="40"/>
      <c r="R31" s="40"/>
    </row>
    <row r="32" spans="1:18" ht="11.25" customHeight="1" x14ac:dyDescent="0.15">
      <c r="A32" s="31">
        <v>202</v>
      </c>
      <c r="B32" s="7" t="s">
        <v>57</v>
      </c>
      <c r="C32" s="25">
        <v>379588</v>
      </c>
      <c r="D32" s="26">
        <v>182907</v>
      </c>
      <c r="E32" s="14">
        <v>196681</v>
      </c>
      <c r="F32" s="14">
        <v>125228</v>
      </c>
      <c r="G32" s="14">
        <v>60465</v>
      </c>
      <c r="H32" s="14">
        <v>64763</v>
      </c>
      <c r="I32" s="17">
        <v>32.99</v>
      </c>
      <c r="J32" s="17">
        <v>33.06</v>
      </c>
      <c r="K32" s="17">
        <v>32.93</v>
      </c>
      <c r="M32" s="40"/>
      <c r="N32" s="40"/>
      <c r="O32" s="40"/>
      <c r="P32" s="40"/>
      <c r="Q32" s="40"/>
      <c r="R32" s="40"/>
    </row>
    <row r="33" spans="1:18" ht="11.25" customHeight="1" x14ac:dyDescent="0.15">
      <c r="A33" s="31">
        <v>203</v>
      </c>
      <c r="B33" s="7" t="s">
        <v>58</v>
      </c>
      <c r="C33" s="25">
        <v>243971</v>
      </c>
      <c r="D33" s="26">
        <v>116321</v>
      </c>
      <c r="E33" s="14">
        <v>127650</v>
      </c>
      <c r="F33" s="14">
        <v>95912</v>
      </c>
      <c r="G33" s="14">
        <v>46557</v>
      </c>
      <c r="H33" s="14">
        <v>49355</v>
      </c>
      <c r="I33" s="17">
        <v>39.31</v>
      </c>
      <c r="J33" s="17">
        <v>40.020000000000003</v>
      </c>
      <c r="K33" s="17">
        <v>38.659999999999997</v>
      </c>
      <c r="M33" s="40"/>
      <c r="N33" s="40"/>
      <c r="O33" s="40"/>
      <c r="P33" s="40"/>
      <c r="Q33" s="40"/>
      <c r="R33" s="40"/>
    </row>
    <row r="34" spans="1:18" ht="11.25" customHeight="1" x14ac:dyDescent="0.15">
      <c r="A34" s="31">
        <v>204</v>
      </c>
      <c r="B34" s="7" t="s">
        <v>59</v>
      </c>
      <c r="C34" s="25">
        <v>387483</v>
      </c>
      <c r="D34" s="26">
        <v>179839</v>
      </c>
      <c r="E34" s="14">
        <v>207644</v>
      </c>
      <c r="F34" s="14">
        <v>156445</v>
      </c>
      <c r="G34" s="14">
        <v>73645</v>
      </c>
      <c r="H34" s="14">
        <v>82800</v>
      </c>
      <c r="I34" s="17">
        <v>40.369999999999997</v>
      </c>
      <c r="J34" s="17">
        <v>40.950000000000003</v>
      </c>
      <c r="K34" s="17">
        <v>39.880000000000003</v>
      </c>
      <c r="M34" s="40"/>
      <c r="N34" s="40"/>
      <c r="O34" s="40"/>
      <c r="P34" s="40"/>
      <c r="Q34" s="40"/>
      <c r="R34" s="40"/>
    </row>
    <row r="35" spans="1:18" ht="11.25" customHeight="1" x14ac:dyDescent="0.15">
      <c r="A35" s="31">
        <v>205</v>
      </c>
      <c r="B35" s="7" t="s">
        <v>60</v>
      </c>
      <c r="C35" s="25">
        <v>37994</v>
      </c>
      <c r="D35" s="26">
        <v>17861</v>
      </c>
      <c r="E35" s="14">
        <v>20133</v>
      </c>
      <c r="F35" s="14">
        <v>17226</v>
      </c>
      <c r="G35" s="14">
        <v>8072</v>
      </c>
      <c r="H35" s="14">
        <v>9154</v>
      </c>
      <c r="I35" s="17">
        <v>45.34</v>
      </c>
      <c r="J35" s="17">
        <v>45.19</v>
      </c>
      <c r="K35" s="17">
        <v>45.47</v>
      </c>
      <c r="M35" s="40"/>
      <c r="N35" s="40"/>
      <c r="O35" s="40"/>
      <c r="P35" s="40"/>
      <c r="Q35" s="40"/>
      <c r="R35" s="40"/>
    </row>
    <row r="36" spans="1:18" ht="11.25" customHeight="1" x14ac:dyDescent="0.15">
      <c r="A36" s="31">
        <v>206</v>
      </c>
      <c r="B36" s="7" t="s">
        <v>61</v>
      </c>
      <c r="C36" s="25">
        <v>78101</v>
      </c>
      <c r="D36" s="26">
        <v>34423</v>
      </c>
      <c r="E36" s="14">
        <v>43678</v>
      </c>
      <c r="F36" s="14">
        <v>35020</v>
      </c>
      <c r="G36" s="14">
        <v>15722</v>
      </c>
      <c r="H36" s="14">
        <v>19298</v>
      </c>
      <c r="I36" s="17">
        <v>44.84</v>
      </c>
      <c r="J36" s="17">
        <v>45.67</v>
      </c>
      <c r="K36" s="17">
        <v>44.18</v>
      </c>
      <c r="M36" s="40"/>
      <c r="N36" s="40"/>
      <c r="O36" s="40"/>
      <c r="P36" s="40"/>
      <c r="Q36" s="40"/>
      <c r="R36" s="40"/>
    </row>
    <row r="37" spans="1:18" ht="11.25" customHeight="1" x14ac:dyDescent="0.15">
      <c r="A37" s="31">
        <v>207</v>
      </c>
      <c r="B37" s="7" t="s">
        <v>62</v>
      </c>
      <c r="C37" s="25">
        <v>162584</v>
      </c>
      <c r="D37" s="26">
        <v>78497</v>
      </c>
      <c r="E37" s="14">
        <v>84087</v>
      </c>
      <c r="F37" s="14">
        <v>58717</v>
      </c>
      <c r="G37" s="14">
        <v>28845</v>
      </c>
      <c r="H37" s="14">
        <v>29872</v>
      </c>
      <c r="I37" s="17">
        <v>36.11</v>
      </c>
      <c r="J37" s="17">
        <v>36.75</v>
      </c>
      <c r="K37" s="17">
        <v>35.53</v>
      </c>
      <c r="M37" s="40"/>
      <c r="N37" s="40"/>
      <c r="O37" s="40"/>
      <c r="P37" s="40"/>
      <c r="Q37" s="40"/>
      <c r="R37" s="40"/>
    </row>
    <row r="38" spans="1:18" ht="11.25" customHeight="1" x14ac:dyDescent="0.15">
      <c r="A38" s="31">
        <v>208</v>
      </c>
      <c r="B38" s="7" t="s">
        <v>43</v>
      </c>
      <c r="C38" s="25">
        <v>25291</v>
      </c>
      <c r="D38" s="26">
        <v>12068</v>
      </c>
      <c r="E38" s="14">
        <v>13223</v>
      </c>
      <c r="F38" s="14">
        <v>12187</v>
      </c>
      <c r="G38" s="14">
        <v>5766</v>
      </c>
      <c r="H38" s="14">
        <v>6421</v>
      </c>
      <c r="I38" s="17">
        <v>48.19</v>
      </c>
      <c r="J38" s="17">
        <v>47.78</v>
      </c>
      <c r="K38" s="17">
        <v>48.56</v>
      </c>
      <c r="M38" s="40"/>
      <c r="N38" s="40"/>
      <c r="O38" s="40"/>
      <c r="P38" s="40"/>
      <c r="Q38" s="40"/>
      <c r="R38" s="40"/>
    </row>
    <row r="39" spans="1:18" ht="11.25" customHeight="1" x14ac:dyDescent="0.15">
      <c r="A39" s="31">
        <v>209</v>
      </c>
      <c r="B39" s="7" t="s">
        <v>63</v>
      </c>
      <c r="C39" s="25">
        <v>69108</v>
      </c>
      <c r="D39" s="26">
        <v>32859</v>
      </c>
      <c r="E39" s="14">
        <v>36249</v>
      </c>
      <c r="F39" s="14">
        <v>35389</v>
      </c>
      <c r="G39" s="14">
        <v>16985</v>
      </c>
      <c r="H39" s="14">
        <v>18404</v>
      </c>
      <c r="I39" s="17">
        <v>51.21</v>
      </c>
      <c r="J39" s="17">
        <v>51.69</v>
      </c>
      <c r="K39" s="17">
        <v>50.77</v>
      </c>
      <c r="M39" s="40"/>
      <c r="N39" s="40"/>
      <c r="O39" s="40"/>
      <c r="P39" s="40"/>
      <c r="Q39" s="40"/>
      <c r="R39" s="40"/>
    </row>
    <row r="40" spans="1:18" ht="11.25" customHeight="1" x14ac:dyDescent="0.15">
      <c r="A40" s="31">
        <v>210</v>
      </c>
      <c r="B40" s="7" t="s">
        <v>33</v>
      </c>
      <c r="C40" s="25">
        <v>218888</v>
      </c>
      <c r="D40" s="26">
        <v>106236</v>
      </c>
      <c r="E40" s="14">
        <v>112652</v>
      </c>
      <c r="F40" s="14">
        <v>85391</v>
      </c>
      <c r="G40" s="14">
        <v>42097</v>
      </c>
      <c r="H40" s="14">
        <v>43294</v>
      </c>
      <c r="I40" s="17">
        <v>39.01</v>
      </c>
      <c r="J40" s="17">
        <v>39.630000000000003</v>
      </c>
      <c r="K40" s="17">
        <v>38.43</v>
      </c>
      <c r="M40" s="40"/>
      <c r="N40" s="40"/>
      <c r="O40" s="40"/>
      <c r="P40" s="40"/>
      <c r="Q40" s="40"/>
      <c r="R40" s="40"/>
    </row>
    <row r="41" spans="1:18" ht="11.25" customHeight="1" x14ac:dyDescent="0.15">
      <c r="A41" s="31">
        <v>211</v>
      </c>
      <c r="B41" s="7" t="s">
        <v>53</v>
      </c>
      <c r="C41" s="25">
        <v>64423</v>
      </c>
      <c r="D41" s="26">
        <v>30767</v>
      </c>
      <c r="E41" s="14">
        <v>33656</v>
      </c>
      <c r="F41" s="14">
        <v>30996</v>
      </c>
      <c r="G41" s="14">
        <v>14626</v>
      </c>
      <c r="H41" s="14">
        <v>16370</v>
      </c>
      <c r="I41" s="17">
        <v>48.11</v>
      </c>
      <c r="J41" s="17">
        <v>47.54</v>
      </c>
      <c r="K41" s="17">
        <v>48.64</v>
      </c>
      <c r="M41" s="40"/>
      <c r="N41" s="40"/>
      <c r="O41" s="40"/>
      <c r="P41" s="40"/>
      <c r="Q41" s="40"/>
      <c r="R41" s="40"/>
    </row>
    <row r="42" spans="1:18" ht="11.25" customHeight="1" x14ac:dyDescent="0.15">
      <c r="A42" s="31">
        <v>212</v>
      </c>
      <c r="B42" s="7" t="s">
        <v>64</v>
      </c>
      <c r="C42" s="25">
        <v>40818</v>
      </c>
      <c r="D42" s="26">
        <v>19406</v>
      </c>
      <c r="E42" s="14">
        <v>21412</v>
      </c>
      <c r="F42" s="14">
        <v>17574</v>
      </c>
      <c r="G42" s="14">
        <v>8332</v>
      </c>
      <c r="H42" s="14">
        <v>9242</v>
      </c>
      <c r="I42" s="17">
        <v>43.05</v>
      </c>
      <c r="J42" s="17">
        <v>42.94</v>
      </c>
      <c r="K42" s="17">
        <v>43.16</v>
      </c>
      <c r="M42" s="40"/>
      <c r="N42" s="40"/>
      <c r="O42" s="40"/>
      <c r="P42" s="40"/>
      <c r="Q42" s="40"/>
      <c r="R42" s="40"/>
    </row>
    <row r="43" spans="1:18" ht="11.25" customHeight="1" x14ac:dyDescent="0.15">
      <c r="A43" s="31">
        <v>213</v>
      </c>
      <c r="B43" s="7" t="s">
        <v>65</v>
      </c>
      <c r="C43" s="25">
        <v>34353</v>
      </c>
      <c r="D43" s="26">
        <v>16227</v>
      </c>
      <c r="E43" s="14">
        <v>18126</v>
      </c>
      <c r="F43" s="14">
        <v>16385</v>
      </c>
      <c r="G43" s="14">
        <v>7694</v>
      </c>
      <c r="H43" s="14">
        <v>8691</v>
      </c>
      <c r="I43" s="17">
        <v>47.7</v>
      </c>
      <c r="J43" s="17">
        <v>47.41</v>
      </c>
      <c r="K43" s="17">
        <v>47.95</v>
      </c>
      <c r="M43" s="40"/>
      <c r="N43" s="40"/>
      <c r="O43" s="40"/>
      <c r="P43" s="40"/>
      <c r="Q43" s="40"/>
      <c r="R43" s="40"/>
    </row>
    <row r="44" spans="1:18" ht="11.25" customHeight="1" x14ac:dyDescent="0.15">
      <c r="A44" s="31">
        <v>214</v>
      </c>
      <c r="B44" s="7" t="s">
        <v>66</v>
      </c>
      <c r="C44" s="25">
        <v>190110</v>
      </c>
      <c r="D44" s="26">
        <v>86772</v>
      </c>
      <c r="E44" s="14">
        <v>103338</v>
      </c>
      <c r="F44" s="14">
        <v>71128</v>
      </c>
      <c r="G44" s="14">
        <v>33667</v>
      </c>
      <c r="H44" s="14">
        <v>37461</v>
      </c>
      <c r="I44" s="17">
        <v>37.409999999999997</v>
      </c>
      <c r="J44" s="17">
        <v>38.799999999999997</v>
      </c>
      <c r="K44" s="17">
        <v>36.25</v>
      </c>
      <c r="M44" s="40"/>
      <c r="N44" s="40"/>
      <c r="O44" s="40"/>
      <c r="P44" s="40"/>
      <c r="Q44" s="40"/>
      <c r="R44" s="40"/>
    </row>
    <row r="45" spans="1:18" ht="11.25" customHeight="1" x14ac:dyDescent="0.15">
      <c r="A45" s="31">
        <v>215</v>
      </c>
      <c r="B45" s="7" t="s">
        <v>67</v>
      </c>
      <c r="C45" s="25">
        <v>65677</v>
      </c>
      <c r="D45" s="26">
        <v>31396</v>
      </c>
      <c r="E45" s="14">
        <v>34281</v>
      </c>
      <c r="F45" s="14">
        <v>37134</v>
      </c>
      <c r="G45" s="14">
        <v>17549</v>
      </c>
      <c r="H45" s="14">
        <v>19585</v>
      </c>
      <c r="I45" s="17">
        <v>56.54</v>
      </c>
      <c r="J45" s="17">
        <v>55.9</v>
      </c>
      <c r="K45" s="17">
        <v>57.13</v>
      </c>
      <c r="M45" s="40"/>
      <c r="N45" s="40"/>
      <c r="O45" s="40"/>
      <c r="P45" s="40"/>
      <c r="Q45" s="40"/>
      <c r="R45" s="40"/>
    </row>
    <row r="46" spans="1:18" ht="11.25" customHeight="1" x14ac:dyDescent="0.15">
      <c r="A46" s="31">
        <v>216</v>
      </c>
      <c r="B46" s="7" t="s">
        <v>68</v>
      </c>
      <c r="C46" s="25">
        <v>76235</v>
      </c>
      <c r="D46" s="26">
        <v>36957</v>
      </c>
      <c r="E46" s="14">
        <v>39278</v>
      </c>
      <c r="F46" s="14">
        <v>29923</v>
      </c>
      <c r="G46" s="14">
        <v>14478</v>
      </c>
      <c r="H46" s="14">
        <v>15445</v>
      </c>
      <c r="I46" s="17">
        <v>39.25</v>
      </c>
      <c r="J46" s="17">
        <v>39.18</v>
      </c>
      <c r="K46" s="17">
        <v>39.32</v>
      </c>
      <c r="M46" s="40"/>
      <c r="N46" s="40"/>
      <c r="O46" s="40"/>
      <c r="P46" s="40"/>
      <c r="Q46" s="40"/>
      <c r="R46" s="40"/>
    </row>
    <row r="47" spans="1:18" ht="11.25" customHeight="1" x14ac:dyDescent="0.15">
      <c r="A47" s="31">
        <v>217</v>
      </c>
      <c r="B47" s="7" t="s">
        <v>69</v>
      </c>
      <c r="C47" s="25">
        <v>131479</v>
      </c>
      <c r="D47" s="26">
        <v>61365</v>
      </c>
      <c r="E47" s="14">
        <v>70114</v>
      </c>
      <c r="F47" s="14">
        <v>52306</v>
      </c>
      <c r="G47" s="14">
        <v>25083</v>
      </c>
      <c r="H47" s="14">
        <v>27223</v>
      </c>
      <c r="I47" s="17">
        <v>39.78</v>
      </c>
      <c r="J47" s="17">
        <v>40.880000000000003</v>
      </c>
      <c r="K47" s="17">
        <v>38.83</v>
      </c>
      <c r="M47" s="40"/>
      <c r="N47" s="40"/>
      <c r="O47" s="40"/>
      <c r="P47" s="40"/>
      <c r="Q47" s="40"/>
      <c r="R47" s="40"/>
    </row>
    <row r="48" spans="1:18" ht="11.25" customHeight="1" x14ac:dyDescent="0.15">
      <c r="A48" s="31">
        <v>218</v>
      </c>
      <c r="B48" s="7" t="s">
        <v>70</v>
      </c>
      <c r="C48" s="25">
        <v>39490</v>
      </c>
      <c r="D48" s="26">
        <v>18983</v>
      </c>
      <c r="E48" s="14">
        <v>20507</v>
      </c>
      <c r="F48" s="14">
        <v>17938</v>
      </c>
      <c r="G48" s="14">
        <v>8557</v>
      </c>
      <c r="H48" s="14">
        <v>9381</v>
      </c>
      <c r="I48" s="17">
        <v>45.42</v>
      </c>
      <c r="J48" s="17">
        <v>45.08</v>
      </c>
      <c r="K48" s="17">
        <v>45.75</v>
      </c>
      <c r="M48" s="40"/>
      <c r="N48" s="40"/>
      <c r="O48" s="40"/>
      <c r="P48" s="40"/>
      <c r="Q48" s="40"/>
      <c r="R48" s="40"/>
    </row>
    <row r="49" spans="1:18" ht="11.25" customHeight="1" x14ac:dyDescent="0.15">
      <c r="A49" s="31">
        <v>219</v>
      </c>
      <c r="B49" s="7" t="s">
        <v>71</v>
      </c>
      <c r="C49" s="25">
        <v>92958</v>
      </c>
      <c r="D49" s="26">
        <v>44555</v>
      </c>
      <c r="E49" s="14">
        <v>48403</v>
      </c>
      <c r="F49" s="14">
        <v>38683</v>
      </c>
      <c r="G49" s="14">
        <v>18908</v>
      </c>
      <c r="H49" s="14">
        <v>19775</v>
      </c>
      <c r="I49" s="17">
        <v>41.61</v>
      </c>
      <c r="J49" s="17">
        <v>42.44</v>
      </c>
      <c r="K49" s="17">
        <v>40.85</v>
      </c>
      <c r="M49" s="40"/>
      <c r="N49" s="40"/>
      <c r="O49" s="40"/>
      <c r="P49" s="40"/>
      <c r="Q49" s="40"/>
      <c r="R49" s="40"/>
    </row>
    <row r="50" spans="1:18" ht="11.25" customHeight="1" x14ac:dyDescent="0.15">
      <c r="A50" s="31">
        <v>220</v>
      </c>
      <c r="B50" s="7" t="s">
        <v>72</v>
      </c>
      <c r="C50" s="25">
        <v>37289</v>
      </c>
      <c r="D50" s="26">
        <v>17981</v>
      </c>
      <c r="E50" s="14">
        <v>19308</v>
      </c>
      <c r="F50" s="14">
        <v>18021</v>
      </c>
      <c r="G50" s="14">
        <v>8657</v>
      </c>
      <c r="H50" s="14">
        <v>9364</v>
      </c>
      <c r="I50" s="17">
        <v>48.33</v>
      </c>
      <c r="J50" s="17">
        <v>48.15</v>
      </c>
      <c r="K50" s="17">
        <v>48.5</v>
      </c>
      <c r="M50" s="40"/>
      <c r="N50" s="40"/>
      <c r="O50" s="40"/>
      <c r="P50" s="40"/>
      <c r="Q50" s="40"/>
      <c r="R50" s="40"/>
    </row>
    <row r="51" spans="1:18" ht="11.25" customHeight="1" x14ac:dyDescent="0.15">
      <c r="A51" s="31">
        <v>221</v>
      </c>
      <c r="B51" s="7" t="s">
        <v>258</v>
      </c>
      <c r="C51" s="25">
        <v>35393</v>
      </c>
      <c r="D51" s="26">
        <v>16801</v>
      </c>
      <c r="E51" s="14">
        <v>18592</v>
      </c>
      <c r="F51" s="14">
        <v>17822</v>
      </c>
      <c r="G51" s="14">
        <v>8451</v>
      </c>
      <c r="H51" s="14">
        <v>9371</v>
      </c>
      <c r="I51" s="17">
        <v>50.35</v>
      </c>
      <c r="J51" s="17">
        <v>50.3</v>
      </c>
      <c r="K51" s="17">
        <v>50.4</v>
      </c>
      <c r="M51" s="40"/>
      <c r="N51" s="40"/>
      <c r="O51" s="40"/>
      <c r="P51" s="40"/>
      <c r="Q51" s="40"/>
      <c r="R51" s="40"/>
    </row>
    <row r="52" spans="1:18" ht="11.25" customHeight="1" x14ac:dyDescent="0.15">
      <c r="A52" s="31">
        <v>222</v>
      </c>
      <c r="B52" s="7" t="s">
        <v>16</v>
      </c>
      <c r="C52" s="25">
        <v>20803</v>
      </c>
      <c r="D52" s="26">
        <v>9869</v>
      </c>
      <c r="E52" s="14">
        <v>10934</v>
      </c>
      <c r="F52" s="14">
        <v>12815</v>
      </c>
      <c r="G52" s="14">
        <v>6074</v>
      </c>
      <c r="H52" s="14">
        <v>6741</v>
      </c>
      <c r="I52" s="17">
        <v>61.6</v>
      </c>
      <c r="J52" s="17">
        <v>61.55</v>
      </c>
      <c r="K52" s="17">
        <v>61.65</v>
      </c>
      <c r="M52" s="40"/>
      <c r="N52" s="40"/>
      <c r="O52" s="40"/>
      <c r="P52" s="40"/>
      <c r="Q52" s="40"/>
      <c r="R52" s="40"/>
    </row>
    <row r="53" spans="1:18" ht="11.25" customHeight="1" x14ac:dyDescent="0.15">
      <c r="A53" s="31">
        <v>223</v>
      </c>
      <c r="B53" s="7" t="s">
        <v>42</v>
      </c>
      <c r="C53" s="25">
        <v>54378</v>
      </c>
      <c r="D53" s="26">
        <v>25773</v>
      </c>
      <c r="E53" s="14">
        <v>28605</v>
      </c>
      <c r="F53" s="14">
        <v>27325</v>
      </c>
      <c r="G53" s="14">
        <v>13079</v>
      </c>
      <c r="H53" s="14">
        <v>14246</v>
      </c>
      <c r="I53" s="17">
        <v>50.25</v>
      </c>
      <c r="J53" s="17">
        <v>50.75</v>
      </c>
      <c r="K53" s="17">
        <v>49.8</v>
      </c>
      <c r="M53" s="40"/>
      <c r="N53" s="40"/>
      <c r="O53" s="40"/>
      <c r="P53" s="40"/>
      <c r="Q53" s="40"/>
      <c r="R53" s="40"/>
    </row>
    <row r="54" spans="1:18" ht="11.25" customHeight="1" x14ac:dyDescent="0.15">
      <c r="A54" s="31">
        <v>224</v>
      </c>
      <c r="B54" s="7" t="s">
        <v>17</v>
      </c>
      <c r="C54" s="25">
        <v>40615</v>
      </c>
      <c r="D54" s="26">
        <v>19444</v>
      </c>
      <c r="E54" s="14">
        <v>21171</v>
      </c>
      <c r="F54" s="14">
        <v>20047</v>
      </c>
      <c r="G54" s="14">
        <v>9385</v>
      </c>
      <c r="H54" s="14">
        <v>10662</v>
      </c>
      <c r="I54" s="17">
        <v>49.36</v>
      </c>
      <c r="J54" s="17">
        <v>48.27</v>
      </c>
      <c r="K54" s="17">
        <v>50.36</v>
      </c>
      <c r="M54" s="40"/>
      <c r="N54" s="40"/>
      <c r="O54" s="40"/>
      <c r="P54" s="40"/>
      <c r="Q54" s="40"/>
      <c r="R54" s="40"/>
    </row>
    <row r="55" spans="1:18" ht="11.25" customHeight="1" x14ac:dyDescent="0.15">
      <c r="A55" s="31">
        <v>225</v>
      </c>
      <c r="B55" s="7" t="s">
        <v>45</v>
      </c>
      <c r="C55" s="25">
        <v>26086</v>
      </c>
      <c r="D55" s="26">
        <v>12331</v>
      </c>
      <c r="E55" s="14">
        <v>13755</v>
      </c>
      <c r="F55" s="14">
        <v>14838</v>
      </c>
      <c r="G55" s="14">
        <v>6945</v>
      </c>
      <c r="H55" s="14">
        <v>7893</v>
      </c>
      <c r="I55" s="17">
        <v>56.88</v>
      </c>
      <c r="J55" s="17">
        <v>56.32</v>
      </c>
      <c r="K55" s="17">
        <v>57.38</v>
      </c>
      <c r="M55" s="40"/>
      <c r="N55" s="40"/>
      <c r="O55" s="40"/>
      <c r="P55" s="40"/>
      <c r="Q55" s="40"/>
      <c r="R55" s="40"/>
    </row>
    <row r="56" spans="1:18" ht="11.25" customHeight="1" x14ac:dyDescent="0.15">
      <c r="A56" s="31">
        <v>226</v>
      </c>
      <c r="B56" s="7" t="s">
        <v>40</v>
      </c>
      <c r="C56" s="25">
        <v>38304</v>
      </c>
      <c r="D56" s="26">
        <v>18126</v>
      </c>
      <c r="E56" s="14">
        <v>20178</v>
      </c>
      <c r="F56" s="14">
        <v>25653</v>
      </c>
      <c r="G56" s="14">
        <v>12000</v>
      </c>
      <c r="H56" s="14">
        <v>13653</v>
      </c>
      <c r="I56" s="17">
        <v>66.97</v>
      </c>
      <c r="J56" s="17">
        <v>66.2</v>
      </c>
      <c r="K56" s="17">
        <v>67.66</v>
      </c>
      <c r="M56" s="40"/>
      <c r="N56" s="40"/>
      <c r="O56" s="40"/>
      <c r="P56" s="40"/>
      <c r="Q56" s="40"/>
      <c r="R56" s="40"/>
    </row>
    <row r="57" spans="1:18" ht="11.25" customHeight="1" x14ac:dyDescent="0.15">
      <c r="A57" s="31">
        <v>227</v>
      </c>
      <c r="B57" s="7" t="s">
        <v>41</v>
      </c>
      <c r="C57" s="25">
        <v>32738</v>
      </c>
      <c r="D57" s="26">
        <v>15508</v>
      </c>
      <c r="E57" s="14">
        <v>17230</v>
      </c>
      <c r="F57" s="14">
        <v>17210</v>
      </c>
      <c r="G57" s="14">
        <v>8082</v>
      </c>
      <c r="H57" s="14">
        <v>9128</v>
      </c>
      <c r="I57" s="17">
        <v>52.57</v>
      </c>
      <c r="J57" s="17">
        <v>52.12</v>
      </c>
      <c r="K57" s="17">
        <v>52.98</v>
      </c>
      <c r="M57" s="40"/>
      <c r="N57" s="40"/>
      <c r="O57" s="40"/>
      <c r="P57" s="40"/>
      <c r="Q57" s="40"/>
      <c r="R57" s="40"/>
    </row>
    <row r="58" spans="1:18" ht="11.25" customHeight="1" x14ac:dyDescent="0.15">
      <c r="A58" s="31">
        <v>228</v>
      </c>
      <c r="B58" s="7" t="s">
        <v>46</v>
      </c>
      <c r="C58" s="25">
        <v>32188</v>
      </c>
      <c r="D58" s="26">
        <v>15594</v>
      </c>
      <c r="E58" s="14">
        <v>16594</v>
      </c>
      <c r="F58" s="14">
        <v>14614</v>
      </c>
      <c r="G58" s="14">
        <v>7112</v>
      </c>
      <c r="H58" s="14">
        <v>7502</v>
      </c>
      <c r="I58" s="17">
        <v>45.4</v>
      </c>
      <c r="J58" s="17">
        <v>45.61</v>
      </c>
      <c r="K58" s="17">
        <v>45.21</v>
      </c>
      <c r="M58" s="40"/>
      <c r="N58" s="40"/>
      <c r="O58" s="40"/>
      <c r="P58" s="40"/>
      <c r="Q58" s="40"/>
      <c r="R58" s="40"/>
    </row>
    <row r="59" spans="1:18" ht="11.25" customHeight="1" x14ac:dyDescent="0.15">
      <c r="A59" s="31">
        <v>301</v>
      </c>
      <c r="B59" s="7" t="s">
        <v>26</v>
      </c>
      <c r="C59" s="25">
        <v>25549</v>
      </c>
      <c r="D59" s="26">
        <v>12033</v>
      </c>
      <c r="E59" s="14">
        <v>13516</v>
      </c>
      <c r="F59" s="14">
        <v>10883</v>
      </c>
      <c r="G59" s="14">
        <v>5126</v>
      </c>
      <c r="H59" s="14">
        <v>5757</v>
      </c>
      <c r="I59" s="17">
        <v>42.6</v>
      </c>
      <c r="J59" s="17">
        <v>42.6</v>
      </c>
      <c r="K59" s="17">
        <v>42.59</v>
      </c>
      <c r="M59" s="40"/>
      <c r="N59" s="40"/>
      <c r="O59" s="40"/>
      <c r="P59" s="40"/>
      <c r="Q59" s="40"/>
      <c r="R59" s="40"/>
    </row>
    <row r="60" spans="1:18" ht="11.25" customHeight="1" x14ac:dyDescent="0.15">
      <c r="A60" s="31">
        <v>365</v>
      </c>
      <c r="B60" s="7" t="s">
        <v>47</v>
      </c>
      <c r="C60" s="25">
        <v>18080</v>
      </c>
      <c r="D60" s="26">
        <v>8613</v>
      </c>
      <c r="E60" s="14">
        <v>9467</v>
      </c>
      <c r="F60" s="14">
        <v>9628</v>
      </c>
      <c r="G60" s="14">
        <v>4554</v>
      </c>
      <c r="H60" s="14">
        <v>5074</v>
      </c>
      <c r="I60" s="17">
        <v>53.25</v>
      </c>
      <c r="J60" s="17">
        <v>52.87</v>
      </c>
      <c r="K60" s="17">
        <v>53.6</v>
      </c>
      <c r="M60" s="40"/>
      <c r="N60" s="40"/>
      <c r="O60" s="40"/>
      <c r="P60" s="40"/>
      <c r="Q60" s="40"/>
      <c r="R60" s="40"/>
    </row>
    <row r="61" spans="1:18" ht="11.25" customHeight="1" x14ac:dyDescent="0.15">
      <c r="A61" s="31">
        <v>381</v>
      </c>
      <c r="B61" s="7" t="s">
        <v>73</v>
      </c>
      <c r="C61" s="25">
        <v>25829</v>
      </c>
      <c r="D61" s="26">
        <v>12515</v>
      </c>
      <c r="E61" s="14">
        <v>13314</v>
      </c>
      <c r="F61" s="14">
        <v>11272</v>
      </c>
      <c r="G61" s="14">
        <v>5414</v>
      </c>
      <c r="H61" s="14">
        <v>5858</v>
      </c>
      <c r="I61" s="17">
        <v>43.64</v>
      </c>
      <c r="J61" s="17">
        <v>43.26</v>
      </c>
      <c r="K61" s="17">
        <v>44</v>
      </c>
      <c r="M61" s="40"/>
      <c r="N61" s="40"/>
      <c r="O61" s="40"/>
      <c r="P61" s="40"/>
      <c r="Q61" s="40"/>
      <c r="R61" s="40"/>
    </row>
    <row r="62" spans="1:18" ht="11.25" customHeight="1" x14ac:dyDescent="0.15">
      <c r="A62" s="31">
        <v>382</v>
      </c>
      <c r="B62" s="7" t="s">
        <v>74</v>
      </c>
      <c r="C62" s="25">
        <v>27926</v>
      </c>
      <c r="D62" s="26">
        <v>13451</v>
      </c>
      <c r="E62" s="14">
        <v>14475</v>
      </c>
      <c r="F62" s="14">
        <v>11382</v>
      </c>
      <c r="G62" s="14">
        <v>5490</v>
      </c>
      <c r="H62" s="14">
        <v>5892</v>
      </c>
      <c r="I62" s="17">
        <v>40.76</v>
      </c>
      <c r="J62" s="17">
        <v>40.81</v>
      </c>
      <c r="K62" s="17">
        <v>40.700000000000003</v>
      </c>
      <c r="M62" s="40"/>
      <c r="N62" s="40"/>
      <c r="O62" s="40"/>
      <c r="P62" s="40"/>
      <c r="Q62" s="40"/>
      <c r="R62" s="40"/>
    </row>
    <row r="63" spans="1:18" ht="11.25" customHeight="1" x14ac:dyDescent="0.15">
      <c r="A63" s="31">
        <v>442</v>
      </c>
      <c r="B63" s="7" t="s">
        <v>75</v>
      </c>
      <c r="C63" s="25">
        <v>10762</v>
      </c>
      <c r="D63" s="26">
        <v>5210</v>
      </c>
      <c r="E63" s="26">
        <v>5552</v>
      </c>
      <c r="F63" s="14">
        <v>6067</v>
      </c>
      <c r="G63" s="26">
        <v>2878</v>
      </c>
      <c r="H63" s="26">
        <v>3189</v>
      </c>
      <c r="I63" s="17">
        <v>56.37</v>
      </c>
      <c r="J63" s="17">
        <v>55.24</v>
      </c>
      <c r="K63" s="17">
        <v>57.44</v>
      </c>
      <c r="M63" s="40"/>
      <c r="N63" s="40"/>
      <c r="O63" s="40"/>
      <c r="P63" s="40"/>
      <c r="Q63" s="40"/>
      <c r="R63" s="40"/>
    </row>
    <row r="64" spans="1:18" ht="11.25" customHeight="1" x14ac:dyDescent="0.15">
      <c r="A64" s="31">
        <v>443</v>
      </c>
      <c r="B64" s="7" t="s">
        <v>76</v>
      </c>
      <c r="C64" s="25">
        <v>15603</v>
      </c>
      <c r="D64" s="26">
        <v>7450</v>
      </c>
      <c r="E64" s="14">
        <v>8153</v>
      </c>
      <c r="F64" s="14">
        <v>7376</v>
      </c>
      <c r="G64" s="14">
        <v>3471</v>
      </c>
      <c r="H64" s="14">
        <v>3905</v>
      </c>
      <c r="I64" s="17">
        <v>47.27</v>
      </c>
      <c r="J64" s="17">
        <v>46.59</v>
      </c>
      <c r="K64" s="17">
        <v>47.9</v>
      </c>
      <c r="M64" s="40"/>
      <c r="N64" s="40"/>
      <c r="O64" s="40"/>
      <c r="P64" s="40"/>
      <c r="Q64" s="40"/>
      <c r="R64" s="40"/>
    </row>
    <row r="65" spans="1:18" ht="11.25" customHeight="1" x14ac:dyDescent="0.15">
      <c r="A65" s="31">
        <v>446</v>
      </c>
      <c r="B65" s="7" t="s">
        <v>48</v>
      </c>
      <c r="C65" s="25">
        <v>9987</v>
      </c>
      <c r="D65" s="26">
        <v>4692</v>
      </c>
      <c r="E65" s="14">
        <v>5295</v>
      </c>
      <c r="F65" s="14">
        <v>6829</v>
      </c>
      <c r="G65" s="14">
        <v>3203</v>
      </c>
      <c r="H65" s="14">
        <v>3626</v>
      </c>
      <c r="I65" s="17">
        <v>68.38</v>
      </c>
      <c r="J65" s="17">
        <v>68.27</v>
      </c>
      <c r="K65" s="17">
        <v>68.48</v>
      </c>
      <c r="M65" s="40"/>
      <c r="N65" s="40"/>
      <c r="O65" s="40"/>
      <c r="P65" s="40"/>
      <c r="Q65" s="40"/>
      <c r="R65" s="40"/>
    </row>
    <row r="66" spans="1:18" ht="11.25" customHeight="1" x14ac:dyDescent="0.15">
      <c r="A66" s="31">
        <v>464</v>
      </c>
      <c r="B66" s="7" t="s">
        <v>77</v>
      </c>
      <c r="C66" s="25">
        <v>27281</v>
      </c>
      <c r="D66" s="26">
        <v>13151</v>
      </c>
      <c r="E66" s="14">
        <v>14130</v>
      </c>
      <c r="F66" s="14">
        <v>12990</v>
      </c>
      <c r="G66" s="14">
        <v>6223</v>
      </c>
      <c r="H66" s="14">
        <v>6767</v>
      </c>
      <c r="I66" s="17">
        <v>47.62</v>
      </c>
      <c r="J66" s="17">
        <v>47.32</v>
      </c>
      <c r="K66" s="17">
        <v>47.89</v>
      </c>
      <c r="M66" s="40"/>
      <c r="N66" s="40"/>
      <c r="O66" s="40"/>
      <c r="P66" s="40"/>
      <c r="Q66" s="40"/>
      <c r="R66" s="40"/>
    </row>
    <row r="67" spans="1:18" ht="11.25" customHeight="1" x14ac:dyDescent="0.15">
      <c r="A67" s="31">
        <v>481</v>
      </c>
      <c r="B67" s="7" t="s">
        <v>78</v>
      </c>
      <c r="C67" s="25">
        <v>13320</v>
      </c>
      <c r="D67" s="26">
        <v>6381</v>
      </c>
      <c r="E67" s="14">
        <v>6939</v>
      </c>
      <c r="F67" s="14">
        <v>9439</v>
      </c>
      <c r="G67" s="14">
        <v>4436</v>
      </c>
      <c r="H67" s="14">
        <v>5003</v>
      </c>
      <c r="I67" s="17">
        <v>70.86</v>
      </c>
      <c r="J67" s="17">
        <v>69.52</v>
      </c>
      <c r="K67" s="17">
        <v>72.099999999999994</v>
      </c>
      <c r="M67" s="40"/>
      <c r="N67" s="40"/>
      <c r="O67" s="40"/>
      <c r="P67" s="40"/>
      <c r="Q67" s="40"/>
      <c r="R67" s="40"/>
    </row>
    <row r="68" spans="1:18" ht="11.25" customHeight="1" x14ac:dyDescent="0.15">
      <c r="A68" s="31">
        <v>501</v>
      </c>
      <c r="B68" s="7" t="s">
        <v>79</v>
      </c>
      <c r="C68" s="25">
        <v>15151</v>
      </c>
      <c r="D68" s="26">
        <v>7184</v>
      </c>
      <c r="E68" s="14">
        <v>7967</v>
      </c>
      <c r="F68" s="14">
        <v>9045</v>
      </c>
      <c r="G68" s="14">
        <v>4303</v>
      </c>
      <c r="H68" s="14">
        <v>4742</v>
      </c>
      <c r="I68" s="17">
        <v>59.7</v>
      </c>
      <c r="J68" s="17">
        <v>59.9</v>
      </c>
      <c r="K68" s="17">
        <v>59.52</v>
      </c>
      <c r="M68" s="40"/>
      <c r="N68" s="40"/>
      <c r="O68" s="40"/>
      <c r="P68" s="40"/>
      <c r="Q68" s="40"/>
      <c r="R68" s="40"/>
    </row>
    <row r="69" spans="1:18" ht="11.25" customHeight="1" x14ac:dyDescent="0.15">
      <c r="A69" s="31">
        <v>585</v>
      </c>
      <c r="B69" s="7" t="s">
        <v>49</v>
      </c>
      <c r="C69" s="25">
        <v>15674</v>
      </c>
      <c r="D69" s="26">
        <v>7414</v>
      </c>
      <c r="E69" s="14">
        <v>8260</v>
      </c>
      <c r="F69" s="14">
        <v>9258</v>
      </c>
      <c r="G69" s="14">
        <v>4334</v>
      </c>
      <c r="H69" s="14">
        <v>4924</v>
      </c>
      <c r="I69" s="17">
        <v>59.07</v>
      </c>
      <c r="J69" s="17">
        <v>58.46</v>
      </c>
      <c r="K69" s="17">
        <v>59.61</v>
      </c>
      <c r="M69" s="40"/>
      <c r="N69" s="40"/>
      <c r="O69" s="40"/>
      <c r="P69" s="40"/>
      <c r="Q69" s="40"/>
      <c r="R69" s="40"/>
    </row>
    <row r="70" spans="1:18" ht="11.25" customHeight="1" x14ac:dyDescent="0.15">
      <c r="A70" s="31">
        <v>586</v>
      </c>
      <c r="B70" s="7" t="s">
        <v>50</v>
      </c>
      <c r="C70" s="25">
        <v>12768</v>
      </c>
      <c r="D70" s="26">
        <v>5998</v>
      </c>
      <c r="E70" s="14">
        <v>6770</v>
      </c>
      <c r="F70" s="14">
        <v>7793</v>
      </c>
      <c r="G70" s="14">
        <v>3724</v>
      </c>
      <c r="H70" s="14">
        <v>4069</v>
      </c>
      <c r="I70" s="17">
        <v>61.04</v>
      </c>
      <c r="J70" s="17">
        <v>62.09</v>
      </c>
      <c r="K70" s="17">
        <v>60.1</v>
      </c>
      <c r="M70" s="40"/>
      <c r="N70" s="40"/>
      <c r="O70" s="40"/>
      <c r="P70" s="40"/>
      <c r="Q70" s="40"/>
      <c r="R70" s="40"/>
    </row>
    <row r="71" spans="1:18" ht="3.75" customHeight="1" x14ac:dyDescent="0.15">
      <c r="A71" s="18"/>
      <c r="B71" s="35"/>
      <c r="C71" s="36"/>
      <c r="D71" s="37"/>
      <c r="E71" s="37"/>
      <c r="F71" s="37"/>
      <c r="G71" s="37"/>
      <c r="H71" s="37"/>
      <c r="I71" s="21"/>
      <c r="J71" s="21"/>
      <c r="K71" s="21"/>
    </row>
    <row r="72" spans="1:18" x14ac:dyDescent="0.15">
      <c r="A72" s="7" t="s">
        <v>85</v>
      </c>
      <c r="C72" s="25"/>
      <c r="D72" s="26"/>
      <c r="E72" s="14"/>
      <c r="F72" s="14"/>
      <c r="G72" s="14"/>
      <c r="H72" s="14"/>
      <c r="I72" s="17"/>
      <c r="J72" s="17"/>
      <c r="K72" s="17"/>
    </row>
    <row r="73" spans="1:18" x14ac:dyDescent="0.15">
      <c r="C73" s="26"/>
      <c r="D73" s="26"/>
      <c r="E73" s="14"/>
      <c r="F73" s="14"/>
      <c r="G73" s="14"/>
      <c r="H73" s="14"/>
      <c r="I73" s="17"/>
      <c r="J73" s="17"/>
      <c r="K73" s="17"/>
    </row>
    <row r="74" spans="1:18" x14ac:dyDescent="0.15">
      <c r="C74" s="26"/>
      <c r="D74" s="26"/>
      <c r="E74" s="14"/>
      <c r="F74" s="14"/>
      <c r="G74" s="14"/>
      <c r="H74" s="14"/>
      <c r="I74" s="17"/>
      <c r="J74" s="17"/>
      <c r="K74" s="17"/>
    </row>
    <row r="75" spans="1:18" x14ac:dyDescent="0.15">
      <c r="C75" s="8"/>
      <c r="D75" s="41"/>
      <c r="E75" s="41"/>
      <c r="G75" s="41"/>
      <c r="H75" s="41"/>
    </row>
    <row r="76" spans="1:18" x14ac:dyDescent="0.15">
      <c r="C76" s="8"/>
      <c r="D76" s="14"/>
      <c r="E76" s="14"/>
      <c r="G76" s="14"/>
      <c r="H76" s="14"/>
    </row>
  </sheetData>
  <mergeCells count="4">
    <mergeCell ref="C3:E3"/>
    <mergeCell ref="A3:B4"/>
    <mergeCell ref="F3:H3"/>
    <mergeCell ref="I3:K3"/>
  </mergeCells>
  <phoneticPr fontId="3"/>
  <printOptions gridLinesSet="0"/>
  <pageMargins left="0.59055118110236227" right="0.59055118110236227" top="0.59055118110236227" bottom="0.59055118110236227" header="0.19685039370078741" footer="0.19685039370078741"/>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K76"/>
  <sheetViews>
    <sheetView zoomScaleNormal="100" workbookViewId="0"/>
  </sheetViews>
  <sheetFormatPr defaultRowHeight="10.8" x14ac:dyDescent="0.15"/>
  <cols>
    <col min="1" max="1" width="4.33203125" style="9" customWidth="1"/>
    <col min="2" max="2" width="11.44140625" style="9" customWidth="1"/>
    <col min="3" max="8" width="10" style="22" customWidth="1"/>
    <col min="9" max="11" width="10" style="9" customWidth="1"/>
    <col min="12" max="16384" width="8.88671875" style="9"/>
  </cols>
  <sheetData>
    <row r="1" spans="1:11" s="5" customFormat="1" ht="16.2" x14ac:dyDescent="0.2">
      <c r="A1" s="4" t="s">
        <v>103</v>
      </c>
      <c r="C1" s="6"/>
      <c r="D1" s="6"/>
      <c r="E1" s="6"/>
      <c r="F1" s="6"/>
      <c r="G1" s="6"/>
      <c r="H1" s="6"/>
    </row>
    <row r="2" spans="1:11" x14ac:dyDescent="0.15">
      <c r="A2" s="7"/>
      <c r="B2" s="7"/>
      <c r="C2" s="8"/>
      <c r="D2" s="8"/>
      <c r="E2" s="8"/>
      <c r="F2" s="8"/>
      <c r="G2" s="8"/>
      <c r="H2" s="8"/>
      <c r="J2" s="8"/>
      <c r="K2" s="8" t="s">
        <v>88</v>
      </c>
    </row>
    <row r="3" spans="1:11" ht="12" customHeight="1" x14ac:dyDescent="0.15">
      <c r="A3" s="125" t="s">
        <v>221</v>
      </c>
      <c r="B3" s="126"/>
      <c r="C3" s="112" t="s">
        <v>106</v>
      </c>
      <c r="D3" s="110"/>
      <c r="E3" s="111"/>
      <c r="F3" s="112" t="s">
        <v>86</v>
      </c>
      <c r="G3" s="110"/>
      <c r="H3" s="111"/>
      <c r="I3" s="112" t="s">
        <v>87</v>
      </c>
      <c r="J3" s="110"/>
      <c r="K3" s="110"/>
    </row>
    <row r="4" spans="1:11" ht="12" customHeight="1" x14ac:dyDescent="0.15">
      <c r="A4" s="127"/>
      <c r="B4" s="128"/>
      <c r="C4" s="11" t="s">
        <v>6</v>
      </c>
      <c r="D4" s="11" t="s">
        <v>4</v>
      </c>
      <c r="E4" s="11" t="s">
        <v>5</v>
      </c>
      <c r="F4" s="11" t="s">
        <v>6</v>
      </c>
      <c r="G4" s="11" t="s">
        <v>4</v>
      </c>
      <c r="H4" s="11" t="s">
        <v>5</v>
      </c>
      <c r="I4" s="11" t="s">
        <v>6</v>
      </c>
      <c r="J4" s="11" t="s">
        <v>4</v>
      </c>
      <c r="K4" s="11" t="s">
        <v>5</v>
      </c>
    </row>
    <row r="5" spans="1:11" ht="15" customHeight="1" x14ac:dyDescent="0.15">
      <c r="A5" s="8" t="s">
        <v>263</v>
      </c>
      <c r="B5" s="27" t="s">
        <v>235</v>
      </c>
      <c r="C5" s="25">
        <v>3592405</v>
      </c>
      <c r="D5" s="26">
        <v>1710442</v>
      </c>
      <c r="E5" s="14">
        <v>1881963</v>
      </c>
      <c r="F5" s="14">
        <v>1602334</v>
      </c>
      <c r="G5" s="14">
        <v>740998</v>
      </c>
      <c r="H5" s="14">
        <v>861336</v>
      </c>
      <c r="I5" s="17">
        <v>44.6</v>
      </c>
      <c r="J5" s="17">
        <v>43.32</v>
      </c>
      <c r="K5" s="17">
        <v>45.77</v>
      </c>
    </row>
    <row r="6" spans="1:11" ht="11.25" customHeight="1" x14ac:dyDescent="0.15">
      <c r="A6" s="8"/>
      <c r="B6" s="28" t="s">
        <v>187</v>
      </c>
      <c r="C6" s="26">
        <v>3932673</v>
      </c>
      <c r="D6" s="26">
        <v>1862588</v>
      </c>
      <c r="E6" s="14">
        <v>2070085</v>
      </c>
      <c r="F6" s="14">
        <v>1795938</v>
      </c>
      <c r="G6" s="14">
        <v>838213</v>
      </c>
      <c r="H6" s="14">
        <v>957725</v>
      </c>
      <c r="I6" s="17">
        <v>45.67</v>
      </c>
      <c r="J6" s="17">
        <v>45</v>
      </c>
      <c r="K6" s="17">
        <v>46.27</v>
      </c>
    </row>
    <row r="7" spans="1:11" ht="11.25" customHeight="1" x14ac:dyDescent="0.15">
      <c r="A7" s="8"/>
      <c r="B7" s="28" t="s">
        <v>188</v>
      </c>
      <c r="C7" s="26">
        <v>4128031</v>
      </c>
      <c r="D7" s="26">
        <v>1953472</v>
      </c>
      <c r="E7" s="14">
        <v>2174559</v>
      </c>
      <c r="F7" s="14">
        <v>1710436</v>
      </c>
      <c r="G7" s="14">
        <v>807188</v>
      </c>
      <c r="H7" s="14">
        <v>903248</v>
      </c>
      <c r="I7" s="17">
        <v>41.43</v>
      </c>
      <c r="J7" s="17">
        <v>41.32</v>
      </c>
      <c r="K7" s="17">
        <v>41.54</v>
      </c>
    </row>
    <row r="8" spans="1:11" ht="11.25" customHeight="1" x14ac:dyDescent="0.15">
      <c r="A8" s="22"/>
      <c r="B8" s="29" t="s">
        <v>189</v>
      </c>
      <c r="C8" s="26">
        <v>3620212</v>
      </c>
      <c r="D8" s="26">
        <v>1709018</v>
      </c>
      <c r="E8" s="14">
        <v>1911194</v>
      </c>
      <c r="F8" s="14">
        <v>1468163</v>
      </c>
      <c r="G8" s="14">
        <v>692079</v>
      </c>
      <c r="H8" s="14">
        <v>776084</v>
      </c>
      <c r="I8" s="17">
        <v>40.549999999999997</v>
      </c>
      <c r="J8" s="17">
        <v>40.5</v>
      </c>
      <c r="K8" s="17">
        <v>40.61</v>
      </c>
    </row>
    <row r="9" spans="1:11" ht="11.25" customHeight="1" x14ac:dyDescent="0.15">
      <c r="A9" s="22"/>
      <c r="B9" s="29" t="s">
        <v>266</v>
      </c>
      <c r="C9" s="26">
        <v>3840305</v>
      </c>
      <c r="D9" s="26">
        <v>1809661</v>
      </c>
      <c r="E9" s="14">
        <v>2030644</v>
      </c>
      <c r="F9" s="14">
        <v>1483968</v>
      </c>
      <c r="G9" s="14">
        <v>696374</v>
      </c>
      <c r="H9" s="14">
        <v>787594</v>
      </c>
      <c r="I9" s="17">
        <v>38.64</v>
      </c>
      <c r="J9" s="17">
        <v>38.479999999999997</v>
      </c>
      <c r="K9" s="17">
        <v>38.79</v>
      </c>
    </row>
    <row r="10" spans="1:11" ht="7.5" customHeight="1" x14ac:dyDescent="0.15">
      <c r="B10" s="30"/>
      <c r="C10" s="26"/>
      <c r="D10" s="26"/>
      <c r="E10" s="26"/>
      <c r="F10" s="26"/>
      <c r="G10" s="26"/>
      <c r="H10" s="26"/>
      <c r="I10" s="17"/>
      <c r="J10" s="17"/>
      <c r="K10" s="17"/>
    </row>
    <row r="11" spans="1:11" ht="11.25" customHeight="1" x14ac:dyDescent="0.15">
      <c r="A11" s="31"/>
      <c r="B11" s="15" t="s">
        <v>7</v>
      </c>
      <c r="C11" s="32">
        <v>849201</v>
      </c>
      <c r="D11" s="32">
        <v>398731</v>
      </c>
      <c r="E11" s="32">
        <v>450470</v>
      </c>
      <c r="F11" s="32">
        <v>306062</v>
      </c>
      <c r="G11" s="32">
        <v>142716</v>
      </c>
      <c r="H11" s="32">
        <v>163346</v>
      </c>
      <c r="I11" s="17">
        <v>36.041172820097948</v>
      </c>
      <c r="J11" s="17">
        <v>35.792551870810144</v>
      </c>
      <c r="K11" s="17">
        <v>36.261238262259418</v>
      </c>
    </row>
    <row r="12" spans="1:11" ht="11.25" customHeight="1" x14ac:dyDescent="0.15">
      <c r="A12" s="31"/>
      <c r="B12" s="15" t="s">
        <v>8</v>
      </c>
      <c r="C12" s="32">
        <v>604201</v>
      </c>
      <c r="D12" s="32">
        <v>283554</v>
      </c>
      <c r="E12" s="32">
        <v>320647</v>
      </c>
      <c r="F12" s="32">
        <v>236119</v>
      </c>
      <c r="G12" s="32">
        <v>111843</v>
      </c>
      <c r="H12" s="32">
        <v>124276</v>
      </c>
      <c r="I12" s="17">
        <v>39.079544721044819</v>
      </c>
      <c r="J12" s="17">
        <v>39.443280644956516</v>
      </c>
      <c r="K12" s="17">
        <v>38.75788639843816</v>
      </c>
    </row>
    <row r="13" spans="1:11" ht="11.25" customHeight="1" x14ac:dyDescent="0.15">
      <c r="A13" s="31"/>
      <c r="B13" s="15" t="s">
        <v>9</v>
      </c>
      <c r="C13" s="32">
        <v>465101</v>
      </c>
      <c r="D13" s="32">
        <v>223802</v>
      </c>
      <c r="E13" s="32">
        <v>241299</v>
      </c>
      <c r="F13" s="32">
        <v>161929</v>
      </c>
      <c r="G13" s="32">
        <v>78099</v>
      </c>
      <c r="H13" s="32">
        <v>83830</v>
      </c>
      <c r="I13" s="17">
        <v>34.815878701615347</v>
      </c>
      <c r="J13" s="17">
        <v>34.896470987748096</v>
      </c>
      <c r="K13" s="17">
        <v>34.741130298923736</v>
      </c>
    </row>
    <row r="14" spans="1:11" ht="11.25" customHeight="1" x14ac:dyDescent="0.15">
      <c r="A14" s="31"/>
      <c r="B14" s="15" t="s">
        <v>10</v>
      </c>
      <c r="C14" s="34" t="s">
        <v>236</v>
      </c>
      <c r="D14" s="33" t="s">
        <v>236</v>
      </c>
      <c r="E14" s="33" t="s">
        <v>236</v>
      </c>
      <c r="F14" s="33">
        <v>0</v>
      </c>
      <c r="G14" s="33">
        <v>0</v>
      </c>
      <c r="H14" s="33">
        <v>0</v>
      </c>
      <c r="I14" s="33">
        <v>0</v>
      </c>
      <c r="J14" s="33">
        <v>0</v>
      </c>
      <c r="K14" s="33">
        <v>0</v>
      </c>
    </row>
    <row r="15" spans="1:11" ht="11.25" customHeight="1" x14ac:dyDescent="0.15">
      <c r="A15" s="31"/>
      <c r="B15" s="15" t="s">
        <v>11</v>
      </c>
      <c r="C15" s="32">
        <v>469503</v>
      </c>
      <c r="D15" s="32">
        <v>224598</v>
      </c>
      <c r="E15" s="32">
        <v>244905</v>
      </c>
      <c r="F15" s="32">
        <v>183710</v>
      </c>
      <c r="G15" s="32">
        <v>86217</v>
      </c>
      <c r="H15" s="32">
        <v>97493</v>
      </c>
      <c r="I15" s="17">
        <v>39.128610466812781</v>
      </c>
      <c r="J15" s="17">
        <v>38.387251890043544</v>
      </c>
      <c r="K15" s="17">
        <v>39.808497172372959</v>
      </c>
    </row>
    <row r="16" spans="1:11" ht="11.25" customHeight="1" x14ac:dyDescent="0.15">
      <c r="A16" s="31"/>
      <c r="B16" s="15" t="s">
        <v>12</v>
      </c>
      <c r="C16" s="32">
        <v>90914</v>
      </c>
      <c r="D16" s="32">
        <v>43539</v>
      </c>
      <c r="E16" s="32">
        <v>47375</v>
      </c>
      <c r="F16" s="32">
        <v>35622</v>
      </c>
      <c r="G16" s="32">
        <v>16848</v>
      </c>
      <c r="H16" s="32">
        <v>18774</v>
      </c>
      <c r="I16" s="17">
        <v>39.182084167454953</v>
      </c>
      <c r="J16" s="17">
        <v>38.69634121132777</v>
      </c>
      <c r="K16" s="17">
        <v>39.628496042216362</v>
      </c>
    </row>
    <row r="17" spans="1:11" ht="11.25" customHeight="1" x14ac:dyDescent="0.15">
      <c r="A17" s="31"/>
      <c r="B17" s="15" t="s">
        <v>223</v>
      </c>
      <c r="C17" s="32">
        <v>73092</v>
      </c>
      <c r="D17" s="32">
        <v>34628</v>
      </c>
      <c r="E17" s="32">
        <v>38464</v>
      </c>
      <c r="F17" s="32">
        <v>42926</v>
      </c>
      <c r="G17" s="32">
        <v>20243</v>
      </c>
      <c r="H17" s="32">
        <v>22683</v>
      </c>
      <c r="I17" s="17">
        <v>58.728725441908821</v>
      </c>
      <c r="J17" s="17">
        <v>58.458472912094258</v>
      </c>
      <c r="K17" s="17">
        <v>58.972025790349413</v>
      </c>
    </row>
    <row r="18" spans="1:11" ht="11.25" customHeight="1" x14ac:dyDescent="0.15">
      <c r="A18" s="31"/>
      <c r="B18" s="15" t="s">
        <v>224</v>
      </c>
      <c r="C18" s="34" t="s">
        <v>236</v>
      </c>
      <c r="D18" s="33" t="s">
        <v>236</v>
      </c>
      <c r="E18" s="33" t="s">
        <v>236</v>
      </c>
      <c r="F18" s="33">
        <v>0</v>
      </c>
      <c r="G18" s="33">
        <v>0</v>
      </c>
      <c r="H18" s="33">
        <v>0</v>
      </c>
      <c r="I18" s="33">
        <v>0</v>
      </c>
      <c r="J18" s="33">
        <v>0</v>
      </c>
      <c r="K18" s="33">
        <v>0</v>
      </c>
    </row>
    <row r="19" spans="1:11" ht="11.25" customHeight="1" x14ac:dyDescent="0.15">
      <c r="A19" s="31"/>
      <c r="B19" s="15" t="s">
        <v>225</v>
      </c>
      <c r="C19" s="33">
        <v>39700</v>
      </c>
      <c r="D19" s="33">
        <v>19020</v>
      </c>
      <c r="E19" s="33">
        <v>20680</v>
      </c>
      <c r="F19" s="33">
        <v>18357</v>
      </c>
      <c r="G19" s="33">
        <v>8558</v>
      </c>
      <c r="H19" s="33">
        <v>9799</v>
      </c>
      <c r="I19" s="33">
        <v>46.239294710327457</v>
      </c>
      <c r="J19" s="33">
        <v>44.994742376445842</v>
      </c>
      <c r="K19" s="33">
        <v>47.383945841392652</v>
      </c>
    </row>
    <row r="20" spans="1:11" ht="7.5" customHeight="1" x14ac:dyDescent="0.15">
      <c r="A20" s="31"/>
      <c r="B20" s="31"/>
      <c r="C20" s="25"/>
      <c r="D20" s="26"/>
      <c r="E20" s="14"/>
      <c r="F20" s="14"/>
      <c r="G20" s="14"/>
      <c r="H20" s="14"/>
      <c r="I20" s="12"/>
      <c r="J20" s="12"/>
      <c r="K20" s="12"/>
    </row>
    <row r="21" spans="1:11" ht="11.25" customHeight="1" x14ac:dyDescent="0.15">
      <c r="A21" s="7">
        <v>100</v>
      </c>
      <c r="B21" s="7" t="s">
        <v>13</v>
      </c>
      <c r="C21" s="25">
        <v>1248593</v>
      </c>
      <c r="D21" s="26">
        <v>581789</v>
      </c>
      <c r="E21" s="14">
        <v>666804</v>
      </c>
      <c r="F21" s="14">
        <v>499243</v>
      </c>
      <c r="G21" s="14">
        <v>231850</v>
      </c>
      <c r="H21" s="14">
        <v>267393</v>
      </c>
      <c r="I21" s="12">
        <v>39.979999999999997</v>
      </c>
      <c r="J21" s="12">
        <v>39.85</v>
      </c>
      <c r="K21" s="12">
        <v>40.1</v>
      </c>
    </row>
    <row r="22" spans="1:11" ht="11.25" customHeight="1" x14ac:dyDescent="0.15">
      <c r="A22" s="7">
        <v>101</v>
      </c>
      <c r="B22" s="7" t="s">
        <v>226</v>
      </c>
      <c r="C22" s="25">
        <v>171456</v>
      </c>
      <c r="D22" s="26">
        <v>78615</v>
      </c>
      <c r="E22" s="14">
        <v>92841</v>
      </c>
      <c r="F22" s="14">
        <v>70135</v>
      </c>
      <c r="G22" s="14">
        <v>32340</v>
      </c>
      <c r="H22" s="14">
        <v>37795</v>
      </c>
      <c r="I22" s="12">
        <v>40.909999999999997</v>
      </c>
      <c r="J22" s="12">
        <v>41.14</v>
      </c>
      <c r="K22" s="12">
        <v>40.71</v>
      </c>
    </row>
    <row r="23" spans="1:11" ht="11.25" customHeight="1" x14ac:dyDescent="0.15">
      <c r="A23" s="7">
        <v>102</v>
      </c>
      <c r="B23" s="7" t="s">
        <v>227</v>
      </c>
      <c r="C23" s="25">
        <v>106570</v>
      </c>
      <c r="D23" s="26">
        <v>48611</v>
      </c>
      <c r="E23" s="14">
        <v>57959</v>
      </c>
      <c r="F23" s="14">
        <v>43094</v>
      </c>
      <c r="G23" s="14">
        <v>19613</v>
      </c>
      <c r="H23" s="14">
        <v>23481</v>
      </c>
      <c r="I23" s="12">
        <v>40.44</v>
      </c>
      <c r="J23" s="12">
        <v>40.35</v>
      </c>
      <c r="K23" s="12">
        <v>40.51</v>
      </c>
    </row>
    <row r="24" spans="1:11" ht="11.25" customHeight="1" x14ac:dyDescent="0.15">
      <c r="A24" s="7">
        <v>105</v>
      </c>
      <c r="B24" s="7" t="s">
        <v>228</v>
      </c>
      <c r="C24" s="25">
        <v>88961</v>
      </c>
      <c r="D24" s="26">
        <v>42778</v>
      </c>
      <c r="E24" s="14">
        <v>46183</v>
      </c>
      <c r="F24" s="14">
        <v>35048</v>
      </c>
      <c r="G24" s="14">
        <v>16220</v>
      </c>
      <c r="H24" s="14">
        <v>18828</v>
      </c>
      <c r="I24" s="12">
        <v>39.4</v>
      </c>
      <c r="J24" s="12">
        <v>37.92</v>
      </c>
      <c r="K24" s="12">
        <v>40.770000000000003</v>
      </c>
    </row>
    <row r="25" spans="1:11" ht="11.25" customHeight="1" x14ac:dyDescent="0.15">
      <c r="A25" s="7">
        <v>106</v>
      </c>
      <c r="B25" s="7" t="s">
        <v>229</v>
      </c>
      <c r="C25" s="25">
        <v>79440</v>
      </c>
      <c r="D25" s="26">
        <v>37548</v>
      </c>
      <c r="E25" s="14">
        <v>41892</v>
      </c>
      <c r="F25" s="14">
        <v>28896</v>
      </c>
      <c r="G25" s="14">
        <v>13081</v>
      </c>
      <c r="H25" s="14">
        <v>15815</v>
      </c>
      <c r="I25" s="12">
        <v>36.369999999999997</v>
      </c>
      <c r="J25" s="12">
        <v>34.840000000000003</v>
      </c>
      <c r="K25" s="12">
        <v>37.75</v>
      </c>
    </row>
    <row r="26" spans="1:11" ht="11.25" customHeight="1" x14ac:dyDescent="0.15">
      <c r="A26" s="7">
        <v>107</v>
      </c>
      <c r="B26" s="7" t="s">
        <v>230</v>
      </c>
      <c r="C26" s="25">
        <v>134340</v>
      </c>
      <c r="D26" s="26">
        <v>61556</v>
      </c>
      <c r="E26" s="14">
        <v>72784</v>
      </c>
      <c r="F26" s="14">
        <v>58915</v>
      </c>
      <c r="G26" s="14">
        <v>26860</v>
      </c>
      <c r="H26" s="14">
        <v>32055</v>
      </c>
      <c r="I26" s="12">
        <v>43.86</v>
      </c>
      <c r="J26" s="12">
        <v>43.64</v>
      </c>
      <c r="K26" s="12">
        <v>44.04</v>
      </c>
    </row>
    <row r="27" spans="1:11" ht="11.25" customHeight="1" x14ac:dyDescent="0.15">
      <c r="A27" s="7">
        <v>108</v>
      </c>
      <c r="B27" s="7" t="s">
        <v>231</v>
      </c>
      <c r="C27" s="25">
        <v>182101</v>
      </c>
      <c r="D27" s="26">
        <v>84140</v>
      </c>
      <c r="E27" s="14">
        <v>97961</v>
      </c>
      <c r="F27" s="14">
        <v>74294</v>
      </c>
      <c r="G27" s="14">
        <v>34575</v>
      </c>
      <c r="H27" s="14">
        <v>39719</v>
      </c>
      <c r="I27" s="12">
        <v>40.799999999999997</v>
      </c>
      <c r="J27" s="12">
        <v>41.09</v>
      </c>
      <c r="K27" s="12">
        <v>40.549999999999997</v>
      </c>
    </row>
    <row r="28" spans="1:11" ht="11.25" customHeight="1" x14ac:dyDescent="0.15">
      <c r="A28" s="7">
        <v>109</v>
      </c>
      <c r="B28" s="7" t="s">
        <v>232</v>
      </c>
      <c r="C28" s="25">
        <v>180257</v>
      </c>
      <c r="D28" s="26">
        <v>84776</v>
      </c>
      <c r="E28" s="14">
        <v>95481</v>
      </c>
      <c r="F28" s="14">
        <v>75509</v>
      </c>
      <c r="G28" s="14">
        <v>35487</v>
      </c>
      <c r="H28" s="14">
        <v>40022</v>
      </c>
      <c r="I28" s="12">
        <v>41.89</v>
      </c>
      <c r="J28" s="12">
        <v>41.86</v>
      </c>
      <c r="K28" s="12">
        <v>41.92</v>
      </c>
    </row>
    <row r="29" spans="1:11" ht="11.25" customHeight="1" x14ac:dyDescent="0.15">
      <c r="A29" s="7">
        <v>110</v>
      </c>
      <c r="B29" s="7" t="s">
        <v>233</v>
      </c>
      <c r="C29" s="25">
        <v>106081</v>
      </c>
      <c r="D29" s="26">
        <v>48557</v>
      </c>
      <c r="E29" s="14">
        <v>57524</v>
      </c>
      <c r="F29" s="14">
        <v>35566</v>
      </c>
      <c r="G29" s="14">
        <v>16200</v>
      </c>
      <c r="H29" s="14">
        <v>19366</v>
      </c>
      <c r="I29" s="12">
        <v>33.53</v>
      </c>
      <c r="J29" s="12">
        <v>33.36</v>
      </c>
      <c r="K29" s="12">
        <v>33.67</v>
      </c>
    </row>
    <row r="30" spans="1:11" ht="11.25" customHeight="1" x14ac:dyDescent="0.15">
      <c r="A30" s="7">
        <v>111</v>
      </c>
      <c r="B30" s="7" t="s">
        <v>234</v>
      </c>
      <c r="C30" s="25">
        <v>199387</v>
      </c>
      <c r="D30" s="26">
        <v>95208</v>
      </c>
      <c r="E30" s="14">
        <v>104179</v>
      </c>
      <c r="F30" s="14">
        <v>77786</v>
      </c>
      <c r="G30" s="14">
        <v>37474</v>
      </c>
      <c r="H30" s="14">
        <v>40312</v>
      </c>
      <c r="I30" s="12">
        <v>39.01</v>
      </c>
      <c r="J30" s="12">
        <v>39.36</v>
      </c>
      <c r="K30" s="12">
        <v>38.69</v>
      </c>
    </row>
    <row r="31" spans="1:11" ht="11.25" customHeight="1" x14ac:dyDescent="0.15">
      <c r="A31" s="31">
        <v>201</v>
      </c>
      <c r="B31" s="7" t="s">
        <v>56</v>
      </c>
      <c r="C31" s="25">
        <v>433935</v>
      </c>
      <c r="D31" s="26">
        <v>207614</v>
      </c>
      <c r="E31" s="14">
        <v>226321</v>
      </c>
      <c r="F31" s="14">
        <v>163207</v>
      </c>
      <c r="G31" s="14">
        <v>76602</v>
      </c>
      <c r="H31" s="14">
        <v>86605</v>
      </c>
      <c r="I31" s="12">
        <v>37.61</v>
      </c>
      <c r="J31" s="12">
        <v>36.9</v>
      </c>
      <c r="K31" s="12">
        <v>38.270000000000003</v>
      </c>
    </row>
    <row r="32" spans="1:11" ht="11.25" customHeight="1" x14ac:dyDescent="0.15">
      <c r="A32" s="31"/>
      <c r="B32" s="7" t="s">
        <v>124</v>
      </c>
      <c r="C32" s="25">
        <v>226368</v>
      </c>
      <c r="D32" s="26">
        <v>107266</v>
      </c>
      <c r="E32" s="14">
        <v>119102</v>
      </c>
      <c r="F32" s="14">
        <v>87990</v>
      </c>
      <c r="G32" s="14">
        <v>41096</v>
      </c>
      <c r="H32" s="14">
        <v>46894</v>
      </c>
      <c r="I32" s="12">
        <v>38.869999999999997</v>
      </c>
      <c r="J32" s="12">
        <v>38.31</v>
      </c>
      <c r="K32" s="12">
        <v>39.369999999999997</v>
      </c>
    </row>
    <row r="33" spans="1:11" ht="11.25" customHeight="1" x14ac:dyDescent="0.15">
      <c r="A33" s="31"/>
      <c r="B33" s="7" t="s">
        <v>125</v>
      </c>
      <c r="C33" s="25">
        <v>207567</v>
      </c>
      <c r="D33" s="26">
        <v>100348</v>
      </c>
      <c r="E33" s="14">
        <v>107219</v>
      </c>
      <c r="F33" s="14">
        <v>75217</v>
      </c>
      <c r="G33" s="14">
        <v>35506</v>
      </c>
      <c r="H33" s="14">
        <v>39711</v>
      </c>
      <c r="I33" s="12">
        <v>36.24</v>
      </c>
      <c r="J33" s="12">
        <v>35.380000000000003</v>
      </c>
      <c r="K33" s="12">
        <v>37.04</v>
      </c>
    </row>
    <row r="34" spans="1:11" ht="11.25" customHeight="1" x14ac:dyDescent="0.15">
      <c r="A34" s="31">
        <v>202</v>
      </c>
      <c r="B34" s="7" t="s">
        <v>57</v>
      </c>
      <c r="C34" s="25">
        <v>381331</v>
      </c>
      <c r="D34" s="26">
        <v>183408</v>
      </c>
      <c r="E34" s="14">
        <v>197923</v>
      </c>
      <c r="F34" s="14">
        <v>130941</v>
      </c>
      <c r="G34" s="14">
        <v>61283</v>
      </c>
      <c r="H34" s="14">
        <v>69658</v>
      </c>
      <c r="I34" s="12">
        <v>34.340000000000003</v>
      </c>
      <c r="J34" s="12">
        <v>33.409999999999997</v>
      </c>
      <c r="K34" s="12">
        <v>35.19</v>
      </c>
    </row>
    <row r="35" spans="1:11" ht="11.25" customHeight="1" x14ac:dyDescent="0.15">
      <c r="A35" s="31">
        <v>203</v>
      </c>
      <c r="B35" s="7" t="s">
        <v>58</v>
      </c>
      <c r="C35" s="25">
        <v>247054</v>
      </c>
      <c r="D35" s="26">
        <v>117938</v>
      </c>
      <c r="E35" s="14">
        <v>129116</v>
      </c>
      <c r="F35" s="14">
        <v>85957</v>
      </c>
      <c r="G35" s="14">
        <v>41225</v>
      </c>
      <c r="H35" s="14">
        <v>44732</v>
      </c>
      <c r="I35" s="12">
        <v>34.79</v>
      </c>
      <c r="J35" s="12">
        <v>34.950000000000003</v>
      </c>
      <c r="K35" s="12">
        <v>34.64</v>
      </c>
    </row>
    <row r="36" spans="1:11" ht="11.25" customHeight="1" x14ac:dyDescent="0.15">
      <c r="A36" s="31">
        <v>204</v>
      </c>
      <c r="B36" s="7" t="s">
        <v>59</v>
      </c>
      <c r="C36" s="25">
        <v>389529</v>
      </c>
      <c r="D36" s="26">
        <v>180781</v>
      </c>
      <c r="E36" s="14">
        <v>208748</v>
      </c>
      <c r="F36" s="14">
        <v>146068</v>
      </c>
      <c r="G36" s="14">
        <v>68428</v>
      </c>
      <c r="H36" s="14">
        <v>77640</v>
      </c>
      <c r="I36" s="12">
        <v>37.5</v>
      </c>
      <c r="J36" s="12">
        <v>37.85</v>
      </c>
      <c r="K36" s="12">
        <v>37.19</v>
      </c>
    </row>
    <row r="37" spans="1:11" ht="11.25" customHeight="1" x14ac:dyDescent="0.15">
      <c r="A37" s="31">
        <v>205</v>
      </c>
      <c r="B37" s="7" t="s">
        <v>60</v>
      </c>
      <c r="C37" s="34" t="s">
        <v>236</v>
      </c>
      <c r="D37" s="33" t="s">
        <v>236</v>
      </c>
      <c r="E37" s="33" t="s">
        <v>236</v>
      </c>
      <c r="F37" s="33">
        <v>0</v>
      </c>
      <c r="G37" s="33">
        <v>0</v>
      </c>
      <c r="H37" s="33">
        <v>0</v>
      </c>
      <c r="I37" s="33">
        <v>0</v>
      </c>
      <c r="J37" s="33">
        <v>0</v>
      </c>
      <c r="K37" s="33">
        <v>0</v>
      </c>
    </row>
    <row r="38" spans="1:11" ht="11.25" customHeight="1" x14ac:dyDescent="0.15">
      <c r="A38" s="31">
        <v>206</v>
      </c>
      <c r="B38" s="7" t="s">
        <v>61</v>
      </c>
      <c r="C38" s="34">
        <v>78341</v>
      </c>
      <c r="D38" s="33">
        <v>34542</v>
      </c>
      <c r="E38" s="33">
        <v>43799</v>
      </c>
      <c r="F38" s="33">
        <v>29053</v>
      </c>
      <c r="G38" s="33">
        <v>13005</v>
      </c>
      <c r="H38" s="33">
        <v>16048</v>
      </c>
      <c r="I38" s="33">
        <v>37.090000000000003</v>
      </c>
      <c r="J38" s="33">
        <v>37.65</v>
      </c>
      <c r="K38" s="33">
        <v>36.64</v>
      </c>
    </row>
    <row r="39" spans="1:11" ht="11.25" customHeight="1" x14ac:dyDescent="0.15">
      <c r="A39" s="31">
        <v>207</v>
      </c>
      <c r="B39" s="7" t="s">
        <v>62</v>
      </c>
      <c r="C39" s="25">
        <v>164390</v>
      </c>
      <c r="D39" s="26">
        <v>79238</v>
      </c>
      <c r="E39" s="14">
        <v>85152</v>
      </c>
      <c r="F39" s="14">
        <v>65987</v>
      </c>
      <c r="G39" s="14">
        <v>31293</v>
      </c>
      <c r="H39" s="14">
        <v>34694</v>
      </c>
      <c r="I39" s="12">
        <v>40.14</v>
      </c>
      <c r="J39" s="12">
        <v>39.49</v>
      </c>
      <c r="K39" s="12">
        <v>40.74</v>
      </c>
    </row>
    <row r="40" spans="1:11" ht="11.25" customHeight="1" x14ac:dyDescent="0.15">
      <c r="A40" s="31">
        <v>208</v>
      </c>
      <c r="B40" s="7" t="s">
        <v>43</v>
      </c>
      <c r="C40" s="34" t="s">
        <v>236</v>
      </c>
      <c r="D40" s="33" t="s">
        <v>236</v>
      </c>
      <c r="E40" s="33" t="s">
        <v>236</v>
      </c>
      <c r="F40" s="33">
        <v>0</v>
      </c>
      <c r="G40" s="33">
        <v>0</v>
      </c>
      <c r="H40" s="33">
        <v>0</v>
      </c>
      <c r="I40" s="33">
        <v>0</v>
      </c>
      <c r="J40" s="33">
        <v>0</v>
      </c>
      <c r="K40" s="33">
        <v>0</v>
      </c>
    </row>
    <row r="41" spans="1:11" ht="11.25" customHeight="1" x14ac:dyDescent="0.15">
      <c r="A41" s="31">
        <v>209</v>
      </c>
      <c r="B41" s="7" t="s">
        <v>63</v>
      </c>
      <c r="C41" s="34" t="s">
        <v>236</v>
      </c>
      <c r="D41" s="33" t="s">
        <v>236</v>
      </c>
      <c r="E41" s="33" t="s">
        <v>236</v>
      </c>
      <c r="F41" s="33">
        <v>0</v>
      </c>
      <c r="G41" s="33">
        <v>0</v>
      </c>
      <c r="H41" s="33">
        <v>0</v>
      </c>
      <c r="I41" s="33">
        <v>0</v>
      </c>
      <c r="J41" s="33">
        <v>0</v>
      </c>
      <c r="K41" s="33">
        <v>0</v>
      </c>
    </row>
    <row r="42" spans="1:11" ht="11.25" customHeight="1" x14ac:dyDescent="0.15">
      <c r="A42" s="31">
        <v>210</v>
      </c>
      <c r="B42" s="7" t="s">
        <v>33</v>
      </c>
      <c r="C42" s="25">
        <v>218047</v>
      </c>
      <c r="D42" s="26">
        <v>105864</v>
      </c>
      <c r="E42" s="14">
        <v>112183</v>
      </c>
      <c r="F42" s="14">
        <v>75972</v>
      </c>
      <c r="G42" s="14">
        <v>36874</v>
      </c>
      <c r="H42" s="14">
        <v>39098</v>
      </c>
      <c r="I42" s="12">
        <v>34.840000000000003</v>
      </c>
      <c r="J42" s="12">
        <v>34.83</v>
      </c>
      <c r="K42" s="12">
        <v>34.85</v>
      </c>
    </row>
    <row r="43" spans="1:11" ht="11.25" customHeight="1" x14ac:dyDescent="0.15">
      <c r="A43" s="31">
        <v>212</v>
      </c>
      <c r="B43" s="7" t="s">
        <v>64</v>
      </c>
      <c r="C43" s="34" t="s">
        <v>236</v>
      </c>
      <c r="D43" s="33" t="s">
        <v>236</v>
      </c>
      <c r="E43" s="33" t="s">
        <v>236</v>
      </c>
      <c r="F43" s="33">
        <v>0</v>
      </c>
      <c r="G43" s="33">
        <v>0</v>
      </c>
      <c r="H43" s="33">
        <v>0</v>
      </c>
      <c r="I43" s="33">
        <v>0</v>
      </c>
      <c r="J43" s="33">
        <v>0</v>
      </c>
      <c r="K43" s="33">
        <v>0</v>
      </c>
    </row>
    <row r="44" spans="1:11" ht="11.25" customHeight="1" x14ac:dyDescent="0.15">
      <c r="A44" s="31">
        <v>213</v>
      </c>
      <c r="B44" s="7" t="s">
        <v>65</v>
      </c>
      <c r="C44" s="34" t="s">
        <v>236</v>
      </c>
      <c r="D44" s="33" t="s">
        <v>236</v>
      </c>
      <c r="E44" s="33" t="s">
        <v>236</v>
      </c>
      <c r="F44" s="33">
        <v>0</v>
      </c>
      <c r="G44" s="33">
        <v>0</v>
      </c>
      <c r="H44" s="33">
        <v>0</v>
      </c>
      <c r="I44" s="33">
        <v>0</v>
      </c>
      <c r="J44" s="33">
        <v>0</v>
      </c>
      <c r="K44" s="33">
        <v>0</v>
      </c>
    </row>
    <row r="45" spans="1:11" ht="11.25" customHeight="1" x14ac:dyDescent="0.15">
      <c r="A45" s="31">
        <v>214</v>
      </c>
      <c r="B45" s="7" t="s">
        <v>66</v>
      </c>
      <c r="C45" s="25">
        <v>190871</v>
      </c>
      <c r="D45" s="26">
        <v>86928</v>
      </c>
      <c r="E45" s="14">
        <v>103943</v>
      </c>
      <c r="F45" s="14">
        <v>68555</v>
      </c>
      <c r="G45" s="14">
        <v>32141</v>
      </c>
      <c r="H45" s="14">
        <v>36414</v>
      </c>
      <c r="I45" s="12">
        <v>35.92</v>
      </c>
      <c r="J45" s="12">
        <v>36.97</v>
      </c>
      <c r="K45" s="12">
        <v>35.03</v>
      </c>
    </row>
    <row r="46" spans="1:11" ht="11.25" customHeight="1" x14ac:dyDescent="0.15">
      <c r="A46" s="31">
        <v>215</v>
      </c>
      <c r="B46" s="7" t="s">
        <v>67</v>
      </c>
      <c r="C46" s="34" t="s">
        <v>236</v>
      </c>
      <c r="D46" s="33" t="s">
        <v>236</v>
      </c>
      <c r="E46" s="33" t="s">
        <v>236</v>
      </c>
      <c r="F46" s="33">
        <v>0</v>
      </c>
      <c r="G46" s="33">
        <v>0</v>
      </c>
      <c r="H46" s="33">
        <v>0</v>
      </c>
      <c r="I46" s="33">
        <v>0</v>
      </c>
      <c r="J46" s="33">
        <v>0</v>
      </c>
      <c r="K46" s="33">
        <v>0</v>
      </c>
    </row>
    <row r="47" spans="1:11" ht="11.25" customHeight="1" x14ac:dyDescent="0.15">
      <c r="A47" s="31">
        <v>216</v>
      </c>
      <c r="B47" s="7" t="s">
        <v>68</v>
      </c>
      <c r="C47" s="34" t="s">
        <v>236</v>
      </c>
      <c r="D47" s="33" t="s">
        <v>236</v>
      </c>
      <c r="E47" s="33" t="s">
        <v>236</v>
      </c>
      <c r="F47" s="33">
        <v>0</v>
      </c>
      <c r="G47" s="33">
        <v>0</v>
      </c>
      <c r="H47" s="33">
        <v>0</v>
      </c>
      <c r="I47" s="33">
        <v>0</v>
      </c>
      <c r="J47" s="33">
        <v>0</v>
      </c>
      <c r="K47" s="33">
        <v>0</v>
      </c>
    </row>
    <row r="48" spans="1:11" ht="11.25" customHeight="1" x14ac:dyDescent="0.15">
      <c r="A48" s="31">
        <v>217</v>
      </c>
      <c r="B48" s="7" t="s">
        <v>69</v>
      </c>
      <c r="C48" s="25">
        <v>131030</v>
      </c>
      <c r="D48" s="26">
        <v>61079</v>
      </c>
      <c r="E48" s="14">
        <v>69951</v>
      </c>
      <c r="F48" s="14">
        <v>54047</v>
      </c>
      <c r="G48" s="14">
        <v>25318</v>
      </c>
      <c r="H48" s="14">
        <v>28729</v>
      </c>
      <c r="I48" s="12">
        <v>41.25</v>
      </c>
      <c r="J48" s="12">
        <v>41.45</v>
      </c>
      <c r="K48" s="12">
        <v>41.07</v>
      </c>
    </row>
    <row r="49" spans="1:11" ht="11.25" customHeight="1" x14ac:dyDescent="0.15">
      <c r="A49" s="31">
        <v>218</v>
      </c>
      <c r="B49" s="7" t="s">
        <v>70</v>
      </c>
      <c r="C49" s="34" t="s">
        <v>236</v>
      </c>
      <c r="D49" s="33" t="s">
        <v>236</v>
      </c>
      <c r="E49" s="33" t="s">
        <v>236</v>
      </c>
      <c r="F49" s="33">
        <v>0</v>
      </c>
      <c r="G49" s="33">
        <v>0</v>
      </c>
      <c r="H49" s="33">
        <v>0</v>
      </c>
      <c r="I49" s="33">
        <v>0</v>
      </c>
      <c r="J49" s="33">
        <v>0</v>
      </c>
      <c r="K49" s="33">
        <v>0</v>
      </c>
    </row>
    <row r="50" spans="1:11" ht="11.25" customHeight="1" x14ac:dyDescent="0.15">
      <c r="A50" s="31">
        <v>219</v>
      </c>
      <c r="B50" s="7" t="s">
        <v>71</v>
      </c>
      <c r="C50" s="25">
        <v>92474</v>
      </c>
      <c r="D50" s="26">
        <v>44278</v>
      </c>
      <c r="E50" s="14">
        <v>48196</v>
      </c>
      <c r="F50" s="14">
        <v>36125</v>
      </c>
      <c r="G50" s="14">
        <v>17749</v>
      </c>
      <c r="H50" s="14">
        <v>18376</v>
      </c>
      <c r="I50" s="12">
        <v>39.07</v>
      </c>
      <c r="J50" s="12">
        <v>40.090000000000003</v>
      </c>
      <c r="K50" s="12">
        <v>38.130000000000003</v>
      </c>
    </row>
    <row r="51" spans="1:11" ht="11.25" customHeight="1" x14ac:dyDescent="0.15">
      <c r="A51" s="31">
        <v>220</v>
      </c>
      <c r="B51" s="7" t="s">
        <v>72</v>
      </c>
      <c r="C51" s="34" t="s">
        <v>236</v>
      </c>
      <c r="D51" s="33" t="s">
        <v>236</v>
      </c>
      <c r="E51" s="33" t="s">
        <v>236</v>
      </c>
      <c r="F51" s="33">
        <v>0</v>
      </c>
      <c r="G51" s="33">
        <v>0</v>
      </c>
      <c r="H51" s="33">
        <v>0</v>
      </c>
      <c r="I51" s="33">
        <v>0</v>
      </c>
      <c r="J51" s="33">
        <v>0</v>
      </c>
      <c r="K51" s="33">
        <v>0</v>
      </c>
    </row>
    <row r="52" spans="1:11" ht="11.25" customHeight="1" x14ac:dyDescent="0.15">
      <c r="A52" s="31">
        <v>221</v>
      </c>
      <c r="B52" s="7" t="s">
        <v>258</v>
      </c>
      <c r="C52" s="34" t="s">
        <v>236</v>
      </c>
      <c r="D52" s="33" t="s">
        <v>236</v>
      </c>
      <c r="E52" s="33" t="s">
        <v>236</v>
      </c>
      <c r="F52" s="33">
        <v>0</v>
      </c>
      <c r="G52" s="33">
        <v>0</v>
      </c>
      <c r="H52" s="33">
        <v>0</v>
      </c>
      <c r="I52" s="33">
        <v>0</v>
      </c>
      <c r="J52" s="33">
        <v>0</v>
      </c>
      <c r="K52" s="33">
        <v>0</v>
      </c>
    </row>
    <row r="53" spans="1:11" ht="11.25" customHeight="1" x14ac:dyDescent="0.15">
      <c r="A53" s="31">
        <v>222</v>
      </c>
      <c r="B53" s="7" t="s">
        <v>16</v>
      </c>
      <c r="C53" s="34">
        <v>20066</v>
      </c>
      <c r="D53" s="33">
        <v>9564</v>
      </c>
      <c r="E53" s="33">
        <v>10502</v>
      </c>
      <c r="F53" s="33">
        <v>12098</v>
      </c>
      <c r="G53" s="33">
        <v>5713</v>
      </c>
      <c r="H53" s="33">
        <v>6385</v>
      </c>
      <c r="I53" s="33">
        <v>60.29</v>
      </c>
      <c r="J53" s="33">
        <v>59.73</v>
      </c>
      <c r="K53" s="33">
        <v>60.8</v>
      </c>
    </row>
    <row r="54" spans="1:11" ht="11.25" customHeight="1" x14ac:dyDescent="0.15">
      <c r="A54" s="31">
        <v>223</v>
      </c>
      <c r="B54" s="7" t="s">
        <v>42</v>
      </c>
      <c r="C54" s="34" t="s">
        <v>236</v>
      </c>
      <c r="D54" s="33" t="s">
        <v>236</v>
      </c>
      <c r="E54" s="33" t="s">
        <v>236</v>
      </c>
      <c r="F54" s="33">
        <v>0</v>
      </c>
      <c r="G54" s="33">
        <v>0</v>
      </c>
      <c r="H54" s="33">
        <v>0</v>
      </c>
      <c r="I54" s="33">
        <v>0</v>
      </c>
      <c r="J54" s="33">
        <v>0</v>
      </c>
      <c r="K54" s="33">
        <v>0</v>
      </c>
    </row>
    <row r="55" spans="1:11" ht="11.25" customHeight="1" x14ac:dyDescent="0.15">
      <c r="A55" s="31">
        <v>224</v>
      </c>
      <c r="B55" s="7" t="s">
        <v>17</v>
      </c>
      <c r="C55" s="34">
        <v>39700</v>
      </c>
      <c r="D55" s="33">
        <v>19020</v>
      </c>
      <c r="E55" s="33">
        <v>20680</v>
      </c>
      <c r="F55" s="33">
        <v>18357</v>
      </c>
      <c r="G55" s="33">
        <v>8558</v>
      </c>
      <c r="H55" s="33">
        <v>9799</v>
      </c>
      <c r="I55" s="33">
        <v>46.24</v>
      </c>
      <c r="J55" s="33">
        <v>44.99</v>
      </c>
      <c r="K55" s="33">
        <v>47.38</v>
      </c>
    </row>
    <row r="56" spans="1:11" ht="11.25" customHeight="1" x14ac:dyDescent="0.15">
      <c r="A56" s="31">
        <v>225</v>
      </c>
      <c r="B56" s="7" t="s">
        <v>45</v>
      </c>
      <c r="C56" s="34">
        <v>25498</v>
      </c>
      <c r="D56" s="33">
        <v>12069</v>
      </c>
      <c r="E56" s="33">
        <v>13429</v>
      </c>
      <c r="F56" s="33">
        <v>13761</v>
      </c>
      <c r="G56" s="33">
        <v>6490</v>
      </c>
      <c r="H56" s="33">
        <v>7271</v>
      </c>
      <c r="I56" s="33">
        <v>53.97</v>
      </c>
      <c r="J56" s="33">
        <v>53.77</v>
      </c>
      <c r="K56" s="33">
        <v>54.14</v>
      </c>
    </row>
    <row r="57" spans="1:11" ht="11.25" customHeight="1" x14ac:dyDescent="0.15">
      <c r="A57" s="31">
        <v>226</v>
      </c>
      <c r="B57" s="7" t="s">
        <v>40</v>
      </c>
      <c r="C57" s="34" t="s">
        <v>236</v>
      </c>
      <c r="D57" s="33" t="s">
        <v>236</v>
      </c>
      <c r="E57" s="33" t="s">
        <v>236</v>
      </c>
      <c r="F57" s="33">
        <v>0</v>
      </c>
      <c r="G57" s="33">
        <v>0</v>
      </c>
      <c r="H57" s="33">
        <v>0</v>
      </c>
      <c r="I57" s="33">
        <v>0</v>
      </c>
      <c r="J57" s="33">
        <v>0</v>
      </c>
      <c r="K57" s="33">
        <v>0</v>
      </c>
    </row>
    <row r="58" spans="1:11" ht="11.25" customHeight="1" x14ac:dyDescent="0.15">
      <c r="A58" s="31">
        <v>227</v>
      </c>
      <c r="B58" s="7" t="s">
        <v>41</v>
      </c>
      <c r="C58" s="34" t="s">
        <v>236</v>
      </c>
      <c r="D58" s="33" t="s">
        <v>236</v>
      </c>
      <c r="E58" s="33" t="s">
        <v>236</v>
      </c>
      <c r="F58" s="33">
        <v>0</v>
      </c>
      <c r="G58" s="33">
        <v>0</v>
      </c>
      <c r="H58" s="33">
        <v>0</v>
      </c>
      <c r="I58" s="33">
        <v>0</v>
      </c>
      <c r="J58" s="33">
        <v>0</v>
      </c>
      <c r="K58" s="33">
        <v>0</v>
      </c>
    </row>
    <row r="59" spans="1:11" ht="11.25" customHeight="1" x14ac:dyDescent="0.15">
      <c r="A59" s="31">
        <v>228</v>
      </c>
      <c r="B59" s="7" t="s">
        <v>46</v>
      </c>
      <c r="C59" s="34" t="s">
        <v>236</v>
      </c>
      <c r="D59" s="33" t="s">
        <v>236</v>
      </c>
      <c r="E59" s="33" t="s">
        <v>236</v>
      </c>
      <c r="F59" s="33">
        <v>0</v>
      </c>
      <c r="G59" s="33">
        <v>0</v>
      </c>
      <c r="H59" s="33">
        <v>0</v>
      </c>
      <c r="I59" s="33">
        <v>0</v>
      </c>
      <c r="J59" s="33">
        <v>0</v>
      </c>
      <c r="K59" s="33">
        <v>0</v>
      </c>
    </row>
    <row r="60" spans="1:11" ht="11.25" customHeight="1" x14ac:dyDescent="0.15">
      <c r="A60" s="31">
        <v>229</v>
      </c>
      <c r="B60" s="7" t="s">
        <v>44</v>
      </c>
      <c r="C60" s="34">
        <v>63519</v>
      </c>
      <c r="D60" s="33">
        <v>30344</v>
      </c>
      <c r="E60" s="33">
        <v>33175</v>
      </c>
      <c r="F60" s="33">
        <v>25225</v>
      </c>
      <c r="G60" s="33">
        <v>11912</v>
      </c>
      <c r="H60" s="33">
        <v>13313</v>
      </c>
      <c r="I60" s="33">
        <v>39.71</v>
      </c>
      <c r="J60" s="33">
        <v>39.26</v>
      </c>
      <c r="K60" s="33">
        <v>40.130000000000003</v>
      </c>
    </row>
    <row r="61" spans="1:11" ht="11.25" customHeight="1" x14ac:dyDescent="0.15">
      <c r="A61" s="31">
        <v>301</v>
      </c>
      <c r="B61" s="7" t="s">
        <v>26</v>
      </c>
      <c r="C61" s="25">
        <v>25436</v>
      </c>
      <c r="D61" s="26">
        <v>12031</v>
      </c>
      <c r="E61" s="14">
        <v>13405</v>
      </c>
      <c r="F61" s="14">
        <v>11405</v>
      </c>
      <c r="G61" s="14">
        <v>5342</v>
      </c>
      <c r="H61" s="14">
        <v>6063</v>
      </c>
      <c r="I61" s="12">
        <v>44.84</v>
      </c>
      <c r="J61" s="12">
        <v>44.4</v>
      </c>
      <c r="K61" s="12">
        <v>45.23</v>
      </c>
    </row>
    <row r="62" spans="1:11" ht="11.25" customHeight="1" x14ac:dyDescent="0.15">
      <c r="A62" s="31">
        <v>365</v>
      </c>
      <c r="B62" s="7" t="s">
        <v>47</v>
      </c>
      <c r="C62" s="34" t="s">
        <v>236</v>
      </c>
      <c r="D62" s="33" t="s">
        <v>236</v>
      </c>
      <c r="E62" s="33" t="s">
        <v>236</v>
      </c>
      <c r="F62" s="33">
        <v>0</v>
      </c>
      <c r="G62" s="33">
        <v>0</v>
      </c>
      <c r="H62" s="33">
        <v>0</v>
      </c>
      <c r="I62" s="33">
        <v>0</v>
      </c>
      <c r="J62" s="33">
        <v>0</v>
      </c>
      <c r="K62" s="33">
        <v>0</v>
      </c>
    </row>
    <row r="63" spans="1:11" ht="11.25" customHeight="1" x14ac:dyDescent="0.15">
      <c r="A63" s="31">
        <v>381</v>
      </c>
      <c r="B63" s="7" t="s">
        <v>73</v>
      </c>
      <c r="C63" s="34" t="s">
        <v>236</v>
      </c>
      <c r="D63" s="33" t="s">
        <v>236</v>
      </c>
      <c r="E63" s="33" t="s">
        <v>236</v>
      </c>
      <c r="F63" s="33">
        <v>0</v>
      </c>
      <c r="G63" s="33">
        <v>0</v>
      </c>
      <c r="H63" s="33">
        <v>0</v>
      </c>
      <c r="I63" s="33">
        <v>0</v>
      </c>
      <c r="J63" s="33">
        <v>0</v>
      </c>
      <c r="K63" s="33">
        <v>0</v>
      </c>
    </row>
    <row r="64" spans="1:11" ht="11.25" customHeight="1" x14ac:dyDescent="0.15">
      <c r="A64" s="31">
        <v>382</v>
      </c>
      <c r="B64" s="7" t="s">
        <v>74</v>
      </c>
      <c r="C64" s="34" t="s">
        <v>236</v>
      </c>
      <c r="D64" s="33" t="s">
        <v>236</v>
      </c>
      <c r="E64" s="33" t="s">
        <v>236</v>
      </c>
      <c r="F64" s="33">
        <v>0</v>
      </c>
      <c r="G64" s="33">
        <v>0</v>
      </c>
      <c r="H64" s="33">
        <v>0</v>
      </c>
      <c r="I64" s="33">
        <v>0</v>
      </c>
      <c r="J64" s="33">
        <v>0</v>
      </c>
      <c r="K64" s="33">
        <v>0</v>
      </c>
    </row>
    <row r="65" spans="1:11" ht="11.25" customHeight="1" x14ac:dyDescent="0.15">
      <c r="A65" s="13">
        <v>442</v>
      </c>
      <c r="B65" s="7" t="s">
        <v>75</v>
      </c>
      <c r="C65" s="25">
        <v>10434</v>
      </c>
      <c r="D65" s="26">
        <v>5041</v>
      </c>
      <c r="E65" s="26">
        <v>5393</v>
      </c>
      <c r="F65" s="14">
        <v>5893</v>
      </c>
      <c r="G65" s="26">
        <v>2777</v>
      </c>
      <c r="H65" s="26">
        <v>3116</v>
      </c>
      <c r="I65" s="17">
        <v>56.48</v>
      </c>
      <c r="J65" s="17">
        <v>55.09</v>
      </c>
      <c r="K65" s="17">
        <v>57.78</v>
      </c>
    </row>
    <row r="66" spans="1:11" ht="11.25" customHeight="1" x14ac:dyDescent="0.15">
      <c r="A66" s="31">
        <v>443</v>
      </c>
      <c r="B66" s="7" t="s">
        <v>76</v>
      </c>
      <c r="C66" s="25">
        <v>15381</v>
      </c>
      <c r="D66" s="26">
        <v>7345</v>
      </c>
      <c r="E66" s="14">
        <v>8036</v>
      </c>
      <c r="F66" s="14">
        <v>7879</v>
      </c>
      <c r="G66" s="14">
        <v>3662</v>
      </c>
      <c r="H66" s="14">
        <v>4217</v>
      </c>
      <c r="I66" s="12">
        <v>51.23</v>
      </c>
      <c r="J66" s="12">
        <v>49.86</v>
      </c>
      <c r="K66" s="12">
        <v>52.48</v>
      </c>
    </row>
    <row r="67" spans="1:11" ht="11.25" customHeight="1" x14ac:dyDescent="0.15">
      <c r="A67" s="31">
        <v>446</v>
      </c>
      <c r="B67" s="7" t="s">
        <v>48</v>
      </c>
      <c r="C67" s="25">
        <v>9753</v>
      </c>
      <c r="D67" s="26">
        <v>4598</v>
      </c>
      <c r="E67" s="14">
        <v>5155</v>
      </c>
      <c r="F67" s="14">
        <v>6731</v>
      </c>
      <c r="G67" s="14">
        <v>3176</v>
      </c>
      <c r="H67" s="14">
        <v>3555</v>
      </c>
      <c r="I67" s="12">
        <v>69.010000000000005</v>
      </c>
      <c r="J67" s="12">
        <v>69.069999999999993</v>
      </c>
      <c r="K67" s="12">
        <v>68.959999999999994</v>
      </c>
    </row>
    <row r="68" spans="1:11" ht="11.25" customHeight="1" x14ac:dyDescent="0.15">
      <c r="A68" s="31">
        <v>464</v>
      </c>
      <c r="B68" s="7" t="s">
        <v>77</v>
      </c>
      <c r="C68" s="34">
        <v>27395</v>
      </c>
      <c r="D68" s="33">
        <v>13195</v>
      </c>
      <c r="E68" s="33">
        <v>14200</v>
      </c>
      <c r="F68" s="33">
        <v>10397</v>
      </c>
      <c r="G68" s="33">
        <v>4936</v>
      </c>
      <c r="H68" s="33">
        <v>5461</v>
      </c>
      <c r="I68" s="33">
        <v>37.950000000000003</v>
      </c>
      <c r="J68" s="33">
        <v>37.409999999999997</v>
      </c>
      <c r="K68" s="33">
        <v>38.46</v>
      </c>
    </row>
    <row r="69" spans="1:11" ht="11.25" customHeight="1" x14ac:dyDescent="0.15">
      <c r="A69" s="31">
        <v>481</v>
      </c>
      <c r="B69" s="7" t="s">
        <v>78</v>
      </c>
      <c r="C69" s="34" t="s">
        <v>236</v>
      </c>
      <c r="D69" s="33" t="s">
        <v>236</v>
      </c>
      <c r="E69" s="33" t="s">
        <v>236</v>
      </c>
      <c r="F69" s="33">
        <v>0</v>
      </c>
      <c r="G69" s="33">
        <v>0</v>
      </c>
      <c r="H69" s="33">
        <v>0</v>
      </c>
      <c r="I69" s="33">
        <v>0</v>
      </c>
      <c r="J69" s="33">
        <v>0</v>
      </c>
      <c r="K69" s="33">
        <v>0</v>
      </c>
    </row>
    <row r="70" spans="1:11" ht="11.25" customHeight="1" x14ac:dyDescent="0.15">
      <c r="A70" s="31">
        <v>501</v>
      </c>
      <c r="B70" s="7" t="s">
        <v>79</v>
      </c>
      <c r="C70" s="34" t="s">
        <v>236</v>
      </c>
      <c r="D70" s="33" t="s">
        <v>236</v>
      </c>
      <c r="E70" s="33" t="s">
        <v>236</v>
      </c>
      <c r="F70" s="33">
        <v>0</v>
      </c>
      <c r="G70" s="33">
        <v>0</v>
      </c>
      <c r="H70" s="33">
        <v>0</v>
      </c>
      <c r="I70" s="33">
        <v>0</v>
      </c>
      <c r="J70" s="33">
        <v>0</v>
      </c>
      <c r="K70" s="33">
        <v>0</v>
      </c>
    </row>
    <row r="71" spans="1:11" ht="11.25" customHeight="1" x14ac:dyDescent="0.15">
      <c r="A71" s="31">
        <v>585</v>
      </c>
      <c r="B71" s="7" t="s">
        <v>49</v>
      </c>
      <c r="C71" s="25">
        <v>15125</v>
      </c>
      <c r="D71" s="26">
        <v>7151</v>
      </c>
      <c r="E71" s="26">
        <v>7974</v>
      </c>
      <c r="F71" s="14">
        <v>9967</v>
      </c>
      <c r="G71" s="14">
        <v>4649</v>
      </c>
      <c r="H71" s="14">
        <v>5318</v>
      </c>
      <c r="I71" s="12">
        <v>65.900000000000006</v>
      </c>
      <c r="J71" s="12">
        <v>65.010000000000005</v>
      </c>
      <c r="K71" s="12">
        <v>66.69</v>
      </c>
    </row>
    <row r="72" spans="1:11" ht="11.25" customHeight="1" x14ac:dyDescent="0.15">
      <c r="A72" s="31">
        <v>586</v>
      </c>
      <c r="B72" s="7" t="s">
        <v>50</v>
      </c>
      <c r="C72" s="25">
        <v>12403</v>
      </c>
      <c r="D72" s="26">
        <v>5844</v>
      </c>
      <c r="E72" s="26">
        <v>6559</v>
      </c>
      <c r="F72" s="14">
        <v>7100</v>
      </c>
      <c r="G72" s="14">
        <v>3391</v>
      </c>
      <c r="H72" s="14">
        <v>3709</v>
      </c>
      <c r="I72" s="12">
        <v>57.24</v>
      </c>
      <c r="J72" s="12">
        <v>58.03</v>
      </c>
      <c r="K72" s="12">
        <v>56.55</v>
      </c>
    </row>
    <row r="73" spans="1:11" ht="3.75" customHeight="1" x14ac:dyDescent="0.15">
      <c r="A73" s="18"/>
      <c r="B73" s="35"/>
      <c r="C73" s="36"/>
      <c r="D73" s="37"/>
      <c r="E73" s="37"/>
      <c r="F73" s="37"/>
      <c r="G73" s="37"/>
      <c r="H73" s="37"/>
      <c r="I73" s="21"/>
      <c r="J73" s="21"/>
      <c r="K73" s="21"/>
    </row>
    <row r="74" spans="1:11" x14ac:dyDescent="0.15">
      <c r="A74" s="7" t="s">
        <v>85</v>
      </c>
      <c r="D74" s="38"/>
      <c r="F74" s="8"/>
      <c r="G74" s="8"/>
      <c r="H74" s="8"/>
      <c r="I74" s="7"/>
      <c r="J74" s="7"/>
      <c r="K74" s="7"/>
    </row>
    <row r="75" spans="1:11" x14ac:dyDescent="0.15">
      <c r="A75" s="9" t="s">
        <v>126</v>
      </c>
      <c r="D75" s="38"/>
    </row>
    <row r="76" spans="1:11" x14ac:dyDescent="0.15">
      <c r="D76" s="38"/>
      <c r="E76" s="8"/>
    </row>
  </sheetData>
  <mergeCells count="4">
    <mergeCell ref="C3:E3"/>
    <mergeCell ref="F3:H3"/>
    <mergeCell ref="I3:K3"/>
    <mergeCell ref="A3:B4"/>
  </mergeCells>
  <phoneticPr fontId="3"/>
  <printOptions gridLinesSet="0"/>
  <pageMargins left="0.59055118110236227" right="0.59055118110236227" top="0.59055118110236227" bottom="0.59055118110236227" header="0.19685039370078741" footer="0.19685039370078741"/>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H47"/>
  <sheetViews>
    <sheetView zoomScaleNormal="100" workbookViewId="0"/>
  </sheetViews>
  <sheetFormatPr defaultRowHeight="10.8" x14ac:dyDescent="0.15"/>
  <cols>
    <col min="1" max="1" width="4.33203125" style="71" customWidth="1"/>
    <col min="2" max="2" width="13" style="71" customWidth="1"/>
    <col min="3" max="3" width="22" style="96" customWidth="1"/>
    <col min="4" max="6" width="16.109375" style="72" customWidth="1"/>
    <col min="7" max="7" width="8.88671875" style="71"/>
    <col min="8" max="8" width="8.88671875" style="97"/>
    <col min="9" max="16384" width="8.88671875" style="71"/>
  </cols>
  <sheetData>
    <row r="1" spans="1:8" s="69" customFormat="1" ht="16.2" x14ac:dyDescent="0.2">
      <c r="A1" s="68" t="s">
        <v>269</v>
      </c>
      <c r="C1" s="94"/>
      <c r="D1" s="70"/>
      <c r="E1" s="70"/>
      <c r="F1" s="70"/>
      <c r="H1" s="95"/>
    </row>
    <row r="2" spans="1:8" x14ac:dyDescent="0.15">
      <c r="F2" s="72" t="s">
        <v>88</v>
      </c>
    </row>
    <row r="3" spans="1:8" ht="18" customHeight="1" x14ac:dyDescent="0.15">
      <c r="A3" s="117" t="s">
        <v>145</v>
      </c>
      <c r="B3" s="118"/>
      <c r="C3" s="98" t="s">
        <v>0</v>
      </c>
      <c r="D3" s="73" t="s">
        <v>1</v>
      </c>
      <c r="E3" s="73" t="s">
        <v>2</v>
      </c>
      <c r="F3" s="73" t="s">
        <v>214</v>
      </c>
    </row>
    <row r="4" spans="1:8" ht="17.25" customHeight="1" x14ac:dyDescent="0.15">
      <c r="A4" s="80">
        <v>100</v>
      </c>
      <c r="B4" s="71" t="s">
        <v>140</v>
      </c>
      <c r="C4" s="99" t="s">
        <v>237</v>
      </c>
      <c r="D4" s="66">
        <v>1259353</v>
      </c>
      <c r="E4" s="66">
        <v>599235</v>
      </c>
      <c r="F4" s="100">
        <v>47.58</v>
      </c>
    </row>
    <row r="5" spans="1:8" ht="17.25" customHeight="1" x14ac:dyDescent="0.15">
      <c r="A5" s="71">
        <v>201</v>
      </c>
      <c r="B5" s="71" t="s">
        <v>56</v>
      </c>
      <c r="C5" s="101" t="s">
        <v>270</v>
      </c>
      <c r="D5" s="66">
        <v>433604</v>
      </c>
      <c r="E5" s="66">
        <v>198750</v>
      </c>
      <c r="F5" s="100">
        <v>45.84</v>
      </c>
    </row>
    <row r="6" spans="1:8" ht="17.25" customHeight="1" x14ac:dyDescent="0.15">
      <c r="A6" s="71">
        <v>202</v>
      </c>
      <c r="B6" s="71" t="s">
        <v>57</v>
      </c>
      <c r="C6" s="101" t="s">
        <v>238</v>
      </c>
      <c r="D6" s="66">
        <v>382951</v>
      </c>
      <c r="E6" s="66">
        <v>94639</v>
      </c>
      <c r="F6" s="100">
        <v>24.71</v>
      </c>
    </row>
    <row r="7" spans="1:8" ht="17.25" customHeight="1" x14ac:dyDescent="0.15">
      <c r="A7" s="71">
        <v>203</v>
      </c>
      <c r="B7" s="71" t="s">
        <v>58</v>
      </c>
      <c r="C7" s="101" t="s">
        <v>239</v>
      </c>
      <c r="D7" s="66">
        <v>247930</v>
      </c>
      <c r="E7" s="66">
        <v>116134</v>
      </c>
      <c r="F7" s="100">
        <v>46.84</v>
      </c>
    </row>
    <row r="8" spans="1:8" ht="17.25" customHeight="1" x14ac:dyDescent="0.15">
      <c r="A8" s="71">
        <v>204</v>
      </c>
      <c r="B8" s="71" t="s">
        <v>59</v>
      </c>
      <c r="C8" s="101" t="s">
        <v>240</v>
      </c>
      <c r="D8" s="66">
        <v>388123</v>
      </c>
      <c r="E8" s="66">
        <v>145608</v>
      </c>
      <c r="F8" s="100">
        <v>37.520000000000003</v>
      </c>
    </row>
    <row r="9" spans="1:8" ht="17.25" customHeight="1" x14ac:dyDescent="0.15">
      <c r="A9" s="71">
        <v>205</v>
      </c>
      <c r="B9" s="71" t="s">
        <v>60</v>
      </c>
      <c r="C9" s="101" t="s">
        <v>241</v>
      </c>
      <c r="D9" s="78">
        <v>37905</v>
      </c>
      <c r="E9" s="78">
        <v>22603</v>
      </c>
      <c r="F9" s="100">
        <v>59.63</v>
      </c>
    </row>
    <row r="10" spans="1:8" ht="17.25" customHeight="1" x14ac:dyDescent="0.15">
      <c r="A10" s="71">
        <v>206</v>
      </c>
      <c r="B10" s="71" t="s">
        <v>61</v>
      </c>
      <c r="C10" s="101" t="s">
        <v>270</v>
      </c>
      <c r="D10" s="66">
        <v>78253</v>
      </c>
      <c r="E10" s="66">
        <v>38103</v>
      </c>
      <c r="F10" s="100">
        <v>48.69</v>
      </c>
    </row>
    <row r="11" spans="1:8" ht="17.25" customHeight="1" x14ac:dyDescent="0.15">
      <c r="A11" s="71">
        <v>207</v>
      </c>
      <c r="B11" s="71" t="s">
        <v>62</v>
      </c>
      <c r="C11" s="101" t="s">
        <v>242</v>
      </c>
      <c r="D11" s="66" t="s">
        <v>215</v>
      </c>
      <c r="E11" s="66" t="s">
        <v>80</v>
      </c>
      <c r="F11" s="100" t="s">
        <v>80</v>
      </c>
    </row>
    <row r="12" spans="1:8" ht="17.25" customHeight="1" x14ac:dyDescent="0.15">
      <c r="A12" s="71">
        <v>208</v>
      </c>
      <c r="B12" s="71" t="s">
        <v>190</v>
      </c>
      <c r="C12" s="101" t="s">
        <v>243</v>
      </c>
      <c r="D12" s="66" t="s">
        <v>191</v>
      </c>
      <c r="E12" s="66" t="s">
        <v>80</v>
      </c>
      <c r="F12" s="100" t="s">
        <v>80</v>
      </c>
    </row>
    <row r="13" spans="1:8" ht="17.25" customHeight="1" x14ac:dyDescent="0.15">
      <c r="A13" s="71">
        <v>209</v>
      </c>
      <c r="B13" s="71" t="s">
        <v>63</v>
      </c>
      <c r="C13" s="101" t="s">
        <v>244</v>
      </c>
      <c r="D13" s="66" t="s">
        <v>191</v>
      </c>
      <c r="E13" s="66" t="s">
        <v>80</v>
      </c>
      <c r="F13" s="100" t="s">
        <v>80</v>
      </c>
    </row>
    <row r="14" spans="1:8" ht="17.25" customHeight="1" x14ac:dyDescent="0.15">
      <c r="A14" s="71">
        <v>210</v>
      </c>
      <c r="B14" s="71" t="s">
        <v>33</v>
      </c>
      <c r="C14" s="101" t="s">
        <v>245</v>
      </c>
      <c r="D14" s="66">
        <v>218400</v>
      </c>
      <c r="E14" s="66">
        <v>100306</v>
      </c>
      <c r="F14" s="100">
        <v>45.93</v>
      </c>
    </row>
    <row r="15" spans="1:8" ht="17.25" customHeight="1" x14ac:dyDescent="0.15">
      <c r="A15" s="71">
        <v>212</v>
      </c>
      <c r="B15" s="71" t="s">
        <v>64</v>
      </c>
      <c r="C15" s="101" t="s">
        <v>271</v>
      </c>
      <c r="D15" s="66">
        <v>40316</v>
      </c>
      <c r="E15" s="66">
        <v>21616</v>
      </c>
      <c r="F15" s="100">
        <v>53.62</v>
      </c>
    </row>
    <row r="16" spans="1:8" ht="17.25" customHeight="1" x14ac:dyDescent="0.15">
      <c r="A16" s="71">
        <v>213</v>
      </c>
      <c r="B16" s="71" t="s">
        <v>65</v>
      </c>
      <c r="C16" s="101" t="s">
        <v>237</v>
      </c>
      <c r="D16" s="66" t="s">
        <v>191</v>
      </c>
      <c r="E16" s="66" t="s">
        <v>80</v>
      </c>
      <c r="F16" s="100" t="s">
        <v>80</v>
      </c>
    </row>
    <row r="17" spans="1:6" ht="17.25" customHeight="1" x14ac:dyDescent="0.15">
      <c r="A17" s="71">
        <v>214</v>
      </c>
      <c r="B17" s="71" t="s">
        <v>66</v>
      </c>
      <c r="C17" s="101" t="s">
        <v>242</v>
      </c>
      <c r="D17" s="66">
        <v>190047</v>
      </c>
      <c r="E17" s="66">
        <v>74369</v>
      </c>
      <c r="F17" s="100">
        <v>39.130000000000003</v>
      </c>
    </row>
    <row r="18" spans="1:6" ht="17.25" customHeight="1" x14ac:dyDescent="0.15">
      <c r="A18" s="71">
        <v>215</v>
      </c>
      <c r="B18" s="71" t="s">
        <v>67</v>
      </c>
      <c r="C18" s="101" t="s">
        <v>246</v>
      </c>
      <c r="D18" s="66">
        <v>65622</v>
      </c>
      <c r="E18" s="66">
        <v>36879</v>
      </c>
      <c r="F18" s="100">
        <v>56.2</v>
      </c>
    </row>
    <row r="19" spans="1:6" ht="17.25" customHeight="1" x14ac:dyDescent="0.15">
      <c r="A19" s="71">
        <v>216</v>
      </c>
      <c r="B19" s="71" t="s">
        <v>68</v>
      </c>
      <c r="C19" s="101" t="s">
        <v>247</v>
      </c>
      <c r="D19" s="66">
        <v>74295</v>
      </c>
      <c r="E19" s="66">
        <v>30026</v>
      </c>
      <c r="F19" s="100">
        <v>40.409999999999997</v>
      </c>
    </row>
    <row r="20" spans="1:6" ht="17.25" customHeight="1" x14ac:dyDescent="0.15">
      <c r="A20" s="71">
        <v>217</v>
      </c>
      <c r="B20" s="71" t="s">
        <v>69</v>
      </c>
      <c r="C20" s="101" t="s">
        <v>248</v>
      </c>
      <c r="D20" s="66">
        <v>131888</v>
      </c>
      <c r="E20" s="66">
        <v>68186</v>
      </c>
      <c r="F20" s="100">
        <v>51.7</v>
      </c>
    </row>
    <row r="21" spans="1:6" ht="17.25" customHeight="1" x14ac:dyDescent="0.15">
      <c r="A21" s="71">
        <v>218</v>
      </c>
      <c r="B21" s="71" t="s">
        <v>70</v>
      </c>
      <c r="C21" s="101" t="s">
        <v>272</v>
      </c>
      <c r="D21" s="66">
        <v>39481</v>
      </c>
      <c r="E21" s="66">
        <v>16903</v>
      </c>
      <c r="F21" s="100">
        <v>42.81</v>
      </c>
    </row>
    <row r="22" spans="1:6" ht="17.25" customHeight="1" x14ac:dyDescent="0.15">
      <c r="A22" s="71">
        <v>219</v>
      </c>
      <c r="B22" s="71" t="s">
        <v>71</v>
      </c>
      <c r="C22" s="101" t="s">
        <v>273</v>
      </c>
      <c r="D22" s="66">
        <v>92760</v>
      </c>
      <c r="E22" s="66">
        <v>50775</v>
      </c>
      <c r="F22" s="100">
        <v>54.74</v>
      </c>
    </row>
    <row r="23" spans="1:6" ht="17.25" customHeight="1" x14ac:dyDescent="0.15">
      <c r="A23" s="71">
        <v>220</v>
      </c>
      <c r="B23" s="71" t="s">
        <v>72</v>
      </c>
      <c r="C23" s="101" t="s">
        <v>274</v>
      </c>
      <c r="D23" s="66">
        <v>36789</v>
      </c>
      <c r="E23" s="66">
        <v>23061</v>
      </c>
      <c r="F23" s="100">
        <v>62.68</v>
      </c>
    </row>
    <row r="24" spans="1:6" ht="17.25" customHeight="1" x14ac:dyDescent="0.15">
      <c r="A24" s="71">
        <v>221</v>
      </c>
      <c r="B24" s="71" t="s">
        <v>258</v>
      </c>
      <c r="C24" s="101" t="s">
        <v>275</v>
      </c>
      <c r="D24" s="66" t="s">
        <v>191</v>
      </c>
      <c r="E24" s="66" t="s">
        <v>80</v>
      </c>
      <c r="F24" s="100" t="s">
        <v>80</v>
      </c>
    </row>
    <row r="25" spans="1:6" ht="17.25" customHeight="1" x14ac:dyDescent="0.15">
      <c r="A25" s="71">
        <v>222</v>
      </c>
      <c r="B25" s="71" t="s">
        <v>192</v>
      </c>
      <c r="C25" s="101" t="s">
        <v>249</v>
      </c>
      <c r="D25" s="66">
        <v>21166</v>
      </c>
      <c r="E25" s="66">
        <v>15981</v>
      </c>
      <c r="F25" s="100">
        <v>75.5</v>
      </c>
    </row>
    <row r="26" spans="1:6" ht="17.25" customHeight="1" x14ac:dyDescent="0.15">
      <c r="A26" s="71">
        <v>223</v>
      </c>
      <c r="B26" s="71" t="s">
        <v>193</v>
      </c>
      <c r="C26" s="101" t="s">
        <v>250</v>
      </c>
      <c r="D26" s="66">
        <v>54961</v>
      </c>
      <c r="E26" s="66">
        <v>37398</v>
      </c>
      <c r="F26" s="100">
        <v>68.040000000000006</v>
      </c>
    </row>
    <row r="27" spans="1:6" ht="17.25" customHeight="1" x14ac:dyDescent="0.15">
      <c r="A27" s="71">
        <v>224</v>
      </c>
      <c r="B27" s="71" t="s">
        <v>194</v>
      </c>
      <c r="C27" s="101" t="s">
        <v>251</v>
      </c>
      <c r="D27" s="66" t="s">
        <v>191</v>
      </c>
      <c r="E27" s="66" t="s">
        <v>80</v>
      </c>
      <c r="F27" s="100" t="s">
        <v>80</v>
      </c>
    </row>
    <row r="28" spans="1:6" ht="17.25" customHeight="1" x14ac:dyDescent="0.15">
      <c r="A28" s="71">
        <v>225</v>
      </c>
      <c r="B28" s="71" t="s">
        <v>195</v>
      </c>
      <c r="C28" s="101" t="s">
        <v>244</v>
      </c>
      <c r="D28" s="66" t="s">
        <v>191</v>
      </c>
      <c r="E28" s="66" t="s">
        <v>80</v>
      </c>
      <c r="F28" s="100" t="s">
        <v>80</v>
      </c>
    </row>
    <row r="29" spans="1:6" ht="17.25" customHeight="1" x14ac:dyDescent="0.15">
      <c r="A29" s="71">
        <v>226</v>
      </c>
      <c r="B29" s="71" t="s">
        <v>196</v>
      </c>
      <c r="C29" s="101" t="s">
        <v>244</v>
      </c>
      <c r="D29" s="66">
        <v>38320</v>
      </c>
      <c r="E29" s="66">
        <v>21693</v>
      </c>
      <c r="F29" s="100">
        <v>56.61</v>
      </c>
    </row>
    <row r="30" spans="1:6" ht="17.25" customHeight="1" x14ac:dyDescent="0.15">
      <c r="A30" s="71">
        <v>227</v>
      </c>
      <c r="B30" s="71" t="s">
        <v>197</v>
      </c>
      <c r="C30" s="101" t="s">
        <v>252</v>
      </c>
      <c r="D30" s="66">
        <v>32780</v>
      </c>
      <c r="E30" s="66">
        <v>24226</v>
      </c>
      <c r="F30" s="100">
        <v>73.900000000000006</v>
      </c>
    </row>
    <row r="31" spans="1:6" ht="17.25" customHeight="1" x14ac:dyDescent="0.15">
      <c r="A31" s="71">
        <v>228</v>
      </c>
      <c r="B31" s="71" t="s">
        <v>198</v>
      </c>
      <c r="C31" s="101" t="s">
        <v>253</v>
      </c>
      <c r="D31" s="66">
        <v>31941</v>
      </c>
      <c r="E31" s="66">
        <v>13219</v>
      </c>
      <c r="F31" s="100">
        <v>41.39</v>
      </c>
    </row>
    <row r="32" spans="1:6" ht="17.25" customHeight="1" x14ac:dyDescent="0.15">
      <c r="A32" s="71">
        <v>229</v>
      </c>
      <c r="B32" s="102" t="s">
        <v>199</v>
      </c>
      <c r="C32" s="101" t="s">
        <v>237</v>
      </c>
      <c r="D32" s="66">
        <v>64488</v>
      </c>
      <c r="E32" s="66">
        <v>36428</v>
      </c>
      <c r="F32" s="100">
        <v>56.49</v>
      </c>
    </row>
    <row r="33" spans="1:6" ht="17.25" customHeight="1" x14ac:dyDescent="0.15">
      <c r="A33" s="71">
        <v>301</v>
      </c>
      <c r="B33" s="71" t="s">
        <v>26</v>
      </c>
      <c r="C33" s="101" t="s">
        <v>237</v>
      </c>
      <c r="D33" s="78" t="s">
        <v>191</v>
      </c>
      <c r="E33" s="78" t="s">
        <v>80</v>
      </c>
      <c r="F33" s="100" t="s">
        <v>80</v>
      </c>
    </row>
    <row r="34" spans="1:6" ht="17.25" customHeight="1" x14ac:dyDescent="0.15">
      <c r="A34" s="71">
        <v>365</v>
      </c>
      <c r="B34" s="71" t="s">
        <v>200</v>
      </c>
      <c r="C34" s="101" t="s">
        <v>254</v>
      </c>
      <c r="D34" s="66">
        <v>18050</v>
      </c>
      <c r="E34" s="66">
        <v>11545</v>
      </c>
      <c r="F34" s="100">
        <v>63.96</v>
      </c>
    </row>
    <row r="35" spans="1:6" ht="17.25" customHeight="1" x14ac:dyDescent="0.15">
      <c r="A35" s="71">
        <v>381</v>
      </c>
      <c r="B35" s="71" t="s">
        <v>73</v>
      </c>
      <c r="C35" s="101" t="s">
        <v>255</v>
      </c>
      <c r="D35" s="66" t="s">
        <v>191</v>
      </c>
      <c r="E35" s="66" t="s">
        <v>80</v>
      </c>
      <c r="F35" s="100" t="s">
        <v>80</v>
      </c>
    </row>
    <row r="36" spans="1:6" ht="17.25" customHeight="1" x14ac:dyDescent="0.15">
      <c r="A36" s="71">
        <v>382</v>
      </c>
      <c r="B36" s="71" t="s">
        <v>74</v>
      </c>
      <c r="C36" s="101" t="s">
        <v>245</v>
      </c>
      <c r="D36" s="78" t="s">
        <v>215</v>
      </c>
      <c r="E36" s="78" t="s">
        <v>80</v>
      </c>
      <c r="F36" s="100" t="s">
        <v>80</v>
      </c>
    </row>
    <row r="37" spans="1:6" ht="17.25" customHeight="1" x14ac:dyDescent="0.15">
      <c r="A37" s="71">
        <v>442</v>
      </c>
      <c r="B37" s="71" t="s">
        <v>75</v>
      </c>
      <c r="C37" s="101" t="s">
        <v>276</v>
      </c>
      <c r="D37" s="66">
        <v>10374</v>
      </c>
      <c r="E37" s="66">
        <v>7228</v>
      </c>
      <c r="F37" s="100">
        <v>69.67</v>
      </c>
    </row>
    <row r="38" spans="1:6" ht="17.25" customHeight="1" x14ac:dyDescent="0.15">
      <c r="A38" s="71">
        <v>443</v>
      </c>
      <c r="B38" s="71" t="s">
        <v>76</v>
      </c>
      <c r="C38" s="101" t="s">
        <v>277</v>
      </c>
      <c r="D38" s="66" t="s">
        <v>215</v>
      </c>
      <c r="E38" s="66" t="s">
        <v>80</v>
      </c>
      <c r="F38" s="100" t="s">
        <v>80</v>
      </c>
    </row>
    <row r="39" spans="1:6" ht="17.25" customHeight="1" x14ac:dyDescent="0.15">
      <c r="A39" s="71">
        <v>446</v>
      </c>
      <c r="B39" s="71" t="s">
        <v>201</v>
      </c>
      <c r="C39" s="101" t="s">
        <v>254</v>
      </c>
      <c r="D39" s="78">
        <v>9965</v>
      </c>
      <c r="E39" s="78">
        <v>7038</v>
      </c>
      <c r="F39" s="100">
        <v>70.63</v>
      </c>
    </row>
    <row r="40" spans="1:6" ht="17.25" customHeight="1" x14ac:dyDescent="0.15">
      <c r="A40" s="71">
        <v>464</v>
      </c>
      <c r="B40" s="71" t="s">
        <v>77</v>
      </c>
      <c r="C40" s="101" t="s">
        <v>256</v>
      </c>
      <c r="D40" s="16">
        <v>27253</v>
      </c>
      <c r="E40" s="16">
        <v>16623</v>
      </c>
      <c r="F40" s="100">
        <v>61</v>
      </c>
    </row>
    <row r="41" spans="1:6" ht="17.25" customHeight="1" x14ac:dyDescent="0.15">
      <c r="A41" s="71">
        <v>481</v>
      </c>
      <c r="B41" s="71" t="s">
        <v>78</v>
      </c>
      <c r="C41" s="101" t="s">
        <v>246</v>
      </c>
      <c r="D41" s="78">
        <v>13230</v>
      </c>
      <c r="E41" s="78">
        <v>9407</v>
      </c>
      <c r="F41" s="100">
        <v>71.099999999999994</v>
      </c>
    </row>
    <row r="42" spans="1:6" ht="17.25" customHeight="1" x14ac:dyDescent="0.15">
      <c r="A42" s="71">
        <v>501</v>
      </c>
      <c r="B42" s="71" t="s">
        <v>79</v>
      </c>
      <c r="C42" s="101" t="s">
        <v>237</v>
      </c>
      <c r="D42" s="16" t="s">
        <v>191</v>
      </c>
      <c r="E42" s="16" t="s">
        <v>80</v>
      </c>
      <c r="F42" s="100" t="s">
        <v>80</v>
      </c>
    </row>
    <row r="43" spans="1:6" ht="17.25" customHeight="1" x14ac:dyDescent="0.15">
      <c r="A43" s="71">
        <v>585</v>
      </c>
      <c r="B43" s="71" t="s">
        <v>202</v>
      </c>
      <c r="C43" s="101" t="s">
        <v>252</v>
      </c>
      <c r="D43" s="78">
        <v>15726</v>
      </c>
      <c r="E43" s="78">
        <v>11117</v>
      </c>
      <c r="F43" s="100">
        <v>70.69</v>
      </c>
    </row>
    <row r="44" spans="1:6" ht="17.25" customHeight="1" x14ac:dyDescent="0.15">
      <c r="A44" s="71">
        <v>586</v>
      </c>
      <c r="B44" s="71" t="s">
        <v>203</v>
      </c>
      <c r="C44" s="101" t="s">
        <v>257</v>
      </c>
      <c r="D44" s="16">
        <v>12787</v>
      </c>
      <c r="E44" s="16">
        <v>10202</v>
      </c>
      <c r="F44" s="100">
        <v>79.78</v>
      </c>
    </row>
    <row r="45" spans="1:6" ht="3.75" customHeight="1" x14ac:dyDescent="0.15">
      <c r="A45" s="83"/>
      <c r="B45" s="88"/>
      <c r="C45" s="103"/>
      <c r="D45" s="20"/>
      <c r="E45" s="20"/>
      <c r="F45" s="104"/>
    </row>
    <row r="46" spans="1:6" x14ac:dyDescent="0.15">
      <c r="A46" s="71" t="s">
        <v>85</v>
      </c>
    </row>
    <row r="47" spans="1:6" ht="13.2" x14ac:dyDescent="0.2">
      <c r="C47" s="105"/>
    </row>
  </sheetData>
  <mergeCells count="1">
    <mergeCell ref="A3:B3"/>
  </mergeCells>
  <phoneticPr fontId="2"/>
  <printOptions gridLinesSet="0"/>
  <pageMargins left="0.59055118110236227" right="0.59055118110236227" top="0.59055118110236227" bottom="0.59055118110236227" header="0.19685039370078741" footer="0.19685039370078741"/>
  <pageSetup paperSize="9" scale="10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目次</vt:lpstr>
      <vt:lpstr>20.1-20.3</vt:lpstr>
      <vt:lpstr>20.4</vt:lpstr>
      <vt:lpstr>20.5</vt:lpstr>
      <vt:lpstr>20.6</vt:lpstr>
      <vt:lpstr>20.7</vt:lpstr>
      <vt:lpstr>20.8</vt:lpstr>
      <vt:lpstr>20.9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Administrator</cp:lastModifiedBy>
  <cp:lastPrinted>2021-03-19T07:38:15Z</cp:lastPrinted>
  <dcterms:created xsi:type="dcterms:W3CDTF">2002-01-30T00:40:20Z</dcterms:created>
  <dcterms:modified xsi:type="dcterms:W3CDTF">2021-03-24T00:05:15Z</dcterms:modified>
</cp:coreProperties>
</file>