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★仕事★\11統計書\★2019（令和元年）\★★R１統計書【HP３月】\"/>
    </mc:Choice>
  </mc:AlternateContent>
  <xr:revisionPtr revIDLastSave="0" documentId="13_ncr:1_{B3E7D357-8908-49CD-8573-5B532DFB1B01}" xr6:coauthVersionLast="36" xr6:coauthVersionMax="46" xr10:uidLastSave="{00000000-0000-0000-0000-000000000000}"/>
  <bookViews>
    <workbookView xWindow="-108" yWindow="-108" windowWidth="23256" windowHeight="12576" tabRatio="811" xr2:uid="{00000000-000D-0000-FFFF-FFFF00000000}"/>
  </bookViews>
  <sheets>
    <sheet name="目次" sheetId="26" r:id="rId1"/>
    <sheet name="17.1" sheetId="27" r:id="rId2"/>
    <sheet name="17.2-17.3" sheetId="2" r:id="rId3"/>
    <sheet name="17.4" sheetId="4" r:id="rId4"/>
    <sheet name="17.5" sheetId="5" r:id="rId5"/>
    <sheet name="17.6" sheetId="30" r:id="rId6"/>
    <sheet name="17.7" sheetId="8" r:id="rId7"/>
    <sheet name="17.8" sheetId="9" r:id="rId8"/>
    <sheet name="17.9" sheetId="29" r:id="rId9"/>
    <sheet name="17.10" sheetId="31" r:id="rId10"/>
    <sheet name="17.11.1 (1)" sheetId="34" r:id="rId11"/>
    <sheet name="17.11.1 (2)" sheetId="32" r:id="rId12"/>
    <sheet name="17.11.2" sheetId="33" r:id="rId13"/>
    <sheet name="17.12" sheetId="17" r:id="rId14"/>
    <sheet name="17.13" sheetId="21" r:id="rId15"/>
  </sheets>
  <definedNames>
    <definedName name="_xlnm.Print_Area" localSheetId="1">'17.1'!$A$1:$K$71</definedName>
  </definedNames>
  <calcPr calcId="191029"/>
</workbook>
</file>

<file path=xl/calcChain.xml><?xml version="1.0" encoding="utf-8"?>
<calcChain xmlns="http://schemas.openxmlformats.org/spreadsheetml/2006/main">
  <c r="J9" i="27" l="1"/>
  <c r="I9" i="27"/>
  <c r="H9" i="27"/>
  <c r="G9" i="27"/>
  <c r="F9" i="27"/>
  <c r="E9" i="27"/>
  <c r="D9" i="27"/>
  <c r="C9" i="27"/>
  <c r="E63" i="17"/>
  <c r="E61" i="17"/>
  <c r="E60" i="17"/>
  <c r="E59" i="17"/>
  <c r="E58" i="17"/>
  <c r="E57" i="17"/>
  <c r="E56" i="17"/>
  <c r="E55" i="17"/>
  <c r="E54" i="17"/>
  <c r="E53" i="17"/>
  <c r="E52" i="17"/>
  <c r="E51" i="17"/>
  <c r="E50" i="17"/>
  <c r="E48" i="17"/>
  <c r="E47" i="17"/>
  <c r="E46" i="17"/>
  <c r="E45" i="17"/>
  <c r="E44" i="17"/>
  <c r="E43" i="17"/>
  <c r="E42" i="17"/>
  <c r="E41" i="17"/>
  <c r="E40" i="17"/>
  <c r="E39" i="17"/>
  <c r="E38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17" i="17"/>
  <c r="E16" i="17"/>
  <c r="E15" i="17"/>
  <c r="E14" i="17"/>
  <c r="E13" i="17"/>
  <c r="E12" i="17"/>
  <c r="E11" i="17"/>
  <c r="E9" i="17"/>
</calcChain>
</file>

<file path=xl/sharedStrings.xml><?xml version="1.0" encoding="utf-8"?>
<sst xmlns="http://schemas.openxmlformats.org/spreadsheetml/2006/main" count="1309" uniqueCount="396">
  <si>
    <t>生活扶助</t>
  </si>
  <si>
    <t>住宅扶助</t>
  </si>
  <si>
    <t>教育扶助</t>
  </si>
  <si>
    <t>医療扶助</t>
  </si>
  <si>
    <t>世帯数</t>
  </si>
  <si>
    <t>阪神南地域</t>
  </si>
  <si>
    <t>阪神北地域</t>
  </si>
  <si>
    <t>東播磨地域</t>
  </si>
  <si>
    <t>北播磨地域</t>
  </si>
  <si>
    <t>中播磨地域</t>
  </si>
  <si>
    <t>西播磨地域</t>
  </si>
  <si>
    <t>但馬地域　</t>
  </si>
  <si>
    <t>丹波地域　</t>
  </si>
  <si>
    <t>淡路地域　</t>
  </si>
  <si>
    <t>神戸市　　</t>
  </si>
  <si>
    <t>　東灘区</t>
  </si>
  <si>
    <t>　灘区</t>
  </si>
  <si>
    <t>　兵庫区</t>
  </si>
  <si>
    <t>　長田区</t>
  </si>
  <si>
    <t>　垂水区</t>
  </si>
  <si>
    <t>　北区</t>
  </si>
  <si>
    <t>　中央区</t>
  </si>
  <si>
    <t>　西区</t>
  </si>
  <si>
    <t>姫路市　</t>
  </si>
  <si>
    <t>尼崎市　</t>
  </si>
  <si>
    <t>明石市　</t>
  </si>
  <si>
    <t>西宮市　</t>
  </si>
  <si>
    <t>洲本市　</t>
  </si>
  <si>
    <t>芦屋市　</t>
  </si>
  <si>
    <t>伊丹市　</t>
  </si>
  <si>
    <t>相生市　</t>
  </si>
  <si>
    <t>豊岡市　</t>
  </si>
  <si>
    <t>加古川市</t>
  </si>
  <si>
    <t>赤穂市　</t>
  </si>
  <si>
    <t>西脇市　</t>
  </si>
  <si>
    <t>宝塚市　</t>
  </si>
  <si>
    <t>三木市　</t>
  </si>
  <si>
    <t>高砂市　</t>
  </si>
  <si>
    <t>川西市　</t>
  </si>
  <si>
    <t>小野市　</t>
  </si>
  <si>
    <t>三田市　</t>
  </si>
  <si>
    <t>加西市　</t>
  </si>
  <si>
    <t>東播磨県民局</t>
  </si>
  <si>
    <t>生活扶助費</t>
  </si>
  <si>
    <t>住宅扶助費</t>
  </si>
  <si>
    <t>教育扶助費</t>
  </si>
  <si>
    <t>医療扶助費</t>
  </si>
  <si>
    <t>その他</t>
  </si>
  <si>
    <t>常用勤労者</t>
  </si>
  <si>
    <t>日雇労働者</t>
  </si>
  <si>
    <t>内職者</t>
  </si>
  <si>
    <t>自営その他</t>
  </si>
  <si>
    <t>被保険者数</t>
  </si>
  <si>
    <t>件数</t>
  </si>
  <si>
    <t>金額</t>
  </si>
  <si>
    <t>薬剤支給</t>
  </si>
  <si>
    <t>療養費</t>
  </si>
  <si>
    <t>高額療養費</t>
  </si>
  <si>
    <t>看護費</t>
  </si>
  <si>
    <t>移送費</t>
  </si>
  <si>
    <t>傷病手当金</t>
  </si>
  <si>
    <t>埋葬料</t>
  </si>
  <si>
    <t>出産手当金</t>
  </si>
  <si>
    <t>現物給付</t>
  </si>
  <si>
    <t>療護費</t>
  </si>
  <si>
    <t>家族埋葬料</t>
  </si>
  <si>
    <t>世帯合算高額療養費</t>
  </si>
  <si>
    <t>普通保険</t>
  </si>
  <si>
    <t>船舶所有者数</t>
  </si>
  <si>
    <t>保険給付</t>
  </si>
  <si>
    <t>保険給付総計</t>
  </si>
  <si>
    <t>被保険者分計</t>
  </si>
  <si>
    <t>歯科診療</t>
  </si>
  <si>
    <t>被扶養者計</t>
  </si>
  <si>
    <t>保険者数</t>
  </si>
  <si>
    <t>療養諸費合計</t>
  </si>
  <si>
    <t>費用額</t>
  </si>
  <si>
    <t>調剤</t>
  </si>
  <si>
    <t>訪問看護</t>
  </si>
  <si>
    <t>計</t>
  </si>
  <si>
    <t>任意加入</t>
  </si>
  <si>
    <t>　須磨区</t>
  </si>
  <si>
    <t>猪名川町</t>
  </si>
  <si>
    <t>稲美町　</t>
  </si>
  <si>
    <t>播磨町　</t>
  </si>
  <si>
    <t>市川町　</t>
  </si>
  <si>
    <t>福崎町　</t>
  </si>
  <si>
    <t>太子町　</t>
  </si>
  <si>
    <t>上郡町　</t>
  </si>
  <si>
    <t>佐用町　</t>
  </si>
  <si>
    <t>阪神南地域</t>
    <rPh sb="0" eb="2">
      <t>ハンシン</t>
    </rPh>
    <rPh sb="2" eb="3">
      <t>ミナミ</t>
    </rPh>
    <rPh sb="3" eb="5">
      <t>チイキ</t>
    </rPh>
    <phoneticPr fontId="6"/>
  </si>
  <si>
    <t>阪神北地域</t>
    <rPh sb="0" eb="2">
      <t>ハンシン</t>
    </rPh>
    <rPh sb="2" eb="3">
      <t>キタ</t>
    </rPh>
    <rPh sb="3" eb="5">
      <t>チイキ</t>
    </rPh>
    <phoneticPr fontId="6"/>
  </si>
  <si>
    <t>東播磨地域</t>
    <rPh sb="0" eb="1">
      <t>ヒガシ</t>
    </rPh>
    <rPh sb="1" eb="3">
      <t>ハリマ</t>
    </rPh>
    <rPh sb="3" eb="5">
      <t>チイキ</t>
    </rPh>
    <phoneticPr fontId="6"/>
  </si>
  <si>
    <t>北播磨地域</t>
    <rPh sb="0" eb="1">
      <t>キタ</t>
    </rPh>
    <rPh sb="1" eb="3">
      <t>ハリマ</t>
    </rPh>
    <rPh sb="3" eb="5">
      <t>チイキ</t>
    </rPh>
    <phoneticPr fontId="6"/>
  </si>
  <si>
    <t>中播磨地域</t>
    <rPh sb="0" eb="1">
      <t>ナカ</t>
    </rPh>
    <rPh sb="1" eb="3">
      <t>ハリマ</t>
    </rPh>
    <rPh sb="3" eb="5">
      <t>チイキ</t>
    </rPh>
    <phoneticPr fontId="6"/>
  </si>
  <si>
    <t>西播磨地域</t>
    <rPh sb="0" eb="1">
      <t>ニシ</t>
    </rPh>
    <rPh sb="1" eb="3">
      <t>ハリマ</t>
    </rPh>
    <rPh sb="3" eb="5">
      <t>チイキ</t>
    </rPh>
    <phoneticPr fontId="6"/>
  </si>
  <si>
    <t>年金額</t>
  </si>
  <si>
    <t>受給権者</t>
  </si>
  <si>
    <t>支給額</t>
  </si>
  <si>
    <t>日赤社資募集</t>
  </si>
  <si>
    <t>中播磨</t>
  </si>
  <si>
    <t>県本部</t>
  </si>
  <si>
    <t>区　　分</t>
  </si>
  <si>
    <t>介護扶助</t>
  </si>
  <si>
    <t>介護扶助費</t>
  </si>
  <si>
    <t>阪神北</t>
  </si>
  <si>
    <t>東播磨</t>
  </si>
  <si>
    <t>北播磨</t>
  </si>
  <si>
    <t>西播磨</t>
  </si>
  <si>
    <t>但馬</t>
  </si>
  <si>
    <t>支部直扱い</t>
  </si>
  <si>
    <t>高齢者分</t>
    <rPh sb="0" eb="3">
      <t>コウレイシャ</t>
    </rPh>
    <rPh sb="3" eb="4">
      <t>フン</t>
    </rPh>
    <phoneticPr fontId="2"/>
  </si>
  <si>
    <t>一般分</t>
    <rPh sb="0" eb="2">
      <t>イッパン</t>
    </rPh>
    <rPh sb="2" eb="3">
      <t>フン</t>
    </rPh>
    <phoneticPr fontId="2"/>
  </si>
  <si>
    <t>現物給付</t>
    <rPh sb="3" eb="4">
      <t>フ</t>
    </rPh>
    <phoneticPr fontId="2"/>
  </si>
  <si>
    <t>事業所数</t>
  </si>
  <si>
    <t>合計</t>
  </si>
  <si>
    <t>船員を除く</t>
  </si>
  <si>
    <t>船員</t>
  </si>
  <si>
    <t>老齢厚生年金</t>
  </si>
  <si>
    <t>通算老齢年金</t>
  </si>
  <si>
    <t>脱退手当金</t>
  </si>
  <si>
    <t>丹波市　</t>
    <rPh sb="0" eb="2">
      <t>タンバ</t>
    </rPh>
    <rPh sb="2" eb="3">
      <t>シ</t>
    </rPh>
    <phoneticPr fontId="2"/>
  </si>
  <si>
    <t>南あわじ市</t>
    <rPh sb="0" eb="1">
      <t>ミナミ</t>
    </rPh>
    <rPh sb="4" eb="5">
      <t>シ</t>
    </rPh>
    <phoneticPr fontId="2"/>
  </si>
  <si>
    <t>養父市　</t>
    <rPh sb="0" eb="2">
      <t>ヤブ</t>
    </rPh>
    <rPh sb="2" eb="3">
      <t>シ</t>
    </rPh>
    <phoneticPr fontId="2"/>
  </si>
  <si>
    <t>調定額</t>
    <rPh sb="0" eb="1">
      <t>シラベ</t>
    </rPh>
    <rPh sb="1" eb="2">
      <t>サダム</t>
    </rPh>
    <rPh sb="2" eb="3">
      <t>ガク</t>
    </rPh>
    <phoneticPr fontId="2"/>
  </si>
  <si>
    <t>神戸市　</t>
    <rPh sb="0" eb="2">
      <t>コウベ</t>
    </rPh>
    <phoneticPr fontId="5"/>
  </si>
  <si>
    <t>たつの市</t>
    <rPh sb="3" eb="4">
      <t>シ</t>
    </rPh>
    <phoneticPr fontId="5"/>
  </si>
  <si>
    <t>朝来市　</t>
    <rPh sb="0" eb="3">
      <t>アサゴシ</t>
    </rPh>
    <phoneticPr fontId="5"/>
  </si>
  <si>
    <t>淡路市　</t>
    <rPh sb="0" eb="3">
      <t>アワジシ</t>
    </rPh>
    <phoneticPr fontId="5"/>
  </si>
  <si>
    <t>宍粟市　</t>
    <rPh sb="0" eb="3">
      <t>シソウシ</t>
    </rPh>
    <phoneticPr fontId="5"/>
  </si>
  <si>
    <t>加東市　</t>
    <rPh sb="0" eb="3">
      <t>カトウシ</t>
    </rPh>
    <phoneticPr fontId="5"/>
  </si>
  <si>
    <t>新温泉町　</t>
    <rPh sb="0" eb="1">
      <t>シン</t>
    </rPh>
    <rPh sb="1" eb="3">
      <t>オンセン</t>
    </rPh>
    <rPh sb="3" eb="4">
      <t>マチ</t>
    </rPh>
    <phoneticPr fontId="5"/>
  </si>
  <si>
    <t>香美町　</t>
    <rPh sb="0" eb="1">
      <t>カ</t>
    </rPh>
    <rPh sb="1" eb="2">
      <t>ミ</t>
    </rPh>
    <rPh sb="2" eb="3">
      <t>マチ</t>
    </rPh>
    <phoneticPr fontId="5"/>
  </si>
  <si>
    <t>多可町　</t>
    <rPh sb="0" eb="1">
      <t>タ</t>
    </rPh>
    <rPh sb="1" eb="2">
      <t>カ</t>
    </rPh>
    <rPh sb="2" eb="3">
      <t>マチ</t>
    </rPh>
    <phoneticPr fontId="5"/>
  </si>
  <si>
    <t>神河町　</t>
    <rPh sb="0" eb="1">
      <t>カミ</t>
    </rPh>
    <rPh sb="1" eb="2">
      <t>カワ</t>
    </rPh>
    <rPh sb="2" eb="3">
      <t>マチ</t>
    </rPh>
    <phoneticPr fontId="5"/>
  </si>
  <si>
    <t>神戸市　</t>
    <rPh sb="0" eb="2">
      <t>コウベ</t>
    </rPh>
    <phoneticPr fontId="6"/>
  </si>
  <si>
    <t>養父市　</t>
    <rPh sb="0" eb="2">
      <t>ヤブ</t>
    </rPh>
    <phoneticPr fontId="1"/>
  </si>
  <si>
    <t>丹波市　</t>
    <rPh sb="0" eb="2">
      <t>タンバ</t>
    </rPh>
    <rPh sb="2" eb="3">
      <t>シ</t>
    </rPh>
    <phoneticPr fontId="1"/>
  </si>
  <si>
    <t>南あわじ市</t>
    <rPh sb="0" eb="1">
      <t>ミナミ</t>
    </rPh>
    <rPh sb="4" eb="5">
      <t>シ</t>
    </rPh>
    <phoneticPr fontId="1"/>
  </si>
  <si>
    <t>朝来市　</t>
    <rPh sb="0" eb="2">
      <t>アサゴ</t>
    </rPh>
    <rPh sb="2" eb="3">
      <t>シ</t>
    </rPh>
    <phoneticPr fontId="1"/>
  </si>
  <si>
    <t>淡路市　</t>
    <rPh sb="0" eb="2">
      <t>アワジ</t>
    </rPh>
    <rPh sb="2" eb="3">
      <t>シ</t>
    </rPh>
    <phoneticPr fontId="1"/>
  </si>
  <si>
    <t>宍粟市　</t>
    <rPh sb="0" eb="2">
      <t>シソウ</t>
    </rPh>
    <rPh sb="2" eb="3">
      <t>シ</t>
    </rPh>
    <phoneticPr fontId="1"/>
  </si>
  <si>
    <t>加東市　</t>
    <rPh sb="0" eb="3">
      <t>カトウシ</t>
    </rPh>
    <phoneticPr fontId="1"/>
  </si>
  <si>
    <t>たつの市</t>
    <rPh sb="3" eb="4">
      <t>シ</t>
    </rPh>
    <phoneticPr fontId="1"/>
  </si>
  <si>
    <t>多可町　</t>
    <rPh sb="0" eb="2">
      <t>タカ</t>
    </rPh>
    <rPh sb="2" eb="3">
      <t>チョウ</t>
    </rPh>
    <phoneticPr fontId="1"/>
  </si>
  <si>
    <t>神河町　</t>
    <rPh sb="0" eb="2">
      <t>カミカワ</t>
    </rPh>
    <rPh sb="2" eb="3">
      <t>チョウ</t>
    </rPh>
    <phoneticPr fontId="1"/>
  </si>
  <si>
    <t>香美町　</t>
    <rPh sb="0" eb="1">
      <t>カオ</t>
    </rPh>
    <rPh sb="1" eb="2">
      <t>ビ</t>
    </rPh>
    <rPh sb="2" eb="3">
      <t>チョウ</t>
    </rPh>
    <phoneticPr fontId="1"/>
  </si>
  <si>
    <t>新温泉町</t>
    <rPh sb="0" eb="1">
      <t>シン</t>
    </rPh>
    <rPh sb="1" eb="4">
      <t>オンセンチョウ</t>
    </rPh>
    <phoneticPr fontId="1"/>
  </si>
  <si>
    <t>加東市</t>
    <rPh sb="0" eb="3">
      <t>カトウシ</t>
    </rPh>
    <phoneticPr fontId="2"/>
  </si>
  <si>
    <t>保険料</t>
    <rPh sb="0" eb="3">
      <t>ホケンリョウ</t>
    </rPh>
    <phoneticPr fontId="2"/>
  </si>
  <si>
    <t>合計</t>
    <rPh sb="0" eb="2">
      <t>ゴウケイ</t>
    </rPh>
    <phoneticPr fontId="2"/>
  </si>
  <si>
    <t>-</t>
  </si>
  <si>
    <t>阪神北県民局</t>
    <rPh sb="2" eb="3">
      <t>キタ</t>
    </rPh>
    <phoneticPr fontId="2"/>
  </si>
  <si>
    <t>北播磨県民局</t>
    <rPh sb="0" eb="1">
      <t>キタ</t>
    </rPh>
    <phoneticPr fontId="2"/>
  </si>
  <si>
    <t>中播磨県民局</t>
    <rPh sb="0" eb="1">
      <t>ナカ</t>
    </rPh>
    <phoneticPr fontId="2"/>
  </si>
  <si>
    <t>西播磨県民局</t>
    <rPh sb="0" eb="1">
      <t>ニシ</t>
    </rPh>
    <phoneticPr fontId="2"/>
  </si>
  <si>
    <t>但馬県民局</t>
    <rPh sb="0" eb="2">
      <t>タジマ</t>
    </rPh>
    <phoneticPr fontId="2"/>
  </si>
  <si>
    <t>扶助別人員（1か月当たり）</t>
  </si>
  <si>
    <t xml:space="preserve">      3  この表に記載の数値は、各年度とも10月時点のものである。</t>
    <rPh sb="11" eb="12">
      <t>ヒョウ</t>
    </rPh>
    <rPh sb="13" eb="15">
      <t>キサイ</t>
    </rPh>
    <rPh sb="16" eb="18">
      <t>スウチ</t>
    </rPh>
    <rPh sb="20" eb="23">
      <t>カクネンド</t>
    </rPh>
    <rPh sb="28" eb="30">
      <t>ジテン</t>
    </rPh>
    <phoneticPr fontId="2"/>
  </si>
  <si>
    <t>（単位：千円）</t>
    <rPh sb="1" eb="3">
      <t>タンイ</t>
    </rPh>
    <rPh sb="4" eb="6">
      <t>センエン</t>
    </rPh>
    <phoneticPr fontId="2"/>
  </si>
  <si>
    <t>（単位：世帯）</t>
    <rPh sb="1" eb="3">
      <t>タンイ</t>
    </rPh>
    <rPh sb="4" eb="6">
      <t>セタイ</t>
    </rPh>
    <phoneticPr fontId="2"/>
  </si>
  <si>
    <t>（単位：人、千円）</t>
    <rPh sb="1" eb="3">
      <t>タンイ</t>
    </rPh>
    <rPh sb="4" eb="5">
      <t>ヒト</t>
    </rPh>
    <rPh sb="6" eb="8">
      <t>センエン</t>
    </rPh>
    <phoneticPr fontId="2"/>
  </si>
  <si>
    <t>平均標準報酬月額（円）</t>
  </si>
  <si>
    <t>平均標準報酬月額（円）</t>
    <rPh sb="9" eb="10">
      <t>エン</t>
    </rPh>
    <phoneticPr fontId="2"/>
  </si>
  <si>
    <t>被保険者数（人）</t>
    <rPh sb="6" eb="7">
      <t>ヒト</t>
    </rPh>
    <phoneticPr fontId="2"/>
  </si>
  <si>
    <t>件数（件）</t>
    <rPh sb="3" eb="4">
      <t>ケン</t>
    </rPh>
    <phoneticPr fontId="2"/>
  </si>
  <si>
    <t>（旧）老齢年金</t>
  </si>
  <si>
    <t>（旧）障害年金</t>
  </si>
  <si>
    <t>（旧）遺族年金</t>
  </si>
  <si>
    <t>（旧）通算遺族年金</t>
  </si>
  <si>
    <t>標準報酬月額の平均（円）</t>
    <rPh sb="10" eb="11">
      <t>エン</t>
    </rPh>
    <phoneticPr fontId="2"/>
  </si>
  <si>
    <t>一般診療（入院）</t>
  </si>
  <si>
    <t>一般診療（入院外）</t>
  </si>
  <si>
    <t>保険料（税）</t>
  </si>
  <si>
    <t>高額療養費（再掲）</t>
  </si>
  <si>
    <t>（単位：千円、件）</t>
    <rPh sb="1" eb="3">
      <t>タンイ</t>
    </rPh>
    <rPh sb="4" eb="6">
      <t>センエン</t>
    </rPh>
    <rPh sb="7" eb="8">
      <t>ケン</t>
    </rPh>
    <phoneticPr fontId="2"/>
  </si>
  <si>
    <t>（単位：件、千円）</t>
    <rPh sb="1" eb="3">
      <t>タンイ</t>
    </rPh>
    <rPh sb="4" eb="5">
      <t>ケン</t>
    </rPh>
    <rPh sb="6" eb="8">
      <t>センエン</t>
    </rPh>
    <phoneticPr fontId="2"/>
  </si>
  <si>
    <t>（単位：人）</t>
    <rPh sb="1" eb="3">
      <t>タンイ</t>
    </rPh>
    <rPh sb="4" eb="5">
      <t>ニン</t>
    </rPh>
    <phoneticPr fontId="5"/>
  </si>
  <si>
    <t>資料：兵庫県共同募金会、日本赤十字社兵庫県支部</t>
    <rPh sb="0" eb="2">
      <t>シリョウ</t>
    </rPh>
    <phoneticPr fontId="2"/>
  </si>
  <si>
    <t>資料：兵庫県共同募金会</t>
    <rPh sb="0" eb="2">
      <t>シリョウ</t>
    </rPh>
    <phoneticPr fontId="2"/>
  </si>
  <si>
    <t>保険料（千円）</t>
    <rPh sb="0" eb="3">
      <t>ホケンリョウ</t>
    </rPh>
    <rPh sb="4" eb="6">
      <t>センエン</t>
    </rPh>
    <phoneticPr fontId="2"/>
  </si>
  <si>
    <t>徴収決定額</t>
    <rPh sb="0" eb="2">
      <t>チョウシュウ</t>
    </rPh>
    <phoneticPr fontId="2"/>
  </si>
  <si>
    <t>総給付額（件、千円）</t>
    <rPh sb="5" eb="6">
      <t>ケン</t>
    </rPh>
    <rPh sb="7" eb="9">
      <t>センエン</t>
    </rPh>
    <phoneticPr fontId="2"/>
  </si>
  <si>
    <t>家族出産育児</t>
    <rPh sb="0" eb="2">
      <t>カゾク</t>
    </rPh>
    <phoneticPr fontId="2"/>
  </si>
  <si>
    <t>保険料（千円）</t>
    <rPh sb="4" eb="6">
      <t>センエン</t>
    </rPh>
    <phoneticPr fontId="2"/>
  </si>
  <si>
    <t>年金給付合計（件、円）</t>
    <rPh sb="7" eb="8">
      <t>ケン</t>
    </rPh>
    <rPh sb="9" eb="10">
      <t>エン</t>
    </rPh>
    <phoneticPr fontId="2"/>
  </si>
  <si>
    <t>一時金（件、円）</t>
    <rPh sb="4" eb="5">
      <t>ケン</t>
    </rPh>
    <rPh sb="6" eb="7">
      <t>エン</t>
    </rPh>
    <phoneticPr fontId="2"/>
  </si>
  <si>
    <t>食事療養･生活療養</t>
    <rPh sb="5" eb="7">
      <t>セイカツ</t>
    </rPh>
    <rPh sb="7" eb="9">
      <t>リョウヨウ</t>
    </rPh>
    <phoneticPr fontId="2"/>
  </si>
  <si>
    <t>収納額</t>
  </si>
  <si>
    <t>その他の
扶助</t>
    <rPh sb="5" eb="7">
      <t>フジョ</t>
    </rPh>
    <phoneticPr fontId="2"/>
  </si>
  <si>
    <t>被保護世帯・人員
（1か月当たり）</t>
    <rPh sb="12" eb="13">
      <t>ゲツ</t>
    </rPh>
    <rPh sb="13" eb="14">
      <t>ア</t>
    </rPh>
    <phoneticPr fontId="2"/>
  </si>
  <si>
    <t>その他
扶助費</t>
    <rPh sb="4" eb="7">
      <t>フジョヒ</t>
    </rPh>
    <phoneticPr fontId="2"/>
  </si>
  <si>
    <t>区    分</t>
  </si>
  <si>
    <t>区    分</t>
    <rPh sb="0" eb="1">
      <t>ク</t>
    </rPh>
    <rPh sb="5" eb="6">
      <t>ブン</t>
    </rPh>
    <phoneticPr fontId="2"/>
  </si>
  <si>
    <t>（単位：円、%）</t>
    <rPh sb="1" eb="3">
      <t>タンイ</t>
    </rPh>
    <rPh sb="4" eb="5">
      <t>エン</t>
    </rPh>
    <phoneticPr fontId="2"/>
  </si>
  <si>
    <t>区        分</t>
    <rPh sb="0" eb="1">
      <t>ク</t>
    </rPh>
    <rPh sb="9" eb="10">
      <t>ブン</t>
    </rPh>
    <phoneticPr fontId="2"/>
  </si>
  <si>
    <t>（注）1  保険料（税）は現年度分の額である。</t>
    <rPh sb="1" eb="2">
      <t>チュウ</t>
    </rPh>
    <rPh sb="6" eb="9">
      <t>ホケンリョウ</t>
    </rPh>
    <rPh sb="10" eb="11">
      <t>ゼイ</t>
    </rPh>
    <rPh sb="13" eb="14">
      <t>ゲン</t>
    </rPh>
    <rPh sb="14" eb="16">
      <t>ネンド</t>
    </rPh>
    <rPh sb="16" eb="17">
      <t>ブン</t>
    </rPh>
    <rPh sb="18" eb="19">
      <t>ガク</t>
    </rPh>
    <phoneticPr fontId="2"/>
  </si>
  <si>
    <t xml:space="preserve">      2  被保険者数は、年度末の数値を表章している。</t>
    <rPh sb="9" eb="10">
      <t>ヒ</t>
    </rPh>
    <rPh sb="10" eb="13">
      <t>ホケンシャ</t>
    </rPh>
    <rPh sb="13" eb="14">
      <t>カズ</t>
    </rPh>
    <rPh sb="16" eb="18">
      <t>ネンド</t>
    </rPh>
    <rPh sb="18" eb="19">
      <t>マツ</t>
    </rPh>
    <rPh sb="20" eb="22">
      <t>スウチ</t>
    </rPh>
    <rPh sb="23" eb="24">
      <t>ヒョウ</t>
    </rPh>
    <rPh sb="24" eb="25">
      <t>ショウ</t>
    </rPh>
    <phoneticPr fontId="2"/>
  </si>
  <si>
    <t>合    計</t>
    <rPh sb="0" eb="1">
      <t>ゴウ</t>
    </rPh>
    <rPh sb="5" eb="6">
      <t>ケイ</t>
    </rPh>
    <phoneticPr fontId="2"/>
  </si>
  <si>
    <t xml:space="preserve">      2  県計には住所不明分を含めて計上しているため、市町及び地域の合計とは必ずしも一致しない。　</t>
    <rPh sb="33" eb="34">
      <t>オヨ</t>
    </rPh>
    <rPh sb="35" eb="37">
      <t>チイキ</t>
    </rPh>
    <phoneticPr fontId="2"/>
  </si>
  <si>
    <t>17  福祉･社会保障</t>
    <rPh sb="4" eb="6">
      <t>フクシ</t>
    </rPh>
    <rPh sb="7" eb="9">
      <t>シャカイ</t>
    </rPh>
    <rPh sb="9" eb="11">
      <t>ホショウ</t>
    </rPh>
    <phoneticPr fontId="6"/>
  </si>
  <si>
    <t>17.2  生活保護費支出状況</t>
  </si>
  <si>
    <t>17.2  生活保護費支出状況</t>
    <rPh sb="6" eb="8">
      <t>セイカツ</t>
    </rPh>
    <rPh sb="8" eb="10">
      <t>ホゴ</t>
    </rPh>
    <rPh sb="10" eb="11">
      <t>ヒ</t>
    </rPh>
    <rPh sb="11" eb="13">
      <t>シシュツ</t>
    </rPh>
    <rPh sb="13" eb="15">
      <t>ジョウキョウ</t>
    </rPh>
    <phoneticPr fontId="2"/>
  </si>
  <si>
    <t>17.3  労働力類型別被保護世帯数</t>
  </si>
  <si>
    <t>17.3  労働力類型別被保護世帯数</t>
    <rPh sb="6" eb="9">
      <t>ロウドウリョク</t>
    </rPh>
    <rPh sb="9" eb="10">
      <t>ルイ</t>
    </rPh>
    <rPh sb="10" eb="11">
      <t>カタ</t>
    </rPh>
    <rPh sb="11" eb="12">
      <t>ベツ</t>
    </rPh>
    <rPh sb="12" eb="13">
      <t>ヒ</t>
    </rPh>
    <rPh sb="13" eb="15">
      <t>ホゴ</t>
    </rPh>
    <rPh sb="15" eb="17">
      <t>セタイ</t>
    </rPh>
    <rPh sb="17" eb="18">
      <t>スウ</t>
    </rPh>
    <phoneticPr fontId="2"/>
  </si>
  <si>
    <t>用語解説</t>
    <rPh sb="0" eb="2">
      <t>ヨウゴ</t>
    </rPh>
    <rPh sb="2" eb="4">
      <t>カイセツ</t>
    </rPh>
    <phoneticPr fontId="6"/>
  </si>
  <si>
    <t>（注）1  その他の年金は、遺児年金及び寡婦年金の合計である。</t>
    <rPh sb="16" eb="18">
      <t>ネンキン</t>
    </rPh>
    <rPh sb="18" eb="19">
      <t>オヨ</t>
    </rPh>
    <rPh sb="25" eb="27">
      <t>ゴウケイ</t>
    </rPh>
    <phoneticPr fontId="2"/>
  </si>
  <si>
    <t>（注）  給付件数・金額の高齢者分は外書きである。（総計は高齢者分も含めた数値である）</t>
    <rPh sb="5" eb="7">
      <t>キュウフ</t>
    </rPh>
    <rPh sb="7" eb="9">
      <t>ケンスウ</t>
    </rPh>
    <rPh sb="10" eb="12">
      <t>キンガク</t>
    </rPh>
    <rPh sb="13" eb="16">
      <t>コウレイシャ</t>
    </rPh>
    <rPh sb="16" eb="17">
      <t>ブン</t>
    </rPh>
    <rPh sb="18" eb="19">
      <t>ソト</t>
    </rPh>
    <rPh sb="19" eb="20">
      <t>カ</t>
    </rPh>
    <rPh sb="26" eb="27">
      <t>ソウ</t>
    </rPh>
    <rPh sb="27" eb="28">
      <t>ケイ</t>
    </rPh>
    <rPh sb="29" eb="32">
      <t>コウレイシャ</t>
    </rPh>
    <rPh sb="32" eb="33">
      <t>フン</t>
    </rPh>
    <rPh sb="34" eb="35">
      <t>フク</t>
    </rPh>
    <rPh sb="37" eb="39">
      <t>スウチ</t>
    </rPh>
    <phoneticPr fontId="21"/>
  </si>
  <si>
    <t>障害者支援施設</t>
    <rPh sb="0" eb="3">
      <t>ショウガイシャ</t>
    </rPh>
    <rPh sb="3" eb="5">
      <t>シエン</t>
    </rPh>
    <rPh sb="5" eb="7">
      <t>シセツ</t>
    </rPh>
    <phoneticPr fontId="2"/>
  </si>
  <si>
    <t xml:space="preserve">      2　神戸市の被保護世帯・人員数については更生施設分を含むため、区内訳の合計とは必ずしも一致しない。</t>
    <rPh sb="8" eb="11">
      <t>コウベシ</t>
    </rPh>
    <rPh sb="12" eb="13">
      <t>ヒ</t>
    </rPh>
    <rPh sb="13" eb="15">
      <t>ホゴ</t>
    </rPh>
    <rPh sb="15" eb="17">
      <t>セタイ</t>
    </rPh>
    <rPh sb="18" eb="20">
      <t>ジンイン</t>
    </rPh>
    <rPh sb="20" eb="21">
      <t>スウ</t>
    </rPh>
    <rPh sb="26" eb="28">
      <t>コウセイ</t>
    </rPh>
    <rPh sb="28" eb="30">
      <t>シセツ</t>
    </rPh>
    <rPh sb="30" eb="31">
      <t>ブン</t>
    </rPh>
    <rPh sb="32" eb="33">
      <t>フク</t>
    </rPh>
    <rPh sb="37" eb="38">
      <t>ク</t>
    </rPh>
    <rPh sb="38" eb="40">
      <t>ウチワケ</t>
    </rPh>
    <rPh sb="41" eb="43">
      <t>ゴウケイ</t>
    </rPh>
    <rPh sb="45" eb="46">
      <t>カナラ</t>
    </rPh>
    <rPh sb="49" eb="51">
      <t>イッチ</t>
    </rPh>
    <phoneticPr fontId="2"/>
  </si>
  <si>
    <t>17.1  市区町別生活保護法による保護状況</t>
    <rPh sb="6" eb="9">
      <t>シクチョウ</t>
    </rPh>
    <rPh sb="9" eb="10">
      <t>ベツ</t>
    </rPh>
    <phoneticPr fontId="25"/>
  </si>
  <si>
    <t>17.1  市区町別生活保護法による保護状況</t>
    <rPh sb="6" eb="9">
      <t>シクチョウ</t>
    </rPh>
    <rPh sb="9" eb="10">
      <t>ベツ</t>
    </rPh>
    <rPh sb="10" eb="12">
      <t>セイカツ</t>
    </rPh>
    <rPh sb="12" eb="14">
      <t>ホゴ</t>
    </rPh>
    <rPh sb="14" eb="15">
      <t>ホウ</t>
    </rPh>
    <rPh sb="18" eb="20">
      <t>ホゴ</t>
    </rPh>
    <rPh sb="20" eb="22">
      <t>ジョウキョウ</t>
    </rPh>
    <phoneticPr fontId="2"/>
  </si>
  <si>
    <t>（単位：人、‰）</t>
    <rPh sb="1" eb="3">
      <t>タンイ</t>
    </rPh>
    <rPh sb="4" eb="5">
      <t>ヒト</t>
    </rPh>
    <phoneticPr fontId="2"/>
  </si>
  <si>
    <t>17.7  健康保険（健康保険法第3条第2項の規定による被保険者数等）</t>
    <rPh sb="16" eb="17">
      <t>ダイ</t>
    </rPh>
    <rPh sb="18" eb="19">
      <t>コウ</t>
    </rPh>
    <rPh sb="33" eb="34">
      <t>トウ</t>
    </rPh>
    <phoneticPr fontId="2"/>
  </si>
  <si>
    <t>17.5  船員保険</t>
    <rPh sb="6" eb="8">
      <t>センイン</t>
    </rPh>
    <rPh sb="8" eb="10">
      <t>ホケン</t>
    </rPh>
    <phoneticPr fontId="2"/>
  </si>
  <si>
    <t>17.6  厚生年金保険</t>
    <rPh sb="6" eb="8">
      <t>コウセイ</t>
    </rPh>
    <rPh sb="8" eb="10">
      <t>ネンキン</t>
    </rPh>
    <rPh sb="10" eb="12">
      <t>ホケン</t>
    </rPh>
    <phoneticPr fontId="2"/>
  </si>
  <si>
    <t>17.7  健康保険（健康保険法第3条第2項の規定による被保険者数等）</t>
    <rPh sb="6" eb="8">
      <t>ケンコウ</t>
    </rPh>
    <rPh sb="8" eb="10">
      <t>ホケン</t>
    </rPh>
    <rPh sb="11" eb="13">
      <t>ケンコウ</t>
    </rPh>
    <rPh sb="13" eb="15">
      <t>ホケン</t>
    </rPh>
    <rPh sb="15" eb="16">
      <t>ホウ</t>
    </rPh>
    <rPh sb="16" eb="17">
      <t>ダイ</t>
    </rPh>
    <rPh sb="18" eb="19">
      <t>ジョウ</t>
    </rPh>
    <rPh sb="19" eb="20">
      <t>ダイ</t>
    </rPh>
    <rPh sb="21" eb="22">
      <t>コウ</t>
    </rPh>
    <rPh sb="23" eb="25">
      <t>キテイ</t>
    </rPh>
    <rPh sb="28" eb="32">
      <t>ヒホケンシャ</t>
    </rPh>
    <rPh sb="32" eb="33">
      <t>スウ</t>
    </rPh>
    <rPh sb="33" eb="34">
      <t>トウ</t>
    </rPh>
    <phoneticPr fontId="2"/>
  </si>
  <si>
    <t>17.8  国民健康保険</t>
    <rPh sb="6" eb="8">
      <t>コクミン</t>
    </rPh>
    <rPh sb="8" eb="10">
      <t>ケンコウ</t>
    </rPh>
    <rPh sb="10" eb="12">
      <t>ホケン</t>
    </rPh>
    <phoneticPr fontId="2"/>
  </si>
  <si>
    <t>(17.13) 社資：日本赤十字社に対する、社費（個人から年500円以上納入）と寄付金</t>
    <rPh sb="8" eb="9">
      <t>シャ</t>
    </rPh>
    <rPh sb="18" eb="19">
      <t>タイ</t>
    </rPh>
    <rPh sb="22" eb="24">
      <t>シャヒ</t>
    </rPh>
    <rPh sb="25" eb="27">
      <t>コジン</t>
    </rPh>
    <rPh sb="29" eb="30">
      <t>ネン</t>
    </rPh>
    <rPh sb="40" eb="43">
      <t>キフキン</t>
    </rPh>
    <phoneticPr fontId="2"/>
  </si>
  <si>
    <t>一般分</t>
  </si>
  <si>
    <t>高齢者分</t>
  </si>
  <si>
    <t>県社協・神戸市社協</t>
    <rPh sb="0" eb="1">
      <t>ケン</t>
    </rPh>
    <rPh sb="1" eb="2">
      <t>シャ</t>
    </rPh>
    <rPh sb="2" eb="3">
      <t>キョウ</t>
    </rPh>
    <rPh sb="4" eb="7">
      <t>コウベシ</t>
    </rPh>
    <rPh sb="7" eb="8">
      <t>シャ</t>
    </rPh>
    <rPh sb="8" eb="9">
      <t>キョウ</t>
    </rPh>
    <phoneticPr fontId="2"/>
  </si>
  <si>
    <t>地区福祉事業費</t>
    <rPh sb="0" eb="2">
      <t>チク</t>
    </rPh>
    <rPh sb="2" eb="4">
      <t>フクシ</t>
    </rPh>
    <rPh sb="4" eb="7">
      <t>ジギョウヒ</t>
    </rPh>
    <phoneticPr fontId="2"/>
  </si>
  <si>
    <t>資料：日本年金機構</t>
    <rPh sb="0" eb="2">
      <t>シリョウ</t>
    </rPh>
    <rPh sb="3" eb="5">
      <t>ニホン</t>
    </rPh>
    <rPh sb="5" eb="7">
      <t>ネンキン</t>
    </rPh>
    <rPh sb="7" eb="9">
      <t>キコウ</t>
    </rPh>
    <phoneticPr fontId="5"/>
  </si>
  <si>
    <t>資料：日本年金機構</t>
    <rPh sb="0" eb="2">
      <t>シリョウ</t>
    </rPh>
    <rPh sb="3" eb="5">
      <t>ニホン</t>
    </rPh>
    <rPh sb="5" eb="7">
      <t>ネンキン</t>
    </rPh>
    <rPh sb="7" eb="9">
      <t>キコウ</t>
    </rPh>
    <phoneticPr fontId="2"/>
  </si>
  <si>
    <t>資料：日本年金機構、全国健康保険協会兵庫県支部</t>
    <rPh sb="0" eb="2">
      <t>シリョウ</t>
    </rPh>
    <rPh sb="3" eb="5">
      <t>ニホン</t>
    </rPh>
    <rPh sb="5" eb="7">
      <t>ネンキン</t>
    </rPh>
    <rPh sb="7" eb="9">
      <t>キコウ</t>
    </rPh>
    <rPh sb="10" eb="12">
      <t>ゼンコク</t>
    </rPh>
    <rPh sb="12" eb="14">
      <t>ケンコウ</t>
    </rPh>
    <rPh sb="14" eb="16">
      <t>ホケン</t>
    </rPh>
    <rPh sb="16" eb="18">
      <t>キョウカイ</t>
    </rPh>
    <rPh sb="18" eb="21">
      <t>ヒョウゴケン</t>
    </rPh>
    <rPh sb="21" eb="23">
      <t>シブ</t>
    </rPh>
    <phoneticPr fontId="2"/>
  </si>
  <si>
    <t>障害福祉サービス事業所</t>
    <rPh sb="0" eb="2">
      <t>ショウガイ</t>
    </rPh>
    <rPh sb="2" eb="4">
      <t>フクシ</t>
    </rPh>
    <rPh sb="8" eb="11">
      <t>ジギョウショ</t>
    </rPh>
    <phoneticPr fontId="2"/>
  </si>
  <si>
    <t>緊急配分金</t>
    <rPh sb="0" eb="2">
      <t>キンキュウ</t>
    </rPh>
    <rPh sb="2" eb="5">
      <t>ハイブンキン</t>
    </rPh>
    <phoneticPr fontId="2"/>
  </si>
  <si>
    <t>養護老人ホーム</t>
    <rPh sb="0" eb="2">
      <t>ヨウゴ</t>
    </rPh>
    <rPh sb="2" eb="4">
      <t>ロウジン</t>
    </rPh>
    <phoneticPr fontId="2"/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</si>
  <si>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</si>
  <si>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2"/>
  </si>
  <si>
    <t>17.4  全国健康保険協会管掌健康保険</t>
    <phoneticPr fontId="2"/>
  </si>
  <si>
    <t>17.9  後期高齢者医療</t>
    <phoneticPr fontId="25"/>
  </si>
  <si>
    <t>17.10 市町別国民年金被保険者数</t>
    <rPh sb="6" eb="8">
      <t>シチョウ</t>
    </rPh>
    <rPh sb="8" eb="9">
      <t>ベツ</t>
    </rPh>
    <rPh sb="9" eb="11">
      <t>コクミン</t>
    </rPh>
    <rPh sb="11" eb="13">
      <t>ネンキン</t>
    </rPh>
    <rPh sb="13" eb="17">
      <t>ヒホケンシャ</t>
    </rPh>
    <rPh sb="17" eb="18">
      <t>スウ</t>
    </rPh>
    <phoneticPr fontId="2"/>
  </si>
  <si>
    <t>17.11 市町別国民年金支給状況</t>
    <rPh sb="6" eb="8">
      <t>シチョウ</t>
    </rPh>
    <rPh sb="8" eb="9">
      <t>ベツ</t>
    </rPh>
    <rPh sb="9" eb="11">
      <t>コクミン</t>
    </rPh>
    <rPh sb="11" eb="13">
      <t>ネンキン</t>
    </rPh>
    <rPh sb="13" eb="15">
      <t>シキュウ</t>
    </rPh>
    <rPh sb="15" eb="17">
      <t>ジョウキョウ</t>
    </rPh>
    <phoneticPr fontId="2"/>
  </si>
  <si>
    <t>17.11.1  拠出年金</t>
    <rPh sb="9" eb="11">
      <t>キョシュツ</t>
    </rPh>
    <rPh sb="11" eb="13">
      <t>ネンキン</t>
    </rPh>
    <phoneticPr fontId="2"/>
  </si>
  <si>
    <t>17.11.2  福祉年金</t>
    <rPh sb="9" eb="11">
      <t>フクシ</t>
    </rPh>
    <rPh sb="11" eb="13">
      <t>ネンキン</t>
    </rPh>
    <phoneticPr fontId="2"/>
  </si>
  <si>
    <t>17.12 市区町別共同募金・日赤社資募集状況</t>
    <rPh sb="6" eb="9">
      <t>シクチョウ</t>
    </rPh>
    <rPh sb="9" eb="10">
      <t>ベツ</t>
    </rPh>
    <rPh sb="10" eb="12">
      <t>キョウドウ</t>
    </rPh>
    <rPh sb="12" eb="14">
      <t>ボキン</t>
    </rPh>
    <rPh sb="15" eb="17">
      <t>ニッセキ</t>
    </rPh>
    <rPh sb="17" eb="18">
      <t>シャ</t>
    </rPh>
    <rPh sb="18" eb="19">
      <t>シ</t>
    </rPh>
    <rPh sb="19" eb="21">
      <t>ボシュウ</t>
    </rPh>
    <rPh sb="21" eb="23">
      <t>ジョウキョウ</t>
    </rPh>
    <phoneticPr fontId="2"/>
  </si>
  <si>
    <t>17.13 共同募金配分額</t>
    <rPh sb="6" eb="8">
      <t>キョウドウ</t>
    </rPh>
    <rPh sb="8" eb="10">
      <t>ボキン</t>
    </rPh>
    <rPh sb="10" eb="12">
      <t>ハイブン</t>
    </rPh>
    <rPh sb="12" eb="13">
      <t>ガク</t>
    </rPh>
    <phoneticPr fontId="2"/>
  </si>
  <si>
    <t xml:space="preserve">        　（個人から年500円未満、または町内会から一括納入）の総称</t>
    <phoneticPr fontId="25"/>
  </si>
  <si>
    <t>船舶所有者数（人）</t>
    <rPh sb="7" eb="8">
      <t>ニン</t>
    </rPh>
    <phoneticPr fontId="2"/>
  </si>
  <si>
    <t>資料：兵庫社会保険事務局運営課、全国健康保険協会「事業年報」</t>
    <rPh sb="0" eb="2">
      <t>シリョウ</t>
    </rPh>
    <rPh sb="3" eb="5">
      <t>ヒョウゴ</t>
    </rPh>
    <rPh sb="5" eb="7">
      <t>シャカイ</t>
    </rPh>
    <rPh sb="7" eb="9">
      <t>ホケン</t>
    </rPh>
    <rPh sb="9" eb="12">
      <t>ジムキョク</t>
    </rPh>
    <rPh sb="12" eb="14">
      <t>ウンエイ</t>
    </rPh>
    <rPh sb="14" eb="15">
      <t>カ</t>
    </rPh>
    <rPh sb="16" eb="18">
      <t>ゼンコク</t>
    </rPh>
    <rPh sb="18" eb="20">
      <t>ケンコウ</t>
    </rPh>
    <rPh sb="20" eb="22">
      <t>ホケン</t>
    </rPh>
    <rPh sb="22" eb="24">
      <t>キョウカイ</t>
    </rPh>
    <rPh sb="25" eb="27">
      <t>ジギョウ</t>
    </rPh>
    <rPh sb="27" eb="29">
      <t>ネンポウ</t>
    </rPh>
    <phoneticPr fontId="2"/>
  </si>
  <si>
    <t>17.10 市町別国民年金被保険者数</t>
    <rPh sb="13" eb="17">
      <t>ヒホケンシャ</t>
    </rPh>
    <rPh sb="17" eb="18">
      <t>スウ</t>
    </rPh>
    <phoneticPr fontId="5"/>
  </si>
  <si>
    <t>17.12  市区町別共同募金・日赤社資募集状況</t>
    <rPh sb="7" eb="10">
      <t>シクチョウ</t>
    </rPh>
    <rPh sb="10" eb="11">
      <t>ベツ</t>
    </rPh>
    <rPh sb="18" eb="19">
      <t>シャ</t>
    </rPh>
    <phoneticPr fontId="2"/>
  </si>
  <si>
    <t>17.13 共同募金配分額</t>
    <rPh sb="12" eb="13">
      <t>ガク</t>
    </rPh>
    <phoneticPr fontId="2"/>
  </si>
  <si>
    <t>平成25年度</t>
    <rPh sb="0" eb="2">
      <t>ヘイセイ</t>
    </rPh>
    <phoneticPr fontId="2"/>
  </si>
  <si>
    <t>区　　分</t>
    <phoneticPr fontId="2"/>
  </si>
  <si>
    <t>保護率
(対人口千人)</t>
    <phoneticPr fontId="2"/>
  </si>
  <si>
    <t>人  員</t>
    <phoneticPr fontId="2"/>
  </si>
  <si>
    <t>（注）1  被保護世帯・人員は、停止中を含む。</t>
    <phoneticPr fontId="2"/>
  </si>
  <si>
    <t>区    分</t>
    <phoneticPr fontId="2"/>
  </si>
  <si>
    <t>区        分</t>
    <phoneticPr fontId="2"/>
  </si>
  <si>
    <t>事業所数</t>
    <phoneticPr fontId="2"/>
  </si>
  <si>
    <t>収納済額</t>
    <phoneticPr fontId="2"/>
  </si>
  <si>
    <t>件数</t>
    <phoneticPr fontId="2"/>
  </si>
  <si>
    <t>金額</t>
    <phoneticPr fontId="2"/>
  </si>
  <si>
    <t>被保険者保険給付額</t>
    <phoneticPr fontId="2"/>
  </si>
  <si>
    <t>合計</t>
    <phoneticPr fontId="2"/>
  </si>
  <si>
    <t>出産育児</t>
    <phoneticPr fontId="2"/>
  </si>
  <si>
    <t>一時金</t>
    <phoneticPr fontId="2"/>
  </si>
  <si>
    <t>被扶養者保険給付額</t>
    <phoneticPr fontId="2"/>
  </si>
  <si>
    <t>世帯合算高額</t>
    <phoneticPr fontId="2"/>
  </si>
  <si>
    <t>療養費</t>
    <phoneticPr fontId="2"/>
  </si>
  <si>
    <t>被保険者数</t>
    <phoneticPr fontId="2"/>
  </si>
  <si>
    <t>（注）  被保健者数には、75歳以上等を含めて計上している。</t>
    <rPh sb="5" eb="6">
      <t>ヒ</t>
    </rPh>
    <rPh sb="6" eb="8">
      <t>ホケン</t>
    </rPh>
    <rPh sb="8" eb="9">
      <t>シャ</t>
    </rPh>
    <rPh sb="9" eb="10">
      <t>スウ</t>
    </rPh>
    <rPh sb="15" eb="16">
      <t>サイ</t>
    </rPh>
    <rPh sb="16" eb="18">
      <t>イジョウ</t>
    </rPh>
    <rPh sb="18" eb="19">
      <t>トウ</t>
    </rPh>
    <phoneticPr fontId="2"/>
  </si>
  <si>
    <t>17.6  厚生年金保険</t>
    <phoneticPr fontId="2"/>
  </si>
  <si>
    <t>全被保険者</t>
    <phoneticPr fontId="2"/>
  </si>
  <si>
    <t>徴収決定額</t>
    <phoneticPr fontId="2"/>
  </si>
  <si>
    <t>平均年金額</t>
    <phoneticPr fontId="2"/>
  </si>
  <si>
    <t>障害年金（基礎年金を含む）</t>
    <phoneticPr fontId="2"/>
  </si>
  <si>
    <t>遺族厚生年金（基礎年金を含む）</t>
    <phoneticPr fontId="2"/>
  </si>
  <si>
    <t>平均金額</t>
    <phoneticPr fontId="2"/>
  </si>
  <si>
    <t>（注）  通算老齢年金には特例老齢年金を、通算遺族年金には特例遺族年金を含む。</t>
    <phoneticPr fontId="2"/>
  </si>
  <si>
    <t>平成26年度</t>
    <rPh sb="0" eb="2">
      <t>ヘイセイ</t>
    </rPh>
    <phoneticPr fontId="2"/>
  </si>
  <si>
    <t>一般診療</t>
    <phoneticPr fontId="2"/>
  </si>
  <si>
    <t>（入院）</t>
    <phoneticPr fontId="2"/>
  </si>
  <si>
    <t>（入院外）</t>
    <phoneticPr fontId="2"/>
  </si>
  <si>
    <t>薬剤支給</t>
    <phoneticPr fontId="2"/>
  </si>
  <si>
    <t>17.8  国民健康保険</t>
    <phoneticPr fontId="2"/>
  </si>
  <si>
    <t>17.9  後期高齢者医療</t>
    <phoneticPr fontId="2"/>
  </si>
  <si>
    <t>総     計</t>
    <phoneticPr fontId="2"/>
  </si>
  <si>
    <t>現物給付</t>
    <phoneticPr fontId="2"/>
  </si>
  <si>
    <t>食事療養
（件数のみ再掲）</t>
    <phoneticPr fontId="2"/>
  </si>
  <si>
    <t>現金給付</t>
    <phoneticPr fontId="2"/>
  </si>
  <si>
    <t>区  　分</t>
    <phoneticPr fontId="5"/>
  </si>
  <si>
    <t>第 1 号</t>
    <phoneticPr fontId="5"/>
  </si>
  <si>
    <t>第 3 号</t>
    <phoneticPr fontId="5"/>
  </si>
  <si>
    <t>猪名川町　</t>
    <phoneticPr fontId="5"/>
  </si>
  <si>
    <t>稲美町　</t>
    <phoneticPr fontId="5"/>
  </si>
  <si>
    <t>上郡町　</t>
    <phoneticPr fontId="5"/>
  </si>
  <si>
    <t>佐用町　</t>
    <phoneticPr fontId="5"/>
  </si>
  <si>
    <t>17.11  市町別国民年金支給状況</t>
    <phoneticPr fontId="2"/>
  </si>
  <si>
    <t>17.11.1  拠出年金</t>
    <phoneticPr fontId="2"/>
  </si>
  <si>
    <t>老齢基礎年金</t>
    <phoneticPr fontId="2"/>
  </si>
  <si>
    <t>老齢年金</t>
    <phoneticPr fontId="2"/>
  </si>
  <si>
    <t>通算老齢年金</t>
    <phoneticPr fontId="2"/>
  </si>
  <si>
    <t>件  数</t>
    <phoneticPr fontId="2"/>
  </si>
  <si>
    <t>件  数</t>
    <phoneticPr fontId="2"/>
  </si>
  <si>
    <t>但馬地域　</t>
    <phoneticPr fontId="6"/>
  </si>
  <si>
    <t>丹波地域　</t>
    <phoneticPr fontId="6"/>
  </si>
  <si>
    <t>淡路地域　</t>
    <phoneticPr fontId="6"/>
  </si>
  <si>
    <t>17.11.1  拠出年金（続き）</t>
    <phoneticPr fontId="2"/>
  </si>
  <si>
    <t>障害基礎年金</t>
    <phoneticPr fontId="2"/>
  </si>
  <si>
    <t>障害年金</t>
    <phoneticPr fontId="2"/>
  </si>
  <si>
    <t>遺族基礎年金</t>
    <phoneticPr fontId="2"/>
  </si>
  <si>
    <t>母子年金</t>
    <phoneticPr fontId="2"/>
  </si>
  <si>
    <t>その他の年金</t>
    <phoneticPr fontId="2"/>
  </si>
  <si>
    <t>但馬地域　</t>
    <phoneticPr fontId="6"/>
  </si>
  <si>
    <t>丹波地域　</t>
    <phoneticPr fontId="6"/>
  </si>
  <si>
    <t>淡路地域　</t>
    <phoneticPr fontId="6"/>
  </si>
  <si>
    <t xml:space="preserve">      3  老齢年金の中には、5年年金を含む。　　</t>
    <phoneticPr fontId="2"/>
  </si>
  <si>
    <t>17.11.2  福祉年金</t>
    <phoneticPr fontId="2"/>
  </si>
  <si>
    <t>老齢福祉年金</t>
    <phoneticPr fontId="2"/>
  </si>
  <si>
    <t>共 同 募 金</t>
    <phoneticPr fontId="2"/>
  </si>
  <si>
    <t>目標額</t>
    <phoneticPr fontId="2"/>
  </si>
  <si>
    <t>実績額</t>
    <phoneticPr fontId="2"/>
  </si>
  <si>
    <t>達成率</t>
    <phoneticPr fontId="2"/>
  </si>
  <si>
    <t>区　  　　分</t>
    <phoneticPr fontId="2"/>
  </si>
  <si>
    <t>総　　　計</t>
    <phoneticPr fontId="2"/>
  </si>
  <si>
    <t>社会福祉施設</t>
    <phoneticPr fontId="2"/>
  </si>
  <si>
    <t>児童養護施設</t>
    <phoneticPr fontId="2"/>
  </si>
  <si>
    <t>社会福祉団体・ボランティア団体・NPO等</t>
    <phoneticPr fontId="2"/>
  </si>
  <si>
    <t>平成27年度</t>
    <rPh sb="0" eb="2">
      <t>ヘイセイ</t>
    </rPh>
    <phoneticPr fontId="2"/>
  </si>
  <si>
    <t>平成27年度</t>
  </si>
  <si>
    <t>救護施設</t>
    <rPh sb="0" eb="2">
      <t>キュウゴ</t>
    </rPh>
    <rPh sb="2" eb="4">
      <t>シセツ</t>
    </rPh>
    <phoneticPr fontId="2"/>
  </si>
  <si>
    <t>総  額</t>
  </si>
  <si>
    <t>　　28年度</t>
  </si>
  <si>
    <t>平成28年度</t>
  </si>
  <si>
    <t>平成28年度</t>
    <rPh sb="0" eb="2">
      <t>ヘイセイ</t>
    </rPh>
    <phoneticPr fontId="2"/>
  </si>
  <si>
    <t>28年度末</t>
  </si>
  <si>
    <t xml:space="preserve"> 　28年度</t>
  </si>
  <si>
    <t>ケアハウス</t>
    <phoneticPr fontId="2"/>
  </si>
  <si>
    <t>（注）  その他扶助費には、保護施設事務費を含めて計上している。</t>
    <phoneticPr fontId="2"/>
  </si>
  <si>
    <t>総  数
(1月当たり)</t>
    <phoneticPr fontId="2"/>
  </si>
  <si>
    <t>世帯主が働いている世帯</t>
    <phoneticPr fontId="2"/>
  </si>
  <si>
    <t>世帯主は働いていないが、世帯員が働いている世帯</t>
    <phoneticPr fontId="2"/>
  </si>
  <si>
    <t>働いているもののいない世帯</t>
    <phoneticPr fontId="2"/>
  </si>
  <si>
    <t>（注）  被保護世帯数は、停止中のものを除く。</t>
    <phoneticPr fontId="2"/>
  </si>
  <si>
    <t>平成29年度</t>
    <rPh sb="0" eb="2">
      <t>ヘイセイ</t>
    </rPh>
    <phoneticPr fontId="2"/>
  </si>
  <si>
    <t>婦人保護施設</t>
    <rPh sb="0" eb="2">
      <t>フジン</t>
    </rPh>
    <rPh sb="2" eb="4">
      <t>ホゴ</t>
    </rPh>
    <rPh sb="4" eb="6">
      <t>シセツ</t>
    </rPh>
    <phoneticPr fontId="2"/>
  </si>
  <si>
    <t>隣保館</t>
    <rPh sb="0" eb="2">
      <t>リンポ</t>
    </rPh>
    <rPh sb="2" eb="3">
      <t>カン</t>
    </rPh>
    <phoneticPr fontId="2"/>
  </si>
  <si>
    <t>医療型障害児入所施設・療養介護事業所</t>
    <rPh sb="0" eb="2">
      <t>イリョウ</t>
    </rPh>
    <rPh sb="2" eb="3">
      <t>ガタ</t>
    </rPh>
    <rPh sb="3" eb="5">
      <t>ショウガイ</t>
    </rPh>
    <rPh sb="5" eb="6">
      <t>ジ</t>
    </rPh>
    <rPh sb="6" eb="8">
      <t>ニュウショ</t>
    </rPh>
    <rPh sb="8" eb="10">
      <t>シセツ</t>
    </rPh>
    <rPh sb="11" eb="13">
      <t>リョウヨウ</t>
    </rPh>
    <rPh sb="13" eb="15">
      <t>カイゴ</t>
    </rPh>
    <rPh sb="15" eb="18">
      <t>ジギョウショ</t>
    </rPh>
    <phoneticPr fontId="2"/>
  </si>
  <si>
    <t>災害等準備金積立金</t>
    <rPh sb="0" eb="2">
      <t>サイガイ</t>
    </rPh>
    <rPh sb="2" eb="3">
      <t>トウ</t>
    </rPh>
    <rPh sb="3" eb="6">
      <t>ジュンビキン</t>
    </rPh>
    <rPh sb="6" eb="9">
      <t>ツミタテキン</t>
    </rPh>
    <phoneticPr fontId="2"/>
  </si>
  <si>
    <t>資料：県国保医療課</t>
    <rPh sb="0" eb="2">
      <t>シリョウ</t>
    </rPh>
    <rPh sb="4" eb="6">
      <t>コクホ</t>
    </rPh>
    <rPh sb="6" eb="8">
      <t>イリョウ</t>
    </rPh>
    <rPh sb="8" eb="9">
      <t>カ</t>
    </rPh>
    <phoneticPr fontId="2"/>
  </si>
  <si>
    <t>28年度</t>
  </si>
  <si>
    <t>29年度</t>
  </si>
  <si>
    <t>　　29年度</t>
  </si>
  <si>
    <t>平成29年度</t>
  </si>
  <si>
    <t>平成30年度</t>
    <phoneticPr fontId="2"/>
  </si>
  <si>
    <t>平成30年度</t>
    <rPh sb="0" eb="2">
      <t>ヘイセイ</t>
    </rPh>
    <phoneticPr fontId="2"/>
  </si>
  <si>
    <t>29年度末</t>
  </si>
  <si>
    <t>30年度末</t>
    <phoneticPr fontId="5"/>
  </si>
  <si>
    <t>30年度末</t>
    <phoneticPr fontId="2"/>
  </si>
  <si>
    <t xml:space="preserve"> 　29年度</t>
  </si>
  <si>
    <t xml:space="preserve"> 　30年度</t>
    <phoneticPr fontId="2"/>
  </si>
  <si>
    <t>92,0</t>
    <phoneticPr fontId="2"/>
  </si>
  <si>
    <t>-</t>
    <phoneticPr fontId="2"/>
  </si>
  <si>
    <t>…</t>
    <phoneticPr fontId="2"/>
  </si>
  <si>
    <t>更正保護施設</t>
    <rPh sb="0" eb="2">
      <t>コウセイ</t>
    </rPh>
    <rPh sb="2" eb="4">
      <t>ホゴ</t>
    </rPh>
    <rPh sb="4" eb="6">
      <t>シセツ</t>
    </rPh>
    <phoneticPr fontId="2"/>
  </si>
  <si>
    <t>丹波篠山市　</t>
    <rPh sb="0" eb="2">
      <t>タンバ</t>
    </rPh>
    <phoneticPr fontId="25"/>
  </si>
  <si>
    <t>丹波篠山市　</t>
    <rPh sb="0" eb="2">
      <t>タンバ</t>
    </rPh>
    <phoneticPr fontId="5"/>
  </si>
  <si>
    <t>丹波篠山市　</t>
    <rPh sb="0" eb="2">
      <t>タンバ</t>
    </rPh>
    <phoneticPr fontId="2"/>
  </si>
  <si>
    <t>17.5  船員保険</t>
    <phoneticPr fontId="2"/>
  </si>
  <si>
    <t>区        分</t>
    <phoneticPr fontId="2"/>
  </si>
  <si>
    <t>被保険者数（人）</t>
    <phoneticPr fontId="2"/>
  </si>
  <si>
    <t>疾病給付</t>
    <phoneticPr fontId="2"/>
  </si>
  <si>
    <t>金額（千円）</t>
    <phoneticPr fontId="2"/>
  </si>
  <si>
    <t>平成27年度</t>
    <rPh sb="0" eb="2">
      <t>ヘイセイ</t>
    </rPh>
    <phoneticPr fontId="23"/>
  </si>
  <si>
    <t>30年度</t>
  </si>
  <si>
    <t>令和元年度</t>
    <rPh sb="0" eb="2">
      <t>レイワ</t>
    </rPh>
    <rPh sb="2" eb="3">
      <t>ガン</t>
    </rPh>
    <phoneticPr fontId="23"/>
  </si>
  <si>
    <t xml:space="preserve">  灘区</t>
  </si>
  <si>
    <t>資料：県地域福祉課、神戸市保護課</t>
    <rPh sb="0" eb="2">
      <t>シリョウ</t>
    </rPh>
    <rPh sb="3" eb="4">
      <t>ケン</t>
    </rPh>
    <rPh sb="4" eb="6">
      <t>チイキ</t>
    </rPh>
    <rPh sb="6" eb="8">
      <t>フクシ</t>
    </rPh>
    <rPh sb="8" eb="9">
      <t>カ</t>
    </rPh>
    <rPh sb="10" eb="13">
      <t>コウベシ</t>
    </rPh>
    <rPh sb="13" eb="15">
      <t>ホゴ</t>
    </rPh>
    <rPh sb="15" eb="16">
      <t>カ</t>
    </rPh>
    <phoneticPr fontId="2"/>
  </si>
  <si>
    <t>　　平成27年度</t>
    <rPh sb="2" eb="4">
      <t>ヘイセイ</t>
    </rPh>
    <phoneticPr fontId="2"/>
  </si>
  <si>
    <t>　　30年度</t>
  </si>
  <si>
    <t>　　令和元年度</t>
    <rPh sb="2" eb="4">
      <t>レイワ</t>
    </rPh>
    <rPh sb="4" eb="5">
      <t>ガン</t>
    </rPh>
    <phoneticPr fontId="2"/>
  </si>
  <si>
    <t>　令和元年度</t>
    <rPh sb="1" eb="3">
      <t>レイワ</t>
    </rPh>
    <rPh sb="3" eb="4">
      <t>ガン</t>
    </rPh>
    <phoneticPr fontId="2"/>
  </si>
  <si>
    <t>資料：県地域福祉課</t>
    <rPh sb="0" eb="2">
      <t>シリョウ</t>
    </rPh>
    <rPh sb="3" eb="4">
      <t>ケン</t>
    </rPh>
    <rPh sb="4" eb="6">
      <t>チイキ</t>
    </rPh>
    <rPh sb="6" eb="8">
      <t>フクシ</t>
    </rPh>
    <phoneticPr fontId="2"/>
  </si>
  <si>
    <t>令和元年度</t>
    <rPh sb="0" eb="2">
      <t>レイワ</t>
    </rPh>
    <rPh sb="2" eb="3">
      <t>モト</t>
    </rPh>
    <rPh sb="3" eb="5">
      <t>ネンド</t>
    </rPh>
    <phoneticPr fontId="2"/>
  </si>
  <si>
    <t>療養の給付</t>
  </si>
  <si>
    <t>一般診療</t>
  </si>
  <si>
    <t>（入院）</t>
  </si>
  <si>
    <t>（入院外）</t>
  </si>
  <si>
    <t>（件数のみ再掲）</t>
  </si>
  <si>
    <t>その他の保険給付</t>
  </si>
  <si>
    <t>出産・育児給付</t>
  </si>
  <si>
    <t>葬祭費</t>
  </si>
  <si>
    <t>令和元年度</t>
    <rPh sb="0" eb="2">
      <t>レイワ</t>
    </rPh>
    <rPh sb="2" eb="3">
      <t>ガン</t>
    </rPh>
    <phoneticPr fontId="2"/>
  </si>
  <si>
    <t>（注）  給付件数・金額の高齢者分は外書きである。</t>
    <rPh sb="5" eb="7">
      <t>キュウフ</t>
    </rPh>
    <rPh sb="7" eb="9">
      <t>ケンスウ</t>
    </rPh>
    <rPh sb="10" eb="12">
      <t>キンガク</t>
    </rPh>
    <rPh sb="13" eb="16">
      <t>コウレイシャ</t>
    </rPh>
    <rPh sb="16" eb="17">
      <t>ブン</t>
    </rPh>
    <rPh sb="18" eb="19">
      <t>ソト</t>
    </rPh>
    <rPh sb="19" eb="20">
      <t>カ</t>
    </rPh>
    <phoneticPr fontId="21"/>
  </si>
  <si>
    <t xml:space="preserve"> 　平成27年度</t>
    <rPh sb="2" eb="4">
      <t>ヘイセイ</t>
    </rPh>
    <phoneticPr fontId="2"/>
  </si>
  <si>
    <t xml:space="preserve"> 　令和元年度</t>
    <rPh sb="2" eb="4">
      <t>レイワ</t>
    </rPh>
    <rPh sb="4" eb="5">
      <t>ガン</t>
    </rPh>
    <phoneticPr fontId="2"/>
  </si>
  <si>
    <t>　 事業所数・被保険者数・平均標準報酬月額は、令和2年3月分で集計した。</t>
    <rPh sb="2" eb="5">
      <t>ジギョウショ</t>
    </rPh>
    <rPh sb="5" eb="6">
      <t>スウ</t>
    </rPh>
    <rPh sb="7" eb="11">
      <t>ヒホケンシャ</t>
    </rPh>
    <rPh sb="11" eb="12">
      <t>カズ</t>
    </rPh>
    <rPh sb="13" eb="15">
      <t>ヘイキン</t>
    </rPh>
    <rPh sb="15" eb="17">
      <t>ヒョウジュン</t>
    </rPh>
    <rPh sb="17" eb="19">
      <t>ホウシュウ</t>
    </rPh>
    <rPh sb="19" eb="21">
      <t>ゲツガク</t>
    </rPh>
    <rPh sb="23" eb="25">
      <t>レイワ</t>
    </rPh>
    <rPh sb="26" eb="27">
      <t>ネン</t>
    </rPh>
    <rPh sb="28" eb="30">
      <t>ガツブン</t>
    </rPh>
    <rPh sb="31" eb="33">
      <t>シュウケイ</t>
    </rPh>
    <phoneticPr fontId="2"/>
  </si>
  <si>
    <t>　 被保険者数は、令和2年3月分で集計した。</t>
    <rPh sb="2" eb="6">
      <t>ヒホケンシャ</t>
    </rPh>
    <rPh sb="6" eb="7">
      <t>カズ</t>
    </rPh>
    <rPh sb="9" eb="11">
      <t>レイワ</t>
    </rPh>
    <rPh sb="12" eb="13">
      <t>ネン</t>
    </rPh>
    <rPh sb="14" eb="16">
      <t>ガツブン</t>
    </rPh>
    <rPh sb="17" eb="19">
      <t>シュウケイ</t>
    </rPh>
    <phoneticPr fontId="2"/>
  </si>
  <si>
    <t>平成27年度末</t>
    <rPh sb="0" eb="2">
      <t>ヘイセイ</t>
    </rPh>
    <phoneticPr fontId="5"/>
  </si>
  <si>
    <t>令和元年度末</t>
    <rPh sb="0" eb="2">
      <t>レイワ</t>
    </rPh>
    <rPh sb="2" eb="3">
      <t>ガン</t>
    </rPh>
    <phoneticPr fontId="5"/>
  </si>
  <si>
    <t>平成27年度末</t>
    <rPh sb="0" eb="2">
      <t>ヘイセイ</t>
    </rPh>
    <phoneticPr fontId="2"/>
  </si>
  <si>
    <t xml:space="preserve">      4  保護率は、各年度10月1日現在の推計人口（平成27年度については国勢調査結果による人口）に基づき算出している。</t>
    <rPh sb="9" eb="11">
      <t>ホゴ</t>
    </rPh>
    <rPh sb="11" eb="12">
      <t>リツ</t>
    </rPh>
    <rPh sb="14" eb="17">
      <t>カクネンド</t>
    </rPh>
    <rPh sb="19" eb="20">
      <t>ガツ</t>
    </rPh>
    <rPh sb="21" eb="24">
      <t>ニチゲンザイ</t>
    </rPh>
    <rPh sb="25" eb="27">
      <t>スイケイ</t>
    </rPh>
    <rPh sb="27" eb="29">
      <t>ジンコウ</t>
    </rPh>
    <rPh sb="30" eb="32">
      <t>ヘイセイ</t>
    </rPh>
    <rPh sb="34" eb="35">
      <t>ネン</t>
    </rPh>
    <rPh sb="35" eb="36">
      <t>ド</t>
    </rPh>
    <rPh sb="41" eb="43">
      <t>コクセイ</t>
    </rPh>
    <rPh sb="43" eb="45">
      <t>チョウサ</t>
    </rPh>
    <rPh sb="45" eb="47">
      <t>ケッカ</t>
    </rPh>
    <rPh sb="50" eb="52">
      <t>ジンコウ</t>
    </rPh>
    <rPh sb="54" eb="55">
      <t>モト</t>
    </rPh>
    <rPh sb="57" eb="59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</si>
</sst>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"/>
    <numFmt numFmtId="177" formatCode="#\ ###\ ##0;\-#\ ###\ ##0;&quot;－&quot;"/>
    <numFmt numFmtId="178" formatCode="#,###,##0;\-#,###,##0;&quot;－&quot;"/>
    <numFmt numFmtId="179" formatCode="#,##0_);[Red]\(#,##0\)"/>
    <numFmt numFmtId="180" formatCode="#,##0;&quot;△ &quot;#,##0"/>
    <numFmt numFmtId="181" formatCode="#,##0.0"/>
    <numFmt numFmtId="182" formatCode="#,##0,"/>
    <numFmt numFmtId="183" formatCode="#,###,##0;\-#,###,##0;&quot;-&quot;"/>
    <numFmt numFmtId="184" formatCode="#,##0.0;[Red]\-#,##0.0"/>
  </numFmts>
  <fonts count="3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0"/>
      <name val="標準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53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8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45"/>
        <bgColor indexed="45"/>
      </patternFill>
    </fill>
    <fill>
      <patternFill patternType="solid">
        <fgColor indexed="43"/>
        <bgColor indexed="43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4">
    <xf numFmtId="0" fontId="0" fillId="0" borderId="0"/>
    <xf numFmtId="179" fontId="7" fillId="0" borderId="0" applyBorder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9" fillId="6" borderId="0" applyNumberFormat="0" applyBorder="0" applyAlignment="0" applyProtection="0"/>
    <xf numFmtId="0" fontId="9" fillId="13" borderId="0" applyNumberFormat="0" applyBorder="0" applyAlignment="0" applyProtection="0"/>
    <xf numFmtId="0" fontId="8" fillId="13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8" borderId="1" applyNumberFormat="0" applyAlignment="0" applyProtection="0"/>
    <xf numFmtId="0" fontId="1" fillId="6" borderId="2" applyNumberFormat="0" applyFont="0" applyAlignment="0" applyProtection="0"/>
    <xf numFmtId="0" fontId="12" fillId="0" borderId="3" applyNumberFormat="0" applyFill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17" borderId="4" applyNumberFormat="0" applyAlignment="0" applyProtection="0"/>
    <xf numFmtId="0" fontId="19" fillId="17" borderId="8" applyNumberFormat="0" applyAlignment="0" applyProtection="0"/>
    <xf numFmtId="0" fontId="20" fillId="13" borderId="4" applyNumberFormat="0" applyAlignment="0" applyProtection="0"/>
    <xf numFmtId="0" fontId="7" fillId="0" borderId="0">
      <alignment vertical="center"/>
    </xf>
    <xf numFmtId="0" fontId="1" fillId="0" borderId="0"/>
    <xf numFmtId="0" fontId="1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21" fillId="18" borderId="0" applyNumberFormat="0" applyBorder="0" applyAlignment="0" applyProtection="0"/>
    <xf numFmtId="0" fontId="22" fillId="19" borderId="0" applyNumberFormat="0" applyBorder="0" applyAlignment="0" applyProtection="0"/>
    <xf numFmtId="0" fontId="23" fillId="9" borderId="0" applyNumberFormat="0" applyBorder="0" applyAlignment="0" applyProtection="0"/>
  </cellStyleXfs>
  <cellXfs count="284">
    <xf numFmtId="0" fontId="0" fillId="0" borderId="0" xfId="0"/>
    <xf numFmtId="0" fontId="26" fillId="0" borderId="0" xfId="43" applyFont="1" applyFill="1" applyAlignment="1"/>
    <xf numFmtId="0" fontId="24" fillId="0" borderId="0" xfId="43" applyFont="1" applyFill="1" applyAlignment="1"/>
    <xf numFmtId="0" fontId="27" fillId="0" borderId="0" xfId="43" applyFont="1" applyFill="1" applyAlignment="1"/>
    <xf numFmtId="0" fontId="27" fillId="0" borderId="9" xfId="0" applyNumberFormat="1" applyFont="1" applyFill="1" applyBorder="1"/>
    <xf numFmtId="3" fontId="27" fillId="0" borderId="9" xfId="0" applyNumberFormat="1" applyFont="1" applyFill="1" applyBorder="1" applyAlignment="1">
      <alignment horizontal="right"/>
    </xf>
    <xf numFmtId="0" fontId="28" fillId="0" borderId="0" xfId="0" applyNumberFormat="1" applyFont="1" applyFill="1"/>
    <xf numFmtId="0" fontId="27" fillId="0" borderId="0" xfId="0" applyNumberFormat="1" applyFont="1" applyFill="1"/>
    <xf numFmtId="0" fontId="27" fillId="0" borderId="0" xfId="0" applyNumberFormat="1" applyFont="1" applyFill="1" applyAlignment="1"/>
    <xf numFmtId="0" fontId="27" fillId="0" borderId="0" xfId="0" applyNumberFormat="1" applyFont="1" applyFill="1" applyAlignment="1">
      <alignment horizontal="right"/>
    </xf>
    <xf numFmtId="0" fontId="27" fillId="0" borderId="10" xfId="0" applyNumberFormat="1" applyFont="1" applyFill="1" applyBorder="1" applyAlignment="1"/>
    <xf numFmtId="0" fontId="28" fillId="0" borderId="0" xfId="49" applyNumberFormat="1" applyFont="1" applyFill="1" applyAlignment="1"/>
    <xf numFmtId="0" fontId="28" fillId="0" borderId="0" xfId="49" applyNumberFormat="1" applyFont="1" applyFill="1" applyAlignment="1">
      <alignment horizontal="right"/>
    </xf>
    <xf numFmtId="0" fontId="27" fillId="0" borderId="0" xfId="49" applyNumberFormat="1" applyFont="1" applyFill="1" applyAlignment="1"/>
    <xf numFmtId="0" fontId="27" fillId="0" borderId="0" xfId="49" quotePrefix="1" applyNumberFormat="1" applyFont="1" applyFill="1" applyBorder="1" applyAlignment="1">
      <alignment horizontal="right"/>
    </xf>
    <xf numFmtId="0" fontId="27" fillId="0" borderId="0" xfId="49" applyNumberFormat="1" applyFont="1" applyFill="1" applyAlignment="1">
      <alignment horizontal="right"/>
    </xf>
    <xf numFmtId="0" fontId="27" fillId="0" borderId="11" xfId="49" applyFont="1" applyFill="1" applyBorder="1" applyAlignment="1">
      <alignment horizontal="center" vertical="center"/>
    </xf>
    <xf numFmtId="0" fontId="27" fillId="0" borderId="12" xfId="49" applyFont="1" applyFill="1" applyBorder="1" applyAlignment="1">
      <alignment horizontal="center" vertical="center"/>
    </xf>
    <xf numFmtId="0" fontId="27" fillId="0" borderId="0" xfId="49" applyNumberFormat="1" applyFont="1" applyFill="1" applyBorder="1" applyAlignment="1">
      <alignment horizontal="center" vertical="center"/>
    </xf>
    <xf numFmtId="0" fontId="27" fillId="0" borderId="13" xfId="49" applyNumberFormat="1" applyFont="1" applyFill="1" applyBorder="1" applyAlignment="1"/>
    <xf numFmtId="3" fontId="27" fillId="0" borderId="12" xfId="49" applyNumberFormat="1" applyFont="1" applyFill="1" applyBorder="1" applyAlignment="1">
      <alignment horizontal="right"/>
    </xf>
    <xf numFmtId="3" fontId="27" fillId="0" borderId="13" xfId="49" applyNumberFormat="1" applyFont="1" applyFill="1" applyBorder="1" applyAlignment="1">
      <alignment horizontal="right"/>
    </xf>
    <xf numFmtId="3" fontId="27" fillId="0" borderId="0" xfId="49" applyNumberFormat="1" applyFont="1" applyFill="1" applyBorder="1" applyAlignment="1">
      <alignment horizontal="right"/>
    </xf>
    <xf numFmtId="0" fontId="27" fillId="0" borderId="0" xfId="49" applyNumberFormat="1" applyFont="1" applyFill="1" applyBorder="1" applyAlignment="1"/>
    <xf numFmtId="3" fontId="27" fillId="0" borderId="14" xfId="49" applyNumberFormat="1" applyFont="1" applyFill="1" applyBorder="1" applyAlignment="1">
      <alignment horizontal="right"/>
    </xf>
    <xf numFmtId="178" fontId="27" fillId="0" borderId="14" xfId="49" applyNumberFormat="1" applyFont="1" applyFill="1" applyBorder="1" applyAlignment="1">
      <alignment horizontal="right"/>
    </xf>
    <xf numFmtId="178" fontId="27" fillId="0" borderId="0" xfId="49" applyNumberFormat="1" applyFont="1" applyFill="1" applyBorder="1" applyAlignment="1">
      <alignment horizontal="right"/>
    </xf>
    <xf numFmtId="183" fontId="27" fillId="0" borderId="0" xfId="0" applyNumberFormat="1" applyFont="1" applyFill="1" applyBorder="1" applyAlignment="1">
      <alignment horizontal="right"/>
    </xf>
    <xf numFmtId="0" fontId="27" fillId="0" borderId="0" xfId="49" applyNumberFormat="1" applyFont="1" applyFill="1" applyBorder="1" applyAlignment="1">
      <alignment shrinkToFit="1"/>
    </xf>
    <xf numFmtId="0" fontId="27" fillId="0" borderId="0" xfId="49" applyNumberFormat="1" applyFont="1" applyFill="1" applyBorder="1" applyAlignment="1">
      <alignment horizontal="right"/>
    </xf>
    <xf numFmtId="0" fontId="27" fillId="0" borderId="15" xfId="49" applyNumberFormat="1" applyFont="1" applyFill="1" applyBorder="1" applyAlignment="1"/>
    <xf numFmtId="178" fontId="27" fillId="0" borderId="14" xfId="34" applyNumberFormat="1" applyFont="1" applyFill="1" applyBorder="1" applyAlignment="1">
      <alignment horizontal="right"/>
    </xf>
    <xf numFmtId="178" fontId="27" fillId="0" borderId="0" xfId="34" applyNumberFormat="1" applyFont="1" applyFill="1" applyBorder="1" applyAlignment="1">
      <alignment horizontal="right"/>
    </xf>
    <xf numFmtId="3" fontId="27" fillId="0" borderId="0" xfId="34" applyNumberFormat="1" applyFont="1" applyFill="1" applyBorder="1" applyAlignment="1">
      <alignment horizontal="right"/>
    </xf>
    <xf numFmtId="0" fontId="27" fillId="0" borderId="9" xfId="49" applyNumberFormat="1" applyFont="1" applyFill="1" applyBorder="1" applyAlignment="1"/>
    <xf numFmtId="3" fontId="27" fillId="0" borderId="9" xfId="34" applyNumberFormat="1" applyFont="1" applyFill="1" applyBorder="1" applyAlignment="1">
      <alignment horizontal="right"/>
    </xf>
    <xf numFmtId="3" fontId="27" fillId="0" borderId="0" xfId="34" applyNumberFormat="1" applyFont="1" applyFill="1" applyAlignment="1">
      <alignment horizontal="right"/>
    </xf>
    <xf numFmtId="3" fontId="27" fillId="0" borderId="14" xfId="34" applyNumberFormat="1" applyFont="1" applyFill="1" applyBorder="1" applyAlignment="1">
      <alignment horizontal="right"/>
    </xf>
    <xf numFmtId="0" fontId="28" fillId="0" borderId="0" xfId="47" applyNumberFormat="1" applyFont="1" applyFill="1" applyAlignment="1"/>
    <xf numFmtId="0" fontId="30" fillId="0" borderId="0" xfId="47" quotePrefix="1" applyNumberFormat="1" applyFont="1" applyFill="1" applyBorder="1" applyAlignment="1">
      <alignment horizontal="left"/>
    </xf>
    <xf numFmtId="0" fontId="30" fillId="0" borderId="0" xfId="47" applyNumberFormat="1" applyFont="1" applyFill="1" applyAlignment="1"/>
    <xf numFmtId="0" fontId="27" fillId="0" borderId="0" xfId="47" quotePrefix="1" applyNumberFormat="1" applyFont="1" applyFill="1" applyBorder="1" applyAlignment="1">
      <alignment horizontal="left"/>
    </xf>
    <xf numFmtId="0" fontId="27" fillId="0" borderId="0" xfId="47" applyNumberFormat="1" applyFont="1" applyFill="1" applyAlignment="1"/>
    <xf numFmtId="0" fontId="27" fillId="0" borderId="0" xfId="47" applyNumberFormat="1" applyFont="1" applyFill="1" applyAlignment="1">
      <alignment horizontal="right"/>
    </xf>
    <xf numFmtId="0" fontId="27" fillId="0" borderId="0" xfId="47" applyNumberFormat="1" applyFont="1" applyFill="1" applyBorder="1" applyAlignment="1"/>
    <xf numFmtId="0" fontId="27" fillId="0" borderId="16" xfId="47" applyNumberFormat="1" applyFont="1" applyFill="1" applyBorder="1" applyAlignment="1">
      <alignment horizontal="center" vertical="center"/>
    </xf>
    <xf numFmtId="3" fontId="27" fillId="0" borderId="14" xfId="47" applyNumberFormat="1" applyFont="1" applyFill="1" applyBorder="1" applyAlignment="1">
      <alignment horizontal="right"/>
    </xf>
    <xf numFmtId="3" fontId="27" fillId="0" borderId="0" xfId="47" applyNumberFormat="1" applyFont="1" applyFill="1" applyBorder="1" applyAlignment="1">
      <alignment horizontal="right"/>
    </xf>
    <xf numFmtId="3" fontId="27" fillId="0" borderId="0" xfId="47" applyNumberFormat="1" applyFont="1" applyFill="1" applyAlignment="1">
      <alignment horizontal="right"/>
    </xf>
    <xf numFmtId="0" fontId="27" fillId="0" borderId="15" xfId="46" quotePrefix="1" applyFont="1" applyFill="1" applyBorder="1" applyAlignment="1">
      <alignment horizontal="right"/>
    </xf>
    <xf numFmtId="183" fontId="27" fillId="0" borderId="0" xfId="47" applyNumberFormat="1" applyFont="1" applyFill="1" applyBorder="1" applyAlignment="1">
      <alignment horizontal="right"/>
    </xf>
    <xf numFmtId="0" fontId="27" fillId="0" borderId="0" xfId="46" quotePrefix="1" applyFont="1" applyFill="1" applyBorder="1" applyAlignment="1">
      <alignment horizontal="right"/>
    </xf>
    <xf numFmtId="3" fontId="27" fillId="0" borderId="14" xfId="47" applyNumberFormat="1" applyFont="1" applyFill="1" applyBorder="1" applyAlignment="1"/>
    <xf numFmtId="183" fontId="27" fillId="0" borderId="0" xfId="47" applyNumberFormat="1" applyFont="1" applyFill="1" applyBorder="1" applyAlignment="1"/>
    <xf numFmtId="0" fontId="27" fillId="0" borderId="0" xfId="47" applyNumberFormat="1" applyFont="1" applyFill="1"/>
    <xf numFmtId="0" fontId="27" fillId="0" borderId="0" xfId="47" applyNumberFormat="1" applyFont="1" applyFill="1" applyBorder="1"/>
    <xf numFmtId="182" fontId="27" fillId="0" borderId="0" xfId="47" applyNumberFormat="1" applyFont="1" applyFill="1" applyBorder="1" applyAlignment="1">
      <alignment horizontal="right"/>
    </xf>
    <xf numFmtId="0" fontId="27" fillId="0" borderId="0" xfId="0" applyNumberFormat="1" applyFont="1" applyFill="1" applyBorder="1" applyAlignment="1"/>
    <xf numFmtId="0" fontId="27" fillId="0" borderId="0" xfId="46" applyNumberFormat="1" applyFont="1" applyFill="1" applyBorder="1" applyAlignment="1"/>
    <xf numFmtId="0" fontId="27" fillId="0" borderId="0" xfId="46" applyNumberFormat="1" applyFont="1" applyFill="1"/>
    <xf numFmtId="182" fontId="27" fillId="0" borderId="0" xfId="46" applyNumberFormat="1" applyFont="1" applyFill="1" applyBorder="1" applyAlignment="1">
      <alignment horizontal="right"/>
    </xf>
    <xf numFmtId="0" fontId="27" fillId="0" borderId="9" xfId="47" applyNumberFormat="1" applyFont="1" applyFill="1" applyBorder="1"/>
    <xf numFmtId="0" fontId="27" fillId="0" borderId="10" xfId="47" applyNumberFormat="1" applyFont="1" applyFill="1" applyBorder="1" applyAlignment="1"/>
    <xf numFmtId="3" fontId="27" fillId="0" borderId="9" xfId="47" applyNumberFormat="1" applyFont="1" applyFill="1" applyBorder="1" applyAlignment="1">
      <alignment horizontal="right"/>
    </xf>
    <xf numFmtId="0" fontId="28" fillId="0" borderId="0" xfId="47" quotePrefix="1" applyNumberFormat="1" applyFont="1" applyFill="1" applyAlignment="1">
      <alignment horizontal="left"/>
    </xf>
    <xf numFmtId="0" fontId="27" fillId="0" borderId="17" xfId="47" applyNumberFormat="1" applyFont="1" applyFill="1" applyBorder="1" applyAlignment="1">
      <alignment horizontal="center" vertical="center"/>
    </xf>
    <xf numFmtId="3" fontId="27" fillId="0" borderId="0" xfId="47" applyNumberFormat="1" applyFont="1" applyFill="1" applyBorder="1" applyAlignment="1"/>
    <xf numFmtId="0" fontId="27" fillId="0" borderId="0" xfId="47" quotePrefix="1" applyNumberFormat="1" applyFont="1" applyFill="1" applyBorder="1" applyAlignment="1"/>
    <xf numFmtId="3" fontId="27" fillId="0" borderId="0" xfId="0" applyNumberFormat="1" applyFont="1" applyFill="1" applyBorder="1" applyAlignment="1">
      <alignment horizontal="right"/>
    </xf>
    <xf numFmtId="0" fontId="27" fillId="0" borderId="9" xfId="47" applyNumberFormat="1" applyFont="1" applyFill="1" applyBorder="1" applyAlignment="1"/>
    <xf numFmtId="3" fontId="27" fillId="0" borderId="16" xfId="47" applyNumberFormat="1" applyFont="1" applyFill="1" applyBorder="1" applyAlignment="1">
      <alignment horizontal="right"/>
    </xf>
    <xf numFmtId="3" fontId="27" fillId="0" borderId="0" xfId="47" applyNumberFormat="1" applyFont="1" applyFill="1" applyAlignment="1"/>
    <xf numFmtId="3" fontId="27" fillId="0" borderId="14" xfId="0" applyNumberFormat="1" applyFont="1" applyFill="1" applyBorder="1" applyAlignment="1">
      <alignment horizontal="right"/>
    </xf>
    <xf numFmtId="0" fontId="28" fillId="0" borderId="0" xfId="46" applyNumberFormat="1" applyFont="1" applyFill="1"/>
    <xf numFmtId="0" fontId="27" fillId="0" borderId="0" xfId="46" quotePrefix="1" applyNumberFormat="1" applyFont="1" applyFill="1" applyAlignment="1">
      <alignment horizontal="left"/>
    </xf>
    <xf numFmtId="0" fontId="27" fillId="0" borderId="0" xfId="46" applyNumberFormat="1" applyFont="1" applyFill="1" applyAlignment="1">
      <alignment horizontal="right"/>
    </xf>
    <xf numFmtId="0" fontId="27" fillId="0" borderId="18" xfId="46" applyNumberFormat="1" applyFont="1" applyFill="1" applyBorder="1" applyAlignment="1">
      <alignment horizontal="center" vertical="center"/>
    </xf>
    <xf numFmtId="0" fontId="27" fillId="0" borderId="11" xfId="46" applyNumberFormat="1" applyFont="1" applyFill="1" applyBorder="1" applyAlignment="1">
      <alignment horizontal="center" vertical="center"/>
    </xf>
    <xf numFmtId="0" fontId="27" fillId="0" borderId="0" xfId="46" applyNumberFormat="1" applyFont="1" applyFill="1" applyBorder="1"/>
    <xf numFmtId="3" fontId="27" fillId="0" borderId="0" xfId="0" applyNumberFormat="1" applyFont="1" applyFill="1" applyAlignment="1">
      <alignment horizontal="right"/>
    </xf>
    <xf numFmtId="0" fontId="27" fillId="0" borderId="15" xfId="46" quotePrefix="1" applyNumberFormat="1" applyFont="1" applyFill="1" applyBorder="1" applyAlignment="1">
      <alignment horizontal="right"/>
    </xf>
    <xf numFmtId="3" fontId="27" fillId="0" borderId="0" xfId="46" applyNumberFormat="1" applyFont="1" applyFill="1"/>
    <xf numFmtId="0" fontId="27" fillId="0" borderId="0" xfId="46" quotePrefix="1" applyNumberFormat="1" applyFont="1" applyFill="1" applyBorder="1" applyAlignment="1">
      <alignment horizontal="right"/>
    </xf>
    <xf numFmtId="0" fontId="27" fillId="0" borderId="0" xfId="46" quotePrefix="1" applyNumberFormat="1" applyFont="1" applyFill="1" applyBorder="1" applyAlignment="1">
      <alignment horizontal="left"/>
    </xf>
    <xf numFmtId="0" fontId="27" fillId="0" borderId="0" xfId="0" applyNumberFormat="1" applyFont="1" applyFill="1" applyBorder="1"/>
    <xf numFmtId="0" fontId="27" fillId="0" borderId="10" xfId="46" applyNumberFormat="1" applyFont="1" applyFill="1" applyBorder="1" applyAlignment="1"/>
    <xf numFmtId="0" fontId="27" fillId="0" borderId="0" xfId="46" applyNumberFormat="1" applyFont="1" applyFill="1" applyAlignment="1"/>
    <xf numFmtId="0" fontId="28" fillId="0" borderId="0" xfId="0" quotePrefix="1" applyNumberFormat="1" applyFont="1" applyFill="1" applyAlignment="1">
      <alignment horizontal="left"/>
    </xf>
    <xf numFmtId="0" fontId="28" fillId="0" borderId="0" xfId="0" applyNumberFormat="1" applyFont="1" applyFill="1" applyAlignment="1"/>
    <xf numFmtId="0" fontId="28" fillId="0" borderId="0" xfId="34" applyNumberFormat="1" applyFont="1" applyFill="1"/>
    <xf numFmtId="0" fontId="27" fillId="0" borderId="0" xfId="0" quotePrefix="1" applyNumberFormat="1" applyFont="1" applyFill="1" applyAlignment="1">
      <alignment horizontal="left"/>
    </xf>
    <xf numFmtId="0" fontId="27" fillId="0" borderId="11" xfId="34" applyNumberFormat="1" applyFont="1" applyFill="1" applyBorder="1" applyAlignment="1">
      <alignment horizontal="center" vertical="center"/>
    </xf>
    <xf numFmtId="0" fontId="27" fillId="0" borderId="12" xfId="34" applyNumberFormat="1" applyFont="1" applyFill="1" applyBorder="1" applyAlignment="1">
      <alignment horizontal="center" vertical="center"/>
    </xf>
    <xf numFmtId="0" fontId="27" fillId="0" borderId="13" xfId="0" applyNumberFormat="1" applyFont="1" applyFill="1" applyBorder="1"/>
    <xf numFmtId="0" fontId="27" fillId="0" borderId="19" xfId="0" applyNumberFormat="1" applyFont="1" applyFill="1" applyBorder="1" applyAlignment="1"/>
    <xf numFmtId="0" fontId="27" fillId="0" borderId="0" xfId="0" applyFont="1" applyFill="1"/>
    <xf numFmtId="0" fontId="27" fillId="0" borderId="15" xfId="0" applyNumberFormat="1" applyFont="1" applyFill="1" applyBorder="1" applyAlignment="1"/>
    <xf numFmtId="38" fontId="27" fillId="0" borderId="0" xfId="34" applyFont="1" applyFill="1"/>
    <xf numFmtId="38" fontId="27" fillId="0" borderId="0" xfId="34" applyFont="1" applyFill="1" applyBorder="1"/>
    <xf numFmtId="0" fontId="27" fillId="0" borderId="0" xfId="0" applyNumberFormat="1" applyFont="1" applyFill="1" applyBorder="1" applyAlignment="1">
      <alignment vertical="top"/>
    </xf>
    <xf numFmtId="0" fontId="27" fillId="0" borderId="0" xfId="0" applyFont="1" applyFill="1" applyAlignment="1">
      <alignment horizontal="right"/>
    </xf>
    <xf numFmtId="0" fontId="27" fillId="0" borderId="9" xfId="0" applyNumberFormat="1" applyFont="1" applyFill="1" applyBorder="1" applyAlignment="1"/>
    <xf numFmtId="0" fontId="27" fillId="0" borderId="0" xfId="34" applyNumberFormat="1" applyFont="1" applyFill="1"/>
    <xf numFmtId="0" fontId="27" fillId="0" borderId="11" xfId="0" applyFont="1" applyFill="1" applyBorder="1" applyAlignment="1">
      <alignment horizontal="center" vertical="center"/>
    </xf>
    <xf numFmtId="0" fontId="27" fillId="0" borderId="11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Alignment="1">
      <alignment wrapText="1"/>
    </xf>
    <xf numFmtId="0" fontId="27" fillId="0" borderId="20" xfId="0" applyNumberFormat="1" applyFont="1" applyFill="1" applyBorder="1" applyAlignment="1">
      <alignment horizontal="center" vertical="center"/>
    </xf>
    <xf numFmtId="0" fontId="27" fillId="0" borderId="0" xfId="0" applyNumberFormat="1" applyFont="1" applyFill="1" applyAlignment="1">
      <alignment horizontal="left"/>
    </xf>
    <xf numFmtId="0" fontId="28" fillId="0" borderId="0" xfId="50" applyNumberFormat="1" applyFont="1" applyFill="1" applyAlignment="1"/>
    <xf numFmtId="0" fontId="28" fillId="0" borderId="0" xfId="50" applyNumberFormat="1" applyFont="1" applyFill="1"/>
    <xf numFmtId="0" fontId="27" fillId="0" borderId="12" xfId="0" applyNumberFormat="1" applyFont="1" applyFill="1" applyBorder="1" applyAlignment="1">
      <alignment horizontal="center" vertical="center"/>
    </xf>
    <xf numFmtId="0" fontId="27" fillId="0" borderId="0" xfId="50" applyNumberFormat="1" applyFont="1" applyFill="1"/>
    <xf numFmtId="0" fontId="27" fillId="0" borderId="15" xfId="50" applyNumberFormat="1" applyFont="1" applyFill="1" applyBorder="1" applyAlignment="1"/>
    <xf numFmtId="3" fontId="27" fillId="0" borderId="0" xfId="50" applyNumberFormat="1" applyFont="1" applyFill="1" applyAlignment="1">
      <alignment horizontal="right"/>
    </xf>
    <xf numFmtId="3" fontId="27" fillId="0" borderId="13" xfId="50" applyNumberFormat="1" applyFont="1" applyFill="1" applyBorder="1" applyAlignment="1">
      <alignment horizontal="right"/>
    </xf>
    <xf numFmtId="3" fontId="27" fillId="0" borderId="0" xfId="50" applyNumberFormat="1" applyFont="1" applyFill="1" applyBorder="1" applyAlignment="1">
      <alignment horizontal="right"/>
    </xf>
    <xf numFmtId="0" fontId="27" fillId="0" borderId="0" xfId="50" applyNumberFormat="1" applyFont="1" applyFill="1" applyAlignment="1">
      <alignment horizontal="right"/>
    </xf>
    <xf numFmtId="0" fontId="27" fillId="0" borderId="0" xfId="50" applyNumberFormat="1" applyFont="1" applyFill="1" applyAlignment="1"/>
    <xf numFmtId="0" fontId="27" fillId="0" borderId="0" xfId="50" applyNumberFormat="1" applyFont="1" applyFill="1" applyAlignment="1">
      <alignment vertical="top"/>
    </xf>
    <xf numFmtId="0" fontId="27" fillId="0" borderId="0" xfId="50" applyNumberFormat="1" applyFont="1" applyFill="1" applyBorder="1"/>
    <xf numFmtId="0" fontId="27" fillId="0" borderId="9" xfId="50" applyNumberFormat="1" applyFont="1" applyFill="1" applyBorder="1"/>
    <xf numFmtId="0" fontId="27" fillId="0" borderId="10" xfId="50" applyNumberFormat="1" applyFont="1" applyFill="1" applyBorder="1" applyAlignment="1"/>
    <xf numFmtId="3" fontId="27" fillId="0" borderId="9" xfId="50" applyNumberFormat="1" applyFont="1" applyFill="1" applyBorder="1" applyAlignment="1">
      <alignment horizontal="right"/>
    </xf>
    <xf numFmtId="0" fontId="27" fillId="0" borderId="19" xfId="0" applyNumberFormat="1" applyFont="1" applyFill="1" applyBorder="1"/>
    <xf numFmtId="0" fontId="27" fillId="0" borderId="13" xfId="0" applyNumberFormat="1" applyFont="1" applyFill="1" applyBorder="1" applyAlignment="1"/>
    <xf numFmtId="3" fontId="27" fillId="0" borderId="0" xfId="0" applyNumberFormat="1" applyFont="1" applyFill="1" applyBorder="1" applyAlignment="1"/>
    <xf numFmtId="0" fontId="27" fillId="0" borderId="20" xfId="0" applyNumberFormat="1" applyFont="1" applyFill="1" applyBorder="1" applyAlignment="1">
      <alignment horizontal="center" vertical="center" wrapText="1"/>
    </xf>
    <xf numFmtId="181" fontId="27" fillId="0" borderId="0" xfId="0" applyNumberFormat="1" applyFont="1" applyFill="1" applyBorder="1" applyAlignment="1">
      <alignment horizontal="right"/>
    </xf>
    <xf numFmtId="0" fontId="27" fillId="0" borderId="0" xfId="0" quotePrefix="1" applyNumberFormat="1" applyFont="1" applyFill="1" applyBorder="1" applyAlignment="1"/>
    <xf numFmtId="38" fontId="27" fillId="0" borderId="0" xfId="0" applyNumberFormat="1" applyFont="1" applyFill="1" applyBorder="1" applyAlignment="1">
      <alignment horizontal="right"/>
    </xf>
    <xf numFmtId="38" fontId="27" fillId="0" borderId="0" xfId="0" applyNumberFormat="1" applyFont="1" applyFill="1" applyAlignment="1"/>
    <xf numFmtId="184" fontId="27" fillId="0" borderId="0" xfId="0" applyNumberFormat="1" applyFont="1" applyFill="1" applyBorder="1" applyAlignment="1">
      <alignment horizontal="right"/>
    </xf>
    <xf numFmtId="3" fontId="27" fillId="0" borderId="14" xfId="50" applyNumberFormat="1" applyFont="1" applyFill="1" applyBorder="1" applyAlignment="1">
      <alignment horizontal="right"/>
    </xf>
    <xf numFmtId="181" fontId="27" fillId="0" borderId="0" xfId="50" applyNumberFormat="1" applyFont="1" applyFill="1" applyBorder="1" applyAlignment="1">
      <alignment horizontal="right"/>
    </xf>
    <xf numFmtId="3" fontId="27" fillId="0" borderId="0" xfId="0" applyNumberFormat="1" applyFont="1" applyFill="1" applyAlignment="1"/>
    <xf numFmtId="3" fontId="27" fillId="0" borderId="16" xfId="50" applyNumberFormat="1" applyFont="1" applyFill="1" applyBorder="1" applyAlignment="1">
      <alignment horizontal="right"/>
    </xf>
    <xf numFmtId="181" fontId="27" fillId="0" borderId="9" xfId="50" applyNumberFormat="1" applyFont="1" applyFill="1" applyBorder="1" applyAlignment="1">
      <alignment horizontal="right"/>
    </xf>
    <xf numFmtId="0" fontId="27" fillId="0" borderId="0" xfId="0" applyNumberFormat="1" applyFont="1" applyFill="1" applyBorder="1" applyAlignment="1">
      <alignment horizontal="left"/>
    </xf>
    <xf numFmtId="183" fontId="27" fillId="0" borderId="14" xfId="0" applyNumberFormat="1" applyFont="1" applyFill="1" applyBorder="1" applyAlignment="1">
      <alignment horizontal="right"/>
    </xf>
    <xf numFmtId="3" fontId="27" fillId="0" borderId="16" xfId="34" applyNumberFormat="1" applyFont="1" applyFill="1" applyBorder="1" applyAlignment="1">
      <alignment horizontal="right"/>
    </xf>
    <xf numFmtId="38" fontId="27" fillId="0" borderId="0" xfId="47" applyNumberFormat="1" applyFont="1" applyFill="1" applyAlignment="1"/>
    <xf numFmtId="183" fontId="27" fillId="0" borderId="0" xfId="34" applyNumberFormat="1" applyFont="1" applyFill="1" applyBorder="1" applyAlignment="1"/>
    <xf numFmtId="38" fontId="27" fillId="0" borderId="14" xfId="43" applyNumberFormat="1" applyFont="1" applyFill="1" applyBorder="1" applyAlignment="1">
      <alignment horizontal="right"/>
    </xf>
    <xf numFmtId="3" fontId="27" fillId="0" borderId="0" xfId="43" applyNumberFormat="1" applyFont="1" applyFill="1" applyBorder="1" applyAlignment="1">
      <alignment horizontal="right"/>
    </xf>
    <xf numFmtId="181" fontId="27" fillId="0" borderId="0" xfId="43" applyNumberFormat="1" applyFont="1" applyFill="1" applyBorder="1" applyAlignment="1">
      <alignment horizontal="right"/>
    </xf>
    <xf numFmtId="3" fontId="27" fillId="0" borderId="14" xfId="43" applyNumberFormat="1" applyFont="1" applyFill="1" applyBorder="1" applyAlignment="1">
      <alignment horizontal="right"/>
    </xf>
    <xf numFmtId="183" fontId="27" fillId="0" borderId="14" xfId="47" applyNumberFormat="1" applyFont="1" applyFill="1" applyBorder="1" applyAlignment="1">
      <alignment horizontal="right"/>
    </xf>
    <xf numFmtId="3" fontId="27" fillId="0" borderId="14" xfId="45" applyNumberFormat="1" applyFont="1" applyFill="1" applyBorder="1" applyAlignment="1"/>
    <xf numFmtId="3" fontId="27" fillId="0" borderId="0" xfId="45" applyNumberFormat="1" applyFont="1" applyFill="1" applyBorder="1" applyAlignment="1"/>
    <xf numFmtId="38" fontId="27" fillId="0" borderId="14" xfId="34" applyFont="1" applyFill="1" applyBorder="1" applyAlignment="1"/>
    <xf numFmtId="38" fontId="27" fillId="0" borderId="0" xfId="34" applyFont="1" applyFill="1" applyBorder="1" applyAlignment="1">
      <alignment horizontal="right"/>
    </xf>
    <xf numFmtId="38" fontId="27" fillId="0" borderId="0" xfId="34" applyFont="1" applyFill="1" applyBorder="1" applyAlignment="1"/>
    <xf numFmtId="38" fontId="27" fillId="0" borderId="14" xfId="34" applyFont="1" applyFill="1" applyBorder="1" applyAlignment="1">
      <alignment horizontal="right"/>
    </xf>
    <xf numFmtId="183" fontId="27" fillId="0" borderId="0" xfId="34" applyNumberFormat="1" applyFont="1" applyFill="1" applyBorder="1" applyAlignment="1">
      <alignment horizontal="right"/>
    </xf>
    <xf numFmtId="177" fontId="27" fillId="0" borderId="0" xfId="34" applyNumberFormat="1" applyFont="1" applyFill="1" applyBorder="1" applyAlignment="1">
      <alignment horizontal="right"/>
    </xf>
    <xf numFmtId="178" fontId="27" fillId="0" borderId="0" xfId="47" applyNumberFormat="1" applyFont="1" applyFill="1" applyBorder="1" applyAlignment="1">
      <alignment horizontal="right"/>
    </xf>
    <xf numFmtId="183" fontId="27" fillId="0" borderId="0" xfId="46" applyNumberFormat="1" applyFont="1" applyFill="1" applyBorder="1" applyAlignment="1">
      <alignment horizontal="right"/>
    </xf>
    <xf numFmtId="0" fontId="27" fillId="0" borderId="0" xfId="47" quotePrefix="1" applyNumberFormat="1" applyFont="1" applyFill="1" applyAlignment="1"/>
    <xf numFmtId="0" fontId="27" fillId="0" borderId="0" xfId="47" applyNumberFormat="1" applyFont="1" applyFill="1" applyAlignment="1">
      <alignment horizontal="left"/>
    </xf>
    <xf numFmtId="0" fontId="27" fillId="0" borderId="0" xfId="47" quotePrefix="1" applyNumberFormat="1" applyFont="1" applyFill="1" applyAlignment="1">
      <alignment horizontal="left"/>
    </xf>
    <xf numFmtId="0" fontId="28" fillId="0" borderId="0" xfId="44" quotePrefix="1" applyNumberFormat="1" applyFont="1" applyFill="1" applyAlignment="1">
      <alignment horizontal="left"/>
    </xf>
    <xf numFmtId="0" fontId="28" fillId="0" borderId="0" xfId="44" applyNumberFormat="1" applyFont="1" applyFill="1"/>
    <xf numFmtId="0" fontId="28" fillId="0" borderId="0" xfId="44" applyNumberFormat="1" applyFont="1" applyFill="1" applyAlignment="1"/>
    <xf numFmtId="0" fontId="27" fillId="0" borderId="0" xfId="44" applyNumberFormat="1" applyFont="1" applyFill="1" applyAlignment="1"/>
    <xf numFmtId="0" fontId="27" fillId="0" borderId="0" xfId="44" applyNumberFormat="1" applyFont="1" applyFill="1"/>
    <xf numFmtId="0" fontId="27" fillId="0" borderId="0" xfId="44" applyNumberFormat="1" applyFont="1" applyFill="1" applyAlignment="1">
      <alignment horizontal="right"/>
    </xf>
    <xf numFmtId="0" fontId="27" fillId="0" borderId="21" xfId="44" applyNumberFormat="1" applyFont="1" applyFill="1" applyBorder="1" applyAlignment="1">
      <alignment horizontal="center" vertical="center"/>
    </xf>
    <xf numFmtId="0" fontId="27" fillId="0" borderId="20" xfId="44" applyNumberFormat="1" applyFont="1" applyFill="1" applyBorder="1" applyAlignment="1">
      <alignment horizontal="center" vertical="center"/>
    </xf>
    <xf numFmtId="0" fontId="27" fillId="0" borderId="11" xfId="44" applyNumberFormat="1" applyFont="1" applyFill="1" applyBorder="1" applyAlignment="1">
      <alignment horizontal="center" vertical="center" wrapText="1"/>
    </xf>
    <xf numFmtId="0" fontId="27" fillId="0" borderId="15" xfId="44" applyFont="1" applyFill="1" applyBorder="1" applyAlignment="1">
      <alignment horizontal="right"/>
    </xf>
    <xf numFmtId="3" fontId="27" fillId="0" borderId="0" xfId="44" applyNumberFormat="1" applyFont="1" applyFill="1" applyBorder="1" applyAlignment="1">
      <alignment horizontal="right"/>
    </xf>
    <xf numFmtId="0" fontId="27" fillId="0" borderId="15" xfId="44" quotePrefix="1" applyFont="1" applyFill="1" applyBorder="1" applyAlignment="1">
      <alignment horizontal="right"/>
    </xf>
    <xf numFmtId="0" fontId="27" fillId="0" borderId="15" xfId="44" quotePrefix="1" applyNumberFormat="1" applyFont="1" applyFill="1" applyBorder="1" applyAlignment="1">
      <alignment horizontal="right"/>
    </xf>
    <xf numFmtId="0" fontId="27" fillId="0" borderId="10" xfId="44" quotePrefix="1" applyNumberFormat="1" applyFont="1" applyFill="1" applyBorder="1" applyAlignment="1">
      <alignment horizontal="right"/>
    </xf>
    <xf numFmtId="3" fontId="27" fillId="0" borderId="9" xfId="44" applyNumberFormat="1" applyFont="1" applyFill="1" applyBorder="1" applyAlignment="1">
      <alignment horizontal="right"/>
    </xf>
    <xf numFmtId="0" fontId="27" fillId="0" borderId="0" xfId="44" applyNumberFormat="1" applyFont="1" applyFill="1" applyBorder="1" applyAlignment="1"/>
    <xf numFmtId="180" fontId="27" fillId="0" borderId="0" xfId="44" applyNumberFormat="1" applyFont="1" applyFill="1" applyBorder="1" applyAlignment="1"/>
    <xf numFmtId="0" fontId="27" fillId="0" borderId="0" xfId="44" applyNumberFormat="1" applyFont="1" applyFill="1" applyAlignment="1">
      <alignment horizontal="left"/>
    </xf>
    <xf numFmtId="3" fontId="27" fillId="0" borderId="0" xfId="35" applyNumberFormat="1" applyFont="1" applyFill="1" applyBorder="1" applyAlignment="1">
      <alignment horizontal="right"/>
    </xf>
    <xf numFmtId="3" fontId="27" fillId="0" borderId="9" xfId="35" applyNumberFormat="1" applyFont="1" applyFill="1" applyBorder="1" applyAlignment="1">
      <alignment horizontal="right"/>
    </xf>
    <xf numFmtId="0" fontId="27" fillId="0" borderId="0" xfId="44" quotePrefix="1" applyNumberFormat="1" applyFont="1" applyFill="1" applyBorder="1" applyAlignment="1">
      <alignment horizontal="right"/>
    </xf>
    <xf numFmtId="0" fontId="27" fillId="0" borderId="0" xfId="44" quotePrefix="1" applyFont="1" applyFill="1" applyBorder="1" applyAlignment="1">
      <alignment horizontal="right"/>
    </xf>
    <xf numFmtId="3" fontId="27" fillId="0" borderId="14" xfId="44" applyNumberFormat="1" applyFont="1" applyFill="1" applyBorder="1" applyAlignment="1">
      <alignment horizontal="right"/>
    </xf>
    <xf numFmtId="3" fontId="27" fillId="0" borderId="14" xfId="35" applyNumberFormat="1" applyFont="1" applyFill="1" applyBorder="1" applyAlignment="1">
      <alignment horizontal="right"/>
    </xf>
    <xf numFmtId="0" fontId="28" fillId="0" borderId="0" xfId="48" applyFont="1"/>
    <xf numFmtId="0" fontId="27" fillId="0" borderId="0" xfId="48" applyFont="1"/>
    <xf numFmtId="0" fontId="27" fillId="0" borderId="0" xfId="48" applyFont="1" applyAlignment="1">
      <alignment horizontal="right"/>
    </xf>
    <xf numFmtId="0" fontId="27" fillId="0" borderId="9" xfId="48" applyFont="1" applyBorder="1" applyAlignment="1">
      <alignment horizontal="center" vertical="center"/>
    </xf>
    <xf numFmtId="0" fontId="27" fillId="0" borderId="10" xfId="48" applyFont="1" applyBorder="1" applyAlignment="1">
      <alignment horizontal="center" vertical="center"/>
    </xf>
    <xf numFmtId="0" fontId="27" fillId="0" borderId="17" xfId="48" quotePrefix="1" applyFont="1" applyBorder="1" applyAlignment="1">
      <alignment horizontal="center" vertical="center"/>
    </xf>
    <xf numFmtId="0" fontId="27" fillId="0" borderId="10" xfId="48" quotePrefix="1" applyFont="1" applyBorder="1" applyAlignment="1">
      <alignment horizontal="center" vertical="center"/>
    </xf>
    <xf numFmtId="0" fontId="27" fillId="0" borderId="0" xfId="48" quotePrefix="1" applyFont="1" applyAlignment="1">
      <alignment horizontal="right"/>
    </xf>
    <xf numFmtId="3" fontId="27" fillId="0" borderId="14" xfId="48" applyNumberFormat="1" applyFont="1" applyBorder="1" applyAlignment="1">
      <alignment horizontal="right"/>
    </xf>
    <xf numFmtId="3" fontId="27" fillId="0" borderId="0" xfId="48" applyNumberFormat="1" applyFont="1" applyAlignment="1">
      <alignment horizontal="right"/>
    </xf>
    <xf numFmtId="181" fontId="27" fillId="0" borderId="15" xfId="48" applyNumberFormat="1" applyFont="1" applyBorder="1" applyAlignment="1">
      <alignment horizontal="right"/>
    </xf>
    <xf numFmtId="0" fontId="27" fillId="0" borderId="15" xfId="48" quotePrefix="1" applyFont="1" applyBorder="1" applyAlignment="1">
      <alignment horizontal="right"/>
    </xf>
    <xf numFmtId="181" fontId="27" fillId="0" borderId="0" xfId="48" applyNumberFormat="1" applyFont="1" applyAlignment="1">
      <alignment horizontal="right"/>
    </xf>
    <xf numFmtId="181" fontId="27" fillId="0" borderId="15" xfId="48" applyNumberFormat="1" applyFont="1" applyBorder="1"/>
    <xf numFmtId="0" fontId="27" fillId="0" borderId="0" xfId="48" applyFont="1" applyAlignment="1">
      <alignment horizontal="center"/>
    </xf>
    <xf numFmtId="0" fontId="27" fillId="0" borderId="0" xfId="48" quotePrefix="1" applyFont="1"/>
    <xf numFmtId="3" fontId="27" fillId="0" borderId="0" xfId="48" applyNumberFormat="1" applyFont="1"/>
    <xf numFmtId="0" fontId="27" fillId="0" borderId="9" xfId="48" applyFont="1" applyBorder="1"/>
    <xf numFmtId="0" fontId="27" fillId="0" borderId="10" xfId="48" applyFont="1" applyBorder="1"/>
    <xf numFmtId="3" fontId="27" fillId="0" borderId="16" xfId="48" applyNumberFormat="1" applyFont="1" applyBorder="1" applyAlignment="1">
      <alignment horizontal="right"/>
    </xf>
    <xf numFmtId="3" fontId="27" fillId="0" borderId="9" xfId="48" applyNumberFormat="1" applyFont="1" applyBorder="1" applyAlignment="1">
      <alignment horizontal="right"/>
    </xf>
    <xf numFmtId="181" fontId="27" fillId="0" borderId="10" xfId="48" applyNumberFormat="1" applyFont="1" applyBorder="1" applyAlignment="1">
      <alignment horizontal="right"/>
    </xf>
    <xf numFmtId="181" fontId="27" fillId="0" borderId="9" xfId="48" applyNumberFormat="1" applyFont="1" applyBorder="1" applyAlignment="1">
      <alignment horizontal="right"/>
    </xf>
    <xf numFmtId="3" fontId="27" fillId="0" borderId="0" xfId="48" applyNumberFormat="1" applyFont="1" applyBorder="1" applyAlignment="1">
      <alignment horizontal="right"/>
    </xf>
    <xf numFmtId="176" fontId="27" fillId="0" borderId="0" xfId="48" applyNumberFormat="1" applyFont="1" applyBorder="1"/>
    <xf numFmtId="0" fontId="27" fillId="0" borderId="0" xfId="48" applyFont="1" applyBorder="1"/>
    <xf numFmtId="0" fontId="27" fillId="0" borderId="0" xfId="48" quotePrefix="1" applyFont="1" applyBorder="1" applyAlignment="1">
      <alignment horizontal="right"/>
    </xf>
    <xf numFmtId="181" fontId="27" fillId="0" borderId="0" xfId="48" applyNumberFormat="1" applyFont="1" applyBorder="1" applyAlignment="1">
      <alignment horizontal="right"/>
    </xf>
    <xf numFmtId="0" fontId="27" fillId="0" borderId="0" xfId="48" quotePrefix="1" applyFont="1" applyBorder="1"/>
    <xf numFmtId="0" fontId="27" fillId="0" borderId="14" xfId="48" applyFont="1" applyBorder="1"/>
    <xf numFmtId="0" fontId="27" fillId="0" borderId="14" xfId="49" applyNumberFormat="1" applyFont="1" applyFill="1" applyBorder="1" applyAlignment="1">
      <alignment horizontal="right"/>
    </xf>
    <xf numFmtId="0" fontId="28" fillId="0" borderId="0" xfId="0" applyFont="1" applyFill="1"/>
    <xf numFmtId="0" fontId="28" fillId="0" borderId="0" xfId="0" applyFont="1" applyFill="1" applyAlignment="1">
      <alignment horizontal="right"/>
    </xf>
    <xf numFmtId="0" fontId="27" fillId="0" borderId="20" xfId="0" applyFont="1" applyFill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/>
    </xf>
    <xf numFmtId="0" fontId="27" fillId="0" borderId="13" xfId="0" applyFont="1" applyFill="1" applyBorder="1"/>
    <xf numFmtId="0" fontId="27" fillId="0" borderId="19" xfId="0" applyFont="1" applyFill="1" applyBorder="1"/>
    <xf numFmtId="183" fontId="27" fillId="0" borderId="0" xfId="0" applyNumberFormat="1" applyFont="1" applyFill="1" applyAlignment="1">
      <alignment horizontal="right"/>
    </xf>
    <xf numFmtId="0" fontId="27" fillId="0" borderId="15" xfId="0" applyFont="1" applyFill="1" applyBorder="1"/>
    <xf numFmtId="0" fontId="27" fillId="0" borderId="9" xfId="0" applyFont="1" applyFill="1" applyBorder="1"/>
    <xf numFmtId="0" fontId="27" fillId="0" borderId="10" xfId="0" applyFont="1" applyFill="1" applyBorder="1"/>
    <xf numFmtId="0" fontId="27" fillId="0" borderId="12" xfId="0" applyFont="1" applyFill="1" applyBorder="1" applyAlignment="1">
      <alignment horizontal="center" vertical="center"/>
    </xf>
    <xf numFmtId="3" fontId="27" fillId="0" borderId="13" xfId="0" applyNumberFormat="1" applyFont="1" applyFill="1" applyBorder="1" applyAlignment="1">
      <alignment horizontal="right"/>
    </xf>
    <xf numFmtId="0" fontId="28" fillId="0" borderId="0" xfId="0" quotePrefix="1" applyFont="1" applyFill="1" applyAlignment="1">
      <alignment horizontal="left"/>
    </xf>
    <xf numFmtId="0" fontId="27" fillId="0" borderId="0" xfId="0" applyFont="1" applyFill="1" applyAlignment="1">
      <alignment horizontal="left"/>
    </xf>
    <xf numFmtId="183" fontId="27" fillId="0" borderId="9" xfId="0" applyNumberFormat="1" applyFont="1" applyFill="1" applyBorder="1" applyAlignment="1">
      <alignment horizontal="right"/>
    </xf>
    <xf numFmtId="0" fontId="27" fillId="0" borderId="16" xfId="0" applyFont="1" applyFill="1" applyBorder="1" applyAlignment="1">
      <alignment horizontal="center" vertical="center"/>
    </xf>
    <xf numFmtId="0" fontId="24" fillId="0" borderId="0" xfId="43" applyFont="1" applyFill="1" applyAlignment="1">
      <alignment horizontal="center"/>
    </xf>
    <xf numFmtId="0" fontId="27" fillId="0" borderId="13" xfId="0" applyNumberFormat="1" applyFont="1" applyFill="1" applyBorder="1" applyAlignment="1">
      <alignment horizontal="center" vertical="center"/>
    </xf>
    <xf numFmtId="0" fontId="27" fillId="0" borderId="19" xfId="0" applyNumberFormat="1" applyFont="1" applyFill="1" applyBorder="1" applyAlignment="1">
      <alignment horizontal="center" vertical="center"/>
    </xf>
    <xf numFmtId="0" fontId="27" fillId="0" borderId="9" xfId="0" applyNumberFormat="1" applyFont="1" applyFill="1" applyBorder="1" applyAlignment="1">
      <alignment horizontal="center" vertical="center"/>
    </xf>
    <xf numFmtId="0" fontId="27" fillId="0" borderId="10" xfId="0" applyNumberFormat="1" applyFont="1" applyFill="1" applyBorder="1" applyAlignment="1">
      <alignment horizontal="center" vertical="center"/>
    </xf>
    <xf numFmtId="0" fontId="27" fillId="0" borderId="11" xfId="0" applyNumberFormat="1" applyFont="1" applyFill="1" applyBorder="1" applyAlignment="1">
      <alignment horizontal="center" vertical="center"/>
    </xf>
    <xf numFmtId="0" fontId="27" fillId="0" borderId="18" xfId="0" applyNumberFormat="1" applyFont="1" applyFill="1" applyBorder="1" applyAlignment="1">
      <alignment horizontal="center" vertical="center"/>
    </xf>
    <xf numFmtId="0" fontId="27" fillId="0" borderId="21" xfId="0" applyNumberFormat="1" applyFont="1" applyFill="1" applyBorder="1" applyAlignment="1">
      <alignment horizontal="center" vertical="center"/>
    </xf>
    <xf numFmtId="0" fontId="27" fillId="0" borderId="11" xfId="0" applyNumberFormat="1" applyFont="1" applyFill="1" applyBorder="1" applyAlignment="1">
      <alignment horizontal="center" vertical="center" wrapText="1"/>
    </xf>
    <xf numFmtId="0" fontId="27" fillId="0" borderId="21" xfId="0" applyNumberFormat="1" applyFont="1" applyFill="1" applyBorder="1" applyAlignment="1">
      <alignment horizontal="center" vertical="center" wrapText="1"/>
    </xf>
    <xf numFmtId="0" fontId="27" fillId="0" borderId="12" xfId="0" applyNumberFormat="1" applyFont="1" applyFill="1" applyBorder="1" applyAlignment="1">
      <alignment horizontal="center" vertical="center" wrapText="1"/>
    </xf>
    <xf numFmtId="0" fontId="27" fillId="0" borderId="16" xfId="0" applyNumberFormat="1" applyFont="1" applyFill="1" applyBorder="1" applyAlignment="1">
      <alignment horizontal="center" vertical="center" wrapText="1"/>
    </xf>
    <xf numFmtId="0" fontId="29" fillId="0" borderId="12" xfId="44" applyNumberFormat="1" applyFont="1" applyFill="1" applyBorder="1" applyAlignment="1">
      <alignment horizontal="center" vertical="center" wrapText="1"/>
    </xf>
    <xf numFmtId="0" fontId="29" fillId="0" borderId="16" xfId="44" applyNumberFormat="1" applyFont="1" applyFill="1" applyBorder="1" applyAlignment="1">
      <alignment horizontal="center" vertical="center" wrapText="1"/>
    </xf>
    <xf numFmtId="0" fontId="27" fillId="0" borderId="11" xfId="44" applyNumberFormat="1" applyFont="1" applyFill="1" applyBorder="1" applyAlignment="1">
      <alignment horizontal="center" vertical="center"/>
    </xf>
    <xf numFmtId="0" fontId="27" fillId="0" borderId="18" xfId="44" applyNumberFormat="1" applyFont="1" applyFill="1" applyBorder="1" applyAlignment="1">
      <alignment horizontal="center" vertical="center"/>
    </xf>
    <xf numFmtId="0" fontId="27" fillId="0" borderId="21" xfId="44" applyNumberFormat="1" applyFont="1" applyFill="1" applyBorder="1" applyAlignment="1">
      <alignment horizontal="center" vertical="center"/>
    </xf>
    <xf numFmtId="0" fontId="27" fillId="0" borderId="19" xfId="44" applyNumberFormat="1" applyFont="1" applyFill="1" applyBorder="1" applyAlignment="1">
      <alignment horizontal="center" vertical="center"/>
    </xf>
    <xf numFmtId="0" fontId="27" fillId="0" borderId="10" xfId="44" applyNumberFormat="1" applyFont="1" applyFill="1" applyBorder="1" applyAlignment="1">
      <alignment horizontal="center" vertical="center"/>
    </xf>
    <xf numFmtId="0" fontId="27" fillId="0" borderId="22" xfId="44" applyNumberFormat="1" applyFont="1" applyFill="1" applyBorder="1" applyAlignment="1">
      <alignment horizontal="center" vertical="center" wrapText="1"/>
    </xf>
    <xf numFmtId="0" fontId="27" fillId="0" borderId="17" xfId="44" applyNumberFormat="1" applyFont="1" applyFill="1" applyBorder="1" applyAlignment="1">
      <alignment horizontal="center" vertical="center" wrapText="1"/>
    </xf>
    <xf numFmtId="0" fontId="29" fillId="0" borderId="22" xfId="44" applyNumberFormat="1" applyFont="1" applyFill="1" applyBorder="1" applyAlignment="1">
      <alignment horizontal="center" vertical="center" wrapText="1"/>
    </xf>
    <xf numFmtId="0" fontId="29" fillId="0" borderId="17" xfId="44" applyNumberFormat="1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/>
    </xf>
    <xf numFmtId="0" fontId="27" fillId="0" borderId="11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/>
    </xf>
    <xf numFmtId="0" fontId="27" fillId="0" borderId="18" xfId="50" applyNumberFormat="1" applyFont="1" applyFill="1" applyBorder="1" applyAlignment="1">
      <alignment horizontal="center" vertical="center"/>
    </xf>
    <xf numFmtId="0" fontId="27" fillId="0" borderId="21" xfId="50" applyNumberFormat="1" applyFont="1" applyFill="1" applyBorder="1" applyAlignment="1">
      <alignment horizontal="center" vertical="center"/>
    </xf>
    <xf numFmtId="0" fontId="27" fillId="0" borderId="0" xfId="0" applyNumberFormat="1" applyFont="1" applyFill="1" applyBorder="1" applyAlignment="1">
      <alignment wrapText="1"/>
    </xf>
    <xf numFmtId="0" fontId="27" fillId="0" borderId="15" xfId="0" applyFont="1" applyFill="1" applyBorder="1" applyAlignment="1"/>
    <xf numFmtId="0" fontId="27" fillId="0" borderId="18" xfId="46" applyNumberFormat="1" applyFont="1" applyFill="1" applyBorder="1" applyAlignment="1">
      <alignment horizontal="center" vertical="center"/>
    </xf>
    <xf numFmtId="0" fontId="27" fillId="0" borderId="21" xfId="46" applyNumberFormat="1" applyFont="1" applyFill="1" applyBorder="1" applyAlignment="1">
      <alignment horizontal="center" vertical="center"/>
    </xf>
    <xf numFmtId="0" fontId="27" fillId="0" borderId="11" xfId="47" applyNumberFormat="1" applyFont="1" applyFill="1" applyBorder="1" applyAlignment="1">
      <alignment horizontal="center" vertical="center"/>
    </xf>
    <xf numFmtId="0" fontId="27" fillId="0" borderId="18" xfId="47" applyNumberFormat="1" applyFont="1" applyFill="1" applyBorder="1" applyAlignment="1">
      <alignment horizontal="center" vertical="center"/>
    </xf>
    <xf numFmtId="0" fontId="27" fillId="0" borderId="13" xfId="47" applyNumberFormat="1" applyFont="1" applyFill="1" applyBorder="1" applyAlignment="1">
      <alignment horizontal="center" vertical="center"/>
    </xf>
    <xf numFmtId="0" fontId="27" fillId="0" borderId="19" xfId="47" applyNumberFormat="1" applyFont="1" applyFill="1" applyBorder="1" applyAlignment="1">
      <alignment horizontal="center" vertical="center"/>
    </xf>
    <xf numFmtId="0" fontId="27" fillId="0" borderId="9" xfId="47" applyNumberFormat="1" applyFont="1" applyFill="1" applyBorder="1" applyAlignment="1">
      <alignment horizontal="center" vertical="center"/>
    </xf>
    <xf numFmtId="0" fontId="27" fillId="0" borderId="10" xfId="47" applyNumberFormat="1" applyFont="1" applyFill="1" applyBorder="1" applyAlignment="1">
      <alignment horizontal="center" vertical="center"/>
    </xf>
    <xf numFmtId="0" fontId="27" fillId="0" borderId="21" xfId="47" applyNumberFormat="1" applyFont="1" applyFill="1" applyBorder="1" applyAlignment="1">
      <alignment horizontal="center" vertical="center"/>
    </xf>
    <xf numFmtId="0" fontId="27" fillId="0" borderId="13" xfId="48" applyFont="1" applyBorder="1" applyAlignment="1">
      <alignment horizontal="center" vertical="center"/>
    </xf>
    <xf numFmtId="0" fontId="27" fillId="0" borderId="19" xfId="48" applyFont="1" applyBorder="1" applyAlignment="1">
      <alignment horizontal="center" vertical="center"/>
    </xf>
    <xf numFmtId="0" fontId="27" fillId="0" borderId="9" xfId="48" applyFont="1" applyBorder="1" applyAlignment="1">
      <alignment horizontal="center" vertical="center"/>
    </xf>
    <xf numFmtId="0" fontId="27" fillId="0" borderId="10" xfId="48" applyFont="1" applyBorder="1" applyAlignment="1">
      <alignment horizontal="center" vertical="center"/>
    </xf>
    <xf numFmtId="0" fontId="27" fillId="0" borderId="11" xfId="48" applyFont="1" applyBorder="1" applyAlignment="1">
      <alignment horizontal="center" vertical="center"/>
    </xf>
    <xf numFmtId="0" fontId="27" fillId="0" borderId="18" xfId="48" applyFont="1" applyBorder="1" applyAlignment="1">
      <alignment horizontal="center" vertical="center"/>
    </xf>
    <xf numFmtId="0" fontId="27" fillId="0" borderId="21" xfId="48" applyFont="1" applyBorder="1" applyAlignment="1">
      <alignment horizontal="center" vertical="center"/>
    </xf>
    <xf numFmtId="0" fontId="27" fillId="0" borderId="18" xfId="49" applyNumberFormat="1" applyFont="1" applyFill="1" applyBorder="1" applyAlignment="1">
      <alignment horizontal="center" vertical="center"/>
    </xf>
    <xf numFmtId="0" fontId="27" fillId="0" borderId="0" xfId="49" applyNumberFormat="1" applyFont="1" applyFill="1" applyBorder="1" applyAlignment="1">
      <alignment shrinkToFit="1"/>
    </xf>
    <xf numFmtId="0" fontId="1" fillId="0" borderId="0" xfId="0" applyFont="1" applyFill="1" applyBorder="1" applyAlignment="1"/>
  </cellXfs>
  <cellStyles count="54">
    <cellStyle name="Excel Built-in Comma [0]" xfId="1" xr:uid="{00000000-0005-0000-0000-000000000000}"/>
    <cellStyle name="アクセント 1" xfId="2" builtinId="29" customBuiltin="1"/>
    <cellStyle name="アクセント 1 - 20%" xfId="3" xr:uid="{00000000-0005-0000-0000-000002000000}"/>
    <cellStyle name="アクセント 1 - 40%" xfId="4" xr:uid="{00000000-0005-0000-0000-000003000000}"/>
    <cellStyle name="アクセント 1 - 60%" xfId="5" xr:uid="{00000000-0005-0000-0000-000004000000}"/>
    <cellStyle name="アクセント 2" xfId="6" builtinId="33" customBuiltin="1"/>
    <cellStyle name="アクセント 2 - 20%" xfId="7" xr:uid="{00000000-0005-0000-0000-000006000000}"/>
    <cellStyle name="アクセント 2 - 40%" xfId="8" xr:uid="{00000000-0005-0000-0000-000007000000}"/>
    <cellStyle name="アクセント 2 - 60%" xfId="9" xr:uid="{00000000-0005-0000-0000-000008000000}"/>
    <cellStyle name="アクセント 3" xfId="10" builtinId="37" customBuiltin="1"/>
    <cellStyle name="アクセント 3 - 20%" xfId="11" xr:uid="{00000000-0005-0000-0000-00000A000000}"/>
    <cellStyle name="アクセント 3 - 40%" xfId="12" xr:uid="{00000000-0005-0000-0000-00000B000000}"/>
    <cellStyle name="アクセント 3 - 60%" xfId="13" xr:uid="{00000000-0005-0000-0000-00000C000000}"/>
    <cellStyle name="アクセント 4" xfId="14" builtinId="41" customBuiltin="1"/>
    <cellStyle name="アクセント 4 - 20%" xfId="15" xr:uid="{00000000-0005-0000-0000-00000E000000}"/>
    <cellStyle name="アクセント 4 - 40%" xfId="16" xr:uid="{00000000-0005-0000-0000-00000F000000}"/>
    <cellStyle name="アクセント 4 - 60%" xfId="17" xr:uid="{00000000-0005-0000-0000-000010000000}"/>
    <cellStyle name="アクセント 5" xfId="18" builtinId="45" customBuiltin="1"/>
    <cellStyle name="アクセント 5 - 20%" xfId="19" xr:uid="{00000000-0005-0000-0000-000012000000}"/>
    <cellStyle name="アクセント 5 - 40%" xfId="20" xr:uid="{00000000-0005-0000-0000-000013000000}"/>
    <cellStyle name="アクセント 5 - 60%" xfId="21" xr:uid="{00000000-0005-0000-0000-000014000000}"/>
    <cellStyle name="アクセント 6" xfId="22" builtinId="49" customBuiltin="1"/>
    <cellStyle name="アクセント 6 - 20%" xfId="23" xr:uid="{00000000-0005-0000-0000-000016000000}"/>
    <cellStyle name="アクセント 6 - 40%" xfId="24" xr:uid="{00000000-0005-0000-0000-000017000000}"/>
    <cellStyle name="アクセント 6 - 60%" xfId="25" xr:uid="{00000000-0005-0000-0000-000018000000}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強調 1" xfId="30" xr:uid="{00000000-0005-0000-0000-00001D000000}"/>
    <cellStyle name="強調 2" xfId="31" xr:uid="{00000000-0005-0000-0000-00001E000000}"/>
    <cellStyle name="強調 3" xfId="32" xr:uid="{00000000-0005-0000-0000-00001F000000}"/>
    <cellStyle name="警告文" xfId="33" builtinId="11" customBuiltin="1"/>
    <cellStyle name="桁区切り" xfId="34" builtinId="6"/>
    <cellStyle name="桁区切り 2 2" xfId="35" xr:uid="{00000000-0005-0000-0000-000022000000}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入力" xfId="42" builtinId="20" customBuiltin="1"/>
    <cellStyle name="標準" xfId="0" builtinId="0"/>
    <cellStyle name="標準 2" xfId="43" xr:uid="{00000000-0005-0000-0000-00002B000000}"/>
    <cellStyle name="標準 2 2" xfId="44" xr:uid="{00000000-0005-0000-0000-00002C000000}"/>
    <cellStyle name="標準_Sheet1" xfId="45" xr:uid="{00000000-0005-0000-0000-00002D000000}"/>
    <cellStyle name="標準_T121511a" xfId="46" xr:uid="{00000000-0005-0000-0000-00002E000000}"/>
    <cellStyle name="標準_T121512a" xfId="47" xr:uid="{00000000-0005-0000-0000-00002F000000}"/>
    <cellStyle name="標準_T121513a" xfId="48" xr:uid="{00000000-0005-0000-0000-000030000000}"/>
    <cellStyle name="標準_T121514a" xfId="49" xr:uid="{00000000-0005-0000-0000-000031000000}"/>
    <cellStyle name="標準_t1415印刷用" xfId="50" xr:uid="{00000000-0005-0000-0000-000032000000}"/>
    <cellStyle name="不良" xfId="51" xr:uid="{00000000-0005-0000-0000-000033000000}"/>
    <cellStyle name="普通" xfId="52" xr:uid="{00000000-0005-0000-0000-000034000000}"/>
    <cellStyle name="良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M27"/>
  <sheetViews>
    <sheetView tabSelected="1" zoomScaleNormal="100" zoomScaleSheetLayoutView="100" workbookViewId="0">
      <selection sqref="A1:M1"/>
    </sheetView>
  </sheetViews>
  <sheetFormatPr defaultColWidth="9.109375" defaultRowHeight="13.2" x14ac:dyDescent="0.2"/>
  <cols>
    <col min="1" max="13" width="7.109375" style="1" customWidth="1"/>
    <col min="14" max="16384" width="9.109375" style="1"/>
  </cols>
  <sheetData>
    <row r="1" spans="1:13" s="2" customFormat="1" ht="32.25" customHeight="1" x14ac:dyDescent="0.4">
      <c r="A1" s="231" t="s">
        <v>200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</row>
    <row r="4" spans="1:13" x14ac:dyDescent="0.2">
      <c r="C4" s="1" t="s">
        <v>211</v>
      </c>
    </row>
    <row r="5" spans="1:13" x14ac:dyDescent="0.2">
      <c r="C5" s="1" t="s">
        <v>202</v>
      </c>
    </row>
    <row r="6" spans="1:13" x14ac:dyDescent="0.2">
      <c r="C6" s="1" t="s">
        <v>204</v>
      </c>
    </row>
    <row r="7" spans="1:13" x14ac:dyDescent="0.2">
      <c r="C7" s="1" t="s">
        <v>231</v>
      </c>
    </row>
    <row r="8" spans="1:13" x14ac:dyDescent="0.2">
      <c r="C8" s="1" t="s">
        <v>214</v>
      </c>
    </row>
    <row r="9" spans="1:13" x14ac:dyDescent="0.2">
      <c r="C9" s="1" t="s">
        <v>215</v>
      </c>
    </row>
    <row r="10" spans="1:13" x14ac:dyDescent="0.2">
      <c r="C10" s="1" t="s">
        <v>216</v>
      </c>
    </row>
    <row r="11" spans="1:13" x14ac:dyDescent="0.2">
      <c r="C11" s="1" t="s">
        <v>217</v>
      </c>
    </row>
    <row r="12" spans="1:13" x14ac:dyDescent="0.2">
      <c r="C12" s="1" t="s">
        <v>232</v>
      </c>
    </row>
    <row r="13" spans="1:13" x14ac:dyDescent="0.2">
      <c r="C13" s="1" t="s">
        <v>233</v>
      </c>
    </row>
    <row r="14" spans="1:13" x14ac:dyDescent="0.2">
      <c r="C14" s="1" t="s">
        <v>234</v>
      </c>
    </row>
    <row r="15" spans="1:13" x14ac:dyDescent="0.2">
      <c r="C15" s="1" t="s">
        <v>235</v>
      </c>
    </row>
    <row r="16" spans="1:13" x14ac:dyDescent="0.2">
      <c r="C16" s="1" t="s">
        <v>236</v>
      </c>
    </row>
    <row r="17" spans="3:7" x14ac:dyDescent="0.2">
      <c r="C17" s="1" t="s">
        <v>237</v>
      </c>
    </row>
    <row r="18" spans="3:7" x14ac:dyDescent="0.2">
      <c r="C18" s="1" t="s">
        <v>238</v>
      </c>
    </row>
    <row r="21" spans="3:7" x14ac:dyDescent="0.2">
      <c r="C21" s="3" t="s">
        <v>205</v>
      </c>
      <c r="D21" s="3"/>
      <c r="E21" s="3"/>
      <c r="F21" s="3"/>
      <c r="G21" s="3"/>
    </row>
    <row r="22" spans="3:7" s="3" customFormat="1" ht="10.8" x14ac:dyDescent="0.15">
      <c r="C22" s="3" t="s">
        <v>218</v>
      </c>
    </row>
    <row r="23" spans="3:7" s="3" customFormat="1" ht="10.8" x14ac:dyDescent="0.15">
      <c r="C23" s="3" t="s">
        <v>239</v>
      </c>
    </row>
    <row r="24" spans="3:7" s="3" customFormat="1" ht="10.8" x14ac:dyDescent="0.15"/>
    <row r="25" spans="3:7" s="3" customFormat="1" ht="10.8" x14ac:dyDescent="0.15"/>
    <row r="26" spans="3:7" s="3" customFormat="1" ht="10.8" x14ac:dyDescent="0.15"/>
    <row r="27" spans="3:7" s="3" customFormat="1" x14ac:dyDescent="0.2">
      <c r="C27" s="1"/>
      <c r="D27" s="1"/>
      <c r="E27" s="1"/>
      <c r="F27" s="1"/>
      <c r="G27" s="1"/>
    </row>
  </sheetData>
  <mergeCells count="1">
    <mergeCell ref="A1:M1"/>
  </mergeCells>
  <phoneticPr fontId="25"/>
  <pageMargins left="0.78740157480314965" right="0.78740157480314965" top="0.98425196850393704" bottom="0.98425196850393704" header="0.51181102362204722" footer="0.51181102362204722"/>
  <pageSetup paperSize="9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70C0"/>
  </sheetPr>
  <dimension ref="A1:O71"/>
  <sheetViews>
    <sheetView zoomScaleNormal="100" workbookViewId="0"/>
  </sheetViews>
  <sheetFormatPr defaultColWidth="10.109375" defaultRowHeight="12" customHeight="1" x14ac:dyDescent="0.15"/>
  <cols>
    <col min="1" max="1" width="6.109375" style="59" customWidth="1"/>
    <col min="2" max="2" width="13.44140625" style="59" customWidth="1"/>
    <col min="3" max="6" width="18" style="59" customWidth="1"/>
    <col min="7" max="16384" width="10.109375" style="59"/>
  </cols>
  <sheetData>
    <row r="1" spans="1:7" s="73" customFormat="1" ht="15.75" customHeight="1" x14ac:dyDescent="0.2">
      <c r="A1" s="73" t="s">
        <v>242</v>
      </c>
    </row>
    <row r="2" spans="1:7" ht="10.8" x14ac:dyDescent="0.15">
      <c r="A2" s="74"/>
      <c r="C2" s="81"/>
      <c r="F2" s="75" t="s">
        <v>177</v>
      </c>
    </row>
    <row r="3" spans="1:7" ht="15" customHeight="1" x14ac:dyDescent="0.15">
      <c r="A3" s="265" t="s">
        <v>284</v>
      </c>
      <c r="B3" s="266"/>
      <c r="C3" s="76" t="s">
        <v>79</v>
      </c>
      <c r="D3" s="77" t="s">
        <v>285</v>
      </c>
      <c r="E3" s="77" t="s">
        <v>80</v>
      </c>
      <c r="F3" s="77" t="s">
        <v>286</v>
      </c>
    </row>
    <row r="4" spans="1:7" ht="10.8" x14ac:dyDescent="0.15">
      <c r="A4" s="78"/>
      <c r="B4" s="49" t="s">
        <v>392</v>
      </c>
      <c r="C4" s="79">
        <v>1179332</v>
      </c>
      <c r="D4" s="79">
        <v>716411</v>
      </c>
      <c r="E4" s="79">
        <v>11138</v>
      </c>
      <c r="F4" s="79">
        <v>451783</v>
      </c>
    </row>
    <row r="5" spans="1:7" ht="10.8" x14ac:dyDescent="0.15">
      <c r="A5" s="78"/>
      <c r="B5" s="80" t="s">
        <v>329</v>
      </c>
      <c r="C5" s="79">
        <v>1121089</v>
      </c>
      <c r="D5" s="79">
        <v>676323</v>
      </c>
      <c r="E5" s="79">
        <v>10142</v>
      </c>
      <c r="F5" s="79">
        <v>434654</v>
      </c>
    </row>
    <row r="6" spans="1:7" ht="10.8" x14ac:dyDescent="0.15">
      <c r="A6" s="78"/>
      <c r="B6" s="82" t="s">
        <v>350</v>
      </c>
      <c r="C6" s="72">
        <v>1097423</v>
      </c>
      <c r="D6" s="68">
        <v>659450</v>
      </c>
      <c r="E6" s="68">
        <v>9277</v>
      </c>
      <c r="F6" s="68">
        <v>428696</v>
      </c>
      <c r="G6" s="81"/>
    </row>
    <row r="7" spans="1:7" ht="10.8" x14ac:dyDescent="0.15">
      <c r="A7" s="78"/>
      <c r="B7" s="82" t="s">
        <v>351</v>
      </c>
      <c r="C7" s="72">
        <v>1072389</v>
      </c>
      <c r="D7" s="68">
        <v>645728</v>
      </c>
      <c r="E7" s="68">
        <v>9288</v>
      </c>
      <c r="F7" s="68">
        <v>417373</v>
      </c>
      <c r="G7" s="81"/>
    </row>
    <row r="8" spans="1:7" ht="10.8" x14ac:dyDescent="0.15">
      <c r="A8" s="78"/>
      <c r="B8" s="82" t="s">
        <v>393</v>
      </c>
      <c r="C8" s="72">
        <v>1051957</v>
      </c>
      <c r="D8" s="68">
        <v>638100</v>
      </c>
      <c r="E8" s="68">
        <v>9466</v>
      </c>
      <c r="F8" s="68">
        <v>404391</v>
      </c>
      <c r="G8" s="81"/>
    </row>
    <row r="9" spans="1:7" ht="7.5" customHeight="1" x14ac:dyDescent="0.15">
      <c r="A9" s="78"/>
      <c r="B9" s="83"/>
      <c r="C9" s="72"/>
      <c r="D9" s="68"/>
      <c r="E9" s="68"/>
      <c r="F9" s="68"/>
    </row>
    <row r="10" spans="1:7" ht="10.8" x14ac:dyDescent="0.15">
      <c r="A10" s="57"/>
      <c r="B10" s="58" t="s">
        <v>5</v>
      </c>
      <c r="C10" s="147">
        <v>209122</v>
      </c>
      <c r="D10" s="148">
        <v>126357</v>
      </c>
      <c r="E10" s="148">
        <v>1994</v>
      </c>
      <c r="F10" s="148">
        <v>80771</v>
      </c>
      <c r="G10" s="81"/>
    </row>
    <row r="11" spans="1:7" ht="10.8" x14ac:dyDescent="0.15">
      <c r="A11" s="57"/>
      <c r="B11" s="58" t="s">
        <v>6</v>
      </c>
      <c r="C11" s="147">
        <v>144216</v>
      </c>
      <c r="D11" s="148">
        <v>80909</v>
      </c>
      <c r="E11" s="148">
        <v>1492</v>
      </c>
      <c r="F11" s="148">
        <v>61815</v>
      </c>
      <c r="G11" s="81"/>
    </row>
    <row r="12" spans="1:7" ht="10.8" x14ac:dyDescent="0.15">
      <c r="A12" s="57"/>
      <c r="B12" s="58" t="s">
        <v>7</v>
      </c>
      <c r="C12" s="147">
        <v>135266</v>
      </c>
      <c r="D12" s="148">
        <v>76551</v>
      </c>
      <c r="E12" s="148">
        <v>930</v>
      </c>
      <c r="F12" s="148">
        <v>57785</v>
      </c>
      <c r="G12" s="81"/>
    </row>
    <row r="13" spans="1:7" ht="10.8" x14ac:dyDescent="0.15">
      <c r="A13" s="57"/>
      <c r="B13" s="58" t="s">
        <v>8</v>
      </c>
      <c r="C13" s="147">
        <v>43161</v>
      </c>
      <c r="D13" s="148">
        <v>27252</v>
      </c>
      <c r="E13" s="148">
        <v>360</v>
      </c>
      <c r="F13" s="148">
        <v>15549</v>
      </c>
      <c r="G13" s="81"/>
    </row>
    <row r="14" spans="1:7" ht="10.8" x14ac:dyDescent="0.15">
      <c r="A14" s="57"/>
      <c r="B14" s="58" t="s">
        <v>9</v>
      </c>
      <c r="C14" s="147">
        <v>109268</v>
      </c>
      <c r="D14" s="148">
        <v>65319</v>
      </c>
      <c r="E14" s="148">
        <v>818</v>
      </c>
      <c r="F14" s="148">
        <v>43131</v>
      </c>
      <c r="G14" s="81"/>
    </row>
    <row r="15" spans="1:7" ht="10.8" x14ac:dyDescent="0.15">
      <c r="A15" s="57"/>
      <c r="B15" s="58" t="s">
        <v>10</v>
      </c>
      <c r="C15" s="147">
        <v>43470</v>
      </c>
      <c r="D15" s="148">
        <v>26921</v>
      </c>
      <c r="E15" s="148">
        <v>316</v>
      </c>
      <c r="F15" s="148">
        <v>16233</v>
      </c>
      <c r="G15" s="81"/>
    </row>
    <row r="16" spans="1:7" ht="10.8" x14ac:dyDescent="0.15">
      <c r="A16" s="57"/>
      <c r="B16" s="58" t="s">
        <v>11</v>
      </c>
      <c r="C16" s="147">
        <v>23674</v>
      </c>
      <c r="D16" s="148">
        <v>16109</v>
      </c>
      <c r="E16" s="148">
        <v>126</v>
      </c>
      <c r="F16" s="148">
        <v>7439</v>
      </c>
      <c r="G16" s="81"/>
    </row>
    <row r="17" spans="1:7" ht="10.8" x14ac:dyDescent="0.15">
      <c r="A17" s="57"/>
      <c r="B17" s="58" t="s">
        <v>12</v>
      </c>
      <c r="C17" s="147">
        <v>15658</v>
      </c>
      <c r="D17" s="148">
        <v>10264</v>
      </c>
      <c r="E17" s="148">
        <v>117</v>
      </c>
      <c r="F17" s="148">
        <v>5277</v>
      </c>
      <c r="G17" s="81"/>
    </row>
    <row r="18" spans="1:7" ht="10.8" x14ac:dyDescent="0.15">
      <c r="A18" s="57"/>
      <c r="B18" s="58" t="s">
        <v>13</v>
      </c>
      <c r="C18" s="147">
        <v>22687</v>
      </c>
      <c r="D18" s="148">
        <v>15941</v>
      </c>
      <c r="E18" s="148">
        <v>218</v>
      </c>
      <c r="F18" s="148">
        <v>6528</v>
      </c>
      <c r="G18" s="81"/>
    </row>
    <row r="19" spans="1:7" ht="7.5" customHeight="1" x14ac:dyDescent="0.15">
      <c r="A19" s="78"/>
      <c r="B19" s="83"/>
      <c r="C19" s="72"/>
      <c r="D19" s="68"/>
      <c r="E19" s="68"/>
      <c r="F19" s="68"/>
      <c r="G19" s="81"/>
    </row>
    <row r="20" spans="1:7" ht="10.8" x14ac:dyDescent="0.15">
      <c r="A20" s="57">
        <v>100</v>
      </c>
      <c r="B20" s="58" t="s">
        <v>125</v>
      </c>
      <c r="C20" s="146">
        <v>305435</v>
      </c>
      <c r="D20" s="50">
        <v>192477</v>
      </c>
      <c r="E20" s="50">
        <v>3095</v>
      </c>
      <c r="F20" s="50">
        <v>109863</v>
      </c>
      <c r="G20" s="81"/>
    </row>
    <row r="21" spans="1:7" ht="10.8" x14ac:dyDescent="0.15">
      <c r="A21" s="57">
        <v>101</v>
      </c>
      <c r="B21" s="58" t="s">
        <v>15</v>
      </c>
      <c r="C21" s="72">
        <v>42892</v>
      </c>
      <c r="D21" s="68">
        <v>24679</v>
      </c>
      <c r="E21" s="68">
        <v>501</v>
      </c>
      <c r="F21" s="68">
        <v>17712</v>
      </c>
    </row>
    <row r="22" spans="1:7" ht="10.8" x14ac:dyDescent="0.15">
      <c r="A22" s="57">
        <v>102</v>
      </c>
      <c r="B22" s="58" t="s">
        <v>16</v>
      </c>
      <c r="C22" s="72">
        <v>27355</v>
      </c>
      <c r="D22" s="68">
        <v>17596</v>
      </c>
      <c r="E22" s="68">
        <v>292</v>
      </c>
      <c r="F22" s="68">
        <v>9467</v>
      </c>
    </row>
    <row r="23" spans="1:7" ht="10.8" x14ac:dyDescent="0.15">
      <c r="A23" s="57">
        <v>105</v>
      </c>
      <c r="B23" s="58" t="s">
        <v>17</v>
      </c>
      <c r="C23" s="72">
        <v>23957</v>
      </c>
      <c r="D23" s="68">
        <v>18009</v>
      </c>
      <c r="E23" s="68">
        <v>156</v>
      </c>
      <c r="F23" s="68">
        <v>5792</v>
      </c>
    </row>
    <row r="24" spans="1:7" ht="10.8" x14ac:dyDescent="0.15">
      <c r="A24" s="57">
        <v>106</v>
      </c>
      <c r="B24" s="58" t="s">
        <v>18</v>
      </c>
      <c r="C24" s="72">
        <v>20527</v>
      </c>
      <c r="D24" s="68">
        <v>15450</v>
      </c>
      <c r="E24" s="68">
        <v>150</v>
      </c>
      <c r="F24" s="68">
        <v>4927</v>
      </c>
    </row>
    <row r="25" spans="1:7" ht="10.8" x14ac:dyDescent="0.15">
      <c r="A25" s="57">
        <v>107</v>
      </c>
      <c r="B25" s="58" t="s">
        <v>81</v>
      </c>
      <c r="C25" s="72">
        <v>30308</v>
      </c>
      <c r="D25" s="68">
        <v>18819</v>
      </c>
      <c r="E25" s="68">
        <v>334</v>
      </c>
      <c r="F25" s="68">
        <v>11155</v>
      </c>
    </row>
    <row r="26" spans="1:7" ht="10.8" x14ac:dyDescent="0.15">
      <c r="A26" s="57">
        <v>108</v>
      </c>
      <c r="B26" s="58" t="s">
        <v>19</v>
      </c>
      <c r="C26" s="72">
        <v>42106</v>
      </c>
      <c r="D26" s="68">
        <v>24213</v>
      </c>
      <c r="E26" s="68">
        <v>500</v>
      </c>
      <c r="F26" s="68">
        <v>17393</v>
      </c>
    </row>
    <row r="27" spans="1:7" ht="10.8" x14ac:dyDescent="0.15">
      <c r="A27" s="57">
        <v>109</v>
      </c>
      <c r="B27" s="58" t="s">
        <v>20</v>
      </c>
      <c r="C27" s="72">
        <v>39959</v>
      </c>
      <c r="D27" s="68">
        <v>23550</v>
      </c>
      <c r="E27" s="68">
        <v>401</v>
      </c>
      <c r="F27" s="68">
        <v>16008</v>
      </c>
    </row>
    <row r="28" spans="1:7" ht="10.8" x14ac:dyDescent="0.15">
      <c r="A28" s="57">
        <v>110</v>
      </c>
      <c r="B28" s="58" t="s">
        <v>21</v>
      </c>
      <c r="C28" s="72">
        <v>30821</v>
      </c>
      <c r="D28" s="68">
        <v>22351</v>
      </c>
      <c r="E28" s="68">
        <v>245</v>
      </c>
      <c r="F28" s="68">
        <v>8225</v>
      </c>
    </row>
    <row r="29" spans="1:7" ht="10.8" x14ac:dyDescent="0.15">
      <c r="A29" s="57">
        <v>111</v>
      </c>
      <c r="B29" s="58" t="s">
        <v>22</v>
      </c>
      <c r="C29" s="72">
        <v>47510</v>
      </c>
      <c r="D29" s="68">
        <v>27810</v>
      </c>
      <c r="E29" s="68">
        <v>516</v>
      </c>
      <c r="F29" s="68">
        <v>19184</v>
      </c>
    </row>
    <row r="30" spans="1:7" ht="10.8" x14ac:dyDescent="0.15">
      <c r="A30" s="84">
        <v>201</v>
      </c>
      <c r="B30" s="58" t="s">
        <v>23</v>
      </c>
      <c r="C30" s="72">
        <v>102689</v>
      </c>
      <c r="D30" s="68">
        <v>61224</v>
      </c>
      <c r="E30" s="68">
        <v>772</v>
      </c>
      <c r="F30" s="68">
        <v>40693</v>
      </c>
    </row>
    <row r="31" spans="1:7" ht="10.8" x14ac:dyDescent="0.15">
      <c r="A31" s="84">
        <v>202</v>
      </c>
      <c r="B31" s="58" t="s">
        <v>24</v>
      </c>
      <c r="C31" s="72">
        <v>90875</v>
      </c>
      <c r="D31" s="68">
        <v>59425</v>
      </c>
      <c r="E31" s="68">
        <v>623</v>
      </c>
      <c r="F31" s="68">
        <v>30827</v>
      </c>
    </row>
    <row r="32" spans="1:7" ht="10.8" x14ac:dyDescent="0.15">
      <c r="A32" s="84">
        <v>203</v>
      </c>
      <c r="B32" s="58" t="s">
        <v>25</v>
      </c>
      <c r="C32" s="72">
        <v>57739</v>
      </c>
      <c r="D32" s="68">
        <v>32264</v>
      </c>
      <c r="E32" s="68">
        <v>410</v>
      </c>
      <c r="F32" s="68">
        <v>25065</v>
      </c>
    </row>
    <row r="33" spans="1:15" ht="10.8" x14ac:dyDescent="0.15">
      <c r="A33" s="84">
        <v>204</v>
      </c>
      <c r="B33" s="58" t="s">
        <v>26</v>
      </c>
      <c r="C33" s="72">
        <v>99010</v>
      </c>
      <c r="D33" s="68">
        <v>55516</v>
      </c>
      <c r="E33" s="68">
        <v>1039</v>
      </c>
      <c r="F33" s="68">
        <v>42455</v>
      </c>
    </row>
    <row r="34" spans="1:15" ht="10.8" x14ac:dyDescent="0.15">
      <c r="A34" s="84">
        <v>205</v>
      </c>
      <c r="B34" s="58" t="s">
        <v>27</v>
      </c>
      <c r="C34" s="72">
        <v>7372</v>
      </c>
      <c r="D34" s="68">
        <v>4944</v>
      </c>
      <c r="E34" s="68">
        <v>87</v>
      </c>
      <c r="F34" s="68">
        <v>2341</v>
      </c>
    </row>
    <row r="35" spans="1:15" ht="10.8" x14ac:dyDescent="0.15">
      <c r="A35" s="84">
        <v>206</v>
      </c>
      <c r="B35" s="58" t="s">
        <v>28</v>
      </c>
      <c r="C35" s="72">
        <v>19237</v>
      </c>
      <c r="D35" s="68">
        <v>11416</v>
      </c>
      <c r="E35" s="68">
        <v>332</v>
      </c>
      <c r="F35" s="68">
        <v>7489</v>
      </c>
    </row>
    <row r="36" spans="1:15" ht="10.8" x14ac:dyDescent="0.15">
      <c r="A36" s="84">
        <v>207</v>
      </c>
      <c r="B36" s="58" t="s">
        <v>29</v>
      </c>
      <c r="C36" s="72">
        <v>40556</v>
      </c>
      <c r="D36" s="68">
        <v>23258</v>
      </c>
      <c r="E36" s="68">
        <v>264</v>
      </c>
      <c r="F36" s="68">
        <v>17034</v>
      </c>
    </row>
    <row r="37" spans="1:15" ht="10.8" x14ac:dyDescent="0.15">
      <c r="A37" s="84">
        <v>208</v>
      </c>
      <c r="B37" s="58" t="s">
        <v>30</v>
      </c>
      <c r="C37" s="72">
        <v>4882</v>
      </c>
      <c r="D37" s="68">
        <v>2994</v>
      </c>
      <c r="E37" s="68">
        <v>42</v>
      </c>
      <c r="F37" s="68">
        <v>1846</v>
      </c>
    </row>
    <row r="38" spans="1:15" ht="10.8" x14ac:dyDescent="0.15">
      <c r="A38" s="84">
        <v>209</v>
      </c>
      <c r="B38" s="58" t="s">
        <v>31</v>
      </c>
      <c r="C38" s="72">
        <v>12211</v>
      </c>
      <c r="D38" s="68">
        <v>8226</v>
      </c>
      <c r="E38" s="68">
        <v>68</v>
      </c>
      <c r="F38" s="68">
        <v>3917</v>
      </c>
    </row>
    <row r="39" spans="1:15" ht="10.8" x14ac:dyDescent="0.15">
      <c r="A39" s="84">
        <v>210</v>
      </c>
      <c r="B39" s="58" t="s">
        <v>32</v>
      </c>
      <c r="C39" s="72">
        <v>49173</v>
      </c>
      <c r="D39" s="68">
        <v>27797</v>
      </c>
      <c r="E39" s="68">
        <v>327</v>
      </c>
      <c r="F39" s="68">
        <v>21049</v>
      </c>
    </row>
    <row r="40" spans="1:15" ht="10.8" x14ac:dyDescent="0.15">
      <c r="A40" s="84">
        <v>212</v>
      </c>
      <c r="B40" s="58" t="s">
        <v>33</v>
      </c>
      <c r="C40" s="72">
        <v>8215</v>
      </c>
      <c r="D40" s="68">
        <v>4775</v>
      </c>
      <c r="E40" s="68">
        <v>79</v>
      </c>
      <c r="F40" s="68">
        <v>3361</v>
      </c>
    </row>
    <row r="41" spans="1:15" ht="10.8" x14ac:dyDescent="0.15">
      <c r="A41" s="84">
        <v>213</v>
      </c>
      <c r="B41" s="58" t="s">
        <v>34</v>
      </c>
      <c r="C41" s="72">
        <v>6186</v>
      </c>
      <c r="D41" s="68">
        <v>4003</v>
      </c>
      <c r="E41" s="68">
        <v>45</v>
      </c>
      <c r="F41" s="68">
        <v>2138</v>
      </c>
    </row>
    <row r="42" spans="1:15" ht="10.8" x14ac:dyDescent="0.15">
      <c r="A42" s="84">
        <v>214</v>
      </c>
      <c r="B42" s="58" t="s">
        <v>35</v>
      </c>
      <c r="C42" s="72">
        <v>46465</v>
      </c>
      <c r="D42" s="68">
        <v>25995</v>
      </c>
      <c r="E42" s="68">
        <v>549</v>
      </c>
      <c r="F42" s="68">
        <v>19921</v>
      </c>
    </row>
    <row r="43" spans="1:15" ht="10.8" x14ac:dyDescent="0.15">
      <c r="A43" s="84">
        <v>215</v>
      </c>
      <c r="B43" s="58" t="s">
        <v>36</v>
      </c>
      <c r="C43" s="72">
        <v>12947</v>
      </c>
      <c r="D43" s="68">
        <v>8321</v>
      </c>
      <c r="E43" s="68">
        <v>123</v>
      </c>
      <c r="F43" s="68">
        <v>4503</v>
      </c>
    </row>
    <row r="44" spans="1:15" ht="10.8" x14ac:dyDescent="0.15">
      <c r="A44" s="84">
        <v>216</v>
      </c>
      <c r="B44" s="58" t="s">
        <v>37</v>
      </c>
      <c r="C44" s="72">
        <v>16511</v>
      </c>
      <c r="D44" s="68">
        <v>9524</v>
      </c>
      <c r="E44" s="68">
        <v>128</v>
      </c>
      <c r="F44" s="68">
        <v>6859</v>
      </c>
    </row>
    <row r="45" spans="1:15" ht="10.8" x14ac:dyDescent="0.15">
      <c r="A45" s="84">
        <v>217</v>
      </c>
      <c r="B45" s="58" t="s">
        <v>38</v>
      </c>
      <c r="C45" s="72">
        <v>29851</v>
      </c>
      <c r="D45" s="68">
        <v>17157</v>
      </c>
      <c r="E45" s="68">
        <v>345</v>
      </c>
      <c r="F45" s="68">
        <v>12349</v>
      </c>
      <c r="G45" s="78"/>
      <c r="H45" s="78"/>
      <c r="I45" s="78"/>
      <c r="J45" s="78"/>
      <c r="K45" s="78"/>
      <c r="L45" s="78"/>
      <c r="M45" s="78"/>
      <c r="N45" s="78"/>
      <c r="O45" s="78"/>
    </row>
    <row r="46" spans="1:15" ht="10.8" x14ac:dyDescent="0.15">
      <c r="A46" s="84">
        <v>218</v>
      </c>
      <c r="B46" s="58" t="s">
        <v>39</v>
      </c>
      <c r="C46" s="72">
        <v>7880</v>
      </c>
      <c r="D46" s="68">
        <v>4699</v>
      </c>
      <c r="E46" s="68">
        <v>59</v>
      </c>
      <c r="F46" s="68">
        <v>3122</v>
      </c>
    </row>
    <row r="47" spans="1:15" ht="10.8" x14ac:dyDescent="0.15">
      <c r="A47" s="84">
        <v>219</v>
      </c>
      <c r="B47" s="58" t="s">
        <v>40</v>
      </c>
      <c r="C47" s="72">
        <v>21578</v>
      </c>
      <c r="D47" s="68">
        <v>11407</v>
      </c>
      <c r="E47" s="68">
        <v>256</v>
      </c>
      <c r="F47" s="68">
        <v>9915</v>
      </c>
    </row>
    <row r="48" spans="1:15" ht="10.8" x14ac:dyDescent="0.15">
      <c r="A48" s="84">
        <v>220</v>
      </c>
      <c r="B48" s="58" t="s">
        <v>41</v>
      </c>
      <c r="C48" s="72">
        <v>6710</v>
      </c>
      <c r="D48" s="68">
        <v>4294</v>
      </c>
      <c r="E48" s="68">
        <v>73</v>
      </c>
      <c r="F48" s="68">
        <v>2343</v>
      </c>
    </row>
    <row r="49" spans="1:7" ht="10.8" x14ac:dyDescent="0.15">
      <c r="A49" s="84">
        <v>221</v>
      </c>
      <c r="B49" s="58" t="s">
        <v>360</v>
      </c>
      <c r="C49" s="72">
        <v>6705</v>
      </c>
      <c r="D49" s="68">
        <v>4339</v>
      </c>
      <c r="E49" s="68">
        <v>55</v>
      </c>
      <c r="F49" s="68">
        <v>2311</v>
      </c>
    </row>
    <row r="50" spans="1:7" ht="10.8" x14ac:dyDescent="0.15">
      <c r="A50" s="84">
        <v>222</v>
      </c>
      <c r="B50" s="58" t="s">
        <v>123</v>
      </c>
      <c r="C50" s="72">
        <v>3063</v>
      </c>
      <c r="D50" s="68">
        <v>2163</v>
      </c>
      <c r="E50" s="68">
        <v>21</v>
      </c>
      <c r="F50" s="68">
        <v>879</v>
      </c>
    </row>
    <row r="51" spans="1:7" ht="10.8" x14ac:dyDescent="0.15">
      <c r="A51" s="84">
        <v>223</v>
      </c>
      <c r="B51" s="58" t="s">
        <v>121</v>
      </c>
      <c r="C51" s="72">
        <v>8953</v>
      </c>
      <c r="D51" s="68">
        <v>5925</v>
      </c>
      <c r="E51" s="68">
        <v>62</v>
      </c>
      <c r="F51" s="68">
        <v>2966</v>
      </c>
    </row>
    <row r="52" spans="1:7" ht="10.8" x14ac:dyDescent="0.15">
      <c r="A52" s="84">
        <v>224</v>
      </c>
      <c r="B52" s="58" t="s">
        <v>122</v>
      </c>
      <c r="C52" s="72">
        <v>8267</v>
      </c>
      <c r="D52" s="68">
        <v>5945</v>
      </c>
      <c r="E52" s="68">
        <v>64</v>
      </c>
      <c r="F52" s="68">
        <v>2258</v>
      </c>
    </row>
    <row r="53" spans="1:7" ht="10.8" x14ac:dyDescent="0.15">
      <c r="A53" s="84">
        <v>225</v>
      </c>
      <c r="B53" s="58" t="s">
        <v>127</v>
      </c>
      <c r="C53" s="72">
        <v>4138</v>
      </c>
      <c r="D53" s="68">
        <v>2708</v>
      </c>
      <c r="E53" s="68">
        <v>19</v>
      </c>
      <c r="F53" s="68">
        <v>1411</v>
      </c>
    </row>
    <row r="54" spans="1:7" ht="10.8" x14ac:dyDescent="0.15">
      <c r="A54" s="84">
        <v>226</v>
      </c>
      <c r="B54" s="58" t="s">
        <v>128</v>
      </c>
      <c r="C54" s="72">
        <v>7048</v>
      </c>
      <c r="D54" s="68">
        <v>5052</v>
      </c>
      <c r="E54" s="68">
        <v>67</v>
      </c>
      <c r="F54" s="68">
        <v>1929</v>
      </c>
    </row>
    <row r="55" spans="1:7" ht="10.8" x14ac:dyDescent="0.15">
      <c r="A55" s="84">
        <v>227</v>
      </c>
      <c r="B55" s="58" t="s">
        <v>129</v>
      </c>
      <c r="C55" s="72">
        <v>5956</v>
      </c>
      <c r="D55" s="68">
        <v>4170</v>
      </c>
      <c r="E55" s="68">
        <v>37</v>
      </c>
      <c r="F55" s="68">
        <v>1749</v>
      </c>
    </row>
    <row r="56" spans="1:7" ht="10.8" x14ac:dyDescent="0.15">
      <c r="A56" s="84">
        <v>228</v>
      </c>
      <c r="B56" s="58" t="s">
        <v>130</v>
      </c>
      <c r="C56" s="72">
        <v>6544</v>
      </c>
      <c r="D56" s="68">
        <v>3947</v>
      </c>
      <c r="E56" s="68">
        <v>46</v>
      </c>
      <c r="F56" s="68">
        <v>2551</v>
      </c>
    </row>
    <row r="57" spans="1:7" ht="10.8" x14ac:dyDescent="0.15">
      <c r="A57" s="84">
        <v>229</v>
      </c>
      <c r="B57" s="58" t="s">
        <v>126</v>
      </c>
      <c r="C57" s="72">
        <v>13662</v>
      </c>
      <c r="D57" s="68">
        <v>8528</v>
      </c>
      <c r="E57" s="68">
        <v>82</v>
      </c>
      <c r="F57" s="68">
        <v>5052</v>
      </c>
      <c r="G57" s="78"/>
    </row>
    <row r="58" spans="1:7" ht="10.8" x14ac:dyDescent="0.15">
      <c r="A58" s="84">
        <v>301</v>
      </c>
      <c r="B58" s="58" t="s">
        <v>287</v>
      </c>
      <c r="C58" s="72">
        <v>5766</v>
      </c>
      <c r="D58" s="68">
        <v>3092</v>
      </c>
      <c r="E58" s="68">
        <v>78</v>
      </c>
      <c r="F58" s="68">
        <v>2596</v>
      </c>
    </row>
    <row r="59" spans="1:7" ht="10.8" x14ac:dyDescent="0.15">
      <c r="A59" s="84">
        <v>365</v>
      </c>
      <c r="B59" s="58" t="s">
        <v>133</v>
      </c>
      <c r="C59" s="72">
        <v>2894</v>
      </c>
      <c r="D59" s="68">
        <v>1988</v>
      </c>
      <c r="E59" s="68">
        <v>14</v>
      </c>
      <c r="F59" s="68">
        <v>892</v>
      </c>
    </row>
    <row r="60" spans="1:7" ht="10.8" x14ac:dyDescent="0.15">
      <c r="A60" s="84">
        <v>381</v>
      </c>
      <c r="B60" s="58" t="s">
        <v>288</v>
      </c>
      <c r="C60" s="72">
        <v>5462</v>
      </c>
      <c r="D60" s="68">
        <v>3302</v>
      </c>
      <c r="E60" s="68">
        <v>25</v>
      </c>
      <c r="F60" s="68">
        <v>2135</v>
      </c>
    </row>
    <row r="61" spans="1:7" s="78" customFormat="1" ht="10.8" x14ac:dyDescent="0.15">
      <c r="A61" s="84">
        <v>382</v>
      </c>
      <c r="B61" s="58" t="s">
        <v>84</v>
      </c>
      <c r="C61" s="72">
        <v>6381</v>
      </c>
      <c r="D61" s="68">
        <v>3664</v>
      </c>
      <c r="E61" s="68">
        <v>40</v>
      </c>
      <c r="F61" s="68">
        <v>2677</v>
      </c>
    </row>
    <row r="62" spans="1:7" ht="10.8" x14ac:dyDescent="0.15">
      <c r="A62" s="84">
        <v>442</v>
      </c>
      <c r="B62" s="58" t="s">
        <v>85</v>
      </c>
      <c r="C62" s="72">
        <v>1874</v>
      </c>
      <c r="D62" s="68">
        <v>1260</v>
      </c>
      <c r="E62" s="68">
        <v>16</v>
      </c>
      <c r="F62" s="68">
        <v>598</v>
      </c>
    </row>
    <row r="63" spans="1:7" s="78" customFormat="1" ht="10.8" x14ac:dyDescent="0.15">
      <c r="A63" s="84">
        <v>443</v>
      </c>
      <c r="B63" s="58" t="s">
        <v>86</v>
      </c>
      <c r="C63" s="72">
        <v>3080</v>
      </c>
      <c r="D63" s="68">
        <v>1793</v>
      </c>
      <c r="E63" s="68">
        <v>19</v>
      </c>
      <c r="F63" s="68">
        <v>1268</v>
      </c>
    </row>
    <row r="64" spans="1:7" ht="10.8" x14ac:dyDescent="0.15">
      <c r="A64" s="84">
        <v>446</v>
      </c>
      <c r="B64" s="58" t="s">
        <v>134</v>
      </c>
      <c r="C64" s="72">
        <v>1625</v>
      </c>
      <c r="D64" s="68">
        <v>1042</v>
      </c>
      <c r="E64" s="68">
        <v>11</v>
      </c>
      <c r="F64" s="68">
        <v>572</v>
      </c>
    </row>
    <row r="65" spans="1:6" ht="10.8" x14ac:dyDescent="0.15">
      <c r="A65" s="84">
        <v>464</v>
      </c>
      <c r="B65" s="58" t="s">
        <v>87</v>
      </c>
      <c r="C65" s="72">
        <v>6307</v>
      </c>
      <c r="D65" s="68">
        <v>3533</v>
      </c>
      <c r="E65" s="68">
        <v>40</v>
      </c>
      <c r="F65" s="68">
        <v>2734</v>
      </c>
    </row>
    <row r="66" spans="1:6" ht="10.8" x14ac:dyDescent="0.15">
      <c r="A66" s="84">
        <v>481</v>
      </c>
      <c r="B66" s="58" t="s">
        <v>289</v>
      </c>
      <c r="C66" s="72">
        <v>2192</v>
      </c>
      <c r="D66" s="68">
        <v>1399</v>
      </c>
      <c r="E66" s="68">
        <v>14</v>
      </c>
      <c r="F66" s="68">
        <v>779</v>
      </c>
    </row>
    <row r="67" spans="1:6" ht="10.8" x14ac:dyDescent="0.15">
      <c r="A67" s="84">
        <v>501</v>
      </c>
      <c r="B67" s="58" t="s">
        <v>290</v>
      </c>
      <c r="C67" s="72">
        <v>2256</v>
      </c>
      <c r="D67" s="68">
        <v>1522</v>
      </c>
      <c r="E67" s="68">
        <v>22</v>
      </c>
      <c r="F67" s="68">
        <v>712</v>
      </c>
    </row>
    <row r="68" spans="1:6" ht="10.8" x14ac:dyDescent="0.15">
      <c r="A68" s="84">
        <v>585</v>
      </c>
      <c r="B68" s="58" t="s">
        <v>132</v>
      </c>
      <c r="C68" s="72">
        <v>2408</v>
      </c>
      <c r="D68" s="68">
        <v>1727</v>
      </c>
      <c r="E68" s="68">
        <v>8</v>
      </c>
      <c r="F68" s="68">
        <v>673</v>
      </c>
    </row>
    <row r="69" spans="1:6" ht="10.8" x14ac:dyDescent="0.15">
      <c r="A69" s="84">
        <v>586</v>
      </c>
      <c r="B69" s="58" t="s">
        <v>131</v>
      </c>
      <c r="C69" s="72">
        <v>1854</v>
      </c>
      <c r="D69" s="68">
        <v>1285</v>
      </c>
      <c r="E69" s="68">
        <v>10</v>
      </c>
      <c r="F69" s="68">
        <v>559</v>
      </c>
    </row>
    <row r="70" spans="1:6" ht="3.75" customHeight="1" x14ac:dyDescent="0.15">
      <c r="A70" s="4"/>
      <c r="B70" s="85"/>
      <c r="C70" s="5"/>
      <c r="D70" s="5"/>
      <c r="E70" s="5"/>
      <c r="F70" s="5"/>
    </row>
    <row r="71" spans="1:6" ht="10.8" x14ac:dyDescent="0.15">
      <c r="A71" s="86" t="s">
        <v>223</v>
      </c>
      <c r="B71" s="78"/>
      <c r="C71" s="78"/>
      <c r="D71" s="78"/>
      <c r="E71" s="78"/>
      <c r="F71" s="78"/>
    </row>
  </sheetData>
  <mergeCells count="1">
    <mergeCell ref="A3:B3"/>
  </mergeCells>
  <phoneticPr fontId="5"/>
  <printOptions gridLinesSet="0"/>
  <pageMargins left="0.59055118110236227" right="0.59055118110236227" top="0.59055118110236227" bottom="0.59055118110236227" header="0.51181102362204722" footer="0.19685039370078741"/>
  <pageSetup paperSize="9" scale="102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70C0"/>
  </sheetPr>
  <dimension ref="A1:L80"/>
  <sheetViews>
    <sheetView zoomScaleNormal="100" zoomScaleSheetLayoutView="100" workbookViewId="0"/>
  </sheetViews>
  <sheetFormatPr defaultColWidth="7.6640625" defaultRowHeight="12" customHeight="1" x14ac:dyDescent="0.15"/>
  <cols>
    <col min="1" max="1" width="4.6640625" style="42" customWidth="1"/>
    <col min="2" max="2" width="10.6640625" style="42" customWidth="1"/>
    <col min="3" max="3" width="11" style="42" customWidth="1"/>
    <col min="4" max="4" width="13.6640625" style="42" customWidth="1"/>
    <col min="5" max="5" width="10.6640625" style="42" customWidth="1"/>
    <col min="6" max="6" width="12.44140625" style="42" customWidth="1"/>
    <col min="7" max="7" width="10" style="42" customWidth="1"/>
    <col min="8" max="8" width="11.109375" style="42" customWidth="1"/>
    <col min="9" max="9" width="10" style="42" customWidth="1"/>
    <col min="10" max="10" width="11.109375" style="42" customWidth="1"/>
    <col min="11" max="11" width="10.5546875" style="42" customWidth="1"/>
    <col min="12" max="16384" width="7.6640625" style="42"/>
  </cols>
  <sheetData>
    <row r="1" spans="1:10" s="38" customFormat="1" ht="16.2" x14ac:dyDescent="0.2">
      <c r="A1" s="64" t="s">
        <v>291</v>
      </c>
    </row>
    <row r="2" spans="1:10" s="40" customFormat="1" ht="14.4" x14ac:dyDescent="0.2">
      <c r="A2" s="39" t="s">
        <v>292</v>
      </c>
    </row>
    <row r="3" spans="1:10" ht="10.8" x14ac:dyDescent="0.15">
      <c r="A3" s="41"/>
      <c r="J3" s="43" t="s">
        <v>176</v>
      </c>
    </row>
    <row r="4" spans="1:10" ht="13.5" customHeight="1" x14ac:dyDescent="0.15">
      <c r="A4" s="269" t="s">
        <v>102</v>
      </c>
      <c r="B4" s="270"/>
      <c r="C4" s="267" t="s">
        <v>198</v>
      </c>
      <c r="D4" s="273"/>
      <c r="E4" s="267" t="s">
        <v>293</v>
      </c>
      <c r="F4" s="273"/>
      <c r="G4" s="267" t="s">
        <v>294</v>
      </c>
      <c r="H4" s="273"/>
      <c r="I4" s="267" t="s">
        <v>295</v>
      </c>
      <c r="J4" s="268"/>
    </row>
    <row r="5" spans="1:10" ht="13.5" customHeight="1" x14ac:dyDescent="0.15">
      <c r="A5" s="271"/>
      <c r="B5" s="272"/>
      <c r="C5" s="45" t="s">
        <v>296</v>
      </c>
      <c r="D5" s="45" t="s">
        <v>96</v>
      </c>
      <c r="E5" s="45" t="s">
        <v>297</v>
      </c>
      <c r="F5" s="45" t="s">
        <v>96</v>
      </c>
      <c r="G5" s="45" t="s">
        <v>297</v>
      </c>
      <c r="H5" s="45" t="s">
        <v>96</v>
      </c>
      <c r="I5" s="45" t="s">
        <v>297</v>
      </c>
      <c r="J5" s="45" t="s">
        <v>96</v>
      </c>
    </row>
    <row r="6" spans="1:10" ht="10.8" x14ac:dyDescent="0.15">
      <c r="B6" s="49" t="s">
        <v>394</v>
      </c>
      <c r="C6" s="46">
        <v>1430772</v>
      </c>
      <c r="D6" s="47">
        <v>942651335</v>
      </c>
      <c r="E6" s="48">
        <v>1323744</v>
      </c>
      <c r="F6" s="48">
        <v>881616166</v>
      </c>
      <c r="G6" s="48">
        <v>31006</v>
      </c>
      <c r="H6" s="48">
        <v>15589261</v>
      </c>
      <c r="I6" s="48">
        <v>29372</v>
      </c>
      <c r="J6" s="48">
        <v>6771223</v>
      </c>
    </row>
    <row r="7" spans="1:10" ht="10.8" x14ac:dyDescent="0.15">
      <c r="B7" s="49" t="s">
        <v>329</v>
      </c>
      <c r="C7" s="46">
        <v>1502170</v>
      </c>
      <c r="D7" s="47">
        <v>1003920476</v>
      </c>
      <c r="E7" s="48">
        <v>1359742</v>
      </c>
      <c r="F7" s="48">
        <v>907518365</v>
      </c>
      <c r="G7" s="48">
        <v>26439</v>
      </c>
      <c r="H7" s="48">
        <v>13154876</v>
      </c>
      <c r="I7" s="48">
        <v>25463</v>
      </c>
      <c r="J7" s="48">
        <v>5913145</v>
      </c>
    </row>
    <row r="8" spans="1:10" ht="10.8" x14ac:dyDescent="0.15">
      <c r="B8" s="51" t="s">
        <v>350</v>
      </c>
      <c r="C8" s="52">
        <v>1546677</v>
      </c>
      <c r="D8" s="47">
        <v>1027306135</v>
      </c>
      <c r="E8" s="66">
        <v>1411017</v>
      </c>
      <c r="F8" s="66">
        <v>933063403</v>
      </c>
      <c r="G8" s="66">
        <v>22284</v>
      </c>
      <c r="H8" s="66">
        <v>11273331</v>
      </c>
      <c r="I8" s="66">
        <v>21943</v>
      </c>
      <c r="J8" s="66">
        <v>5122805</v>
      </c>
    </row>
    <row r="9" spans="1:10" ht="10.8" x14ac:dyDescent="0.15">
      <c r="B9" s="51" t="s">
        <v>352</v>
      </c>
      <c r="C9" s="149">
        <v>1524235</v>
      </c>
      <c r="D9" s="150">
        <v>1005548809</v>
      </c>
      <c r="E9" s="151">
        <v>1438866</v>
      </c>
      <c r="F9" s="151">
        <v>951808737</v>
      </c>
      <c r="G9" s="151">
        <v>18690</v>
      </c>
      <c r="H9" s="151">
        <v>9458396</v>
      </c>
      <c r="I9" s="151">
        <v>18490</v>
      </c>
      <c r="J9" s="151">
        <v>4333492</v>
      </c>
    </row>
    <row r="10" spans="1:10" ht="10.8" x14ac:dyDescent="0.15">
      <c r="B10" s="82" t="s">
        <v>393</v>
      </c>
      <c r="C10" s="149">
        <v>1539373</v>
      </c>
      <c r="D10" s="150">
        <v>1019564994</v>
      </c>
      <c r="E10" s="151">
        <v>1459304</v>
      </c>
      <c r="F10" s="151">
        <v>967417832</v>
      </c>
      <c r="G10" s="151">
        <v>15673</v>
      </c>
      <c r="H10" s="151">
        <v>7933592</v>
      </c>
      <c r="I10" s="151">
        <v>15507</v>
      </c>
      <c r="J10" s="151">
        <v>3648587</v>
      </c>
    </row>
    <row r="11" spans="1:10" ht="7.5" customHeight="1" x14ac:dyDescent="0.15">
      <c r="B11" s="41"/>
      <c r="C11" s="152"/>
      <c r="D11" s="150"/>
      <c r="E11" s="150"/>
      <c r="F11" s="150"/>
      <c r="G11" s="150"/>
      <c r="H11" s="150"/>
      <c r="I11" s="150"/>
      <c r="J11" s="150"/>
    </row>
    <row r="12" spans="1:10" ht="10.8" x14ac:dyDescent="0.15">
      <c r="A12" s="54"/>
      <c r="B12" s="44" t="s">
        <v>90</v>
      </c>
      <c r="C12" s="149">
        <v>264967</v>
      </c>
      <c r="D12" s="151">
        <v>171291854</v>
      </c>
      <c r="E12" s="151">
        <v>251443</v>
      </c>
      <c r="F12" s="151">
        <v>162358592</v>
      </c>
      <c r="G12" s="151">
        <v>2329</v>
      </c>
      <c r="H12" s="151">
        <v>1197346</v>
      </c>
      <c r="I12" s="151">
        <v>2678</v>
      </c>
      <c r="J12" s="151">
        <v>648536</v>
      </c>
    </row>
    <row r="13" spans="1:10" ht="10.8" x14ac:dyDescent="0.15">
      <c r="A13" s="54"/>
      <c r="B13" s="44" t="s">
        <v>91</v>
      </c>
      <c r="C13" s="149">
        <v>198440</v>
      </c>
      <c r="D13" s="151">
        <v>132705273</v>
      </c>
      <c r="E13" s="151">
        <v>189449</v>
      </c>
      <c r="F13" s="151">
        <v>126819860</v>
      </c>
      <c r="G13" s="151">
        <v>1527</v>
      </c>
      <c r="H13" s="151">
        <v>788815</v>
      </c>
      <c r="I13" s="151">
        <v>1847</v>
      </c>
      <c r="J13" s="151">
        <v>443064</v>
      </c>
    </row>
    <row r="14" spans="1:10" ht="10.8" x14ac:dyDescent="0.15">
      <c r="A14" s="54"/>
      <c r="B14" s="44" t="s">
        <v>92</v>
      </c>
      <c r="C14" s="149">
        <v>194272</v>
      </c>
      <c r="D14" s="151">
        <v>128831891</v>
      </c>
      <c r="E14" s="151">
        <v>186357</v>
      </c>
      <c r="F14" s="151">
        <v>122702525</v>
      </c>
      <c r="G14" s="151">
        <v>1128</v>
      </c>
      <c r="H14" s="151">
        <v>573648</v>
      </c>
      <c r="I14" s="151">
        <v>1517</v>
      </c>
      <c r="J14" s="151">
        <v>345108</v>
      </c>
    </row>
    <row r="15" spans="1:10" ht="10.8" x14ac:dyDescent="0.15">
      <c r="A15" s="54"/>
      <c r="B15" s="44" t="s">
        <v>93</v>
      </c>
      <c r="C15" s="149">
        <v>85235</v>
      </c>
      <c r="D15" s="151">
        <v>59395436</v>
      </c>
      <c r="E15" s="151">
        <v>80421</v>
      </c>
      <c r="F15" s="151">
        <v>56381130</v>
      </c>
      <c r="G15" s="151">
        <v>1412</v>
      </c>
      <c r="H15" s="151">
        <v>692857</v>
      </c>
      <c r="I15" s="151">
        <v>812</v>
      </c>
      <c r="J15" s="151">
        <v>186399</v>
      </c>
    </row>
    <row r="16" spans="1:10" ht="10.8" x14ac:dyDescent="0.15">
      <c r="A16" s="54"/>
      <c r="B16" s="44" t="s">
        <v>94</v>
      </c>
      <c r="C16" s="149">
        <v>151253</v>
      </c>
      <c r="D16" s="151">
        <v>98744041</v>
      </c>
      <c r="E16" s="151">
        <v>143775</v>
      </c>
      <c r="F16" s="151">
        <v>93746291</v>
      </c>
      <c r="G16" s="151">
        <v>1321</v>
      </c>
      <c r="H16" s="151">
        <v>656979</v>
      </c>
      <c r="I16" s="151">
        <v>1264</v>
      </c>
      <c r="J16" s="151">
        <v>275733</v>
      </c>
    </row>
    <row r="17" spans="1:12" ht="10.8" x14ac:dyDescent="0.15">
      <c r="A17" s="54"/>
      <c r="B17" s="44" t="s">
        <v>95</v>
      </c>
      <c r="C17" s="149">
        <v>82635</v>
      </c>
      <c r="D17" s="151">
        <v>57276010</v>
      </c>
      <c r="E17" s="151">
        <v>78221</v>
      </c>
      <c r="F17" s="151">
        <v>54550793</v>
      </c>
      <c r="G17" s="151">
        <v>860</v>
      </c>
      <c r="H17" s="151">
        <v>441463</v>
      </c>
      <c r="I17" s="151">
        <v>1061</v>
      </c>
      <c r="J17" s="151">
        <v>233108</v>
      </c>
    </row>
    <row r="18" spans="1:12" ht="10.8" x14ac:dyDescent="0.15">
      <c r="A18" s="54"/>
      <c r="B18" s="44" t="s">
        <v>298</v>
      </c>
      <c r="C18" s="149">
        <v>58804</v>
      </c>
      <c r="D18" s="151">
        <v>43949284</v>
      </c>
      <c r="E18" s="151">
        <v>54812</v>
      </c>
      <c r="F18" s="151">
        <v>38695761</v>
      </c>
      <c r="G18" s="151">
        <v>1309</v>
      </c>
      <c r="H18" s="151">
        <v>627574</v>
      </c>
      <c r="I18" s="151">
        <v>970</v>
      </c>
      <c r="J18" s="151">
        <v>214449</v>
      </c>
    </row>
    <row r="19" spans="1:12" ht="10.8" x14ac:dyDescent="0.15">
      <c r="A19" s="54"/>
      <c r="B19" s="44" t="s">
        <v>299</v>
      </c>
      <c r="C19" s="149">
        <v>36022</v>
      </c>
      <c r="D19" s="151">
        <v>25126835</v>
      </c>
      <c r="E19" s="151">
        <v>33621</v>
      </c>
      <c r="F19" s="151">
        <v>23710358</v>
      </c>
      <c r="G19" s="151">
        <v>823</v>
      </c>
      <c r="H19" s="151">
        <v>405054</v>
      </c>
      <c r="I19" s="151">
        <v>480</v>
      </c>
      <c r="J19" s="151">
        <v>105559</v>
      </c>
    </row>
    <row r="20" spans="1:12" ht="10.8" x14ac:dyDescent="0.15">
      <c r="A20" s="54"/>
      <c r="B20" s="44" t="s">
        <v>300</v>
      </c>
      <c r="C20" s="149">
        <v>46720</v>
      </c>
      <c r="D20" s="151">
        <v>31639282</v>
      </c>
      <c r="E20" s="151">
        <v>43683</v>
      </c>
      <c r="F20" s="151">
        <v>29857077</v>
      </c>
      <c r="G20" s="151">
        <v>1064</v>
      </c>
      <c r="H20" s="151">
        <v>517142</v>
      </c>
      <c r="I20" s="151">
        <v>564</v>
      </c>
      <c r="J20" s="151">
        <v>113131</v>
      </c>
    </row>
    <row r="21" spans="1:12" ht="7.5" customHeight="1" x14ac:dyDescent="0.15">
      <c r="B21" s="67"/>
      <c r="C21" s="152"/>
      <c r="D21" s="150"/>
      <c r="E21" s="150"/>
      <c r="F21" s="150"/>
      <c r="G21" s="150"/>
      <c r="H21" s="150"/>
      <c r="I21" s="150"/>
      <c r="J21" s="150"/>
    </row>
    <row r="22" spans="1:12" ht="10.8" x14ac:dyDescent="0.15">
      <c r="A22" s="44">
        <v>100</v>
      </c>
      <c r="B22" s="44" t="s">
        <v>135</v>
      </c>
      <c r="C22" s="152">
        <v>421024</v>
      </c>
      <c r="D22" s="150">
        <v>273604584</v>
      </c>
      <c r="E22" s="150">
        <v>398522</v>
      </c>
      <c r="F22" s="150">
        <v>258595446</v>
      </c>
      <c r="G22" s="150">
        <v>3899</v>
      </c>
      <c r="H22" s="150">
        <v>2032212</v>
      </c>
      <c r="I22" s="150">
        <v>4314</v>
      </c>
      <c r="J22" s="150">
        <v>1083499</v>
      </c>
      <c r="K22" s="50"/>
      <c r="L22" s="50"/>
    </row>
    <row r="23" spans="1:12" s="59" customFormat="1" ht="10.8" x14ac:dyDescent="0.15">
      <c r="A23" s="57">
        <v>101</v>
      </c>
      <c r="B23" s="58" t="s">
        <v>15</v>
      </c>
      <c r="C23" s="152">
        <v>51410</v>
      </c>
      <c r="D23" s="150">
        <v>33921631</v>
      </c>
      <c r="E23" s="150">
        <v>48753</v>
      </c>
      <c r="F23" s="150">
        <v>32136432</v>
      </c>
      <c r="G23" s="150">
        <v>437</v>
      </c>
      <c r="H23" s="150">
        <v>248075</v>
      </c>
      <c r="I23" s="150">
        <v>552</v>
      </c>
      <c r="J23" s="150">
        <v>144864</v>
      </c>
    </row>
    <row r="24" spans="1:12" s="59" customFormat="1" ht="10.8" x14ac:dyDescent="0.15">
      <c r="A24" s="57">
        <v>102</v>
      </c>
      <c r="B24" s="58" t="s">
        <v>16</v>
      </c>
      <c r="C24" s="152">
        <v>32871</v>
      </c>
      <c r="D24" s="150">
        <v>21167891</v>
      </c>
      <c r="E24" s="150">
        <v>31062</v>
      </c>
      <c r="F24" s="150">
        <v>19996037</v>
      </c>
      <c r="G24" s="150">
        <v>349</v>
      </c>
      <c r="H24" s="150">
        <v>185767</v>
      </c>
      <c r="I24" s="150">
        <v>400</v>
      </c>
      <c r="J24" s="150">
        <v>101147</v>
      </c>
    </row>
    <row r="25" spans="1:12" s="59" customFormat="1" ht="10.8" x14ac:dyDescent="0.15">
      <c r="A25" s="57">
        <v>105</v>
      </c>
      <c r="B25" s="58" t="s">
        <v>17</v>
      </c>
      <c r="C25" s="152">
        <v>29846</v>
      </c>
      <c r="D25" s="150">
        <v>18265828</v>
      </c>
      <c r="E25" s="150">
        <v>27841</v>
      </c>
      <c r="F25" s="150">
        <v>16960612</v>
      </c>
      <c r="G25" s="150">
        <v>531</v>
      </c>
      <c r="H25" s="150">
        <v>265671</v>
      </c>
      <c r="I25" s="150">
        <v>324</v>
      </c>
      <c r="J25" s="150">
        <v>80133</v>
      </c>
    </row>
    <row r="26" spans="1:12" s="59" customFormat="1" ht="10.8" x14ac:dyDescent="0.15">
      <c r="A26" s="57">
        <v>106</v>
      </c>
      <c r="B26" s="58" t="s">
        <v>18</v>
      </c>
      <c r="C26" s="152">
        <v>30413</v>
      </c>
      <c r="D26" s="150">
        <v>18274994</v>
      </c>
      <c r="E26" s="150">
        <v>28706</v>
      </c>
      <c r="F26" s="150">
        <v>17192607</v>
      </c>
      <c r="G26" s="150">
        <v>376</v>
      </c>
      <c r="H26" s="150">
        <v>181618</v>
      </c>
      <c r="I26" s="150">
        <v>342</v>
      </c>
      <c r="J26" s="150">
        <v>82533</v>
      </c>
    </row>
    <row r="27" spans="1:12" s="59" customFormat="1" ht="10.8" x14ac:dyDescent="0.15">
      <c r="A27" s="57">
        <v>107</v>
      </c>
      <c r="B27" s="58" t="s">
        <v>81</v>
      </c>
      <c r="C27" s="152">
        <v>50651</v>
      </c>
      <c r="D27" s="150">
        <v>33050885</v>
      </c>
      <c r="E27" s="150">
        <v>48184</v>
      </c>
      <c r="F27" s="150">
        <v>31398621</v>
      </c>
      <c r="G27" s="150">
        <v>384</v>
      </c>
      <c r="H27" s="150">
        <v>204140</v>
      </c>
      <c r="I27" s="150">
        <v>498</v>
      </c>
      <c r="J27" s="150">
        <v>129269</v>
      </c>
    </row>
    <row r="28" spans="1:12" s="59" customFormat="1" ht="10.8" x14ac:dyDescent="0.15">
      <c r="A28" s="57">
        <v>108</v>
      </c>
      <c r="B28" s="58" t="s">
        <v>19</v>
      </c>
      <c r="C28" s="152">
        <v>64661</v>
      </c>
      <c r="D28" s="150">
        <v>42405428</v>
      </c>
      <c r="E28" s="150">
        <v>61284</v>
      </c>
      <c r="F28" s="150">
        <v>40154077</v>
      </c>
      <c r="G28" s="150">
        <v>473</v>
      </c>
      <c r="H28" s="150">
        <v>251838</v>
      </c>
      <c r="I28" s="150">
        <v>696</v>
      </c>
      <c r="J28" s="150">
        <v>173264</v>
      </c>
    </row>
    <row r="29" spans="1:12" s="59" customFormat="1" ht="10.8" x14ac:dyDescent="0.15">
      <c r="A29" s="57">
        <v>109</v>
      </c>
      <c r="B29" s="58" t="s">
        <v>20</v>
      </c>
      <c r="C29" s="152">
        <v>65453</v>
      </c>
      <c r="D29" s="150">
        <v>43621378</v>
      </c>
      <c r="E29" s="150">
        <v>62360</v>
      </c>
      <c r="F29" s="150">
        <v>41560203</v>
      </c>
      <c r="G29" s="150">
        <v>452</v>
      </c>
      <c r="H29" s="150">
        <v>238528</v>
      </c>
      <c r="I29" s="150">
        <v>647</v>
      </c>
      <c r="J29" s="150">
        <v>162396</v>
      </c>
    </row>
    <row r="30" spans="1:12" s="59" customFormat="1" ht="10.8" x14ac:dyDescent="0.15">
      <c r="A30" s="57">
        <v>110</v>
      </c>
      <c r="B30" s="58" t="s">
        <v>21</v>
      </c>
      <c r="C30" s="152">
        <v>31123</v>
      </c>
      <c r="D30" s="150">
        <v>19101497</v>
      </c>
      <c r="E30" s="150">
        <v>29126</v>
      </c>
      <c r="F30" s="150">
        <v>17767063</v>
      </c>
      <c r="G30" s="150">
        <v>413</v>
      </c>
      <c r="H30" s="150">
        <v>204193</v>
      </c>
      <c r="I30" s="150">
        <v>329</v>
      </c>
      <c r="J30" s="150">
        <v>85253</v>
      </c>
    </row>
    <row r="31" spans="1:12" s="59" customFormat="1" ht="10.8" x14ac:dyDescent="0.15">
      <c r="A31" s="57">
        <v>111</v>
      </c>
      <c r="B31" s="58" t="s">
        <v>22</v>
      </c>
      <c r="C31" s="152">
        <v>64596</v>
      </c>
      <c r="D31" s="150">
        <v>43795052</v>
      </c>
      <c r="E31" s="150">
        <v>61206</v>
      </c>
      <c r="F31" s="150">
        <v>41429796</v>
      </c>
      <c r="G31" s="150">
        <v>484</v>
      </c>
      <c r="H31" s="150">
        <v>252381</v>
      </c>
      <c r="I31" s="150">
        <v>526</v>
      </c>
      <c r="J31" s="150">
        <v>124639</v>
      </c>
    </row>
    <row r="32" spans="1:12" ht="10.8" x14ac:dyDescent="0.15">
      <c r="A32" s="54">
        <v>201</v>
      </c>
      <c r="B32" s="44" t="s">
        <v>23</v>
      </c>
      <c r="C32" s="152">
        <v>137488</v>
      </c>
      <c r="D32" s="150">
        <v>89118222</v>
      </c>
      <c r="E32" s="150">
        <v>130792</v>
      </c>
      <c r="F32" s="150">
        <v>84586143</v>
      </c>
      <c r="G32" s="150">
        <v>1111</v>
      </c>
      <c r="H32" s="150">
        <v>549616</v>
      </c>
      <c r="I32" s="150">
        <v>1081</v>
      </c>
      <c r="J32" s="150">
        <v>235649</v>
      </c>
    </row>
    <row r="33" spans="1:10" ht="10.8" x14ac:dyDescent="0.15">
      <c r="A33" s="54">
        <v>202</v>
      </c>
      <c r="B33" s="44" t="s">
        <v>24</v>
      </c>
      <c r="C33" s="152">
        <v>123334</v>
      </c>
      <c r="D33" s="150">
        <v>78135816</v>
      </c>
      <c r="E33" s="150">
        <v>116914</v>
      </c>
      <c r="F33" s="150">
        <v>73882478</v>
      </c>
      <c r="G33" s="150">
        <v>1096</v>
      </c>
      <c r="H33" s="150">
        <v>543886</v>
      </c>
      <c r="I33" s="150">
        <v>1200</v>
      </c>
      <c r="J33" s="150">
        <v>280335</v>
      </c>
    </row>
    <row r="34" spans="1:10" ht="10.8" x14ac:dyDescent="0.15">
      <c r="A34" s="54">
        <v>203</v>
      </c>
      <c r="B34" s="44" t="s">
        <v>25</v>
      </c>
      <c r="C34" s="152">
        <v>78031</v>
      </c>
      <c r="D34" s="150">
        <v>51192980</v>
      </c>
      <c r="E34" s="150">
        <v>74232</v>
      </c>
      <c r="F34" s="150">
        <v>48560587</v>
      </c>
      <c r="G34" s="150">
        <v>469</v>
      </c>
      <c r="H34" s="150">
        <v>243789</v>
      </c>
      <c r="I34" s="150">
        <v>634</v>
      </c>
      <c r="J34" s="150">
        <v>149595</v>
      </c>
    </row>
    <row r="35" spans="1:10" ht="10.8" x14ac:dyDescent="0.15">
      <c r="A35" s="54">
        <v>204</v>
      </c>
      <c r="B35" s="44" t="s">
        <v>26</v>
      </c>
      <c r="C35" s="152">
        <v>114766</v>
      </c>
      <c r="D35" s="150">
        <v>75470035</v>
      </c>
      <c r="E35" s="150">
        <v>108901</v>
      </c>
      <c r="F35" s="150">
        <v>71564387</v>
      </c>
      <c r="G35" s="150">
        <v>987</v>
      </c>
      <c r="H35" s="150">
        <v>512917</v>
      </c>
      <c r="I35" s="150">
        <v>1147</v>
      </c>
      <c r="J35" s="150">
        <v>285098</v>
      </c>
    </row>
    <row r="36" spans="1:10" ht="10.8" x14ac:dyDescent="0.15">
      <c r="A36" s="54">
        <v>205</v>
      </c>
      <c r="B36" s="44" t="s">
        <v>27</v>
      </c>
      <c r="C36" s="152">
        <v>14717</v>
      </c>
      <c r="D36" s="150">
        <v>9842391</v>
      </c>
      <c r="E36" s="150">
        <v>13797</v>
      </c>
      <c r="F36" s="150">
        <v>9293357</v>
      </c>
      <c r="G36" s="150">
        <v>294</v>
      </c>
      <c r="H36" s="150">
        <v>147659</v>
      </c>
      <c r="I36" s="150">
        <v>182</v>
      </c>
      <c r="J36" s="150">
        <v>36936</v>
      </c>
    </row>
    <row r="37" spans="1:10" ht="10.8" x14ac:dyDescent="0.15">
      <c r="A37" s="54">
        <v>206</v>
      </c>
      <c r="B37" s="44" t="s">
        <v>28</v>
      </c>
      <c r="C37" s="152">
        <v>26867</v>
      </c>
      <c r="D37" s="150">
        <v>17686003</v>
      </c>
      <c r="E37" s="150">
        <v>25628</v>
      </c>
      <c r="F37" s="150">
        <v>16911727</v>
      </c>
      <c r="G37" s="150">
        <v>246</v>
      </c>
      <c r="H37" s="150">
        <v>140543</v>
      </c>
      <c r="I37" s="150">
        <v>331</v>
      </c>
      <c r="J37" s="150">
        <v>83103</v>
      </c>
    </row>
    <row r="38" spans="1:10" ht="10.8" x14ac:dyDescent="0.15">
      <c r="A38" s="54">
        <v>207</v>
      </c>
      <c r="B38" s="44" t="s">
        <v>29</v>
      </c>
      <c r="C38" s="152">
        <v>50188</v>
      </c>
      <c r="D38" s="150">
        <v>33132655</v>
      </c>
      <c r="E38" s="150">
        <v>47869</v>
      </c>
      <c r="F38" s="150">
        <v>31577390</v>
      </c>
      <c r="G38" s="150">
        <v>360</v>
      </c>
      <c r="H38" s="150">
        <v>188098</v>
      </c>
      <c r="I38" s="150">
        <v>436</v>
      </c>
      <c r="J38" s="150">
        <v>105974</v>
      </c>
    </row>
    <row r="39" spans="1:10" ht="10.8" x14ac:dyDescent="0.15">
      <c r="A39" s="54">
        <v>208</v>
      </c>
      <c r="B39" s="44" t="s">
        <v>30</v>
      </c>
      <c r="C39" s="152">
        <v>10081</v>
      </c>
      <c r="D39" s="150">
        <v>6783478</v>
      </c>
      <c r="E39" s="150">
        <v>9641</v>
      </c>
      <c r="F39" s="150">
        <v>6516012</v>
      </c>
      <c r="G39" s="150">
        <v>75</v>
      </c>
      <c r="H39" s="150">
        <v>39315</v>
      </c>
      <c r="I39" s="150">
        <v>119</v>
      </c>
      <c r="J39" s="150">
        <v>27000</v>
      </c>
    </row>
    <row r="40" spans="1:10" ht="10.8" x14ac:dyDescent="0.15">
      <c r="A40" s="54">
        <v>209</v>
      </c>
      <c r="B40" s="44" t="s">
        <v>31</v>
      </c>
      <c r="C40" s="152">
        <v>27113</v>
      </c>
      <c r="D40" s="150">
        <v>18606204</v>
      </c>
      <c r="E40" s="150">
        <v>25373</v>
      </c>
      <c r="F40" s="150">
        <v>17598952</v>
      </c>
      <c r="G40" s="150">
        <v>589</v>
      </c>
      <c r="H40" s="150">
        <v>267569</v>
      </c>
      <c r="I40" s="150">
        <v>345</v>
      </c>
      <c r="J40" s="150">
        <v>76932</v>
      </c>
    </row>
    <row r="41" spans="1:10" ht="10.8" x14ac:dyDescent="0.15">
      <c r="A41" s="54">
        <v>210</v>
      </c>
      <c r="B41" s="44" t="s">
        <v>32</v>
      </c>
      <c r="C41" s="152">
        <v>71809</v>
      </c>
      <c r="D41" s="150">
        <v>47905541</v>
      </c>
      <c r="E41" s="150">
        <v>68642</v>
      </c>
      <c r="F41" s="150">
        <v>45723786</v>
      </c>
      <c r="G41" s="150">
        <v>406</v>
      </c>
      <c r="H41" s="150">
        <v>202590</v>
      </c>
      <c r="I41" s="150">
        <v>512</v>
      </c>
      <c r="J41" s="150">
        <v>115091</v>
      </c>
    </row>
    <row r="42" spans="1:10" ht="10.8" x14ac:dyDescent="0.15">
      <c r="A42" s="54">
        <v>212</v>
      </c>
      <c r="B42" s="44" t="s">
        <v>33</v>
      </c>
      <c r="C42" s="152">
        <v>14943</v>
      </c>
      <c r="D42" s="150">
        <v>10262980</v>
      </c>
      <c r="E42" s="150">
        <v>14254</v>
      </c>
      <c r="F42" s="150">
        <v>9823739</v>
      </c>
      <c r="G42" s="150">
        <v>118</v>
      </c>
      <c r="H42" s="150">
        <v>66067</v>
      </c>
      <c r="I42" s="150">
        <v>164</v>
      </c>
      <c r="J42" s="150">
        <v>37206</v>
      </c>
    </row>
    <row r="43" spans="1:10" ht="10.8" x14ac:dyDescent="0.15">
      <c r="A43" s="54">
        <v>213</v>
      </c>
      <c r="B43" s="44" t="s">
        <v>34</v>
      </c>
      <c r="C43" s="152">
        <v>13200</v>
      </c>
      <c r="D43" s="150">
        <v>9236573</v>
      </c>
      <c r="E43" s="150">
        <v>12429</v>
      </c>
      <c r="F43" s="150">
        <v>8749604</v>
      </c>
      <c r="G43" s="150">
        <v>254</v>
      </c>
      <c r="H43" s="150">
        <v>124359</v>
      </c>
      <c r="I43" s="150">
        <v>106</v>
      </c>
      <c r="J43" s="150">
        <v>25087</v>
      </c>
    </row>
    <row r="44" spans="1:10" ht="10.8" x14ac:dyDescent="0.15">
      <c r="A44" s="54">
        <v>214</v>
      </c>
      <c r="B44" s="44" t="s">
        <v>35</v>
      </c>
      <c r="C44" s="152">
        <v>63294</v>
      </c>
      <c r="D44" s="150">
        <v>42018003</v>
      </c>
      <c r="E44" s="150">
        <v>60425</v>
      </c>
      <c r="F44" s="150">
        <v>40165296</v>
      </c>
      <c r="G44" s="150">
        <v>482</v>
      </c>
      <c r="H44" s="150">
        <v>252666</v>
      </c>
      <c r="I44" s="150">
        <v>666</v>
      </c>
      <c r="J44" s="150">
        <v>167349</v>
      </c>
    </row>
    <row r="45" spans="1:10" ht="10.8" x14ac:dyDescent="0.15">
      <c r="A45" s="54">
        <v>215</v>
      </c>
      <c r="B45" s="44" t="s">
        <v>36</v>
      </c>
      <c r="C45" s="152">
        <v>25704</v>
      </c>
      <c r="D45" s="150">
        <v>17648838</v>
      </c>
      <c r="E45" s="150">
        <v>24420</v>
      </c>
      <c r="F45" s="150">
        <v>16825257</v>
      </c>
      <c r="G45" s="150">
        <v>341</v>
      </c>
      <c r="H45" s="150">
        <v>174897</v>
      </c>
      <c r="I45" s="150">
        <v>221</v>
      </c>
      <c r="J45" s="150">
        <v>49316</v>
      </c>
    </row>
    <row r="46" spans="1:10" ht="10.8" x14ac:dyDescent="0.15">
      <c r="A46" s="54">
        <v>216</v>
      </c>
      <c r="B46" s="44" t="s">
        <v>37</v>
      </c>
      <c r="C46" s="152">
        <v>25528</v>
      </c>
      <c r="D46" s="150">
        <v>16926857</v>
      </c>
      <c r="E46" s="150">
        <v>24363</v>
      </c>
      <c r="F46" s="150">
        <v>16152121</v>
      </c>
      <c r="G46" s="150">
        <v>168</v>
      </c>
      <c r="H46" s="150">
        <v>79019</v>
      </c>
      <c r="I46" s="150">
        <v>233</v>
      </c>
      <c r="J46" s="150">
        <v>50892</v>
      </c>
    </row>
    <row r="47" spans="1:10" ht="10.8" x14ac:dyDescent="0.15">
      <c r="A47" s="54">
        <v>217</v>
      </c>
      <c r="B47" s="44" t="s">
        <v>38</v>
      </c>
      <c r="C47" s="152">
        <v>48281</v>
      </c>
      <c r="D47" s="150">
        <v>32522080</v>
      </c>
      <c r="E47" s="150">
        <v>46229</v>
      </c>
      <c r="F47" s="150">
        <v>31197931</v>
      </c>
      <c r="G47" s="150">
        <v>346</v>
      </c>
      <c r="H47" s="150">
        <v>176616</v>
      </c>
      <c r="I47" s="150">
        <v>436</v>
      </c>
      <c r="J47" s="150">
        <v>103262</v>
      </c>
    </row>
    <row r="48" spans="1:10" ht="10.8" x14ac:dyDescent="0.15">
      <c r="A48" s="54">
        <v>218</v>
      </c>
      <c r="B48" s="44" t="s">
        <v>39</v>
      </c>
      <c r="C48" s="152">
        <v>13712</v>
      </c>
      <c r="D48" s="150">
        <v>9653438</v>
      </c>
      <c r="E48" s="150">
        <v>12961</v>
      </c>
      <c r="F48" s="150">
        <v>9175032</v>
      </c>
      <c r="G48" s="150">
        <v>199</v>
      </c>
      <c r="H48" s="150">
        <v>99082</v>
      </c>
      <c r="I48" s="150">
        <v>131</v>
      </c>
      <c r="J48" s="150">
        <v>30123</v>
      </c>
    </row>
    <row r="49" spans="1:10" ht="10.8" x14ac:dyDescent="0.15">
      <c r="A49" s="54">
        <v>219</v>
      </c>
      <c r="B49" s="44" t="s">
        <v>40</v>
      </c>
      <c r="C49" s="152">
        <v>27580</v>
      </c>
      <c r="D49" s="150">
        <v>18802454</v>
      </c>
      <c r="E49" s="150">
        <v>26262</v>
      </c>
      <c r="F49" s="150">
        <v>17920170</v>
      </c>
      <c r="G49" s="150">
        <v>259</v>
      </c>
      <c r="H49" s="150">
        <v>129476</v>
      </c>
      <c r="I49" s="150">
        <v>206</v>
      </c>
      <c r="J49" s="150">
        <v>43462</v>
      </c>
    </row>
    <row r="50" spans="1:10" ht="10.8" x14ac:dyDescent="0.15">
      <c r="A50" s="54">
        <v>220</v>
      </c>
      <c r="B50" s="44" t="s">
        <v>41</v>
      </c>
      <c r="C50" s="152">
        <v>14531</v>
      </c>
      <c r="D50" s="150">
        <v>10155039</v>
      </c>
      <c r="E50" s="150">
        <v>13674</v>
      </c>
      <c r="F50" s="150">
        <v>9644341</v>
      </c>
      <c r="G50" s="150">
        <v>255</v>
      </c>
      <c r="H50" s="150">
        <v>120489</v>
      </c>
      <c r="I50" s="150">
        <v>169</v>
      </c>
      <c r="J50" s="150">
        <v>37169</v>
      </c>
    </row>
    <row r="51" spans="1:10" ht="10.8" x14ac:dyDescent="0.15">
      <c r="A51" s="54">
        <v>221</v>
      </c>
      <c r="B51" s="44" t="s">
        <v>361</v>
      </c>
      <c r="C51" s="152">
        <v>14068</v>
      </c>
      <c r="D51" s="150">
        <v>9758273</v>
      </c>
      <c r="E51" s="150">
        <v>13188</v>
      </c>
      <c r="F51" s="150">
        <v>9236647</v>
      </c>
      <c r="G51" s="150">
        <v>312</v>
      </c>
      <c r="H51" s="150">
        <v>158095</v>
      </c>
      <c r="I51" s="150">
        <v>167</v>
      </c>
      <c r="J51" s="150">
        <v>37706</v>
      </c>
    </row>
    <row r="52" spans="1:10" ht="10.8" x14ac:dyDescent="0.15">
      <c r="A52" s="54">
        <v>222</v>
      </c>
      <c r="B52" s="44" t="s">
        <v>136</v>
      </c>
      <c r="C52" s="152">
        <v>8875</v>
      </c>
      <c r="D52" s="150">
        <v>9294522</v>
      </c>
      <c r="E52" s="150">
        <v>8232</v>
      </c>
      <c r="F52" s="150">
        <v>5918658</v>
      </c>
      <c r="G52" s="150">
        <v>211</v>
      </c>
      <c r="H52" s="150">
        <v>111375</v>
      </c>
      <c r="I52" s="150">
        <v>152</v>
      </c>
      <c r="J52" s="150">
        <v>32509</v>
      </c>
    </row>
    <row r="53" spans="1:10" ht="10.8" x14ac:dyDescent="0.15">
      <c r="A53" s="54">
        <v>223</v>
      </c>
      <c r="B53" s="44" t="s">
        <v>137</v>
      </c>
      <c r="C53" s="152">
        <v>21954</v>
      </c>
      <c r="D53" s="150">
        <v>15368562</v>
      </c>
      <c r="E53" s="150">
        <v>20433</v>
      </c>
      <c r="F53" s="150">
        <v>14473711</v>
      </c>
      <c r="G53" s="150">
        <v>511</v>
      </c>
      <c r="H53" s="150">
        <v>246959</v>
      </c>
      <c r="I53" s="150">
        <v>313</v>
      </c>
      <c r="J53" s="150">
        <v>67853</v>
      </c>
    </row>
    <row r="54" spans="1:10" ht="10.8" x14ac:dyDescent="0.15">
      <c r="A54" s="54">
        <v>224</v>
      </c>
      <c r="B54" s="44" t="s">
        <v>138</v>
      </c>
      <c r="C54" s="152">
        <v>15993</v>
      </c>
      <c r="D54" s="150">
        <v>10917551</v>
      </c>
      <c r="E54" s="150">
        <v>14997</v>
      </c>
      <c r="F54" s="150">
        <v>10342971</v>
      </c>
      <c r="G54" s="150">
        <v>347</v>
      </c>
      <c r="H54" s="150">
        <v>168806</v>
      </c>
      <c r="I54" s="150">
        <v>197</v>
      </c>
      <c r="J54" s="150">
        <v>39952</v>
      </c>
    </row>
    <row r="55" spans="1:10" ht="10.8" x14ac:dyDescent="0.15">
      <c r="A55" s="54">
        <v>225</v>
      </c>
      <c r="B55" s="44" t="s">
        <v>139</v>
      </c>
      <c r="C55" s="152">
        <v>10433</v>
      </c>
      <c r="D55" s="150">
        <v>7381463</v>
      </c>
      <c r="E55" s="150">
        <v>9642</v>
      </c>
      <c r="F55" s="150">
        <v>6953788</v>
      </c>
      <c r="G55" s="150">
        <v>209</v>
      </c>
      <c r="H55" s="150">
        <v>111645</v>
      </c>
      <c r="I55" s="150">
        <v>280</v>
      </c>
      <c r="J55" s="150">
        <v>65225</v>
      </c>
    </row>
    <row r="56" spans="1:10" ht="10.8" x14ac:dyDescent="0.15">
      <c r="A56" s="54">
        <v>226</v>
      </c>
      <c r="B56" s="44" t="s">
        <v>140</v>
      </c>
      <c r="C56" s="152">
        <v>16010</v>
      </c>
      <c r="D56" s="150">
        <v>10879340</v>
      </c>
      <c r="E56" s="150">
        <v>14889</v>
      </c>
      <c r="F56" s="150">
        <v>10220749</v>
      </c>
      <c r="G56" s="150">
        <v>423</v>
      </c>
      <c r="H56" s="150">
        <v>200677</v>
      </c>
      <c r="I56" s="150">
        <v>185</v>
      </c>
      <c r="J56" s="150">
        <v>36243</v>
      </c>
    </row>
    <row r="57" spans="1:10" ht="10.8" x14ac:dyDescent="0.15">
      <c r="A57" s="54">
        <v>227</v>
      </c>
      <c r="B57" s="44" t="s">
        <v>141</v>
      </c>
      <c r="C57" s="152">
        <v>13030</v>
      </c>
      <c r="D57" s="150">
        <v>9169978</v>
      </c>
      <c r="E57" s="150">
        <v>12182</v>
      </c>
      <c r="F57" s="150">
        <v>8685291</v>
      </c>
      <c r="G57" s="150">
        <v>206</v>
      </c>
      <c r="H57" s="150">
        <v>97334</v>
      </c>
      <c r="I57" s="150">
        <v>233</v>
      </c>
      <c r="J57" s="150">
        <v>49933</v>
      </c>
    </row>
    <row r="58" spans="1:10" ht="10.8" x14ac:dyDescent="0.15">
      <c r="A58" s="54">
        <v>228</v>
      </c>
      <c r="B58" s="44" t="s">
        <v>142</v>
      </c>
      <c r="C58" s="152">
        <v>10647</v>
      </c>
      <c r="D58" s="150">
        <v>7425822</v>
      </c>
      <c r="E58" s="150">
        <v>10010</v>
      </c>
      <c r="F58" s="150">
        <v>7021151</v>
      </c>
      <c r="G58" s="150">
        <v>171</v>
      </c>
      <c r="H58" s="150">
        <v>78874</v>
      </c>
      <c r="I58" s="150">
        <v>100</v>
      </c>
      <c r="J58" s="150">
        <v>24585</v>
      </c>
    </row>
    <row r="59" spans="1:10" ht="10.8" x14ac:dyDescent="0.15">
      <c r="A59" s="54">
        <v>229</v>
      </c>
      <c r="B59" s="44" t="s">
        <v>143</v>
      </c>
      <c r="C59" s="152">
        <v>23249</v>
      </c>
      <c r="D59" s="150">
        <v>16180606</v>
      </c>
      <c r="E59" s="150">
        <v>22028</v>
      </c>
      <c r="F59" s="150">
        <v>15393784</v>
      </c>
      <c r="G59" s="150">
        <v>204</v>
      </c>
      <c r="H59" s="150">
        <v>106635</v>
      </c>
      <c r="I59" s="150">
        <v>255</v>
      </c>
      <c r="J59" s="150">
        <v>53610</v>
      </c>
    </row>
    <row r="60" spans="1:10" ht="10.8" x14ac:dyDescent="0.15">
      <c r="A60" s="54">
        <v>301</v>
      </c>
      <c r="B60" s="44" t="s">
        <v>82</v>
      </c>
      <c r="C60" s="152">
        <v>9097</v>
      </c>
      <c r="D60" s="150">
        <v>6230081</v>
      </c>
      <c r="E60" s="150">
        <v>8664</v>
      </c>
      <c r="F60" s="150">
        <v>5959073</v>
      </c>
      <c r="G60" s="150">
        <v>80</v>
      </c>
      <c r="H60" s="150">
        <v>41959</v>
      </c>
      <c r="I60" s="150">
        <v>103</v>
      </c>
      <c r="J60" s="150">
        <v>23017</v>
      </c>
    </row>
    <row r="61" spans="1:10" ht="10.8" x14ac:dyDescent="0.15">
      <c r="A61" s="54">
        <v>365</v>
      </c>
      <c r="B61" s="44" t="s">
        <v>144</v>
      </c>
      <c r="C61" s="152">
        <v>7441</v>
      </c>
      <c r="D61" s="150">
        <v>5275726</v>
      </c>
      <c r="E61" s="150">
        <v>6927</v>
      </c>
      <c r="F61" s="150">
        <v>4965745</v>
      </c>
      <c r="G61" s="150">
        <v>192</v>
      </c>
      <c r="H61" s="150">
        <v>95156</v>
      </c>
      <c r="I61" s="150">
        <v>85</v>
      </c>
      <c r="J61" s="150">
        <v>20119</v>
      </c>
    </row>
    <row r="62" spans="1:10" ht="10.8" x14ac:dyDescent="0.15">
      <c r="A62" s="54">
        <v>381</v>
      </c>
      <c r="B62" s="44" t="s">
        <v>83</v>
      </c>
      <c r="C62" s="152">
        <v>9574</v>
      </c>
      <c r="D62" s="150">
        <v>6551207</v>
      </c>
      <c r="E62" s="150">
        <v>9178</v>
      </c>
      <c r="F62" s="150">
        <v>6278182</v>
      </c>
      <c r="G62" s="150">
        <v>59</v>
      </c>
      <c r="H62" s="150">
        <v>34733</v>
      </c>
      <c r="I62" s="150">
        <v>62</v>
      </c>
      <c r="J62" s="150">
        <v>11309</v>
      </c>
    </row>
    <row r="63" spans="1:10" ht="10.8" x14ac:dyDescent="0.15">
      <c r="A63" s="54">
        <v>382</v>
      </c>
      <c r="B63" s="44" t="s">
        <v>84</v>
      </c>
      <c r="C63" s="152">
        <v>9330</v>
      </c>
      <c r="D63" s="150">
        <v>6255306</v>
      </c>
      <c r="E63" s="150">
        <v>9942</v>
      </c>
      <c r="F63" s="150">
        <v>5987849</v>
      </c>
      <c r="G63" s="150">
        <v>26</v>
      </c>
      <c r="H63" s="150">
        <v>13517</v>
      </c>
      <c r="I63" s="150">
        <v>76</v>
      </c>
      <c r="J63" s="150">
        <v>18221</v>
      </c>
    </row>
    <row r="64" spans="1:10" ht="10.8" x14ac:dyDescent="0.15">
      <c r="A64" s="54">
        <v>442</v>
      </c>
      <c r="B64" s="44" t="s">
        <v>85</v>
      </c>
      <c r="C64" s="152">
        <v>4300</v>
      </c>
      <c r="D64" s="150">
        <v>2977621</v>
      </c>
      <c r="E64" s="150">
        <v>4053</v>
      </c>
      <c r="F64" s="150">
        <v>2829722</v>
      </c>
      <c r="G64" s="150">
        <v>66</v>
      </c>
      <c r="H64" s="150">
        <v>32405</v>
      </c>
      <c r="I64" s="150">
        <v>57</v>
      </c>
      <c r="J64" s="150">
        <v>12751</v>
      </c>
    </row>
    <row r="65" spans="1:10" ht="10.8" x14ac:dyDescent="0.15">
      <c r="A65" s="54">
        <v>443</v>
      </c>
      <c r="B65" s="44" t="s">
        <v>86</v>
      </c>
      <c r="C65" s="152">
        <v>5360</v>
      </c>
      <c r="D65" s="150">
        <v>3705798</v>
      </c>
      <c r="E65" s="150">
        <v>5107</v>
      </c>
      <c r="F65" s="150">
        <v>3552518</v>
      </c>
      <c r="G65" s="150">
        <v>47</v>
      </c>
      <c r="H65" s="150">
        <v>25252</v>
      </c>
      <c r="I65" s="150">
        <v>65</v>
      </c>
      <c r="J65" s="150">
        <v>13148</v>
      </c>
    </row>
    <row r="66" spans="1:10" ht="10.8" x14ac:dyDescent="0.15">
      <c r="A66" s="55">
        <v>446</v>
      </c>
      <c r="B66" s="44" t="s">
        <v>145</v>
      </c>
      <c r="C66" s="152">
        <v>4105</v>
      </c>
      <c r="D66" s="150">
        <v>2942400</v>
      </c>
      <c r="E66" s="150">
        <v>3823</v>
      </c>
      <c r="F66" s="150">
        <v>2777908</v>
      </c>
      <c r="G66" s="150">
        <v>97</v>
      </c>
      <c r="H66" s="150">
        <v>49706</v>
      </c>
      <c r="I66" s="150">
        <v>61</v>
      </c>
      <c r="J66" s="150">
        <v>14185</v>
      </c>
    </row>
    <row r="67" spans="1:10" ht="10.8" x14ac:dyDescent="0.15">
      <c r="A67" s="55">
        <v>464</v>
      </c>
      <c r="B67" s="44" t="s">
        <v>87</v>
      </c>
      <c r="C67" s="152">
        <v>9032</v>
      </c>
      <c r="D67" s="150">
        <v>6183280</v>
      </c>
      <c r="E67" s="150">
        <v>8607</v>
      </c>
      <c r="F67" s="150">
        <v>5892771</v>
      </c>
      <c r="G67" s="150">
        <v>54</v>
      </c>
      <c r="H67" s="150">
        <v>29225</v>
      </c>
      <c r="I67" s="150">
        <v>72</v>
      </c>
      <c r="J67" s="150">
        <v>17167</v>
      </c>
    </row>
    <row r="68" spans="1:10" ht="10.8" x14ac:dyDescent="0.15">
      <c r="A68" s="55">
        <v>481</v>
      </c>
      <c r="B68" s="44" t="s">
        <v>88</v>
      </c>
      <c r="C68" s="152">
        <v>5649</v>
      </c>
      <c r="D68" s="150">
        <v>3985937</v>
      </c>
      <c r="E68" s="150">
        <v>5320</v>
      </c>
      <c r="F68" s="150">
        <v>3792566</v>
      </c>
      <c r="G68" s="150">
        <v>72</v>
      </c>
      <c r="H68" s="150">
        <v>37085</v>
      </c>
      <c r="I68" s="150">
        <v>87</v>
      </c>
      <c r="J68" s="150">
        <v>18091</v>
      </c>
    </row>
    <row r="69" spans="1:10" ht="10.8" x14ac:dyDescent="0.15">
      <c r="A69" s="55">
        <v>501</v>
      </c>
      <c r="B69" s="44" t="s">
        <v>89</v>
      </c>
      <c r="C69" s="152">
        <v>6651</v>
      </c>
      <c r="D69" s="150">
        <v>4709751</v>
      </c>
      <c r="E69" s="150">
        <v>6189</v>
      </c>
      <c r="F69" s="150">
        <v>4446630</v>
      </c>
      <c r="G69" s="150">
        <v>131</v>
      </c>
      <c r="H69" s="150">
        <v>65802</v>
      </c>
      <c r="I69" s="150">
        <v>131</v>
      </c>
      <c r="J69" s="150">
        <v>30101</v>
      </c>
    </row>
    <row r="70" spans="1:10" ht="10.8" x14ac:dyDescent="0.15">
      <c r="A70" s="55">
        <v>585</v>
      </c>
      <c r="B70" s="44" t="s">
        <v>146</v>
      </c>
      <c r="C70" s="152">
        <v>6807</v>
      </c>
      <c r="D70" s="150">
        <v>4834434</v>
      </c>
      <c r="E70" s="150">
        <v>6353</v>
      </c>
      <c r="F70" s="150">
        <v>4583892</v>
      </c>
      <c r="G70" s="150">
        <v>168</v>
      </c>
      <c r="H70" s="150">
        <v>81620</v>
      </c>
      <c r="I70" s="150">
        <v>107</v>
      </c>
      <c r="J70" s="150">
        <v>23856</v>
      </c>
    </row>
    <row r="71" spans="1:10" ht="10.8" x14ac:dyDescent="0.15">
      <c r="A71" s="55">
        <v>586</v>
      </c>
      <c r="B71" s="44" t="s">
        <v>147</v>
      </c>
      <c r="C71" s="152">
        <v>5576</v>
      </c>
      <c r="D71" s="150">
        <v>3832661</v>
      </c>
      <c r="E71" s="150">
        <v>5212</v>
      </c>
      <c r="F71" s="150">
        <v>3640471</v>
      </c>
      <c r="G71" s="150">
        <v>132</v>
      </c>
      <c r="H71" s="150">
        <v>55365</v>
      </c>
      <c r="I71" s="150">
        <v>86</v>
      </c>
      <c r="J71" s="150">
        <v>15927</v>
      </c>
    </row>
    <row r="72" spans="1:10" ht="6" customHeight="1" x14ac:dyDescent="0.15">
      <c r="A72" s="69"/>
      <c r="B72" s="62"/>
      <c r="C72" s="63"/>
      <c r="D72" s="63"/>
      <c r="E72" s="63"/>
      <c r="F72" s="63"/>
      <c r="G72" s="63"/>
      <c r="H72" s="63"/>
      <c r="I72" s="63"/>
      <c r="J72" s="63"/>
    </row>
    <row r="73" spans="1:10" ht="10.8" x14ac:dyDescent="0.15">
      <c r="A73" s="42" t="s">
        <v>224</v>
      </c>
      <c r="B73" s="157"/>
      <c r="C73" s="157"/>
      <c r="E73" s="157"/>
      <c r="F73" s="71"/>
    </row>
    <row r="74" spans="1:10" ht="10.8" x14ac:dyDescent="0.15">
      <c r="A74" s="158" t="s">
        <v>206</v>
      </c>
      <c r="B74" s="159"/>
      <c r="C74" s="159"/>
      <c r="E74" s="159"/>
      <c r="F74" s="159"/>
    </row>
    <row r="75" spans="1:10" ht="10.8" x14ac:dyDescent="0.15">
      <c r="A75" s="158" t="s">
        <v>199</v>
      </c>
    </row>
    <row r="76" spans="1:10" ht="10.8" x14ac:dyDescent="0.15">
      <c r="A76" s="158" t="s">
        <v>310</v>
      </c>
    </row>
    <row r="77" spans="1:10" ht="10.8" x14ac:dyDescent="0.15">
      <c r="A77" s="158"/>
    </row>
    <row r="80" spans="1:10" ht="12" customHeight="1" x14ac:dyDescent="0.15">
      <c r="F80" s="71"/>
    </row>
  </sheetData>
  <mergeCells count="5">
    <mergeCell ref="I4:J4"/>
    <mergeCell ref="A4:B5"/>
    <mergeCell ref="C4:D4"/>
    <mergeCell ref="E4:F4"/>
    <mergeCell ref="G4:H4"/>
  </mergeCells>
  <phoneticPr fontId="2"/>
  <printOptions gridLinesSet="0"/>
  <pageMargins left="0.59055118110236227" right="0.59055118110236227" top="0.59055118110236227" bottom="0.59055118110236227" header="0.31496062992125984" footer="0.19685039370078741"/>
  <pageSetup paperSize="9" scale="94" fitToWidth="2" pageOrder="overThenDown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70C0"/>
  </sheetPr>
  <dimension ref="A1:L77"/>
  <sheetViews>
    <sheetView zoomScaleNormal="100" zoomScaleSheetLayoutView="100" workbookViewId="0"/>
  </sheetViews>
  <sheetFormatPr defaultColWidth="7.6640625" defaultRowHeight="12" customHeight="1" x14ac:dyDescent="0.15"/>
  <cols>
    <col min="1" max="1" width="4.6640625" style="42" customWidth="1"/>
    <col min="2" max="2" width="10.6640625" style="42" customWidth="1"/>
    <col min="3" max="3" width="9.109375" style="42" customWidth="1"/>
    <col min="4" max="4" width="10" style="42" customWidth="1"/>
    <col min="5" max="5" width="7.33203125" style="42" customWidth="1"/>
    <col min="6" max="6" width="10" style="42" customWidth="1"/>
    <col min="7" max="7" width="8.109375" style="42" customWidth="1"/>
    <col min="8" max="8" width="10" style="42" customWidth="1"/>
    <col min="9" max="9" width="7.88671875" style="42" customWidth="1"/>
    <col min="10" max="10" width="10" style="42" customWidth="1"/>
    <col min="11" max="11" width="7.6640625" style="42" customWidth="1"/>
    <col min="12" max="12" width="10" style="42" customWidth="1"/>
    <col min="13" max="13" width="10.5546875" style="42" customWidth="1"/>
    <col min="14" max="16384" width="7.6640625" style="42"/>
  </cols>
  <sheetData>
    <row r="1" spans="1:12" s="38" customFormat="1" ht="16.2" x14ac:dyDescent="0.2">
      <c r="A1" s="64"/>
    </row>
    <row r="2" spans="1:12" s="40" customFormat="1" ht="14.4" x14ac:dyDescent="0.2">
      <c r="A2" s="39" t="s">
        <v>301</v>
      </c>
    </row>
    <row r="3" spans="1:12" ht="10.8" x14ac:dyDescent="0.15">
      <c r="A3" s="41"/>
      <c r="C3" s="140"/>
      <c r="D3" s="140"/>
      <c r="E3" s="140"/>
      <c r="F3" s="140"/>
      <c r="G3" s="140"/>
      <c r="H3" s="140"/>
      <c r="I3" s="140"/>
      <c r="J3" s="140"/>
      <c r="L3" s="43" t="s">
        <v>176</v>
      </c>
    </row>
    <row r="4" spans="1:12" ht="13.5" customHeight="1" x14ac:dyDescent="0.15">
      <c r="A4" s="269" t="s">
        <v>102</v>
      </c>
      <c r="B4" s="270"/>
      <c r="C4" s="267" t="s">
        <v>302</v>
      </c>
      <c r="D4" s="273"/>
      <c r="E4" s="267" t="s">
        <v>303</v>
      </c>
      <c r="F4" s="273"/>
      <c r="G4" s="267" t="s">
        <v>304</v>
      </c>
      <c r="H4" s="273"/>
      <c r="I4" s="267" t="s">
        <v>305</v>
      </c>
      <c r="J4" s="273"/>
      <c r="K4" s="267" t="s">
        <v>306</v>
      </c>
      <c r="L4" s="268"/>
    </row>
    <row r="5" spans="1:12" ht="13.5" customHeight="1" x14ac:dyDescent="0.15">
      <c r="A5" s="271"/>
      <c r="B5" s="272"/>
      <c r="C5" s="45" t="s">
        <v>296</v>
      </c>
      <c r="D5" s="65" t="s">
        <v>96</v>
      </c>
      <c r="E5" s="45" t="s">
        <v>296</v>
      </c>
      <c r="F5" s="45" t="s">
        <v>96</v>
      </c>
      <c r="G5" s="45" t="s">
        <v>296</v>
      </c>
      <c r="H5" s="45" t="s">
        <v>96</v>
      </c>
      <c r="I5" s="45" t="s">
        <v>296</v>
      </c>
      <c r="J5" s="45" t="s">
        <v>96</v>
      </c>
      <c r="K5" s="45" t="s">
        <v>296</v>
      </c>
      <c r="L5" s="45" t="s">
        <v>96</v>
      </c>
    </row>
    <row r="6" spans="1:12" ht="10.8" x14ac:dyDescent="0.15">
      <c r="B6" s="49" t="s">
        <v>394</v>
      </c>
      <c r="C6" s="48">
        <v>34394</v>
      </c>
      <c r="D6" s="48">
        <v>29239347</v>
      </c>
      <c r="E6" s="48">
        <v>1648</v>
      </c>
      <c r="F6" s="48">
        <v>1406115</v>
      </c>
      <c r="G6" s="48">
        <v>9884</v>
      </c>
      <c r="H6" s="48">
        <v>7708752</v>
      </c>
      <c r="I6" s="48">
        <v>1</v>
      </c>
      <c r="J6" s="48">
        <v>1229</v>
      </c>
      <c r="K6" s="48">
        <v>723</v>
      </c>
      <c r="L6" s="48">
        <v>319241</v>
      </c>
    </row>
    <row r="7" spans="1:12" ht="10.8" x14ac:dyDescent="0.15">
      <c r="B7" s="49" t="s">
        <v>329</v>
      </c>
      <c r="C7" s="48">
        <v>35321</v>
      </c>
      <c r="D7" s="48">
        <v>30020517</v>
      </c>
      <c r="E7" s="48">
        <v>1525</v>
      </c>
      <c r="F7" s="48">
        <v>1301012</v>
      </c>
      <c r="G7" s="48">
        <v>9775</v>
      </c>
      <c r="H7" s="48">
        <v>7611008</v>
      </c>
      <c r="I7" s="48">
        <v>1</v>
      </c>
      <c r="J7" s="48">
        <v>1229</v>
      </c>
      <c r="K7" s="48">
        <v>648</v>
      </c>
      <c r="L7" s="48">
        <v>286206</v>
      </c>
    </row>
    <row r="8" spans="1:12" ht="10.8" x14ac:dyDescent="0.15">
      <c r="B8" s="51" t="s">
        <v>350</v>
      </c>
      <c r="C8" s="52">
        <v>36103</v>
      </c>
      <c r="D8" s="66">
        <v>30620248</v>
      </c>
      <c r="E8" s="66">
        <v>1404</v>
      </c>
      <c r="F8" s="66">
        <v>1196420</v>
      </c>
      <c r="G8" s="66">
        <v>9413</v>
      </c>
      <c r="H8" s="66">
        <v>7330119</v>
      </c>
      <c r="I8" s="141">
        <v>0</v>
      </c>
      <c r="J8" s="141">
        <v>0</v>
      </c>
      <c r="K8" s="66">
        <v>572</v>
      </c>
      <c r="L8" s="66">
        <v>248239</v>
      </c>
    </row>
    <row r="9" spans="1:12" ht="10.8" x14ac:dyDescent="0.15">
      <c r="B9" s="51" t="s">
        <v>352</v>
      </c>
      <c r="C9" s="149">
        <v>37076</v>
      </c>
      <c r="D9" s="151">
        <v>31403535</v>
      </c>
      <c r="E9" s="151">
        <v>1295</v>
      </c>
      <c r="F9" s="151">
        <v>1103878</v>
      </c>
      <c r="G9" s="151">
        <v>9281</v>
      </c>
      <c r="H9" s="151">
        <v>7209163</v>
      </c>
      <c r="I9" s="141">
        <v>0</v>
      </c>
      <c r="J9" s="141">
        <v>0</v>
      </c>
      <c r="K9" s="151">
        <v>537</v>
      </c>
      <c r="L9" s="151">
        <v>231607</v>
      </c>
    </row>
    <row r="10" spans="1:12" ht="10.8" x14ac:dyDescent="0.15">
      <c r="B10" s="82" t="s">
        <v>393</v>
      </c>
      <c r="C10" s="149">
        <v>38079</v>
      </c>
      <c r="D10" s="151">
        <v>32238554</v>
      </c>
      <c r="E10" s="151">
        <v>1174</v>
      </c>
      <c r="F10" s="151">
        <v>1003014</v>
      </c>
      <c r="G10" s="151">
        <v>9137</v>
      </c>
      <c r="H10" s="151">
        <v>7114969</v>
      </c>
      <c r="I10" s="141">
        <v>0</v>
      </c>
      <c r="J10" s="141">
        <v>0</v>
      </c>
      <c r="K10" s="151">
        <v>499</v>
      </c>
      <c r="L10" s="151">
        <v>208446</v>
      </c>
    </row>
    <row r="11" spans="1:12" ht="7.5" customHeight="1" x14ac:dyDescent="0.15">
      <c r="B11" s="41"/>
      <c r="C11" s="152"/>
      <c r="D11" s="150"/>
      <c r="E11" s="150"/>
      <c r="F11" s="150"/>
      <c r="G11" s="150"/>
      <c r="H11" s="150"/>
      <c r="I11" s="153"/>
      <c r="J11" s="153"/>
      <c r="K11" s="150"/>
      <c r="L11" s="154"/>
    </row>
    <row r="12" spans="1:12" ht="10.8" x14ac:dyDescent="0.15">
      <c r="A12" s="54"/>
      <c r="B12" s="44" t="s">
        <v>90</v>
      </c>
      <c r="C12" s="149">
        <v>6622</v>
      </c>
      <c r="D12" s="151">
        <v>5607277</v>
      </c>
      <c r="E12" s="151">
        <v>190</v>
      </c>
      <c r="F12" s="151">
        <v>163820</v>
      </c>
      <c r="G12" s="151">
        <v>1645</v>
      </c>
      <c r="H12" s="151">
        <v>1292432</v>
      </c>
      <c r="I12" s="141">
        <v>0</v>
      </c>
      <c r="J12" s="141">
        <v>0</v>
      </c>
      <c r="K12" s="141">
        <v>60</v>
      </c>
      <c r="L12" s="151">
        <v>23849</v>
      </c>
    </row>
    <row r="13" spans="1:12" ht="10.8" x14ac:dyDescent="0.15">
      <c r="A13" s="54"/>
      <c r="B13" s="44" t="s">
        <v>91</v>
      </c>
      <c r="C13" s="149">
        <v>4279</v>
      </c>
      <c r="D13" s="151">
        <v>3620656</v>
      </c>
      <c r="E13" s="151">
        <v>103</v>
      </c>
      <c r="F13" s="151">
        <v>88542</v>
      </c>
      <c r="G13" s="151">
        <v>1209</v>
      </c>
      <c r="H13" s="151">
        <v>933463</v>
      </c>
      <c r="I13" s="141">
        <v>0</v>
      </c>
      <c r="J13" s="141">
        <v>0</v>
      </c>
      <c r="K13" s="141">
        <v>26</v>
      </c>
      <c r="L13" s="151">
        <v>10873</v>
      </c>
    </row>
    <row r="14" spans="1:12" ht="10.8" x14ac:dyDescent="0.15">
      <c r="A14" s="54"/>
      <c r="B14" s="44" t="s">
        <v>92</v>
      </c>
      <c r="C14" s="149">
        <v>4923</v>
      </c>
      <c r="D14" s="151">
        <v>4168586</v>
      </c>
      <c r="E14" s="151">
        <v>113</v>
      </c>
      <c r="F14" s="151">
        <v>95367</v>
      </c>
      <c r="G14" s="151">
        <v>1185</v>
      </c>
      <c r="H14" s="151">
        <v>926323</v>
      </c>
      <c r="I14" s="141">
        <v>0</v>
      </c>
      <c r="J14" s="141">
        <v>0</v>
      </c>
      <c r="K14" s="141">
        <v>49</v>
      </c>
      <c r="L14" s="151">
        <v>20338</v>
      </c>
    </row>
    <row r="15" spans="1:12" ht="10.8" x14ac:dyDescent="0.15">
      <c r="A15" s="54"/>
      <c r="B15" s="44" t="s">
        <v>93</v>
      </c>
      <c r="C15" s="149">
        <v>2031</v>
      </c>
      <c r="D15" s="151">
        <v>1715514</v>
      </c>
      <c r="E15" s="151">
        <v>101</v>
      </c>
      <c r="F15" s="151">
        <v>85421</v>
      </c>
      <c r="G15" s="151">
        <v>414</v>
      </c>
      <c r="H15" s="151">
        <v>314908</v>
      </c>
      <c r="I15" s="141">
        <v>0</v>
      </c>
      <c r="J15" s="141">
        <v>0</v>
      </c>
      <c r="K15" s="141">
        <v>44</v>
      </c>
      <c r="L15" s="151">
        <v>19204</v>
      </c>
    </row>
    <row r="16" spans="1:12" ht="10.8" x14ac:dyDescent="0.15">
      <c r="A16" s="54"/>
      <c r="B16" s="44" t="s">
        <v>94</v>
      </c>
      <c r="C16" s="149">
        <v>3757</v>
      </c>
      <c r="D16" s="151">
        <v>3193247</v>
      </c>
      <c r="E16" s="151">
        <v>86</v>
      </c>
      <c r="F16" s="151">
        <v>71963</v>
      </c>
      <c r="G16" s="151">
        <v>991</v>
      </c>
      <c r="H16" s="151">
        <v>776297</v>
      </c>
      <c r="I16" s="141">
        <v>0</v>
      </c>
      <c r="J16" s="141">
        <v>0</v>
      </c>
      <c r="K16" s="141">
        <v>59</v>
      </c>
      <c r="L16" s="151">
        <v>23533</v>
      </c>
    </row>
    <row r="17" spans="1:12" ht="10.8" x14ac:dyDescent="0.15">
      <c r="A17" s="54"/>
      <c r="B17" s="44" t="s">
        <v>95</v>
      </c>
      <c r="C17" s="149">
        <v>1830</v>
      </c>
      <c r="D17" s="151">
        <v>1553349</v>
      </c>
      <c r="E17" s="151">
        <v>77</v>
      </c>
      <c r="F17" s="151">
        <v>63969</v>
      </c>
      <c r="G17" s="151">
        <v>528</v>
      </c>
      <c r="H17" s="151">
        <v>407693</v>
      </c>
      <c r="I17" s="141">
        <v>0</v>
      </c>
      <c r="J17" s="141">
        <v>0</v>
      </c>
      <c r="K17" s="141">
        <v>58</v>
      </c>
      <c r="L17" s="151">
        <v>25633</v>
      </c>
    </row>
    <row r="18" spans="1:12" ht="10.8" x14ac:dyDescent="0.15">
      <c r="A18" s="54"/>
      <c r="B18" s="44" t="s">
        <v>307</v>
      </c>
      <c r="C18" s="149">
        <v>1279</v>
      </c>
      <c r="D18" s="151">
        <v>1081003</v>
      </c>
      <c r="E18" s="151">
        <v>75</v>
      </c>
      <c r="F18" s="151">
        <v>63579</v>
      </c>
      <c r="G18" s="151">
        <v>320</v>
      </c>
      <c r="H18" s="151">
        <v>249252</v>
      </c>
      <c r="I18" s="141">
        <v>0</v>
      </c>
      <c r="J18" s="141">
        <v>0</v>
      </c>
      <c r="K18" s="141">
        <v>39</v>
      </c>
      <c r="L18" s="151">
        <v>17670</v>
      </c>
    </row>
    <row r="19" spans="1:12" ht="10.8" x14ac:dyDescent="0.15">
      <c r="A19" s="54"/>
      <c r="B19" s="44" t="s">
        <v>308</v>
      </c>
      <c r="C19" s="149">
        <v>797</v>
      </c>
      <c r="D19" s="151">
        <v>678450</v>
      </c>
      <c r="E19" s="151">
        <v>58</v>
      </c>
      <c r="F19" s="151">
        <v>48367</v>
      </c>
      <c r="G19" s="151">
        <v>223</v>
      </c>
      <c r="H19" s="151">
        <v>170428</v>
      </c>
      <c r="I19" s="141">
        <v>0</v>
      </c>
      <c r="J19" s="141">
        <v>0</v>
      </c>
      <c r="K19" s="141">
        <v>20</v>
      </c>
      <c r="L19" s="151">
        <v>8620</v>
      </c>
    </row>
    <row r="20" spans="1:12" ht="10.8" x14ac:dyDescent="0.15">
      <c r="A20" s="54"/>
      <c r="B20" s="44" t="s">
        <v>309</v>
      </c>
      <c r="C20" s="149">
        <v>1075</v>
      </c>
      <c r="D20" s="151">
        <v>905417</v>
      </c>
      <c r="E20" s="151">
        <v>60</v>
      </c>
      <c r="F20" s="151">
        <v>52071</v>
      </c>
      <c r="G20" s="151">
        <v>222</v>
      </c>
      <c r="H20" s="151">
        <v>171337</v>
      </c>
      <c r="I20" s="141">
        <v>0</v>
      </c>
      <c r="J20" s="141">
        <v>0</v>
      </c>
      <c r="K20" s="141">
        <v>52</v>
      </c>
      <c r="L20" s="151">
        <v>23108</v>
      </c>
    </row>
    <row r="21" spans="1:12" ht="7.5" customHeight="1" x14ac:dyDescent="0.15">
      <c r="B21" s="67"/>
      <c r="C21" s="152"/>
      <c r="D21" s="150"/>
      <c r="E21" s="150"/>
      <c r="F21" s="150"/>
      <c r="G21" s="150"/>
      <c r="H21" s="150"/>
      <c r="I21" s="153"/>
      <c r="J21" s="141"/>
      <c r="K21" s="150"/>
      <c r="L21" s="154"/>
    </row>
    <row r="22" spans="1:12" ht="10.8" x14ac:dyDescent="0.15">
      <c r="A22" s="44">
        <v>100</v>
      </c>
      <c r="B22" s="44" t="s">
        <v>135</v>
      </c>
      <c r="C22" s="152">
        <v>11486</v>
      </c>
      <c r="D22" s="150">
        <v>9715053</v>
      </c>
      <c r="E22" s="150">
        <v>311</v>
      </c>
      <c r="F22" s="150">
        <v>269915</v>
      </c>
      <c r="G22" s="150">
        <v>2400</v>
      </c>
      <c r="H22" s="150">
        <v>1872837</v>
      </c>
      <c r="I22" s="141">
        <v>0</v>
      </c>
      <c r="J22" s="141">
        <v>0</v>
      </c>
      <c r="K22" s="150">
        <v>92</v>
      </c>
      <c r="L22" s="150">
        <v>35622</v>
      </c>
    </row>
    <row r="23" spans="1:12" s="59" customFormat="1" ht="10.8" x14ac:dyDescent="0.15">
      <c r="A23" s="57">
        <v>101</v>
      </c>
      <c r="B23" s="58" t="s">
        <v>15</v>
      </c>
      <c r="C23" s="152">
        <v>1291</v>
      </c>
      <c r="D23" s="150">
        <v>1098477</v>
      </c>
      <c r="E23" s="150">
        <v>26</v>
      </c>
      <c r="F23" s="150">
        <v>22233</v>
      </c>
      <c r="G23" s="150">
        <v>339</v>
      </c>
      <c r="H23" s="150">
        <v>266664</v>
      </c>
      <c r="I23" s="141">
        <v>0</v>
      </c>
      <c r="J23" s="141">
        <v>0</v>
      </c>
      <c r="K23" s="150">
        <v>12</v>
      </c>
      <c r="L23" s="150">
        <v>4887</v>
      </c>
    </row>
    <row r="24" spans="1:12" s="59" customFormat="1" ht="10.8" x14ac:dyDescent="0.15">
      <c r="A24" s="57">
        <v>102</v>
      </c>
      <c r="B24" s="58" t="s">
        <v>16</v>
      </c>
      <c r="C24" s="152">
        <v>826</v>
      </c>
      <c r="D24" s="150">
        <v>701772</v>
      </c>
      <c r="E24" s="150">
        <v>27</v>
      </c>
      <c r="F24" s="150">
        <v>23403</v>
      </c>
      <c r="G24" s="150">
        <v>201</v>
      </c>
      <c r="H24" s="150">
        <v>156954</v>
      </c>
      <c r="I24" s="141">
        <v>0</v>
      </c>
      <c r="J24" s="141">
        <v>0</v>
      </c>
      <c r="K24" s="150">
        <v>6</v>
      </c>
      <c r="L24" s="150">
        <v>2811</v>
      </c>
    </row>
    <row r="25" spans="1:12" s="59" customFormat="1" ht="10.8" x14ac:dyDescent="0.15">
      <c r="A25" s="57">
        <v>105</v>
      </c>
      <c r="B25" s="58" t="s">
        <v>17</v>
      </c>
      <c r="C25" s="152">
        <v>974</v>
      </c>
      <c r="D25" s="150">
        <v>823039</v>
      </c>
      <c r="E25" s="150">
        <v>30</v>
      </c>
      <c r="F25" s="150">
        <v>24963</v>
      </c>
      <c r="G25" s="150">
        <v>140</v>
      </c>
      <c r="H25" s="150">
        <v>108933</v>
      </c>
      <c r="I25" s="141">
        <v>0</v>
      </c>
      <c r="J25" s="141">
        <v>0</v>
      </c>
      <c r="K25" s="150">
        <v>6</v>
      </c>
      <c r="L25" s="150">
        <v>2477</v>
      </c>
    </row>
    <row r="26" spans="1:12" s="59" customFormat="1" ht="10.8" x14ac:dyDescent="0.15">
      <c r="A26" s="57">
        <v>106</v>
      </c>
      <c r="B26" s="58" t="s">
        <v>18</v>
      </c>
      <c r="C26" s="152">
        <v>825</v>
      </c>
      <c r="D26" s="150">
        <v>693003</v>
      </c>
      <c r="E26" s="150">
        <v>27</v>
      </c>
      <c r="F26" s="150">
        <v>25158</v>
      </c>
      <c r="G26" s="150">
        <v>129</v>
      </c>
      <c r="H26" s="150">
        <v>96846</v>
      </c>
      <c r="I26" s="141">
        <v>0</v>
      </c>
      <c r="J26" s="141">
        <v>0</v>
      </c>
      <c r="K26" s="150">
        <v>8</v>
      </c>
      <c r="L26" s="150">
        <v>3229</v>
      </c>
    </row>
    <row r="27" spans="1:12" s="59" customFormat="1" ht="10.8" x14ac:dyDescent="0.15">
      <c r="A27" s="57">
        <v>107</v>
      </c>
      <c r="B27" s="58" t="s">
        <v>81</v>
      </c>
      <c r="C27" s="152">
        <v>1295</v>
      </c>
      <c r="D27" s="150">
        <v>1089420</v>
      </c>
      <c r="E27" s="150">
        <v>34</v>
      </c>
      <c r="F27" s="150">
        <v>30034</v>
      </c>
      <c r="G27" s="150">
        <v>246</v>
      </c>
      <c r="H27" s="150">
        <v>196119</v>
      </c>
      <c r="I27" s="141">
        <v>0</v>
      </c>
      <c r="J27" s="141">
        <v>0</v>
      </c>
      <c r="K27" s="150">
        <v>10</v>
      </c>
      <c r="L27" s="150">
        <v>3282</v>
      </c>
    </row>
    <row r="28" spans="1:12" s="59" customFormat="1" ht="10.8" x14ac:dyDescent="0.15">
      <c r="A28" s="57">
        <v>108</v>
      </c>
      <c r="B28" s="58" t="s">
        <v>19</v>
      </c>
      <c r="C28" s="152">
        <v>1783</v>
      </c>
      <c r="D28" s="150">
        <v>1503081</v>
      </c>
      <c r="E28" s="150">
        <v>39</v>
      </c>
      <c r="F28" s="150">
        <v>33544</v>
      </c>
      <c r="G28" s="150">
        <v>380</v>
      </c>
      <c r="H28" s="150">
        <v>287635</v>
      </c>
      <c r="I28" s="141">
        <v>0</v>
      </c>
      <c r="J28" s="141">
        <v>0</v>
      </c>
      <c r="K28" s="150">
        <v>6</v>
      </c>
      <c r="L28" s="150">
        <v>1987</v>
      </c>
    </row>
    <row r="29" spans="1:12" s="59" customFormat="1" ht="10.8" x14ac:dyDescent="0.15">
      <c r="A29" s="57">
        <v>109</v>
      </c>
      <c r="B29" s="58" t="s">
        <v>20</v>
      </c>
      <c r="C29" s="152">
        <v>1595</v>
      </c>
      <c r="D29" s="150">
        <v>1345733</v>
      </c>
      <c r="E29" s="150">
        <v>53</v>
      </c>
      <c r="F29" s="150">
        <v>46026</v>
      </c>
      <c r="G29" s="150">
        <v>331</v>
      </c>
      <c r="H29" s="150">
        <v>262682</v>
      </c>
      <c r="I29" s="141">
        <v>0</v>
      </c>
      <c r="J29" s="141">
        <v>0</v>
      </c>
      <c r="K29" s="150">
        <v>15</v>
      </c>
      <c r="L29" s="150">
        <v>5810</v>
      </c>
    </row>
    <row r="30" spans="1:12" s="59" customFormat="1" ht="10.8" x14ac:dyDescent="0.15">
      <c r="A30" s="57">
        <v>110</v>
      </c>
      <c r="B30" s="58" t="s">
        <v>21</v>
      </c>
      <c r="C30" s="152">
        <v>1038</v>
      </c>
      <c r="D30" s="150">
        <v>875192</v>
      </c>
      <c r="E30" s="150">
        <v>23</v>
      </c>
      <c r="F30" s="150">
        <v>20283</v>
      </c>
      <c r="G30" s="150">
        <v>184</v>
      </c>
      <c r="H30" s="150">
        <v>145932</v>
      </c>
      <c r="I30" s="141">
        <v>0</v>
      </c>
      <c r="J30" s="141">
        <v>0</v>
      </c>
      <c r="K30" s="150">
        <v>10</v>
      </c>
      <c r="L30" s="150">
        <v>3581</v>
      </c>
    </row>
    <row r="31" spans="1:12" s="59" customFormat="1" ht="10.8" x14ac:dyDescent="0.15">
      <c r="A31" s="57">
        <v>111</v>
      </c>
      <c r="B31" s="58" t="s">
        <v>22</v>
      </c>
      <c r="C31" s="152">
        <v>1859</v>
      </c>
      <c r="D31" s="150">
        <v>1585336</v>
      </c>
      <c r="E31" s="150">
        <v>52</v>
      </c>
      <c r="F31" s="150">
        <v>44271</v>
      </c>
      <c r="G31" s="150">
        <v>450</v>
      </c>
      <c r="H31" s="150">
        <v>351073</v>
      </c>
      <c r="I31" s="141">
        <v>0</v>
      </c>
      <c r="J31" s="141">
        <v>0</v>
      </c>
      <c r="K31" s="150">
        <v>19</v>
      </c>
      <c r="L31" s="150">
        <v>7557</v>
      </c>
    </row>
    <row r="32" spans="1:12" ht="10.8" x14ac:dyDescent="0.15">
      <c r="A32" s="54">
        <v>201</v>
      </c>
      <c r="B32" s="44" t="s">
        <v>23</v>
      </c>
      <c r="C32" s="152">
        <v>3456</v>
      </c>
      <c r="D32" s="150">
        <v>2941076</v>
      </c>
      <c r="E32" s="150">
        <v>77</v>
      </c>
      <c r="F32" s="150">
        <v>64553</v>
      </c>
      <c r="G32" s="150">
        <v>918</v>
      </c>
      <c r="H32" s="150">
        <v>720563</v>
      </c>
      <c r="I32" s="141">
        <v>0</v>
      </c>
      <c r="J32" s="141">
        <v>0</v>
      </c>
      <c r="K32" s="150">
        <v>53</v>
      </c>
      <c r="L32" s="150">
        <v>20622</v>
      </c>
    </row>
    <row r="33" spans="1:12" ht="10.8" x14ac:dyDescent="0.15">
      <c r="A33" s="54">
        <v>202</v>
      </c>
      <c r="B33" s="44" t="s">
        <v>24</v>
      </c>
      <c r="C33" s="152">
        <v>3311</v>
      </c>
      <c r="D33" s="150">
        <v>2796035</v>
      </c>
      <c r="E33" s="150">
        <v>109</v>
      </c>
      <c r="F33" s="150">
        <v>94197</v>
      </c>
      <c r="G33" s="150">
        <v>675</v>
      </c>
      <c r="H33" s="150">
        <v>527490</v>
      </c>
      <c r="I33" s="141">
        <v>0</v>
      </c>
      <c r="J33" s="141">
        <v>0</v>
      </c>
      <c r="K33" s="150">
        <v>29</v>
      </c>
      <c r="L33" s="150">
        <v>11395</v>
      </c>
    </row>
    <row r="34" spans="1:12" ht="10.8" x14ac:dyDescent="0.15">
      <c r="A34" s="54">
        <v>203</v>
      </c>
      <c r="B34" s="44" t="s">
        <v>25</v>
      </c>
      <c r="C34" s="152">
        <v>2146</v>
      </c>
      <c r="D34" s="150">
        <v>1813615</v>
      </c>
      <c r="E34" s="150">
        <v>42</v>
      </c>
      <c r="F34" s="150">
        <v>34909</v>
      </c>
      <c r="G34" s="150">
        <v>485</v>
      </c>
      <c r="H34" s="150">
        <v>380749</v>
      </c>
      <c r="I34" s="141">
        <v>0</v>
      </c>
      <c r="J34" s="141">
        <v>0</v>
      </c>
      <c r="K34" s="150">
        <v>23</v>
      </c>
      <c r="L34" s="150">
        <v>9735</v>
      </c>
    </row>
    <row r="35" spans="1:12" ht="10.8" x14ac:dyDescent="0.15">
      <c r="A35" s="54">
        <v>204</v>
      </c>
      <c r="B35" s="44" t="s">
        <v>26</v>
      </c>
      <c r="C35" s="152">
        <v>2794</v>
      </c>
      <c r="D35" s="150">
        <v>2376087</v>
      </c>
      <c r="E35" s="150">
        <v>68</v>
      </c>
      <c r="F35" s="150">
        <v>58117</v>
      </c>
      <c r="G35" s="150">
        <v>846</v>
      </c>
      <c r="H35" s="150">
        <v>664559</v>
      </c>
      <c r="I35" s="141">
        <v>0</v>
      </c>
      <c r="J35" s="141">
        <v>0</v>
      </c>
      <c r="K35" s="150">
        <v>23</v>
      </c>
      <c r="L35" s="150">
        <v>8869</v>
      </c>
    </row>
    <row r="36" spans="1:12" ht="10.8" x14ac:dyDescent="0.15">
      <c r="A36" s="54">
        <v>205</v>
      </c>
      <c r="B36" s="44" t="s">
        <v>27</v>
      </c>
      <c r="C36" s="152">
        <v>345</v>
      </c>
      <c r="D36" s="150">
        <v>288689</v>
      </c>
      <c r="E36" s="150">
        <v>19</v>
      </c>
      <c r="F36" s="150">
        <v>16772</v>
      </c>
      <c r="G36" s="150">
        <v>73</v>
      </c>
      <c r="H36" s="150">
        <v>55958</v>
      </c>
      <c r="I36" s="141">
        <v>0</v>
      </c>
      <c r="J36" s="141">
        <v>0</v>
      </c>
      <c r="K36" s="150">
        <v>7</v>
      </c>
      <c r="L36" s="150">
        <v>3021</v>
      </c>
    </row>
    <row r="37" spans="1:12" ht="10.8" x14ac:dyDescent="0.15">
      <c r="A37" s="54">
        <v>206</v>
      </c>
      <c r="B37" s="44" t="s">
        <v>28</v>
      </c>
      <c r="C37" s="152">
        <v>517</v>
      </c>
      <c r="D37" s="150">
        <v>435155</v>
      </c>
      <c r="E37" s="150">
        <v>13</v>
      </c>
      <c r="F37" s="150">
        <v>11506</v>
      </c>
      <c r="G37" s="150">
        <v>124</v>
      </c>
      <c r="H37" s="150">
        <v>100383</v>
      </c>
      <c r="I37" s="141">
        <v>0</v>
      </c>
      <c r="J37" s="141">
        <v>0</v>
      </c>
      <c r="K37" s="150">
        <v>8</v>
      </c>
      <c r="L37" s="150">
        <v>3585</v>
      </c>
    </row>
    <row r="38" spans="1:12" ht="10.8" x14ac:dyDescent="0.15">
      <c r="A38" s="54">
        <v>207</v>
      </c>
      <c r="B38" s="44" t="s">
        <v>29</v>
      </c>
      <c r="C38" s="152">
        <v>1196</v>
      </c>
      <c r="D38" s="150">
        <v>1008757</v>
      </c>
      <c r="E38" s="150">
        <v>23</v>
      </c>
      <c r="F38" s="150">
        <v>20478</v>
      </c>
      <c r="G38" s="150">
        <v>294</v>
      </c>
      <c r="H38" s="150">
        <v>227920</v>
      </c>
      <c r="I38" s="141">
        <v>0</v>
      </c>
      <c r="J38" s="141">
        <v>0</v>
      </c>
      <c r="K38" s="150">
        <v>10</v>
      </c>
      <c r="L38" s="150">
        <v>4038</v>
      </c>
    </row>
    <row r="39" spans="1:12" ht="10.8" x14ac:dyDescent="0.15">
      <c r="A39" s="54">
        <v>208</v>
      </c>
      <c r="B39" s="44" t="s">
        <v>30</v>
      </c>
      <c r="C39" s="152">
        <v>192</v>
      </c>
      <c r="D39" s="150">
        <v>160800</v>
      </c>
      <c r="E39" s="150">
        <v>5</v>
      </c>
      <c r="F39" s="150">
        <v>4096</v>
      </c>
      <c r="G39" s="150">
        <v>47</v>
      </c>
      <c r="H39" s="150">
        <v>35417</v>
      </c>
      <c r="I39" s="141">
        <v>0</v>
      </c>
      <c r="J39" s="141">
        <v>0</v>
      </c>
      <c r="K39" s="150">
        <v>2</v>
      </c>
      <c r="L39" s="150">
        <v>837</v>
      </c>
    </row>
    <row r="40" spans="1:12" ht="10.8" x14ac:dyDescent="0.15">
      <c r="A40" s="54">
        <v>209</v>
      </c>
      <c r="B40" s="44" t="s">
        <v>31</v>
      </c>
      <c r="C40" s="152">
        <v>575</v>
      </c>
      <c r="D40" s="150">
        <v>487626</v>
      </c>
      <c r="E40" s="150">
        <v>33</v>
      </c>
      <c r="F40" s="150">
        <v>27499</v>
      </c>
      <c r="G40" s="150">
        <v>180</v>
      </c>
      <c r="H40" s="150">
        <v>139559</v>
      </c>
      <c r="I40" s="141">
        <v>0</v>
      </c>
      <c r="J40" s="141">
        <v>0</v>
      </c>
      <c r="K40" s="150">
        <v>18</v>
      </c>
      <c r="L40" s="150">
        <v>8069</v>
      </c>
    </row>
    <row r="41" spans="1:12" ht="10.8" x14ac:dyDescent="0.15">
      <c r="A41" s="54">
        <v>210</v>
      </c>
      <c r="B41" s="44" t="s">
        <v>32</v>
      </c>
      <c r="C41" s="152">
        <v>1743</v>
      </c>
      <c r="D41" s="150">
        <v>1474023</v>
      </c>
      <c r="E41" s="150">
        <v>46</v>
      </c>
      <c r="F41" s="150">
        <v>38810</v>
      </c>
      <c r="G41" s="150">
        <v>443</v>
      </c>
      <c r="H41" s="150">
        <v>344407</v>
      </c>
      <c r="I41" s="141">
        <v>0</v>
      </c>
      <c r="J41" s="141">
        <v>0</v>
      </c>
      <c r="K41" s="150">
        <v>17</v>
      </c>
      <c r="L41" s="150">
        <v>6836</v>
      </c>
    </row>
    <row r="42" spans="1:12" ht="10.8" x14ac:dyDescent="0.15">
      <c r="A42" s="54">
        <v>212</v>
      </c>
      <c r="B42" s="44" t="s">
        <v>33</v>
      </c>
      <c r="C42" s="152">
        <v>290</v>
      </c>
      <c r="D42" s="150">
        <v>244747</v>
      </c>
      <c r="E42" s="150">
        <v>14</v>
      </c>
      <c r="F42" s="150">
        <v>11702</v>
      </c>
      <c r="G42" s="150">
        <v>98</v>
      </c>
      <c r="H42" s="150">
        <v>77717</v>
      </c>
      <c r="I42" s="141">
        <v>0</v>
      </c>
      <c r="J42" s="141">
        <v>0</v>
      </c>
      <c r="K42" s="150">
        <v>5</v>
      </c>
      <c r="L42" s="150">
        <v>1803</v>
      </c>
    </row>
    <row r="43" spans="1:12" ht="10.8" x14ac:dyDescent="0.15">
      <c r="A43" s="54">
        <v>213</v>
      </c>
      <c r="B43" s="44" t="s">
        <v>34</v>
      </c>
      <c r="C43" s="152">
        <v>314</v>
      </c>
      <c r="D43" s="150">
        <v>267229</v>
      </c>
      <c r="E43" s="150">
        <v>17</v>
      </c>
      <c r="F43" s="150">
        <v>14822</v>
      </c>
      <c r="G43" s="150">
        <v>68</v>
      </c>
      <c r="H43" s="150">
        <v>50230</v>
      </c>
      <c r="I43" s="141">
        <v>0</v>
      </c>
      <c r="J43" s="141">
        <v>0</v>
      </c>
      <c r="K43" s="150">
        <v>12</v>
      </c>
      <c r="L43" s="150">
        <v>5241</v>
      </c>
    </row>
    <row r="44" spans="1:12" ht="10.8" x14ac:dyDescent="0.15">
      <c r="A44" s="54">
        <v>214</v>
      </c>
      <c r="B44" s="44" t="s">
        <v>35</v>
      </c>
      <c r="C44" s="152">
        <v>1299</v>
      </c>
      <c r="D44" s="150">
        <v>1103602</v>
      </c>
      <c r="E44" s="150">
        <v>27</v>
      </c>
      <c r="F44" s="150">
        <v>24183</v>
      </c>
      <c r="G44" s="150">
        <v>388</v>
      </c>
      <c r="H44" s="150">
        <v>301836</v>
      </c>
      <c r="I44" s="141">
        <v>0</v>
      </c>
      <c r="J44" s="141">
        <v>0</v>
      </c>
      <c r="K44" s="150">
        <v>7</v>
      </c>
      <c r="L44" s="150">
        <v>3070</v>
      </c>
    </row>
    <row r="45" spans="1:12" ht="10.8" x14ac:dyDescent="0.15">
      <c r="A45" s="54">
        <v>215</v>
      </c>
      <c r="B45" s="44" t="s">
        <v>36</v>
      </c>
      <c r="C45" s="152">
        <v>577</v>
      </c>
      <c r="D45" s="150">
        <v>488657</v>
      </c>
      <c r="E45" s="150">
        <v>23</v>
      </c>
      <c r="F45" s="150">
        <v>19112</v>
      </c>
      <c r="G45" s="150">
        <v>115</v>
      </c>
      <c r="H45" s="150">
        <v>88810</v>
      </c>
      <c r="I45" s="141">
        <v>0</v>
      </c>
      <c r="J45" s="141">
        <v>0</v>
      </c>
      <c r="K45" s="150">
        <v>7</v>
      </c>
      <c r="L45" s="150">
        <v>2788</v>
      </c>
    </row>
    <row r="46" spans="1:12" ht="10.8" x14ac:dyDescent="0.15">
      <c r="A46" s="54">
        <v>216</v>
      </c>
      <c r="B46" s="44" t="s">
        <v>37</v>
      </c>
      <c r="C46" s="152">
        <v>608</v>
      </c>
      <c r="D46" s="150">
        <v>522433</v>
      </c>
      <c r="E46" s="150">
        <v>12</v>
      </c>
      <c r="F46" s="150">
        <v>10726</v>
      </c>
      <c r="G46" s="150">
        <v>140</v>
      </c>
      <c r="H46" s="150">
        <v>110119</v>
      </c>
      <c r="I46" s="141">
        <v>0</v>
      </c>
      <c r="J46" s="141">
        <v>0</v>
      </c>
      <c r="K46" s="150">
        <v>4</v>
      </c>
      <c r="L46" s="150">
        <v>1547</v>
      </c>
    </row>
    <row r="47" spans="1:12" ht="10.8" x14ac:dyDescent="0.15">
      <c r="A47" s="54">
        <v>217</v>
      </c>
      <c r="B47" s="44" t="s">
        <v>38</v>
      </c>
      <c r="C47" s="152">
        <v>942</v>
      </c>
      <c r="D47" s="150">
        <v>795384</v>
      </c>
      <c r="E47" s="150">
        <v>25</v>
      </c>
      <c r="F47" s="150">
        <v>20868</v>
      </c>
      <c r="G47" s="150">
        <v>299</v>
      </c>
      <c r="H47" s="150">
        <v>226247</v>
      </c>
      <c r="I47" s="141">
        <v>0</v>
      </c>
      <c r="J47" s="141">
        <v>0</v>
      </c>
      <c r="K47" s="150">
        <v>4</v>
      </c>
      <c r="L47" s="150">
        <v>1773</v>
      </c>
    </row>
    <row r="48" spans="1:12" ht="10.8" x14ac:dyDescent="0.15">
      <c r="A48" s="54">
        <v>218</v>
      </c>
      <c r="B48" s="44" t="s">
        <v>39</v>
      </c>
      <c r="C48" s="152">
        <v>338</v>
      </c>
      <c r="D48" s="150">
        <v>283371</v>
      </c>
      <c r="E48" s="150">
        <v>19</v>
      </c>
      <c r="F48" s="150">
        <v>15797</v>
      </c>
      <c r="G48" s="150">
        <v>58</v>
      </c>
      <c r="H48" s="150">
        <v>47611</v>
      </c>
      <c r="I48" s="141">
        <v>0</v>
      </c>
      <c r="J48" s="141">
        <v>0</v>
      </c>
      <c r="K48" s="150">
        <v>6</v>
      </c>
      <c r="L48" s="150">
        <v>2422</v>
      </c>
    </row>
    <row r="49" spans="1:12" ht="10.8" x14ac:dyDescent="0.15">
      <c r="A49" s="54">
        <v>219</v>
      </c>
      <c r="B49" s="44" t="s">
        <v>40</v>
      </c>
      <c r="C49" s="152">
        <v>655</v>
      </c>
      <c r="D49" s="150">
        <v>555796</v>
      </c>
      <c r="E49" s="150">
        <v>23</v>
      </c>
      <c r="F49" s="150">
        <v>19112</v>
      </c>
      <c r="G49" s="150">
        <v>170</v>
      </c>
      <c r="H49" s="150">
        <v>132446</v>
      </c>
      <c r="I49" s="141">
        <v>0</v>
      </c>
      <c r="J49" s="141">
        <v>0</v>
      </c>
      <c r="K49" s="150">
        <v>5</v>
      </c>
      <c r="L49" s="150">
        <v>1992</v>
      </c>
    </row>
    <row r="50" spans="1:12" ht="10.8" x14ac:dyDescent="0.15">
      <c r="A50" s="54">
        <v>220</v>
      </c>
      <c r="B50" s="44" t="s">
        <v>41</v>
      </c>
      <c r="C50" s="152">
        <v>346</v>
      </c>
      <c r="D50" s="150">
        <v>289573</v>
      </c>
      <c r="E50" s="150">
        <v>16</v>
      </c>
      <c r="F50" s="150">
        <v>13067</v>
      </c>
      <c r="G50" s="150">
        <v>65</v>
      </c>
      <c r="H50" s="150">
        <v>48028</v>
      </c>
      <c r="I50" s="141">
        <v>0</v>
      </c>
      <c r="J50" s="141">
        <v>0</v>
      </c>
      <c r="K50" s="150">
        <v>6</v>
      </c>
      <c r="L50" s="150">
        <v>2372</v>
      </c>
    </row>
    <row r="51" spans="1:12" ht="10.8" x14ac:dyDescent="0.15">
      <c r="A51" s="54">
        <v>221</v>
      </c>
      <c r="B51" s="44" t="s">
        <v>361</v>
      </c>
      <c r="C51" s="152">
        <v>285</v>
      </c>
      <c r="D51" s="150">
        <v>239749</v>
      </c>
      <c r="E51" s="150">
        <v>15</v>
      </c>
      <c r="F51" s="150">
        <v>12092</v>
      </c>
      <c r="G51" s="150">
        <v>95</v>
      </c>
      <c r="H51" s="150">
        <v>71433</v>
      </c>
      <c r="I51" s="141">
        <v>0</v>
      </c>
      <c r="J51" s="141">
        <v>0</v>
      </c>
      <c r="K51" s="150">
        <v>6</v>
      </c>
      <c r="L51" s="150">
        <v>2552</v>
      </c>
    </row>
    <row r="52" spans="1:12" ht="10.8" x14ac:dyDescent="0.15">
      <c r="A52" s="54">
        <v>222</v>
      </c>
      <c r="B52" s="44" t="s">
        <v>136</v>
      </c>
      <c r="C52" s="152">
        <v>228</v>
      </c>
      <c r="D52" s="150">
        <v>192934</v>
      </c>
      <c r="E52" s="150">
        <v>9</v>
      </c>
      <c r="F52" s="150">
        <v>7996</v>
      </c>
      <c r="G52" s="150">
        <v>35</v>
      </c>
      <c r="H52" s="150">
        <v>27829</v>
      </c>
      <c r="I52" s="141">
        <v>0</v>
      </c>
      <c r="J52" s="141">
        <v>0</v>
      </c>
      <c r="K52" s="150">
        <v>8</v>
      </c>
      <c r="L52" s="150">
        <v>3221</v>
      </c>
    </row>
    <row r="53" spans="1:12" ht="10.8" x14ac:dyDescent="0.15">
      <c r="A53" s="54">
        <v>223</v>
      </c>
      <c r="B53" s="44" t="s">
        <v>137</v>
      </c>
      <c r="C53" s="152">
        <v>512</v>
      </c>
      <c r="D53" s="150">
        <v>438701</v>
      </c>
      <c r="E53" s="150">
        <v>43</v>
      </c>
      <c r="F53" s="150">
        <v>36275</v>
      </c>
      <c r="G53" s="150">
        <v>128</v>
      </c>
      <c r="H53" s="150">
        <v>98995</v>
      </c>
      <c r="I53" s="141">
        <v>0</v>
      </c>
      <c r="J53" s="141">
        <v>0</v>
      </c>
      <c r="K53" s="150">
        <v>14</v>
      </c>
      <c r="L53" s="150">
        <v>6068</v>
      </c>
    </row>
    <row r="54" spans="1:12" ht="10.8" x14ac:dyDescent="0.15">
      <c r="A54" s="54">
        <v>224</v>
      </c>
      <c r="B54" s="44" t="s">
        <v>138</v>
      </c>
      <c r="C54" s="152">
        <v>347</v>
      </c>
      <c r="D54" s="150">
        <v>292186</v>
      </c>
      <c r="E54" s="150">
        <v>11</v>
      </c>
      <c r="F54" s="150">
        <v>9361</v>
      </c>
      <c r="G54" s="150">
        <v>72</v>
      </c>
      <c r="H54" s="150">
        <v>54366</v>
      </c>
      <c r="I54" s="141">
        <v>0</v>
      </c>
      <c r="J54" s="141">
        <v>0</v>
      </c>
      <c r="K54" s="150">
        <v>22</v>
      </c>
      <c r="L54" s="150">
        <v>9909</v>
      </c>
    </row>
    <row r="55" spans="1:12" ht="10.8" x14ac:dyDescent="0.15">
      <c r="A55" s="54">
        <v>225</v>
      </c>
      <c r="B55" s="44" t="s">
        <v>139</v>
      </c>
      <c r="C55" s="152">
        <v>230</v>
      </c>
      <c r="D55" s="150">
        <v>194837</v>
      </c>
      <c r="E55" s="150">
        <v>14</v>
      </c>
      <c r="F55" s="150">
        <v>12287</v>
      </c>
      <c r="G55" s="150">
        <v>51</v>
      </c>
      <c r="H55" s="150">
        <v>40547</v>
      </c>
      <c r="I55" s="141">
        <v>0</v>
      </c>
      <c r="J55" s="141">
        <v>0</v>
      </c>
      <c r="K55" s="150">
        <v>7</v>
      </c>
      <c r="L55" s="150">
        <v>3135</v>
      </c>
    </row>
    <row r="56" spans="1:12" ht="10.8" x14ac:dyDescent="0.15">
      <c r="A56" s="54">
        <v>226</v>
      </c>
      <c r="B56" s="44" t="s">
        <v>140</v>
      </c>
      <c r="C56" s="152">
        <v>383</v>
      </c>
      <c r="D56" s="150">
        <v>324542</v>
      </c>
      <c r="E56" s="150">
        <v>30</v>
      </c>
      <c r="F56" s="150">
        <v>25938</v>
      </c>
      <c r="G56" s="150">
        <v>77</v>
      </c>
      <c r="H56" s="150">
        <v>61013</v>
      </c>
      <c r="I56" s="141">
        <v>0</v>
      </c>
      <c r="J56" s="141">
        <v>0</v>
      </c>
      <c r="K56" s="150">
        <v>23</v>
      </c>
      <c r="L56" s="150">
        <v>10178</v>
      </c>
    </row>
    <row r="57" spans="1:12" ht="10.8" x14ac:dyDescent="0.15">
      <c r="A57" s="54">
        <v>227</v>
      </c>
      <c r="B57" s="44" t="s">
        <v>141</v>
      </c>
      <c r="C57" s="152">
        <v>301</v>
      </c>
      <c r="D57" s="150">
        <v>257349</v>
      </c>
      <c r="E57" s="150">
        <v>18</v>
      </c>
      <c r="F57" s="150">
        <v>15212</v>
      </c>
      <c r="G57" s="150">
        <v>74</v>
      </c>
      <c r="H57" s="150">
        <v>57219</v>
      </c>
      <c r="I57" s="141">
        <v>0</v>
      </c>
      <c r="J57" s="141">
        <v>0</v>
      </c>
      <c r="K57" s="150">
        <v>16</v>
      </c>
      <c r="L57" s="150">
        <v>7639</v>
      </c>
    </row>
    <row r="58" spans="1:12" ht="10.8" x14ac:dyDescent="0.15">
      <c r="A58" s="54">
        <v>228</v>
      </c>
      <c r="B58" s="44" t="s">
        <v>142</v>
      </c>
      <c r="C58" s="152">
        <v>272</v>
      </c>
      <c r="D58" s="150">
        <v>232068</v>
      </c>
      <c r="E58" s="150">
        <v>16</v>
      </c>
      <c r="F58" s="150">
        <v>13457</v>
      </c>
      <c r="G58" s="150">
        <v>71</v>
      </c>
      <c r="H58" s="150">
        <v>52132</v>
      </c>
      <c r="I58" s="141">
        <v>0</v>
      </c>
      <c r="J58" s="141">
        <v>0</v>
      </c>
      <c r="K58" s="150">
        <v>7</v>
      </c>
      <c r="L58" s="150">
        <v>3554</v>
      </c>
    </row>
    <row r="59" spans="1:12" ht="10.8" x14ac:dyDescent="0.15">
      <c r="A59" s="54">
        <v>229</v>
      </c>
      <c r="B59" s="44" t="s">
        <v>143</v>
      </c>
      <c r="C59" s="152">
        <v>565</v>
      </c>
      <c r="D59" s="150">
        <v>479185</v>
      </c>
      <c r="E59" s="150">
        <v>19</v>
      </c>
      <c r="F59" s="150">
        <v>15602</v>
      </c>
      <c r="G59" s="150">
        <v>160</v>
      </c>
      <c r="H59" s="150">
        <v>124003</v>
      </c>
      <c r="I59" s="141">
        <v>0</v>
      </c>
      <c r="J59" s="141">
        <v>0</v>
      </c>
      <c r="K59" s="150">
        <v>18</v>
      </c>
      <c r="L59" s="150">
        <v>7787</v>
      </c>
    </row>
    <row r="60" spans="1:12" ht="10.8" x14ac:dyDescent="0.15">
      <c r="A60" s="54">
        <v>301</v>
      </c>
      <c r="B60" s="44" t="s">
        <v>82</v>
      </c>
      <c r="C60" s="152">
        <v>187</v>
      </c>
      <c r="D60" s="150">
        <v>157117</v>
      </c>
      <c r="E60" s="150">
        <v>5</v>
      </c>
      <c r="F60" s="150">
        <v>3901</v>
      </c>
      <c r="G60" s="150">
        <v>58</v>
      </c>
      <c r="H60" s="150">
        <v>45014</v>
      </c>
      <c r="I60" s="141">
        <v>0</v>
      </c>
      <c r="J60" s="141">
        <v>0</v>
      </c>
      <c r="K60" s="154">
        <v>0</v>
      </c>
      <c r="L60" s="154">
        <v>0</v>
      </c>
    </row>
    <row r="61" spans="1:12" ht="10.8" x14ac:dyDescent="0.15">
      <c r="A61" s="54">
        <v>365</v>
      </c>
      <c r="B61" s="44" t="s">
        <v>144</v>
      </c>
      <c r="C61" s="152">
        <v>184</v>
      </c>
      <c r="D61" s="150">
        <v>154616</v>
      </c>
      <c r="E61" s="150">
        <v>10</v>
      </c>
      <c r="F61" s="150">
        <v>9166</v>
      </c>
      <c r="G61" s="150">
        <v>37</v>
      </c>
      <c r="H61" s="150">
        <v>28097</v>
      </c>
      <c r="I61" s="141">
        <v>0</v>
      </c>
      <c r="J61" s="141">
        <v>0</v>
      </c>
      <c r="K61" s="150">
        <v>6</v>
      </c>
      <c r="L61" s="150">
        <v>2827</v>
      </c>
    </row>
    <row r="62" spans="1:12" ht="10.8" x14ac:dyDescent="0.15">
      <c r="A62" s="54">
        <v>381</v>
      </c>
      <c r="B62" s="44" t="s">
        <v>83</v>
      </c>
      <c r="C62" s="152">
        <v>222</v>
      </c>
      <c r="D62" s="150">
        <v>185342</v>
      </c>
      <c r="E62" s="150">
        <v>8</v>
      </c>
      <c r="F62" s="150">
        <v>6826</v>
      </c>
      <c r="G62" s="150">
        <v>43</v>
      </c>
      <c r="H62" s="150">
        <v>33889</v>
      </c>
      <c r="I62" s="141">
        <v>0</v>
      </c>
      <c r="J62" s="141">
        <v>0</v>
      </c>
      <c r="K62" s="150">
        <v>2</v>
      </c>
      <c r="L62" s="150">
        <v>928</v>
      </c>
    </row>
    <row r="63" spans="1:12" ht="10.8" x14ac:dyDescent="0.15">
      <c r="A63" s="54">
        <v>382</v>
      </c>
      <c r="B63" s="44" t="s">
        <v>84</v>
      </c>
      <c r="C63" s="152">
        <v>204</v>
      </c>
      <c r="D63" s="150">
        <v>173173</v>
      </c>
      <c r="E63" s="150">
        <v>5</v>
      </c>
      <c r="F63" s="150">
        <v>4096</v>
      </c>
      <c r="G63" s="150">
        <v>74</v>
      </c>
      <c r="H63" s="150">
        <v>57159</v>
      </c>
      <c r="I63" s="141">
        <v>0</v>
      </c>
      <c r="J63" s="141">
        <v>0</v>
      </c>
      <c r="K63" s="150">
        <v>3</v>
      </c>
      <c r="L63" s="150">
        <v>1292</v>
      </c>
    </row>
    <row r="64" spans="1:12" ht="10.8" x14ac:dyDescent="0.15">
      <c r="A64" s="54">
        <v>442</v>
      </c>
      <c r="B64" s="44" t="s">
        <v>85</v>
      </c>
      <c r="C64" s="152">
        <v>101</v>
      </c>
      <c r="D64" s="150">
        <v>85806</v>
      </c>
      <c r="E64" s="150">
        <v>3</v>
      </c>
      <c r="F64" s="150">
        <v>2340</v>
      </c>
      <c r="G64" s="150">
        <v>18</v>
      </c>
      <c r="H64" s="150">
        <v>13541</v>
      </c>
      <c r="I64" s="141">
        <v>0</v>
      </c>
      <c r="J64" s="141">
        <v>0</v>
      </c>
      <c r="K64" s="150">
        <v>2</v>
      </c>
      <c r="L64" s="150">
        <v>1057</v>
      </c>
    </row>
    <row r="65" spans="1:12" ht="10.8" x14ac:dyDescent="0.15">
      <c r="A65" s="54">
        <v>443</v>
      </c>
      <c r="B65" s="44" t="s">
        <v>86</v>
      </c>
      <c r="C65" s="152">
        <v>109</v>
      </c>
      <c r="D65" s="150">
        <v>90863</v>
      </c>
      <c r="E65" s="150">
        <v>3</v>
      </c>
      <c r="F65" s="150">
        <v>2340</v>
      </c>
      <c r="G65" s="150">
        <v>27</v>
      </c>
      <c r="H65" s="150">
        <v>20797</v>
      </c>
      <c r="I65" s="141">
        <v>0</v>
      </c>
      <c r="J65" s="141">
        <v>0</v>
      </c>
      <c r="K65" s="150">
        <v>2</v>
      </c>
      <c r="L65" s="150">
        <v>880</v>
      </c>
    </row>
    <row r="66" spans="1:12" ht="10.8" x14ac:dyDescent="0.15">
      <c r="A66" s="55">
        <v>446</v>
      </c>
      <c r="B66" s="44" t="s">
        <v>145</v>
      </c>
      <c r="C66" s="152">
        <v>91</v>
      </c>
      <c r="D66" s="150">
        <v>75502</v>
      </c>
      <c r="E66" s="150">
        <v>3</v>
      </c>
      <c r="F66" s="150">
        <v>2730</v>
      </c>
      <c r="G66" s="150">
        <v>28</v>
      </c>
      <c r="H66" s="150">
        <v>21396</v>
      </c>
      <c r="I66" s="141">
        <v>0</v>
      </c>
      <c r="J66" s="141">
        <v>0</v>
      </c>
      <c r="K66" s="150">
        <v>2</v>
      </c>
      <c r="L66" s="150">
        <v>974</v>
      </c>
    </row>
    <row r="67" spans="1:12" ht="10.8" x14ac:dyDescent="0.15">
      <c r="A67" s="55">
        <v>464</v>
      </c>
      <c r="B67" s="44" t="s">
        <v>87</v>
      </c>
      <c r="C67" s="152">
        <v>202</v>
      </c>
      <c r="D67" s="150">
        <v>171490</v>
      </c>
      <c r="E67" s="150">
        <v>4</v>
      </c>
      <c r="F67" s="150">
        <v>3510</v>
      </c>
      <c r="G67" s="150">
        <v>85</v>
      </c>
      <c r="H67" s="150">
        <v>65758</v>
      </c>
      <c r="I67" s="141">
        <v>0</v>
      </c>
      <c r="J67" s="141">
        <v>0</v>
      </c>
      <c r="K67" s="150">
        <v>8</v>
      </c>
      <c r="L67" s="150">
        <v>3358</v>
      </c>
    </row>
    <row r="68" spans="1:12" ht="10.8" x14ac:dyDescent="0.15">
      <c r="A68" s="55">
        <v>481</v>
      </c>
      <c r="B68" s="44" t="s">
        <v>88</v>
      </c>
      <c r="C68" s="152">
        <v>127</v>
      </c>
      <c r="D68" s="150">
        <v>107438</v>
      </c>
      <c r="E68" s="150">
        <v>9</v>
      </c>
      <c r="F68" s="150">
        <v>7411</v>
      </c>
      <c r="G68" s="150">
        <v>32</v>
      </c>
      <c r="H68" s="150">
        <v>22507</v>
      </c>
      <c r="I68" s="141">
        <v>0</v>
      </c>
      <c r="J68" s="141">
        <v>0</v>
      </c>
      <c r="K68" s="150">
        <v>2</v>
      </c>
      <c r="L68" s="150">
        <v>839</v>
      </c>
    </row>
    <row r="69" spans="1:12" ht="10.8" x14ac:dyDescent="0.15">
      <c r="A69" s="55">
        <v>501</v>
      </c>
      <c r="B69" s="44" t="s">
        <v>89</v>
      </c>
      <c r="C69" s="152">
        <v>153</v>
      </c>
      <c r="D69" s="150">
        <v>132340</v>
      </c>
      <c r="E69" s="150">
        <v>8</v>
      </c>
      <c r="F69" s="150">
        <v>6436</v>
      </c>
      <c r="G69" s="150">
        <v>32</v>
      </c>
      <c r="H69" s="150">
        <v>25072</v>
      </c>
      <c r="I69" s="141">
        <v>0</v>
      </c>
      <c r="J69" s="141">
        <v>0</v>
      </c>
      <c r="K69" s="150">
        <v>7</v>
      </c>
      <c r="L69" s="150">
        <v>3370</v>
      </c>
    </row>
    <row r="70" spans="1:12" ht="10.8" x14ac:dyDescent="0.15">
      <c r="A70" s="55">
        <v>585</v>
      </c>
      <c r="B70" s="44" t="s">
        <v>146</v>
      </c>
      <c r="C70" s="152">
        <v>135</v>
      </c>
      <c r="D70" s="150">
        <v>112795</v>
      </c>
      <c r="E70" s="150">
        <v>11</v>
      </c>
      <c r="F70" s="150">
        <v>9166</v>
      </c>
      <c r="G70" s="150">
        <v>29</v>
      </c>
      <c r="H70" s="150">
        <v>20947</v>
      </c>
      <c r="I70" s="141">
        <v>0</v>
      </c>
      <c r="J70" s="141">
        <v>0</v>
      </c>
      <c r="K70" s="150">
        <v>4</v>
      </c>
      <c r="L70" s="150">
        <v>2159</v>
      </c>
    </row>
    <row r="71" spans="1:12" ht="10.8" x14ac:dyDescent="0.15">
      <c r="A71" s="55">
        <v>586</v>
      </c>
      <c r="B71" s="44" t="s">
        <v>147</v>
      </c>
      <c r="C71" s="152">
        <v>111</v>
      </c>
      <c r="D71" s="150">
        <v>92811</v>
      </c>
      <c r="E71" s="150">
        <v>8</v>
      </c>
      <c r="F71" s="150">
        <v>6631</v>
      </c>
      <c r="G71" s="150">
        <v>25</v>
      </c>
      <c r="H71" s="150">
        <v>20370</v>
      </c>
      <c r="I71" s="141">
        <v>0</v>
      </c>
      <c r="J71" s="141">
        <v>0</v>
      </c>
      <c r="K71" s="150">
        <v>2</v>
      </c>
      <c r="L71" s="150">
        <v>1086</v>
      </c>
    </row>
    <row r="72" spans="1:12" ht="6" customHeight="1" x14ac:dyDescent="0.15">
      <c r="A72" s="69"/>
      <c r="B72" s="69"/>
      <c r="C72" s="70"/>
      <c r="D72" s="63"/>
      <c r="E72" s="63"/>
      <c r="F72" s="63"/>
      <c r="G72" s="63"/>
      <c r="H72" s="63"/>
      <c r="I72" s="63"/>
      <c r="J72" s="63"/>
      <c r="K72" s="63"/>
      <c r="L72" s="63"/>
    </row>
    <row r="73" spans="1:12" ht="10.8" x14ac:dyDescent="0.15">
      <c r="B73" s="157"/>
      <c r="C73" s="157"/>
      <c r="E73" s="157"/>
      <c r="F73" s="71"/>
    </row>
    <row r="74" spans="1:12" ht="10.8" x14ac:dyDescent="0.15">
      <c r="A74" s="158"/>
      <c r="B74" s="159"/>
      <c r="C74" s="159"/>
      <c r="E74" s="159"/>
      <c r="F74" s="159"/>
    </row>
    <row r="75" spans="1:12" ht="10.8" x14ac:dyDescent="0.15">
      <c r="A75" s="158"/>
    </row>
    <row r="76" spans="1:12" ht="10.8" x14ac:dyDescent="0.15">
      <c r="A76" s="158"/>
    </row>
    <row r="77" spans="1:12" ht="10.8" x14ac:dyDescent="0.15">
      <c r="A77" s="158"/>
    </row>
  </sheetData>
  <mergeCells count="6">
    <mergeCell ref="K4:L4"/>
    <mergeCell ref="A4:B5"/>
    <mergeCell ref="C4:D4"/>
    <mergeCell ref="E4:F4"/>
    <mergeCell ref="G4:H4"/>
    <mergeCell ref="I4:J4"/>
  </mergeCells>
  <phoneticPr fontId="2"/>
  <printOptions gridLinesSet="0"/>
  <pageMargins left="0.59055118110236227" right="0.59055118110236227" top="0.59055118110236227" bottom="0.59055118110236227" header="0.31496062992125984" footer="0.19685039370078741"/>
  <pageSetup paperSize="9" scale="95" fitToWidth="2" pageOrder="overThenDown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70C0"/>
    <pageSetUpPr fitToPage="1"/>
  </sheetPr>
  <dimension ref="A1:M74"/>
  <sheetViews>
    <sheetView zoomScaleNormal="100" workbookViewId="0"/>
  </sheetViews>
  <sheetFormatPr defaultColWidth="7.6640625" defaultRowHeight="12" customHeight="1" x14ac:dyDescent="0.15"/>
  <cols>
    <col min="1" max="1" width="4.6640625" style="42" customWidth="1"/>
    <col min="2" max="2" width="10.6640625" style="42" customWidth="1"/>
    <col min="3" max="13" width="10.109375" style="42" customWidth="1"/>
    <col min="14" max="14" width="7.6640625" style="42" customWidth="1"/>
    <col min="15" max="16384" width="7.6640625" style="42"/>
  </cols>
  <sheetData>
    <row r="1" spans="1:13" s="38" customFormat="1" ht="16.2" x14ac:dyDescent="0.2"/>
    <row r="2" spans="1:13" s="40" customFormat="1" ht="14.4" x14ac:dyDescent="0.2">
      <c r="A2" s="39" t="s">
        <v>311</v>
      </c>
    </row>
    <row r="3" spans="1:13" ht="10.8" x14ac:dyDescent="0.15">
      <c r="A3" s="41"/>
      <c r="J3" s="43" t="s">
        <v>161</v>
      </c>
    </row>
    <row r="4" spans="1:13" ht="13.5" customHeight="1" x14ac:dyDescent="0.15">
      <c r="A4" s="269" t="s">
        <v>102</v>
      </c>
      <c r="B4" s="270"/>
      <c r="C4" s="267" t="s">
        <v>198</v>
      </c>
      <c r="D4" s="273"/>
      <c r="E4" s="267" t="s">
        <v>312</v>
      </c>
      <c r="F4" s="273"/>
      <c r="G4" s="267" t="s">
        <v>302</v>
      </c>
      <c r="H4" s="273"/>
      <c r="I4" s="267" t="s">
        <v>304</v>
      </c>
      <c r="J4" s="268"/>
      <c r="K4" s="44"/>
      <c r="L4" s="44"/>
      <c r="M4" s="44"/>
    </row>
    <row r="5" spans="1:13" ht="13.5" customHeight="1" x14ac:dyDescent="0.15">
      <c r="A5" s="271"/>
      <c r="B5" s="272"/>
      <c r="C5" s="45" t="s">
        <v>97</v>
      </c>
      <c r="D5" s="45" t="s">
        <v>98</v>
      </c>
      <c r="E5" s="45" t="s">
        <v>97</v>
      </c>
      <c r="F5" s="45" t="s">
        <v>98</v>
      </c>
      <c r="G5" s="45" t="s">
        <v>97</v>
      </c>
      <c r="H5" s="45" t="s">
        <v>98</v>
      </c>
      <c r="I5" s="45" t="s">
        <v>97</v>
      </c>
      <c r="J5" s="45" t="s">
        <v>98</v>
      </c>
      <c r="K5" s="44"/>
      <c r="L5" s="44"/>
      <c r="M5" s="44"/>
    </row>
    <row r="6" spans="1:13" ht="10.8" x14ac:dyDescent="0.15">
      <c r="B6" s="49" t="s">
        <v>394</v>
      </c>
      <c r="C6" s="46">
        <v>42609</v>
      </c>
      <c r="D6" s="47">
        <v>37353603</v>
      </c>
      <c r="E6" s="50">
        <v>40</v>
      </c>
      <c r="F6" s="50">
        <v>9021</v>
      </c>
      <c r="G6" s="47">
        <v>42569</v>
      </c>
      <c r="H6" s="47">
        <v>37344582</v>
      </c>
      <c r="I6" s="48" t="s">
        <v>151</v>
      </c>
      <c r="J6" s="48" t="s">
        <v>151</v>
      </c>
    </row>
    <row r="7" spans="1:13" ht="10.8" x14ac:dyDescent="0.15">
      <c r="B7" s="49" t="s">
        <v>329</v>
      </c>
      <c r="C7" s="47">
        <v>43284</v>
      </c>
      <c r="D7" s="47">
        <v>37915270</v>
      </c>
      <c r="E7" s="50">
        <v>28</v>
      </c>
      <c r="F7" s="50">
        <v>4869</v>
      </c>
      <c r="G7" s="47">
        <v>43256</v>
      </c>
      <c r="H7" s="47">
        <v>37910401</v>
      </c>
      <c r="I7" s="48" t="s">
        <v>151</v>
      </c>
      <c r="J7" s="48" t="s">
        <v>151</v>
      </c>
    </row>
    <row r="8" spans="1:13" ht="10.8" x14ac:dyDescent="0.15">
      <c r="B8" s="51" t="s">
        <v>350</v>
      </c>
      <c r="C8" s="52">
        <v>43962</v>
      </c>
      <c r="D8" s="53">
        <v>38454250</v>
      </c>
      <c r="E8" s="53">
        <v>21</v>
      </c>
      <c r="F8" s="53">
        <v>2680</v>
      </c>
      <c r="G8" s="53">
        <v>43941</v>
      </c>
      <c r="H8" s="53">
        <v>38451570</v>
      </c>
      <c r="I8" s="50">
        <v>0</v>
      </c>
      <c r="J8" s="53">
        <v>0</v>
      </c>
    </row>
    <row r="9" spans="1:13" ht="10.8" x14ac:dyDescent="0.15">
      <c r="B9" s="51" t="s">
        <v>352</v>
      </c>
      <c r="C9" s="52">
        <v>44721</v>
      </c>
      <c r="D9" s="53">
        <v>39094289</v>
      </c>
      <c r="E9" s="53">
        <v>10</v>
      </c>
      <c r="F9" s="53">
        <v>1319</v>
      </c>
      <c r="G9" s="53">
        <v>44711</v>
      </c>
      <c r="H9" s="53">
        <v>39092970</v>
      </c>
      <c r="I9" s="50">
        <v>0</v>
      </c>
      <c r="J9" s="53">
        <v>0</v>
      </c>
    </row>
    <row r="10" spans="1:13" ht="10.8" x14ac:dyDescent="0.15">
      <c r="B10" s="82" t="s">
        <v>393</v>
      </c>
      <c r="C10" s="52">
        <v>45534</v>
      </c>
      <c r="D10" s="53">
        <v>39779240</v>
      </c>
      <c r="E10" s="53">
        <v>6</v>
      </c>
      <c r="F10" s="53">
        <v>920</v>
      </c>
      <c r="G10" s="53">
        <v>45528</v>
      </c>
      <c r="H10" s="53">
        <v>39778321</v>
      </c>
      <c r="I10" s="50">
        <v>0</v>
      </c>
      <c r="J10" s="53">
        <v>0</v>
      </c>
    </row>
    <row r="11" spans="1:13" ht="7.5" customHeight="1" x14ac:dyDescent="0.15">
      <c r="B11" s="44"/>
      <c r="C11" s="46"/>
      <c r="D11" s="50"/>
      <c r="E11" s="50"/>
      <c r="F11" s="50"/>
      <c r="G11" s="47"/>
      <c r="H11" s="50"/>
      <c r="I11" s="47"/>
      <c r="J11" s="50"/>
      <c r="K11" s="44"/>
    </row>
    <row r="12" spans="1:13" ht="10.8" x14ac:dyDescent="0.15">
      <c r="A12" s="54"/>
      <c r="B12" s="44" t="s">
        <v>90</v>
      </c>
      <c r="C12" s="149">
        <v>7746</v>
      </c>
      <c r="D12" s="151">
        <v>6775894</v>
      </c>
      <c r="E12" s="141">
        <v>4</v>
      </c>
      <c r="F12" s="141">
        <v>120</v>
      </c>
      <c r="G12" s="151">
        <v>7742</v>
      </c>
      <c r="H12" s="151">
        <v>6775774</v>
      </c>
      <c r="I12" s="50">
        <v>0</v>
      </c>
      <c r="J12" s="50">
        <v>0</v>
      </c>
    </row>
    <row r="13" spans="1:13" ht="10.8" x14ac:dyDescent="0.15">
      <c r="A13" s="54"/>
      <c r="B13" s="44" t="s">
        <v>91</v>
      </c>
      <c r="C13" s="149">
        <v>4932</v>
      </c>
      <c r="D13" s="151">
        <v>4315943</v>
      </c>
      <c r="E13" s="141">
        <v>0</v>
      </c>
      <c r="F13" s="141">
        <v>0</v>
      </c>
      <c r="G13" s="151">
        <v>4932</v>
      </c>
      <c r="H13" s="151">
        <v>4315943</v>
      </c>
      <c r="I13" s="50">
        <v>0</v>
      </c>
      <c r="J13" s="50">
        <v>0</v>
      </c>
    </row>
    <row r="14" spans="1:13" ht="10.8" x14ac:dyDescent="0.15">
      <c r="A14" s="54"/>
      <c r="B14" s="44" t="s">
        <v>92</v>
      </c>
      <c r="C14" s="149">
        <v>5372</v>
      </c>
      <c r="D14" s="151">
        <v>4665905</v>
      </c>
      <c r="E14" s="141">
        <v>0</v>
      </c>
      <c r="F14" s="141">
        <v>0</v>
      </c>
      <c r="G14" s="151">
        <v>5372</v>
      </c>
      <c r="H14" s="151">
        <v>4665905</v>
      </c>
      <c r="I14" s="50">
        <v>0</v>
      </c>
      <c r="J14" s="50">
        <v>0</v>
      </c>
    </row>
    <row r="15" spans="1:13" ht="10.8" x14ac:dyDescent="0.15">
      <c r="A15" s="54"/>
      <c r="B15" s="44" t="s">
        <v>93</v>
      </c>
      <c r="C15" s="149">
        <v>2518</v>
      </c>
      <c r="D15" s="151">
        <v>2193865</v>
      </c>
      <c r="E15" s="141">
        <v>0</v>
      </c>
      <c r="F15" s="141">
        <v>0</v>
      </c>
      <c r="G15" s="151">
        <v>2518</v>
      </c>
      <c r="H15" s="151">
        <v>2193865</v>
      </c>
      <c r="I15" s="50">
        <v>0</v>
      </c>
      <c r="J15" s="50">
        <v>0</v>
      </c>
    </row>
    <row r="16" spans="1:13" ht="10.8" x14ac:dyDescent="0.15">
      <c r="A16" s="54"/>
      <c r="B16" s="44" t="s">
        <v>94</v>
      </c>
      <c r="C16" s="149">
        <v>4856</v>
      </c>
      <c r="D16" s="151">
        <v>4239023</v>
      </c>
      <c r="E16" s="141">
        <v>0</v>
      </c>
      <c r="F16" s="141">
        <v>0</v>
      </c>
      <c r="G16" s="151">
        <v>4856</v>
      </c>
      <c r="H16" s="151">
        <v>4239023</v>
      </c>
      <c r="I16" s="50">
        <v>0</v>
      </c>
      <c r="J16" s="50">
        <v>0</v>
      </c>
    </row>
    <row r="17" spans="1:13" ht="10.8" x14ac:dyDescent="0.15">
      <c r="A17" s="54"/>
      <c r="B17" s="44" t="s">
        <v>95</v>
      </c>
      <c r="C17" s="149">
        <v>2926</v>
      </c>
      <c r="D17" s="151">
        <v>2546299</v>
      </c>
      <c r="E17" s="141">
        <v>0</v>
      </c>
      <c r="F17" s="141">
        <v>0</v>
      </c>
      <c r="G17" s="151">
        <v>2926</v>
      </c>
      <c r="H17" s="151">
        <v>2546299</v>
      </c>
      <c r="I17" s="50">
        <v>0</v>
      </c>
      <c r="J17" s="50">
        <v>0</v>
      </c>
    </row>
    <row r="18" spans="1:13" ht="10.8" x14ac:dyDescent="0.15">
      <c r="A18" s="55"/>
      <c r="B18" s="44" t="s">
        <v>307</v>
      </c>
      <c r="C18" s="149">
        <v>1642</v>
      </c>
      <c r="D18" s="151">
        <v>1415172</v>
      </c>
      <c r="E18" s="141">
        <v>0</v>
      </c>
      <c r="F18" s="141">
        <v>0</v>
      </c>
      <c r="G18" s="151">
        <v>1642</v>
      </c>
      <c r="H18" s="151">
        <v>1415172</v>
      </c>
      <c r="I18" s="50">
        <v>0</v>
      </c>
      <c r="J18" s="50">
        <v>0</v>
      </c>
    </row>
    <row r="19" spans="1:13" ht="10.8" x14ac:dyDescent="0.15">
      <c r="A19" s="54"/>
      <c r="B19" s="44" t="s">
        <v>308</v>
      </c>
      <c r="C19" s="149">
        <v>1220</v>
      </c>
      <c r="D19" s="151">
        <v>1070018</v>
      </c>
      <c r="E19" s="141">
        <v>0</v>
      </c>
      <c r="F19" s="141">
        <v>0</v>
      </c>
      <c r="G19" s="151">
        <v>1220</v>
      </c>
      <c r="H19" s="151">
        <v>1070018</v>
      </c>
      <c r="I19" s="50">
        <v>0</v>
      </c>
      <c r="J19" s="50">
        <v>0</v>
      </c>
    </row>
    <row r="20" spans="1:13" ht="10.8" x14ac:dyDescent="0.15">
      <c r="A20" s="54"/>
      <c r="B20" s="44" t="s">
        <v>309</v>
      </c>
      <c r="C20" s="149">
        <v>1423</v>
      </c>
      <c r="D20" s="151">
        <v>1250408</v>
      </c>
      <c r="E20" s="141">
        <v>2</v>
      </c>
      <c r="F20" s="141">
        <v>799</v>
      </c>
      <c r="G20" s="151">
        <v>1421</v>
      </c>
      <c r="H20" s="151">
        <v>1249609</v>
      </c>
      <c r="I20" s="50">
        <v>0</v>
      </c>
      <c r="J20" s="50">
        <v>0</v>
      </c>
    </row>
    <row r="21" spans="1:13" ht="7.5" customHeight="1" x14ac:dyDescent="0.15">
      <c r="B21" s="44"/>
      <c r="C21" s="46"/>
      <c r="D21" s="50"/>
      <c r="E21" s="50"/>
      <c r="F21" s="50"/>
      <c r="G21" s="50"/>
      <c r="H21" s="50"/>
      <c r="I21" s="50"/>
      <c r="J21" s="50"/>
    </row>
    <row r="22" spans="1:13" ht="10.8" x14ac:dyDescent="0.15">
      <c r="A22" s="44">
        <v>100</v>
      </c>
      <c r="B22" s="42" t="s">
        <v>135</v>
      </c>
      <c r="C22" s="46">
        <v>12899</v>
      </c>
      <c r="D22" s="50">
        <v>11306715</v>
      </c>
      <c r="E22" s="50">
        <v>0</v>
      </c>
      <c r="F22" s="50">
        <v>0</v>
      </c>
      <c r="G22" s="50">
        <v>12899</v>
      </c>
      <c r="H22" s="50">
        <v>11306715</v>
      </c>
      <c r="I22" s="50">
        <v>0</v>
      </c>
      <c r="J22" s="50">
        <v>0</v>
      </c>
      <c r="M22" s="56"/>
    </row>
    <row r="23" spans="1:13" s="59" customFormat="1" ht="10.8" x14ac:dyDescent="0.15">
      <c r="A23" s="57">
        <v>101</v>
      </c>
      <c r="B23" s="58" t="s">
        <v>15</v>
      </c>
      <c r="C23" s="46">
        <v>1250</v>
      </c>
      <c r="D23" s="50">
        <v>1097151</v>
      </c>
      <c r="E23" s="50">
        <v>0</v>
      </c>
      <c r="F23" s="50">
        <v>0</v>
      </c>
      <c r="G23" s="50">
        <v>1250</v>
      </c>
      <c r="H23" s="50">
        <v>1097151</v>
      </c>
      <c r="I23" s="50">
        <v>0</v>
      </c>
      <c r="J23" s="50">
        <v>0</v>
      </c>
      <c r="L23" s="42"/>
      <c r="M23" s="60"/>
    </row>
    <row r="24" spans="1:13" s="59" customFormat="1" ht="10.8" x14ac:dyDescent="0.15">
      <c r="A24" s="57">
        <v>102</v>
      </c>
      <c r="B24" s="58" t="s">
        <v>16</v>
      </c>
      <c r="C24" s="46">
        <v>877</v>
      </c>
      <c r="D24" s="50">
        <v>770557</v>
      </c>
      <c r="E24" s="50">
        <v>0</v>
      </c>
      <c r="F24" s="50">
        <v>0</v>
      </c>
      <c r="G24" s="50">
        <v>877</v>
      </c>
      <c r="H24" s="50">
        <v>770557</v>
      </c>
      <c r="I24" s="50">
        <v>0</v>
      </c>
      <c r="J24" s="50">
        <v>0</v>
      </c>
      <c r="L24" s="42"/>
      <c r="M24" s="60"/>
    </row>
    <row r="25" spans="1:13" s="59" customFormat="1" ht="10.8" x14ac:dyDescent="0.15">
      <c r="A25" s="57">
        <v>105</v>
      </c>
      <c r="B25" s="58" t="s">
        <v>17</v>
      </c>
      <c r="C25" s="46">
        <v>1048</v>
      </c>
      <c r="D25" s="50">
        <v>914004</v>
      </c>
      <c r="E25" s="50">
        <v>0</v>
      </c>
      <c r="F25" s="50">
        <v>0</v>
      </c>
      <c r="G25" s="50">
        <v>1048</v>
      </c>
      <c r="H25" s="50">
        <v>914004</v>
      </c>
      <c r="I25" s="50">
        <v>0</v>
      </c>
      <c r="J25" s="50">
        <v>0</v>
      </c>
      <c r="L25" s="42"/>
      <c r="M25" s="60"/>
    </row>
    <row r="26" spans="1:13" s="59" customFormat="1" ht="10.8" x14ac:dyDescent="0.15">
      <c r="A26" s="57">
        <v>106</v>
      </c>
      <c r="B26" s="58" t="s">
        <v>18</v>
      </c>
      <c r="C26" s="46">
        <v>1079</v>
      </c>
      <c r="D26" s="50">
        <v>941614</v>
      </c>
      <c r="E26" s="50">
        <v>0</v>
      </c>
      <c r="F26" s="155">
        <v>0</v>
      </c>
      <c r="G26" s="50">
        <v>1079</v>
      </c>
      <c r="H26" s="50">
        <v>941614</v>
      </c>
      <c r="I26" s="50">
        <v>0</v>
      </c>
      <c r="J26" s="50">
        <v>0</v>
      </c>
      <c r="L26" s="42"/>
      <c r="M26" s="60"/>
    </row>
    <row r="27" spans="1:13" s="59" customFormat="1" ht="10.8" x14ac:dyDescent="0.15">
      <c r="A27" s="57">
        <v>107</v>
      </c>
      <c r="B27" s="58" t="s">
        <v>81</v>
      </c>
      <c r="C27" s="46">
        <v>1439</v>
      </c>
      <c r="D27" s="50">
        <v>1257748</v>
      </c>
      <c r="E27" s="50">
        <v>0</v>
      </c>
      <c r="F27" s="50">
        <v>0</v>
      </c>
      <c r="G27" s="50">
        <v>1439</v>
      </c>
      <c r="H27" s="50">
        <v>1257748</v>
      </c>
      <c r="I27" s="50">
        <v>0</v>
      </c>
      <c r="J27" s="50">
        <v>0</v>
      </c>
      <c r="L27" s="42"/>
      <c r="M27" s="60"/>
    </row>
    <row r="28" spans="1:13" s="59" customFormat="1" ht="10.8" x14ac:dyDescent="0.15">
      <c r="A28" s="57">
        <v>108</v>
      </c>
      <c r="B28" s="58" t="s">
        <v>19</v>
      </c>
      <c r="C28" s="46">
        <v>1864</v>
      </c>
      <c r="D28" s="50">
        <v>1635336</v>
      </c>
      <c r="E28" s="50">
        <v>0</v>
      </c>
      <c r="F28" s="50">
        <v>0</v>
      </c>
      <c r="G28" s="50">
        <v>1864</v>
      </c>
      <c r="H28" s="50">
        <v>1635336</v>
      </c>
      <c r="I28" s="50">
        <v>0</v>
      </c>
      <c r="J28" s="50">
        <v>0</v>
      </c>
      <c r="L28" s="42"/>
      <c r="M28" s="60"/>
    </row>
    <row r="29" spans="1:13" s="59" customFormat="1" ht="10.8" x14ac:dyDescent="0.15">
      <c r="A29" s="57">
        <v>109</v>
      </c>
      <c r="B29" s="58" t="s">
        <v>20</v>
      </c>
      <c r="C29" s="46">
        <v>2145</v>
      </c>
      <c r="D29" s="50">
        <v>1879578</v>
      </c>
      <c r="E29" s="50">
        <v>0</v>
      </c>
      <c r="F29" s="50">
        <v>0</v>
      </c>
      <c r="G29" s="50">
        <v>2145</v>
      </c>
      <c r="H29" s="50">
        <v>1879578</v>
      </c>
      <c r="I29" s="50">
        <v>0</v>
      </c>
      <c r="J29" s="50">
        <v>0</v>
      </c>
      <c r="L29" s="42"/>
      <c r="M29" s="60"/>
    </row>
    <row r="30" spans="1:13" s="59" customFormat="1" ht="10.8" x14ac:dyDescent="0.15">
      <c r="A30" s="57">
        <v>110</v>
      </c>
      <c r="B30" s="58" t="s">
        <v>21</v>
      </c>
      <c r="C30" s="46">
        <v>951</v>
      </c>
      <c r="D30" s="50">
        <v>834358</v>
      </c>
      <c r="E30" s="50">
        <v>0</v>
      </c>
      <c r="F30" s="50">
        <v>0</v>
      </c>
      <c r="G30" s="50">
        <v>951</v>
      </c>
      <c r="H30" s="50">
        <v>834358</v>
      </c>
      <c r="I30" s="50">
        <v>0</v>
      </c>
      <c r="J30" s="50">
        <v>0</v>
      </c>
      <c r="L30" s="42"/>
      <c r="M30" s="60"/>
    </row>
    <row r="31" spans="1:13" s="59" customFormat="1" ht="10.8" x14ac:dyDescent="0.15">
      <c r="A31" s="57">
        <v>111</v>
      </c>
      <c r="B31" s="58" t="s">
        <v>22</v>
      </c>
      <c r="C31" s="46">
        <v>2246</v>
      </c>
      <c r="D31" s="50">
        <v>1976369</v>
      </c>
      <c r="E31" s="50">
        <v>0</v>
      </c>
      <c r="F31" s="50">
        <v>0</v>
      </c>
      <c r="G31" s="50">
        <v>2246</v>
      </c>
      <c r="H31" s="50">
        <v>1976369</v>
      </c>
      <c r="I31" s="50">
        <v>0</v>
      </c>
      <c r="J31" s="50">
        <v>0</v>
      </c>
      <c r="L31" s="42"/>
      <c r="M31" s="60"/>
    </row>
    <row r="32" spans="1:13" ht="10.8" x14ac:dyDescent="0.15">
      <c r="A32" s="54">
        <v>201</v>
      </c>
      <c r="B32" s="42" t="s">
        <v>23</v>
      </c>
      <c r="C32" s="46">
        <v>4460</v>
      </c>
      <c r="D32" s="50">
        <v>3895784</v>
      </c>
      <c r="E32" s="50">
        <v>0</v>
      </c>
      <c r="F32" s="50">
        <v>0</v>
      </c>
      <c r="G32" s="50">
        <v>4460</v>
      </c>
      <c r="H32" s="50">
        <v>3895784</v>
      </c>
      <c r="I32" s="50">
        <v>0</v>
      </c>
      <c r="J32" s="50">
        <v>0</v>
      </c>
      <c r="M32" s="56"/>
    </row>
    <row r="33" spans="1:13" ht="10.8" x14ac:dyDescent="0.15">
      <c r="A33" s="54">
        <v>202</v>
      </c>
      <c r="B33" s="42" t="s">
        <v>24</v>
      </c>
      <c r="C33" s="46">
        <v>3781</v>
      </c>
      <c r="D33" s="50">
        <v>3285551</v>
      </c>
      <c r="E33" s="50">
        <v>1</v>
      </c>
      <c r="F33" s="50">
        <v>120</v>
      </c>
      <c r="G33" s="50">
        <v>3780</v>
      </c>
      <c r="H33" s="50">
        <v>3285431</v>
      </c>
      <c r="I33" s="50">
        <v>0</v>
      </c>
      <c r="J33" s="50">
        <v>0</v>
      </c>
      <c r="M33" s="56"/>
    </row>
    <row r="34" spans="1:13" ht="10.8" x14ac:dyDescent="0.15">
      <c r="A34" s="54">
        <v>203</v>
      </c>
      <c r="B34" s="42" t="s">
        <v>25</v>
      </c>
      <c r="C34" s="46">
        <v>2247</v>
      </c>
      <c r="D34" s="50">
        <v>1941920</v>
      </c>
      <c r="E34" s="50">
        <v>0</v>
      </c>
      <c r="F34" s="50">
        <v>0</v>
      </c>
      <c r="G34" s="50">
        <v>2247</v>
      </c>
      <c r="H34" s="50">
        <v>1941920</v>
      </c>
      <c r="I34" s="50">
        <v>0</v>
      </c>
      <c r="J34" s="50">
        <v>0</v>
      </c>
      <c r="M34" s="56"/>
    </row>
    <row r="35" spans="1:13" ht="10.8" x14ac:dyDescent="0.15">
      <c r="A35" s="54">
        <v>204</v>
      </c>
      <c r="B35" s="42" t="s">
        <v>26</v>
      </c>
      <c r="C35" s="46">
        <v>3436</v>
      </c>
      <c r="D35" s="50">
        <v>3028401</v>
      </c>
      <c r="E35" s="50">
        <v>0</v>
      </c>
      <c r="F35" s="156">
        <v>0</v>
      </c>
      <c r="G35" s="50">
        <v>3436</v>
      </c>
      <c r="H35" s="50">
        <v>3028401</v>
      </c>
      <c r="I35" s="50">
        <v>0</v>
      </c>
      <c r="J35" s="50">
        <v>0</v>
      </c>
      <c r="M35" s="56"/>
    </row>
    <row r="36" spans="1:13" ht="10.8" x14ac:dyDescent="0.15">
      <c r="A36" s="54">
        <v>205</v>
      </c>
      <c r="B36" s="42" t="s">
        <v>27</v>
      </c>
      <c r="C36" s="46">
        <v>598</v>
      </c>
      <c r="D36" s="50">
        <v>533414</v>
      </c>
      <c r="E36" s="50">
        <v>0</v>
      </c>
      <c r="F36" s="50">
        <v>0</v>
      </c>
      <c r="G36" s="50">
        <v>598</v>
      </c>
      <c r="H36" s="50">
        <v>533414</v>
      </c>
      <c r="I36" s="50">
        <v>0</v>
      </c>
      <c r="J36" s="50">
        <v>0</v>
      </c>
      <c r="M36" s="56"/>
    </row>
    <row r="37" spans="1:13" ht="10.8" x14ac:dyDescent="0.15">
      <c r="A37" s="54">
        <v>206</v>
      </c>
      <c r="B37" s="42" t="s">
        <v>28</v>
      </c>
      <c r="C37" s="46">
        <v>529</v>
      </c>
      <c r="D37" s="50">
        <v>461942</v>
      </c>
      <c r="E37" s="50">
        <v>3</v>
      </c>
      <c r="F37" s="50">
        <v>0</v>
      </c>
      <c r="G37" s="50">
        <v>526</v>
      </c>
      <c r="H37" s="50">
        <v>461942</v>
      </c>
      <c r="I37" s="50">
        <v>0</v>
      </c>
      <c r="J37" s="50">
        <v>0</v>
      </c>
      <c r="M37" s="56"/>
    </row>
    <row r="38" spans="1:13" ht="10.8" x14ac:dyDescent="0.15">
      <c r="A38" s="54">
        <v>207</v>
      </c>
      <c r="B38" s="42" t="s">
        <v>29</v>
      </c>
      <c r="C38" s="46">
        <v>1326</v>
      </c>
      <c r="D38" s="50">
        <v>1160292</v>
      </c>
      <c r="E38" s="50">
        <v>0</v>
      </c>
      <c r="F38" s="50">
        <v>0</v>
      </c>
      <c r="G38" s="50">
        <v>1326</v>
      </c>
      <c r="H38" s="50">
        <v>1160292</v>
      </c>
      <c r="I38" s="50">
        <v>0</v>
      </c>
      <c r="J38" s="50">
        <v>0</v>
      </c>
      <c r="M38" s="56"/>
    </row>
    <row r="39" spans="1:13" ht="10.8" x14ac:dyDescent="0.15">
      <c r="A39" s="54">
        <v>208</v>
      </c>
      <c r="B39" s="42" t="s">
        <v>30</v>
      </c>
      <c r="C39" s="46">
        <v>281</v>
      </c>
      <c r="D39" s="50">
        <v>240686</v>
      </c>
      <c r="E39" s="50">
        <v>0</v>
      </c>
      <c r="F39" s="50">
        <v>0</v>
      </c>
      <c r="G39" s="50">
        <v>281</v>
      </c>
      <c r="H39" s="50">
        <v>240686</v>
      </c>
      <c r="I39" s="50">
        <v>0</v>
      </c>
      <c r="J39" s="50">
        <v>0</v>
      </c>
      <c r="M39" s="56"/>
    </row>
    <row r="40" spans="1:13" ht="10.8" x14ac:dyDescent="0.15">
      <c r="A40" s="54">
        <v>209</v>
      </c>
      <c r="B40" s="42" t="s">
        <v>31</v>
      </c>
      <c r="C40" s="46">
        <v>840</v>
      </c>
      <c r="D40" s="50">
        <v>723903</v>
      </c>
      <c r="E40" s="50">
        <v>0</v>
      </c>
      <c r="F40" s="50">
        <v>0</v>
      </c>
      <c r="G40" s="50">
        <v>840</v>
      </c>
      <c r="H40" s="50">
        <v>723903</v>
      </c>
      <c r="I40" s="50">
        <v>0</v>
      </c>
      <c r="J40" s="50">
        <v>0</v>
      </c>
      <c r="M40" s="56"/>
    </row>
    <row r="41" spans="1:13" ht="10.8" x14ac:dyDescent="0.15">
      <c r="A41" s="54">
        <v>210</v>
      </c>
      <c r="B41" s="42" t="s">
        <v>32</v>
      </c>
      <c r="C41" s="46">
        <v>1903</v>
      </c>
      <c r="D41" s="50">
        <v>1658760</v>
      </c>
      <c r="E41" s="50">
        <v>0</v>
      </c>
      <c r="F41" s="50">
        <v>0</v>
      </c>
      <c r="G41" s="50">
        <v>1903</v>
      </c>
      <c r="H41" s="50">
        <v>1658760</v>
      </c>
      <c r="I41" s="50">
        <v>0</v>
      </c>
      <c r="J41" s="50">
        <v>0</v>
      </c>
      <c r="M41" s="56"/>
    </row>
    <row r="42" spans="1:13" ht="10.8" x14ac:dyDescent="0.15">
      <c r="A42" s="54">
        <v>212</v>
      </c>
      <c r="B42" s="42" t="s">
        <v>33</v>
      </c>
      <c r="C42" s="46">
        <v>578</v>
      </c>
      <c r="D42" s="50">
        <v>503530</v>
      </c>
      <c r="E42" s="50">
        <v>0</v>
      </c>
      <c r="F42" s="50">
        <v>0</v>
      </c>
      <c r="G42" s="50">
        <v>578</v>
      </c>
      <c r="H42" s="50">
        <v>503530</v>
      </c>
      <c r="I42" s="50">
        <v>0</v>
      </c>
      <c r="J42" s="50">
        <v>0</v>
      </c>
      <c r="M42" s="56"/>
    </row>
    <row r="43" spans="1:13" ht="10.8" x14ac:dyDescent="0.15">
      <c r="A43" s="54">
        <v>213</v>
      </c>
      <c r="B43" s="42" t="s">
        <v>34</v>
      </c>
      <c r="C43" s="46">
        <v>346</v>
      </c>
      <c r="D43" s="50">
        <v>296837</v>
      </c>
      <c r="E43" s="50">
        <v>0</v>
      </c>
      <c r="F43" s="50">
        <v>0</v>
      </c>
      <c r="G43" s="50">
        <v>346</v>
      </c>
      <c r="H43" s="50">
        <v>296837</v>
      </c>
      <c r="I43" s="50">
        <v>0</v>
      </c>
      <c r="J43" s="50">
        <v>0</v>
      </c>
      <c r="M43" s="56"/>
    </row>
    <row r="44" spans="1:13" ht="10.8" x14ac:dyDescent="0.15">
      <c r="A44" s="54">
        <v>214</v>
      </c>
      <c r="B44" s="42" t="s">
        <v>35</v>
      </c>
      <c r="C44" s="46">
        <v>1604</v>
      </c>
      <c r="D44" s="50">
        <v>1409051</v>
      </c>
      <c r="E44" s="50">
        <v>0</v>
      </c>
      <c r="F44" s="50">
        <v>0</v>
      </c>
      <c r="G44" s="50">
        <v>1604</v>
      </c>
      <c r="H44" s="50">
        <v>1409051</v>
      </c>
      <c r="I44" s="50">
        <v>0</v>
      </c>
      <c r="J44" s="50">
        <v>0</v>
      </c>
      <c r="M44" s="56"/>
    </row>
    <row r="45" spans="1:13" ht="10.8" x14ac:dyDescent="0.15">
      <c r="A45" s="54">
        <v>215</v>
      </c>
      <c r="B45" s="42" t="s">
        <v>36</v>
      </c>
      <c r="C45" s="46">
        <v>687</v>
      </c>
      <c r="D45" s="50">
        <v>603108</v>
      </c>
      <c r="E45" s="50">
        <v>0</v>
      </c>
      <c r="F45" s="50">
        <v>0</v>
      </c>
      <c r="G45" s="50">
        <v>687</v>
      </c>
      <c r="H45" s="50">
        <v>603108</v>
      </c>
      <c r="I45" s="50">
        <v>0</v>
      </c>
      <c r="J45" s="50">
        <v>0</v>
      </c>
      <c r="M45" s="56"/>
    </row>
    <row r="46" spans="1:13" ht="10.8" x14ac:dyDescent="0.15">
      <c r="A46" s="54">
        <v>216</v>
      </c>
      <c r="B46" s="42" t="s">
        <v>37</v>
      </c>
      <c r="C46" s="46">
        <v>728</v>
      </c>
      <c r="D46" s="50">
        <v>641112</v>
      </c>
      <c r="E46" s="50">
        <v>0</v>
      </c>
      <c r="F46" s="50">
        <v>0</v>
      </c>
      <c r="G46" s="50">
        <v>728</v>
      </c>
      <c r="H46" s="50">
        <v>641112</v>
      </c>
      <c r="I46" s="50">
        <v>0</v>
      </c>
      <c r="J46" s="50">
        <v>0</v>
      </c>
      <c r="M46" s="56"/>
    </row>
    <row r="47" spans="1:13" ht="10.8" x14ac:dyDescent="0.15">
      <c r="A47" s="54">
        <v>217</v>
      </c>
      <c r="B47" s="42" t="s">
        <v>38</v>
      </c>
      <c r="C47" s="46">
        <v>966</v>
      </c>
      <c r="D47" s="50">
        <v>831593</v>
      </c>
      <c r="E47" s="50">
        <v>0</v>
      </c>
      <c r="F47" s="50">
        <v>0</v>
      </c>
      <c r="G47" s="50">
        <v>966</v>
      </c>
      <c r="H47" s="50">
        <v>831593</v>
      </c>
      <c r="I47" s="50">
        <v>0</v>
      </c>
      <c r="J47" s="50">
        <v>0</v>
      </c>
      <c r="M47" s="56"/>
    </row>
    <row r="48" spans="1:13" ht="10.8" x14ac:dyDescent="0.15">
      <c r="A48" s="54">
        <v>218</v>
      </c>
      <c r="B48" s="42" t="s">
        <v>39</v>
      </c>
      <c r="C48" s="46">
        <v>387</v>
      </c>
      <c r="D48" s="50">
        <v>337565</v>
      </c>
      <c r="E48" s="50">
        <v>0</v>
      </c>
      <c r="F48" s="50">
        <v>0</v>
      </c>
      <c r="G48" s="50">
        <v>387</v>
      </c>
      <c r="H48" s="50">
        <v>337565</v>
      </c>
      <c r="I48" s="50">
        <v>0</v>
      </c>
      <c r="J48" s="50">
        <v>0</v>
      </c>
      <c r="M48" s="56"/>
    </row>
    <row r="49" spans="1:13" ht="10.8" x14ac:dyDescent="0.15">
      <c r="A49" s="54">
        <v>219</v>
      </c>
      <c r="B49" s="42" t="s">
        <v>40</v>
      </c>
      <c r="C49" s="46">
        <v>872</v>
      </c>
      <c r="D49" s="50">
        <v>770752</v>
      </c>
      <c r="E49" s="50">
        <v>0</v>
      </c>
      <c r="F49" s="50">
        <v>0</v>
      </c>
      <c r="G49" s="50">
        <v>872</v>
      </c>
      <c r="H49" s="50">
        <v>770752</v>
      </c>
      <c r="I49" s="50">
        <v>0</v>
      </c>
      <c r="J49" s="50">
        <v>0</v>
      </c>
      <c r="M49" s="56"/>
    </row>
    <row r="50" spans="1:13" ht="10.8" x14ac:dyDescent="0.15">
      <c r="A50" s="54">
        <v>220</v>
      </c>
      <c r="B50" s="42" t="s">
        <v>41</v>
      </c>
      <c r="C50" s="46">
        <v>509</v>
      </c>
      <c r="D50" s="50">
        <v>442503</v>
      </c>
      <c r="E50" s="50">
        <v>0</v>
      </c>
      <c r="F50" s="50">
        <v>0</v>
      </c>
      <c r="G50" s="50">
        <v>509</v>
      </c>
      <c r="H50" s="50">
        <v>442503</v>
      </c>
      <c r="I50" s="50">
        <v>0</v>
      </c>
      <c r="J50" s="50">
        <v>0</v>
      </c>
      <c r="M50" s="56"/>
    </row>
    <row r="51" spans="1:13" ht="10.8" x14ac:dyDescent="0.15">
      <c r="A51" s="54">
        <v>221</v>
      </c>
      <c r="B51" s="42" t="s">
        <v>361</v>
      </c>
      <c r="C51" s="46">
        <v>473</v>
      </c>
      <c r="D51" s="50">
        <v>414716</v>
      </c>
      <c r="E51" s="50">
        <v>0</v>
      </c>
      <c r="F51" s="50">
        <v>0</v>
      </c>
      <c r="G51" s="50">
        <v>473</v>
      </c>
      <c r="H51" s="50">
        <v>414716</v>
      </c>
      <c r="I51" s="50">
        <v>0</v>
      </c>
      <c r="J51" s="50">
        <v>0</v>
      </c>
      <c r="M51" s="56"/>
    </row>
    <row r="52" spans="1:13" ht="10.8" x14ac:dyDescent="0.15">
      <c r="A52" s="54">
        <v>222</v>
      </c>
      <c r="B52" s="42" t="s">
        <v>136</v>
      </c>
      <c r="C52" s="46">
        <v>221</v>
      </c>
      <c r="D52" s="50">
        <v>189263</v>
      </c>
      <c r="E52" s="50">
        <v>0</v>
      </c>
      <c r="F52" s="50">
        <v>0</v>
      </c>
      <c r="G52" s="50">
        <v>221</v>
      </c>
      <c r="H52" s="50">
        <v>189263</v>
      </c>
      <c r="I52" s="50">
        <v>0</v>
      </c>
      <c r="J52" s="50">
        <v>0</v>
      </c>
      <c r="M52" s="56"/>
    </row>
    <row r="53" spans="1:13" ht="10.8" x14ac:dyDescent="0.15">
      <c r="A53" s="54">
        <v>223</v>
      </c>
      <c r="B53" s="42" t="s">
        <v>137</v>
      </c>
      <c r="C53" s="46">
        <v>747</v>
      </c>
      <c r="D53" s="50">
        <v>655302</v>
      </c>
      <c r="E53" s="50">
        <v>0</v>
      </c>
      <c r="F53" s="50">
        <v>0</v>
      </c>
      <c r="G53" s="50">
        <v>747</v>
      </c>
      <c r="H53" s="50">
        <v>655302</v>
      </c>
      <c r="I53" s="50">
        <v>0</v>
      </c>
      <c r="J53" s="50">
        <v>0</v>
      </c>
      <c r="M53" s="56"/>
    </row>
    <row r="54" spans="1:13" ht="10.8" x14ac:dyDescent="0.15">
      <c r="A54" s="54">
        <v>224</v>
      </c>
      <c r="B54" s="42" t="s">
        <v>138</v>
      </c>
      <c r="C54" s="46">
        <v>387</v>
      </c>
      <c r="D54" s="50">
        <v>335393</v>
      </c>
      <c r="E54" s="50">
        <v>0</v>
      </c>
      <c r="F54" s="50">
        <v>0</v>
      </c>
      <c r="G54" s="50">
        <v>387</v>
      </c>
      <c r="H54" s="50">
        <v>335393</v>
      </c>
      <c r="I54" s="50">
        <v>0</v>
      </c>
      <c r="J54" s="50">
        <v>0</v>
      </c>
      <c r="M54" s="56"/>
    </row>
    <row r="55" spans="1:13" ht="10.8" x14ac:dyDescent="0.15">
      <c r="A55" s="54">
        <v>225</v>
      </c>
      <c r="B55" s="42" t="s">
        <v>139</v>
      </c>
      <c r="C55" s="46">
        <v>303</v>
      </c>
      <c r="D55" s="50">
        <v>264436</v>
      </c>
      <c r="E55" s="50">
        <v>0</v>
      </c>
      <c r="F55" s="50">
        <v>0</v>
      </c>
      <c r="G55" s="50">
        <v>303</v>
      </c>
      <c r="H55" s="50">
        <v>264436</v>
      </c>
      <c r="I55" s="50">
        <v>0</v>
      </c>
      <c r="J55" s="50">
        <v>0</v>
      </c>
      <c r="M55" s="56"/>
    </row>
    <row r="56" spans="1:13" ht="10.8" x14ac:dyDescent="0.15">
      <c r="A56" s="54">
        <v>226</v>
      </c>
      <c r="B56" s="42" t="s">
        <v>140</v>
      </c>
      <c r="C56" s="46">
        <v>438</v>
      </c>
      <c r="D56" s="50">
        <v>381601</v>
      </c>
      <c r="E56" s="50">
        <v>2</v>
      </c>
      <c r="F56" s="50">
        <v>799</v>
      </c>
      <c r="G56" s="50">
        <v>436</v>
      </c>
      <c r="H56" s="50">
        <v>380802</v>
      </c>
      <c r="I56" s="50">
        <v>0</v>
      </c>
      <c r="J56" s="50">
        <v>0</v>
      </c>
      <c r="M56" s="56"/>
    </row>
    <row r="57" spans="1:13" ht="10.8" x14ac:dyDescent="0.15">
      <c r="A57" s="54">
        <v>227</v>
      </c>
      <c r="B57" s="42" t="s">
        <v>141</v>
      </c>
      <c r="C57" s="46">
        <v>439</v>
      </c>
      <c r="D57" s="50">
        <v>381780</v>
      </c>
      <c r="E57" s="50">
        <v>0</v>
      </c>
      <c r="F57" s="50">
        <v>0</v>
      </c>
      <c r="G57" s="50">
        <v>439</v>
      </c>
      <c r="H57" s="50">
        <v>381780</v>
      </c>
      <c r="I57" s="50">
        <v>0</v>
      </c>
      <c r="J57" s="50">
        <v>0</v>
      </c>
      <c r="M57" s="56"/>
    </row>
    <row r="58" spans="1:13" ht="10.8" x14ac:dyDescent="0.15">
      <c r="A58" s="54">
        <v>228</v>
      </c>
      <c r="B58" s="42" t="s">
        <v>142</v>
      </c>
      <c r="C58" s="46">
        <v>277</v>
      </c>
      <c r="D58" s="50">
        <v>240699</v>
      </c>
      <c r="E58" s="50">
        <v>0</v>
      </c>
      <c r="F58" s="50">
        <v>0</v>
      </c>
      <c r="G58" s="50">
        <v>277</v>
      </c>
      <c r="H58" s="50">
        <v>240699</v>
      </c>
      <c r="I58" s="50">
        <v>0</v>
      </c>
      <c r="J58" s="50">
        <v>0</v>
      </c>
      <c r="M58" s="56"/>
    </row>
    <row r="59" spans="1:13" ht="10.8" x14ac:dyDescent="0.15">
      <c r="A59" s="54">
        <v>229</v>
      </c>
      <c r="B59" s="42" t="s">
        <v>143</v>
      </c>
      <c r="C59" s="46">
        <v>890</v>
      </c>
      <c r="D59" s="50">
        <v>773655</v>
      </c>
      <c r="E59" s="50">
        <v>0</v>
      </c>
      <c r="F59" s="50">
        <v>0</v>
      </c>
      <c r="G59" s="50">
        <v>890</v>
      </c>
      <c r="H59" s="50">
        <v>773655</v>
      </c>
      <c r="I59" s="50">
        <v>0</v>
      </c>
      <c r="J59" s="50">
        <v>0</v>
      </c>
      <c r="M59" s="56"/>
    </row>
    <row r="60" spans="1:13" ht="10.8" x14ac:dyDescent="0.15">
      <c r="A60" s="54">
        <v>301</v>
      </c>
      <c r="B60" s="42" t="s">
        <v>82</v>
      </c>
      <c r="C60" s="46">
        <v>164</v>
      </c>
      <c r="D60" s="50">
        <v>144255</v>
      </c>
      <c r="E60" s="50">
        <v>0</v>
      </c>
      <c r="F60" s="50">
        <v>0</v>
      </c>
      <c r="G60" s="50">
        <v>164</v>
      </c>
      <c r="H60" s="50">
        <v>144255</v>
      </c>
      <c r="I60" s="50">
        <v>0</v>
      </c>
      <c r="J60" s="50">
        <v>0</v>
      </c>
      <c r="M60" s="56"/>
    </row>
    <row r="61" spans="1:13" ht="10.8" x14ac:dyDescent="0.15">
      <c r="A61" s="54">
        <v>365</v>
      </c>
      <c r="B61" s="42" t="s">
        <v>144</v>
      </c>
      <c r="C61" s="46">
        <v>312</v>
      </c>
      <c r="D61" s="50">
        <v>273153</v>
      </c>
      <c r="E61" s="50">
        <v>0</v>
      </c>
      <c r="F61" s="50">
        <v>0</v>
      </c>
      <c r="G61" s="50">
        <v>312</v>
      </c>
      <c r="H61" s="50">
        <v>273153</v>
      </c>
      <c r="I61" s="50">
        <v>0</v>
      </c>
      <c r="J61" s="50">
        <v>0</v>
      </c>
      <c r="M61" s="56"/>
    </row>
    <row r="62" spans="1:13" ht="10.8" x14ac:dyDescent="0.15">
      <c r="A62" s="54">
        <v>381</v>
      </c>
      <c r="B62" s="42" t="s">
        <v>83</v>
      </c>
      <c r="C62" s="46">
        <v>239</v>
      </c>
      <c r="D62" s="50">
        <v>205869</v>
      </c>
      <c r="E62" s="50">
        <v>0</v>
      </c>
      <c r="F62" s="50">
        <v>0</v>
      </c>
      <c r="G62" s="50">
        <v>239</v>
      </c>
      <c r="H62" s="50">
        <v>205869</v>
      </c>
      <c r="I62" s="50">
        <v>0</v>
      </c>
      <c r="J62" s="50">
        <v>0</v>
      </c>
      <c r="M62" s="56"/>
    </row>
    <row r="63" spans="1:13" ht="10.8" x14ac:dyDescent="0.15">
      <c r="A63" s="54">
        <v>382</v>
      </c>
      <c r="B63" s="42" t="s">
        <v>84</v>
      </c>
      <c r="C63" s="46">
        <v>255</v>
      </c>
      <c r="D63" s="50">
        <v>218244</v>
      </c>
      <c r="E63" s="50">
        <v>0</v>
      </c>
      <c r="F63" s="50">
        <v>0</v>
      </c>
      <c r="G63" s="50">
        <v>255</v>
      </c>
      <c r="H63" s="50">
        <v>218244</v>
      </c>
      <c r="I63" s="50">
        <v>0</v>
      </c>
      <c r="J63" s="50">
        <v>0</v>
      </c>
      <c r="M63" s="56"/>
    </row>
    <row r="64" spans="1:13" ht="10.8" x14ac:dyDescent="0.15">
      <c r="A64" s="54">
        <v>442</v>
      </c>
      <c r="B64" s="42" t="s">
        <v>85</v>
      </c>
      <c r="C64" s="46">
        <v>108</v>
      </c>
      <c r="D64" s="50">
        <v>93489</v>
      </c>
      <c r="E64" s="50">
        <v>0</v>
      </c>
      <c r="F64" s="50">
        <v>0</v>
      </c>
      <c r="G64" s="50">
        <v>108</v>
      </c>
      <c r="H64" s="50">
        <v>93489</v>
      </c>
      <c r="I64" s="50">
        <v>0</v>
      </c>
      <c r="J64" s="50">
        <v>0</v>
      </c>
      <c r="M64" s="56"/>
    </row>
    <row r="65" spans="1:13" ht="10.8" x14ac:dyDescent="0.15">
      <c r="A65" s="54">
        <v>443</v>
      </c>
      <c r="B65" s="42" t="s">
        <v>86</v>
      </c>
      <c r="C65" s="46">
        <v>192</v>
      </c>
      <c r="D65" s="50">
        <v>166640</v>
      </c>
      <c r="E65" s="50">
        <v>0</v>
      </c>
      <c r="F65" s="50">
        <v>0</v>
      </c>
      <c r="G65" s="50">
        <v>192</v>
      </c>
      <c r="H65" s="50">
        <v>166640</v>
      </c>
      <c r="I65" s="50">
        <v>0</v>
      </c>
      <c r="J65" s="50">
        <v>0</v>
      </c>
      <c r="M65" s="56"/>
    </row>
    <row r="66" spans="1:13" ht="10.8" x14ac:dyDescent="0.15">
      <c r="A66" s="55">
        <v>446</v>
      </c>
      <c r="B66" s="44" t="s">
        <v>145</v>
      </c>
      <c r="C66" s="46">
        <v>96</v>
      </c>
      <c r="D66" s="50">
        <v>83110</v>
      </c>
      <c r="E66" s="50">
        <v>0</v>
      </c>
      <c r="F66" s="50">
        <v>0</v>
      </c>
      <c r="G66" s="50">
        <v>96</v>
      </c>
      <c r="H66" s="50">
        <v>83110</v>
      </c>
      <c r="I66" s="50">
        <v>0</v>
      </c>
      <c r="J66" s="50">
        <v>0</v>
      </c>
      <c r="M66" s="56"/>
    </row>
    <row r="67" spans="1:13" ht="10.8" x14ac:dyDescent="0.15">
      <c r="A67" s="55">
        <v>464</v>
      </c>
      <c r="B67" s="44" t="s">
        <v>87</v>
      </c>
      <c r="C67" s="46">
        <v>245</v>
      </c>
      <c r="D67" s="50">
        <v>213548</v>
      </c>
      <c r="E67" s="50">
        <v>0</v>
      </c>
      <c r="F67" s="50">
        <v>0</v>
      </c>
      <c r="G67" s="50">
        <v>245</v>
      </c>
      <c r="H67" s="50">
        <v>213548</v>
      </c>
      <c r="I67" s="50">
        <v>0</v>
      </c>
      <c r="J67" s="50">
        <v>0</v>
      </c>
      <c r="M67" s="56"/>
    </row>
    <row r="68" spans="1:13" ht="10.8" x14ac:dyDescent="0.15">
      <c r="A68" s="55">
        <v>481</v>
      </c>
      <c r="B68" s="44" t="s">
        <v>88</v>
      </c>
      <c r="C68" s="46">
        <v>193</v>
      </c>
      <c r="D68" s="50">
        <v>168948</v>
      </c>
      <c r="E68" s="50">
        <v>0</v>
      </c>
      <c r="F68" s="50">
        <v>0</v>
      </c>
      <c r="G68" s="50">
        <v>193</v>
      </c>
      <c r="H68" s="50">
        <v>168948</v>
      </c>
      <c r="I68" s="50">
        <v>0</v>
      </c>
      <c r="J68" s="50">
        <v>0</v>
      </c>
      <c r="M68" s="56"/>
    </row>
    <row r="69" spans="1:13" ht="10.8" x14ac:dyDescent="0.15">
      <c r="A69" s="55">
        <v>501</v>
      </c>
      <c r="B69" s="44" t="s">
        <v>89</v>
      </c>
      <c r="C69" s="46">
        <v>300</v>
      </c>
      <c r="D69" s="50">
        <v>264152</v>
      </c>
      <c r="E69" s="50">
        <v>0</v>
      </c>
      <c r="F69" s="50">
        <v>0</v>
      </c>
      <c r="G69" s="50">
        <v>300</v>
      </c>
      <c r="H69" s="50">
        <v>264152</v>
      </c>
      <c r="I69" s="50">
        <v>0</v>
      </c>
      <c r="J69" s="50">
        <v>0</v>
      </c>
      <c r="M69" s="56"/>
    </row>
    <row r="70" spans="1:13" ht="10.8" x14ac:dyDescent="0.15">
      <c r="A70" s="55">
        <v>585</v>
      </c>
      <c r="B70" s="44" t="s">
        <v>146</v>
      </c>
      <c r="C70" s="46">
        <v>150</v>
      </c>
      <c r="D70" s="50">
        <v>127351</v>
      </c>
      <c r="E70" s="50">
        <v>0</v>
      </c>
      <c r="F70" s="50">
        <v>0</v>
      </c>
      <c r="G70" s="50">
        <v>150</v>
      </c>
      <c r="H70" s="50">
        <v>127351</v>
      </c>
      <c r="I70" s="50">
        <v>0</v>
      </c>
      <c r="J70" s="50">
        <v>0</v>
      </c>
      <c r="M70" s="56"/>
    </row>
    <row r="71" spans="1:13" ht="10.8" x14ac:dyDescent="0.15">
      <c r="A71" s="55">
        <v>586</v>
      </c>
      <c r="B71" s="44" t="s">
        <v>147</v>
      </c>
      <c r="C71" s="46">
        <v>128</v>
      </c>
      <c r="D71" s="50">
        <v>110219</v>
      </c>
      <c r="E71" s="50">
        <v>0</v>
      </c>
      <c r="F71" s="50">
        <v>0</v>
      </c>
      <c r="G71" s="50">
        <v>128</v>
      </c>
      <c r="H71" s="50">
        <v>110219</v>
      </c>
      <c r="I71" s="50">
        <v>0</v>
      </c>
      <c r="J71" s="50">
        <v>0</v>
      </c>
      <c r="M71" s="56"/>
    </row>
    <row r="72" spans="1:13" ht="3.75" customHeight="1" x14ac:dyDescent="0.15">
      <c r="A72" s="61"/>
      <c r="B72" s="62"/>
      <c r="C72" s="63"/>
      <c r="D72" s="63"/>
      <c r="E72" s="63"/>
      <c r="F72" s="63"/>
      <c r="G72" s="63"/>
      <c r="H72" s="63"/>
      <c r="I72" s="63"/>
      <c r="J72" s="63"/>
    </row>
    <row r="73" spans="1:13" ht="10.8" x14ac:dyDescent="0.15">
      <c r="A73" s="42" t="s">
        <v>224</v>
      </c>
    </row>
    <row r="74" spans="1:13" ht="10.8" x14ac:dyDescent="0.15"/>
  </sheetData>
  <mergeCells count="5">
    <mergeCell ref="I4:J4"/>
    <mergeCell ref="A4:B5"/>
    <mergeCell ref="C4:D4"/>
    <mergeCell ref="E4:F4"/>
    <mergeCell ref="G4:H4"/>
  </mergeCells>
  <phoneticPr fontId="2"/>
  <printOptions gridLinesSet="0"/>
  <pageMargins left="0.59055118110236227" right="0.59055118110236227" top="0.59055118110236227" bottom="0.59055118110236227" header="0.51181102362204722" footer="0.19685039370078741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  <pageSetUpPr fitToPage="1"/>
  </sheetPr>
  <dimension ref="A1:L65"/>
  <sheetViews>
    <sheetView zoomScaleNormal="100" workbookViewId="0"/>
  </sheetViews>
  <sheetFormatPr defaultColWidth="10.109375" defaultRowHeight="12" customHeight="1" x14ac:dyDescent="0.15"/>
  <cols>
    <col min="1" max="1" width="4.33203125" style="185" customWidth="1"/>
    <col min="2" max="2" width="10.6640625" style="185" customWidth="1"/>
    <col min="3" max="4" width="12.109375" style="185" customWidth="1"/>
    <col min="5" max="5" width="8.5546875" style="185" customWidth="1"/>
    <col min="6" max="6" width="4.33203125" style="185" customWidth="1"/>
    <col min="7" max="7" width="10.6640625" style="185" customWidth="1"/>
    <col min="8" max="9" width="12.109375" style="185" customWidth="1"/>
    <col min="10" max="10" width="8.5546875" style="185" customWidth="1"/>
    <col min="11" max="11" width="10.109375" style="185"/>
    <col min="12" max="12" width="11.33203125" style="185" bestFit="1" customWidth="1"/>
    <col min="13" max="16384" width="10.109375" style="185"/>
  </cols>
  <sheetData>
    <row r="1" spans="1:10" s="184" customFormat="1" ht="16.2" x14ac:dyDescent="0.2">
      <c r="A1" s="184" t="s">
        <v>243</v>
      </c>
    </row>
    <row r="2" spans="1:10" ht="10.8" x14ac:dyDescent="0.15">
      <c r="J2" s="186" t="s">
        <v>194</v>
      </c>
    </row>
    <row r="3" spans="1:10" ht="12" customHeight="1" x14ac:dyDescent="0.15">
      <c r="A3" s="274" t="s">
        <v>250</v>
      </c>
      <c r="B3" s="275"/>
      <c r="C3" s="278" t="s">
        <v>313</v>
      </c>
      <c r="D3" s="279"/>
      <c r="E3" s="280"/>
      <c r="F3" s="274" t="s">
        <v>193</v>
      </c>
      <c r="G3" s="275"/>
      <c r="H3" s="278" t="s">
        <v>99</v>
      </c>
      <c r="I3" s="279"/>
      <c r="J3" s="279"/>
    </row>
    <row r="4" spans="1:10" ht="12" customHeight="1" x14ac:dyDescent="0.15">
      <c r="A4" s="276"/>
      <c r="B4" s="277"/>
      <c r="C4" s="189" t="s">
        <v>314</v>
      </c>
      <c r="D4" s="190" t="s">
        <v>315</v>
      </c>
      <c r="E4" s="188" t="s">
        <v>316</v>
      </c>
      <c r="F4" s="276"/>
      <c r="G4" s="277"/>
      <c r="H4" s="189" t="s">
        <v>314</v>
      </c>
      <c r="I4" s="190" t="s">
        <v>315</v>
      </c>
      <c r="J4" s="187" t="s">
        <v>316</v>
      </c>
    </row>
    <row r="5" spans="1:10" ht="12.75" customHeight="1" x14ac:dyDescent="0.15">
      <c r="B5" s="191" t="s">
        <v>388</v>
      </c>
      <c r="C5" s="192">
        <v>548033000</v>
      </c>
      <c r="D5" s="193">
        <v>512306611</v>
      </c>
      <c r="E5" s="194">
        <v>93.5</v>
      </c>
      <c r="G5" s="195" t="s">
        <v>388</v>
      </c>
      <c r="H5" s="36">
        <v>500000000</v>
      </c>
      <c r="I5" s="36">
        <v>500029737</v>
      </c>
      <c r="J5" s="196">
        <v>100</v>
      </c>
    </row>
    <row r="6" spans="1:10" ht="12.75" customHeight="1" x14ac:dyDescent="0.15">
      <c r="B6" s="191" t="s">
        <v>330</v>
      </c>
      <c r="C6" s="192">
        <v>544866000</v>
      </c>
      <c r="D6" s="193">
        <v>505407673</v>
      </c>
      <c r="E6" s="194">
        <v>92.758159437366245</v>
      </c>
      <c r="G6" s="195" t="s">
        <v>330</v>
      </c>
      <c r="H6" s="36">
        <v>550000000</v>
      </c>
      <c r="I6" s="36">
        <v>628364444</v>
      </c>
      <c r="J6" s="196">
        <v>114.24808072727272</v>
      </c>
    </row>
    <row r="7" spans="1:10" ht="12.75" customHeight="1" x14ac:dyDescent="0.15">
      <c r="B7" s="191" t="s">
        <v>353</v>
      </c>
      <c r="C7" s="192">
        <v>533319000</v>
      </c>
      <c r="D7" s="193">
        <v>489996541</v>
      </c>
      <c r="E7" s="197">
        <v>91.876820627054315</v>
      </c>
      <c r="G7" s="191" t="s">
        <v>353</v>
      </c>
      <c r="H7" s="37">
        <v>500000000</v>
      </c>
      <c r="I7" s="33">
        <v>547070101</v>
      </c>
      <c r="J7" s="196">
        <v>109.4140202</v>
      </c>
    </row>
    <row r="8" spans="1:10" ht="12.75" customHeight="1" x14ac:dyDescent="0.15">
      <c r="B8" s="191" t="s">
        <v>354</v>
      </c>
      <c r="C8" s="192">
        <v>529609000</v>
      </c>
      <c r="D8" s="193">
        <v>487182685</v>
      </c>
      <c r="E8" s="194" t="s">
        <v>355</v>
      </c>
      <c r="G8" s="191" t="s">
        <v>354</v>
      </c>
      <c r="H8" s="37">
        <v>500000000</v>
      </c>
      <c r="I8" s="33">
        <v>546990458</v>
      </c>
      <c r="J8" s="196">
        <v>109.4</v>
      </c>
    </row>
    <row r="9" spans="1:10" ht="10.8" x14ac:dyDescent="0.15">
      <c r="B9" s="191" t="s">
        <v>389</v>
      </c>
      <c r="C9" s="192">
        <v>526856095</v>
      </c>
      <c r="D9" s="207">
        <v>472412482</v>
      </c>
      <c r="E9" s="208">
        <f>D9/C9*100</f>
        <v>89.666321882448756</v>
      </c>
      <c r="F9" s="213"/>
      <c r="G9" s="210" t="s">
        <v>389</v>
      </c>
      <c r="H9" s="37">
        <v>500000000</v>
      </c>
      <c r="I9" s="33">
        <v>602854478</v>
      </c>
      <c r="J9" s="211">
        <v>120.5708956</v>
      </c>
    </row>
    <row r="10" spans="1:10" ht="10.8" x14ac:dyDescent="0.15">
      <c r="B10" s="198"/>
      <c r="C10" s="192"/>
      <c r="D10" s="207"/>
      <c r="E10" s="208"/>
      <c r="F10" s="213"/>
      <c r="G10" s="209"/>
      <c r="H10" s="192"/>
      <c r="I10" s="207"/>
      <c r="J10" s="211"/>
    </row>
    <row r="11" spans="1:10" ht="10.8" x14ac:dyDescent="0.15">
      <c r="A11" s="185">
        <v>100</v>
      </c>
      <c r="B11" s="185" t="s">
        <v>135</v>
      </c>
      <c r="C11" s="192">
        <v>68162000</v>
      </c>
      <c r="D11" s="207">
        <v>59959363</v>
      </c>
      <c r="E11" s="208">
        <f t="shared" ref="E11:E63" si="0">D11/C11*100</f>
        <v>87.965967841319213</v>
      </c>
      <c r="F11" s="213">
        <v>100</v>
      </c>
      <c r="G11" s="209" t="s">
        <v>135</v>
      </c>
      <c r="H11" s="192">
        <v>38151246</v>
      </c>
      <c r="I11" s="207">
        <v>36580898</v>
      </c>
      <c r="J11" s="211">
        <v>95.883888038676375</v>
      </c>
    </row>
    <row r="12" spans="1:10" ht="10.8" x14ac:dyDescent="0.15">
      <c r="A12" s="185">
        <v>101</v>
      </c>
      <c r="B12" s="199" t="s">
        <v>15</v>
      </c>
      <c r="C12" s="192">
        <v>7845000</v>
      </c>
      <c r="D12" s="207">
        <v>6682647</v>
      </c>
      <c r="E12" s="208">
        <f t="shared" si="0"/>
        <v>85.183518164435952</v>
      </c>
      <c r="F12" s="213">
        <v>101</v>
      </c>
      <c r="G12" s="212" t="s">
        <v>15</v>
      </c>
      <c r="H12" s="192">
        <v>6684883</v>
      </c>
      <c r="I12" s="207">
        <v>6757573</v>
      </c>
      <c r="J12" s="211">
        <v>101.08737879182029</v>
      </c>
    </row>
    <row r="13" spans="1:10" ht="10.8" x14ac:dyDescent="0.15">
      <c r="A13" s="185">
        <v>102</v>
      </c>
      <c r="B13" s="199" t="s">
        <v>16</v>
      </c>
      <c r="C13" s="192">
        <v>8005000</v>
      </c>
      <c r="D13" s="207">
        <v>6999778</v>
      </c>
      <c r="E13" s="208">
        <f t="shared" si="0"/>
        <v>87.442573391630233</v>
      </c>
      <c r="F13" s="213">
        <v>102</v>
      </c>
      <c r="G13" s="212" t="s">
        <v>16</v>
      </c>
      <c r="H13" s="192">
        <v>4320093</v>
      </c>
      <c r="I13" s="207">
        <v>4019245</v>
      </c>
      <c r="J13" s="211">
        <v>93.036075843737621</v>
      </c>
    </row>
    <row r="14" spans="1:10" ht="10.8" x14ac:dyDescent="0.15">
      <c r="A14" s="185">
        <v>105</v>
      </c>
      <c r="B14" s="199" t="s">
        <v>17</v>
      </c>
      <c r="C14" s="192">
        <v>8277000</v>
      </c>
      <c r="D14" s="207">
        <v>8596735</v>
      </c>
      <c r="E14" s="208">
        <f t="shared" si="0"/>
        <v>103.86293342998671</v>
      </c>
      <c r="F14" s="213">
        <v>105</v>
      </c>
      <c r="G14" s="212" t="s">
        <v>17</v>
      </c>
      <c r="H14" s="192">
        <v>5739877</v>
      </c>
      <c r="I14" s="207">
        <v>5396495</v>
      </c>
      <c r="J14" s="211">
        <v>94.017606997501872</v>
      </c>
    </row>
    <row r="15" spans="1:10" ht="10.8" x14ac:dyDescent="0.15">
      <c r="A15" s="185">
        <v>106</v>
      </c>
      <c r="B15" s="199" t="s">
        <v>18</v>
      </c>
      <c r="C15" s="192">
        <v>5969000</v>
      </c>
      <c r="D15" s="207">
        <v>5067264</v>
      </c>
      <c r="E15" s="208">
        <f t="shared" si="0"/>
        <v>84.893013905176744</v>
      </c>
      <c r="F15" s="213">
        <v>106</v>
      </c>
      <c r="G15" s="212" t="s">
        <v>18</v>
      </c>
      <c r="H15" s="192">
        <v>3527916</v>
      </c>
      <c r="I15" s="207">
        <v>3320819</v>
      </c>
      <c r="J15" s="211">
        <v>94.129763860590785</v>
      </c>
    </row>
    <row r="16" spans="1:10" ht="10.8" x14ac:dyDescent="0.15">
      <c r="A16" s="185">
        <v>107</v>
      </c>
      <c r="B16" s="199" t="s">
        <v>81</v>
      </c>
      <c r="C16" s="192">
        <v>5785000</v>
      </c>
      <c r="D16" s="207">
        <v>5029388</v>
      </c>
      <c r="E16" s="208">
        <f t="shared" si="0"/>
        <v>86.938426966292141</v>
      </c>
      <c r="F16" s="213">
        <v>107</v>
      </c>
      <c r="G16" s="212" t="s">
        <v>81</v>
      </c>
      <c r="H16" s="192">
        <v>3406605</v>
      </c>
      <c r="I16" s="207">
        <v>3327819</v>
      </c>
      <c r="J16" s="211">
        <v>97.687257548204158</v>
      </c>
    </row>
    <row r="17" spans="1:10" ht="10.8" x14ac:dyDescent="0.15">
      <c r="A17" s="185">
        <v>108</v>
      </c>
      <c r="B17" s="199" t="s">
        <v>19</v>
      </c>
      <c r="C17" s="192">
        <v>7478000</v>
      </c>
      <c r="D17" s="207">
        <v>5469282</v>
      </c>
      <c r="E17" s="208">
        <f t="shared" si="0"/>
        <v>73.1382990104306</v>
      </c>
      <c r="F17" s="213">
        <v>108</v>
      </c>
      <c r="G17" s="212" t="s">
        <v>19</v>
      </c>
      <c r="H17" s="192">
        <v>4943277</v>
      </c>
      <c r="I17" s="207">
        <v>4557293</v>
      </c>
      <c r="J17" s="211">
        <v>92.191738395400463</v>
      </c>
    </row>
    <row r="18" spans="1:10" ht="10.8" x14ac:dyDescent="0.15">
      <c r="A18" s="185">
        <v>109</v>
      </c>
      <c r="B18" s="199" t="s">
        <v>20</v>
      </c>
      <c r="C18" s="192">
        <v>8119000</v>
      </c>
      <c r="D18" s="207">
        <v>6651078</v>
      </c>
      <c r="E18" s="208">
        <f t="shared" si="0"/>
        <v>81.919916245843083</v>
      </c>
      <c r="F18" s="213">
        <v>109</v>
      </c>
      <c r="G18" s="212" t="s">
        <v>20</v>
      </c>
      <c r="H18" s="192">
        <v>3569518</v>
      </c>
      <c r="I18" s="207">
        <v>3384764</v>
      </c>
      <c r="J18" s="211">
        <v>94.824119110759497</v>
      </c>
    </row>
    <row r="19" spans="1:10" ht="10.8" x14ac:dyDescent="0.15">
      <c r="A19" s="185">
        <v>110</v>
      </c>
      <c r="B19" s="199" t="s">
        <v>21</v>
      </c>
      <c r="C19" s="192">
        <v>9919000</v>
      </c>
      <c r="D19" s="207">
        <v>9167560</v>
      </c>
      <c r="E19" s="208">
        <f t="shared" si="0"/>
        <v>92.424236314144565</v>
      </c>
      <c r="F19" s="213">
        <v>110</v>
      </c>
      <c r="G19" s="212" t="s">
        <v>21</v>
      </c>
      <c r="H19" s="192">
        <v>3154643</v>
      </c>
      <c r="I19" s="207">
        <v>3083226</v>
      </c>
      <c r="J19" s="211">
        <v>97.736130522534552</v>
      </c>
    </row>
    <row r="20" spans="1:10" ht="10.8" x14ac:dyDescent="0.15">
      <c r="A20" s="185">
        <v>111</v>
      </c>
      <c r="B20" s="199" t="s">
        <v>22</v>
      </c>
      <c r="C20" s="192">
        <v>6765000</v>
      </c>
      <c r="D20" s="207">
        <v>6295631</v>
      </c>
      <c r="E20" s="208">
        <f t="shared" si="0"/>
        <v>93.061803399852181</v>
      </c>
      <c r="F20" s="213">
        <v>111</v>
      </c>
      <c r="G20" s="212" t="s">
        <v>22</v>
      </c>
      <c r="H20" s="192">
        <v>2804434</v>
      </c>
      <c r="I20" s="207">
        <v>2733664</v>
      </c>
      <c r="J20" s="211">
        <v>97.476496148598969</v>
      </c>
    </row>
    <row r="21" spans="1:10" ht="10.8" x14ac:dyDescent="0.15">
      <c r="A21" s="185">
        <v>201</v>
      </c>
      <c r="B21" s="185" t="s">
        <v>23</v>
      </c>
      <c r="C21" s="192">
        <v>88467000</v>
      </c>
      <c r="D21" s="207">
        <v>76446261</v>
      </c>
      <c r="E21" s="208">
        <f t="shared" si="0"/>
        <v>86.412177422089599</v>
      </c>
      <c r="F21" s="213">
        <v>201</v>
      </c>
      <c r="G21" s="209" t="s">
        <v>23</v>
      </c>
      <c r="H21" s="192">
        <v>55406443</v>
      </c>
      <c r="I21" s="207">
        <v>54549318</v>
      </c>
      <c r="J21" s="211">
        <v>98.453022873170184</v>
      </c>
    </row>
    <row r="22" spans="1:10" ht="10.8" x14ac:dyDescent="0.15">
      <c r="A22" s="185">
        <v>202</v>
      </c>
      <c r="B22" s="185" t="s">
        <v>24</v>
      </c>
      <c r="C22" s="192">
        <v>27511000</v>
      </c>
      <c r="D22" s="207">
        <v>23378723</v>
      </c>
      <c r="E22" s="208">
        <f t="shared" si="0"/>
        <v>84.979546363272874</v>
      </c>
      <c r="F22" s="213">
        <v>202</v>
      </c>
      <c r="G22" s="209" t="s">
        <v>24</v>
      </c>
      <c r="H22" s="192">
        <v>20958152</v>
      </c>
      <c r="I22" s="207">
        <v>20032188</v>
      </c>
      <c r="J22" s="211">
        <v>95.581843284656003</v>
      </c>
    </row>
    <row r="23" spans="1:10" ht="10.8" x14ac:dyDescent="0.15">
      <c r="A23" s="185">
        <v>203</v>
      </c>
      <c r="B23" s="185" t="s">
        <v>25</v>
      </c>
      <c r="C23" s="192">
        <v>20873000</v>
      </c>
      <c r="D23" s="207">
        <v>17207920</v>
      </c>
      <c r="E23" s="208">
        <f t="shared" si="0"/>
        <v>82.441048244143161</v>
      </c>
      <c r="F23" s="213">
        <v>203</v>
      </c>
      <c r="G23" s="209" t="s">
        <v>25</v>
      </c>
      <c r="H23" s="192">
        <v>4342918</v>
      </c>
      <c r="I23" s="207">
        <v>3981558</v>
      </c>
      <c r="J23" s="211">
        <v>91.679327125218578</v>
      </c>
    </row>
    <row r="24" spans="1:10" ht="10.8" x14ac:dyDescent="0.15">
      <c r="A24" s="185">
        <v>204</v>
      </c>
      <c r="B24" s="185" t="s">
        <v>26</v>
      </c>
      <c r="C24" s="192">
        <v>24087000</v>
      </c>
      <c r="D24" s="207">
        <v>18877727</v>
      </c>
      <c r="E24" s="208">
        <f t="shared" si="0"/>
        <v>78.373093369867561</v>
      </c>
      <c r="F24" s="213">
        <v>204</v>
      </c>
      <c r="G24" s="209" t="s">
        <v>26</v>
      </c>
      <c r="H24" s="192">
        <v>18868754</v>
      </c>
      <c r="I24" s="207">
        <v>18538020</v>
      </c>
      <c r="J24" s="211">
        <v>98.247186857171386</v>
      </c>
    </row>
    <row r="25" spans="1:10" ht="10.8" x14ac:dyDescent="0.15">
      <c r="A25" s="185">
        <v>205</v>
      </c>
      <c r="B25" s="185" t="s">
        <v>27</v>
      </c>
      <c r="C25" s="192">
        <v>6325000</v>
      </c>
      <c r="D25" s="207">
        <v>5589893</v>
      </c>
      <c r="E25" s="208">
        <f t="shared" si="0"/>
        <v>88.377754940711455</v>
      </c>
      <c r="F25" s="213">
        <v>205</v>
      </c>
      <c r="G25" s="209" t="s">
        <v>27</v>
      </c>
      <c r="H25" s="192">
        <v>3051220</v>
      </c>
      <c r="I25" s="207">
        <v>2873714</v>
      </c>
      <c r="J25" s="211">
        <v>94.182458164275275</v>
      </c>
    </row>
    <row r="26" spans="1:10" ht="10.8" x14ac:dyDescent="0.15">
      <c r="A26" s="185">
        <v>206</v>
      </c>
      <c r="B26" s="185" t="s">
        <v>28</v>
      </c>
      <c r="C26" s="192">
        <v>9010000</v>
      </c>
      <c r="D26" s="207">
        <v>7626885</v>
      </c>
      <c r="E26" s="208">
        <f t="shared" si="0"/>
        <v>84.64911209766926</v>
      </c>
      <c r="F26" s="213">
        <v>206</v>
      </c>
      <c r="G26" s="209" t="s">
        <v>28</v>
      </c>
      <c r="H26" s="192">
        <v>4361552</v>
      </c>
      <c r="I26" s="207">
        <v>4217185</v>
      </c>
      <c r="J26" s="211">
        <v>96.690008510731957</v>
      </c>
    </row>
    <row r="27" spans="1:10" ht="10.8" x14ac:dyDescent="0.15">
      <c r="A27" s="185">
        <v>207</v>
      </c>
      <c r="B27" s="185" t="s">
        <v>29</v>
      </c>
      <c r="C27" s="192">
        <v>8700000</v>
      </c>
      <c r="D27" s="207">
        <v>8332807</v>
      </c>
      <c r="E27" s="208">
        <f t="shared" si="0"/>
        <v>95.779390804597696</v>
      </c>
      <c r="F27" s="213">
        <v>207</v>
      </c>
      <c r="G27" s="209" t="s">
        <v>29</v>
      </c>
      <c r="H27" s="192">
        <v>5480439</v>
      </c>
      <c r="I27" s="207">
        <v>5527980</v>
      </c>
      <c r="J27" s="211">
        <v>100.8674670040119</v>
      </c>
    </row>
    <row r="28" spans="1:10" ht="10.8" x14ac:dyDescent="0.15">
      <c r="A28" s="185">
        <v>208</v>
      </c>
      <c r="B28" s="185" t="s">
        <v>30</v>
      </c>
      <c r="C28" s="192">
        <v>6891000</v>
      </c>
      <c r="D28" s="207">
        <v>6772386</v>
      </c>
      <c r="E28" s="208">
        <f t="shared" si="0"/>
        <v>98.278711362646931</v>
      </c>
      <c r="F28" s="213">
        <v>208</v>
      </c>
      <c r="G28" s="209" t="s">
        <v>30</v>
      </c>
      <c r="H28" s="192">
        <v>4667300</v>
      </c>
      <c r="I28" s="207">
        <v>4578000</v>
      </c>
      <c r="J28" s="211">
        <v>98.086688235168083</v>
      </c>
    </row>
    <row r="29" spans="1:10" ht="10.8" x14ac:dyDescent="0.15">
      <c r="A29" s="185">
        <v>209</v>
      </c>
      <c r="B29" s="185" t="s">
        <v>31</v>
      </c>
      <c r="C29" s="192">
        <v>16392000</v>
      </c>
      <c r="D29" s="207">
        <v>15105362</v>
      </c>
      <c r="E29" s="208">
        <f t="shared" si="0"/>
        <v>92.150817471937529</v>
      </c>
      <c r="F29" s="213">
        <v>209</v>
      </c>
      <c r="G29" s="209" t="s">
        <v>31</v>
      </c>
      <c r="H29" s="192">
        <v>10114845</v>
      </c>
      <c r="I29" s="207">
        <v>10123293</v>
      </c>
      <c r="J29" s="211">
        <v>100.08352080531139</v>
      </c>
    </row>
    <row r="30" spans="1:10" ht="10.8" x14ac:dyDescent="0.15">
      <c r="A30" s="185">
        <v>210</v>
      </c>
      <c r="B30" s="185" t="s">
        <v>32</v>
      </c>
      <c r="C30" s="192">
        <v>29291000</v>
      </c>
      <c r="D30" s="207">
        <v>26805044</v>
      </c>
      <c r="E30" s="208">
        <f t="shared" si="0"/>
        <v>91.51290157386228</v>
      </c>
      <c r="F30" s="213">
        <v>210</v>
      </c>
      <c r="G30" s="209" t="s">
        <v>32</v>
      </c>
      <c r="H30" s="192">
        <v>10769311</v>
      </c>
      <c r="I30" s="207">
        <v>10854666</v>
      </c>
      <c r="J30" s="211">
        <v>100.79257623816417</v>
      </c>
    </row>
    <row r="31" spans="1:10" ht="10.8" x14ac:dyDescent="0.15">
      <c r="A31" s="185">
        <v>212</v>
      </c>
      <c r="B31" s="185" t="s">
        <v>33</v>
      </c>
      <c r="C31" s="192">
        <v>11500000</v>
      </c>
      <c r="D31" s="207">
        <v>11521268</v>
      </c>
      <c r="E31" s="208">
        <f t="shared" si="0"/>
        <v>100.18493913043478</v>
      </c>
      <c r="F31" s="213">
        <v>212</v>
      </c>
      <c r="G31" s="209" t="s">
        <v>33</v>
      </c>
      <c r="H31" s="192">
        <v>6965890</v>
      </c>
      <c r="I31" s="207">
        <v>7080560</v>
      </c>
      <c r="J31" s="211">
        <v>101.64616438100515</v>
      </c>
    </row>
    <row r="32" spans="1:10" ht="10.8" x14ac:dyDescent="0.15">
      <c r="A32" s="185">
        <v>213</v>
      </c>
      <c r="B32" s="185" t="s">
        <v>34</v>
      </c>
      <c r="C32" s="192">
        <v>8729000</v>
      </c>
      <c r="D32" s="207">
        <v>8350258</v>
      </c>
      <c r="E32" s="208">
        <f t="shared" si="0"/>
        <v>95.661106655974336</v>
      </c>
      <c r="F32" s="213">
        <v>213</v>
      </c>
      <c r="G32" s="209" t="s">
        <v>34</v>
      </c>
      <c r="H32" s="192">
        <v>3326484</v>
      </c>
      <c r="I32" s="207">
        <v>3124707</v>
      </c>
      <c r="J32" s="211">
        <v>93.934226047682785</v>
      </c>
    </row>
    <row r="33" spans="1:12" ht="10.8" x14ac:dyDescent="0.15">
      <c r="A33" s="185">
        <v>214</v>
      </c>
      <c r="B33" s="185" t="s">
        <v>35</v>
      </c>
      <c r="C33" s="192">
        <v>10590000</v>
      </c>
      <c r="D33" s="207">
        <v>8725751</v>
      </c>
      <c r="E33" s="208">
        <f t="shared" si="0"/>
        <v>82.396137865911228</v>
      </c>
      <c r="F33" s="213">
        <v>214</v>
      </c>
      <c r="G33" s="209" t="s">
        <v>35</v>
      </c>
      <c r="H33" s="192">
        <v>7440355</v>
      </c>
      <c r="I33" s="207">
        <v>7376262</v>
      </c>
      <c r="J33" s="211">
        <v>99.138576049126698</v>
      </c>
    </row>
    <row r="34" spans="1:12" ht="10.8" x14ac:dyDescent="0.15">
      <c r="A34" s="185">
        <v>215</v>
      </c>
      <c r="B34" s="185" t="s">
        <v>36</v>
      </c>
      <c r="C34" s="192">
        <v>12057000</v>
      </c>
      <c r="D34" s="207">
        <v>8307747</v>
      </c>
      <c r="E34" s="208">
        <f t="shared" si="0"/>
        <v>68.903931326200549</v>
      </c>
      <c r="F34" s="213">
        <v>215</v>
      </c>
      <c r="G34" s="209" t="s">
        <v>36</v>
      </c>
      <c r="H34" s="192">
        <v>4385075</v>
      </c>
      <c r="I34" s="207">
        <v>3866367</v>
      </c>
      <c r="J34" s="211">
        <v>88.171057507568278</v>
      </c>
    </row>
    <row r="35" spans="1:12" ht="10.8" x14ac:dyDescent="0.15">
      <c r="A35" s="185">
        <v>216</v>
      </c>
      <c r="B35" s="185" t="s">
        <v>37</v>
      </c>
      <c r="C35" s="192">
        <v>8000000</v>
      </c>
      <c r="D35" s="207">
        <v>7811895</v>
      </c>
      <c r="E35" s="208">
        <f t="shared" si="0"/>
        <v>97.648687499999994</v>
      </c>
      <c r="F35" s="213">
        <v>216</v>
      </c>
      <c r="G35" s="209" t="s">
        <v>37</v>
      </c>
      <c r="H35" s="192">
        <v>6498470</v>
      </c>
      <c r="I35" s="207">
        <v>6412050</v>
      </c>
      <c r="J35" s="211">
        <v>98.670148511880484</v>
      </c>
    </row>
    <row r="36" spans="1:12" ht="10.8" x14ac:dyDescent="0.15">
      <c r="A36" s="185">
        <v>217</v>
      </c>
      <c r="B36" s="185" t="s">
        <v>38</v>
      </c>
      <c r="C36" s="192">
        <v>9340000</v>
      </c>
      <c r="D36" s="207">
        <v>8746364</v>
      </c>
      <c r="E36" s="208">
        <f t="shared" si="0"/>
        <v>93.644154175588866</v>
      </c>
      <c r="F36" s="213">
        <v>217</v>
      </c>
      <c r="G36" s="209" t="s">
        <v>38</v>
      </c>
      <c r="H36" s="192">
        <v>6853149</v>
      </c>
      <c r="I36" s="207">
        <v>6143408</v>
      </c>
      <c r="J36" s="211">
        <v>89.643578448389206</v>
      </c>
    </row>
    <row r="37" spans="1:12" ht="10.8" x14ac:dyDescent="0.15">
      <c r="A37" s="185">
        <v>218</v>
      </c>
      <c r="B37" s="185" t="s">
        <v>39</v>
      </c>
      <c r="C37" s="192">
        <v>7883000</v>
      </c>
      <c r="D37" s="207">
        <v>7776864</v>
      </c>
      <c r="E37" s="208">
        <f t="shared" si="0"/>
        <v>98.65360903209438</v>
      </c>
      <c r="F37" s="213">
        <v>218</v>
      </c>
      <c r="G37" s="209" t="s">
        <v>39</v>
      </c>
      <c r="H37" s="192">
        <v>4665220</v>
      </c>
      <c r="I37" s="207">
        <v>4686810</v>
      </c>
      <c r="J37" s="211">
        <v>100.46278632090232</v>
      </c>
    </row>
    <row r="38" spans="1:12" ht="10.8" x14ac:dyDescent="0.15">
      <c r="A38" s="185">
        <v>219</v>
      </c>
      <c r="B38" s="185" t="s">
        <v>40</v>
      </c>
      <c r="C38" s="192">
        <v>8297750</v>
      </c>
      <c r="D38" s="207">
        <v>7546867</v>
      </c>
      <c r="E38" s="208">
        <f t="shared" si="0"/>
        <v>90.950763761260575</v>
      </c>
      <c r="F38" s="213">
        <v>219</v>
      </c>
      <c r="G38" s="209" t="s">
        <v>40</v>
      </c>
      <c r="H38" s="192">
        <v>3707888</v>
      </c>
      <c r="I38" s="207">
        <v>3766245</v>
      </c>
      <c r="J38" s="211">
        <v>101.5738609148928</v>
      </c>
    </row>
    <row r="39" spans="1:12" ht="10.8" x14ac:dyDescent="0.15">
      <c r="A39" s="185">
        <v>220</v>
      </c>
      <c r="B39" s="185" t="s">
        <v>41</v>
      </c>
      <c r="C39" s="192">
        <v>8691000</v>
      </c>
      <c r="D39" s="207">
        <v>8620758</v>
      </c>
      <c r="E39" s="208">
        <f t="shared" si="0"/>
        <v>99.191784604763541</v>
      </c>
      <c r="F39" s="213">
        <v>220</v>
      </c>
      <c r="G39" s="209" t="s">
        <v>41</v>
      </c>
      <c r="H39" s="192">
        <v>3660089</v>
      </c>
      <c r="I39" s="207">
        <v>3665800</v>
      </c>
      <c r="J39" s="211">
        <v>100.15603445708561</v>
      </c>
    </row>
    <row r="40" spans="1:12" ht="10.8" x14ac:dyDescent="0.15">
      <c r="A40" s="185">
        <v>221</v>
      </c>
      <c r="B40" s="185" t="s">
        <v>361</v>
      </c>
      <c r="C40" s="192">
        <v>7300000</v>
      </c>
      <c r="D40" s="207">
        <v>7620511</v>
      </c>
      <c r="E40" s="208">
        <f t="shared" si="0"/>
        <v>104.39056164383562</v>
      </c>
      <c r="F40" s="213">
        <v>221</v>
      </c>
      <c r="G40" s="209" t="s">
        <v>361</v>
      </c>
      <c r="H40" s="192">
        <v>4644371</v>
      </c>
      <c r="I40" s="207">
        <v>4545050</v>
      </c>
      <c r="J40" s="211">
        <v>97.861475752044797</v>
      </c>
    </row>
    <row r="41" spans="1:12" ht="10.8" x14ac:dyDescent="0.15">
      <c r="A41" s="185">
        <v>222</v>
      </c>
      <c r="B41" s="185" t="s">
        <v>136</v>
      </c>
      <c r="C41" s="192">
        <v>7375000</v>
      </c>
      <c r="D41" s="207">
        <v>7340904</v>
      </c>
      <c r="E41" s="208">
        <f t="shared" si="0"/>
        <v>99.537681355932207</v>
      </c>
      <c r="F41" s="213">
        <v>222</v>
      </c>
      <c r="G41" s="209" t="s">
        <v>136</v>
      </c>
      <c r="H41" s="192">
        <v>3299200</v>
      </c>
      <c r="I41" s="207">
        <v>3226300</v>
      </c>
      <c r="J41" s="211">
        <v>97.790373423860331</v>
      </c>
    </row>
    <row r="42" spans="1:12" ht="10.8" x14ac:dyDescent="0.15">
      <c r="A42" s="185">
        <v>223</v>
      </c>
      <c r="B42" s="185" t="s">
        <v>137</v>
      </c>
      <c r="C42" s="192">
        <v>14187000</v>
      </c>
      <c r="D42" s="207">
        <v>13734284</v>
      </c>
      <c r="E42" s="208">
        <f t="shared" si="0"/>
        <v>96.808937759921051</v>
      </c>
      <c r="F42" s="213">
        <v>223</v>
      </c>
      <c r="G42" s="209" t="s">
        <v>137</v>
      </c>
      <c r="H42" s="192">
        <v>7644811</v>
      </c>
      <c r="I42" s="207">
        <v>7797940</v>
      </c>
      <c r="J42" s="211">
        <v>102.0030449412026</v>
      </c>
    </row>
    <row r="43" spans="1:12" ht="10.8" x14ac:dyDescent="0.15">
      <c r="A43" s="185">
        <v>224</v>
      </c>
      <c r="B43" s="185" t="s">
        <v>138</v>
      </c>
      <c r="C43" s="192">
        <v>9633000</v>
      </c>
      <c r="D43" s="207">
        <v>9125027</v>
      </c>
      <c r="E43" s="208">
        <f t="shared" si="0"/>
        <v>94.726741409737357</v>
      </c>
      <c r="F43" s="213">
        <v>224</v>
      </c>
      <c r="G43" s="209" t="s">
        <v>138</v>
      </c>
      <c r="H43" s="192">
        <v>5174500</v>
      </c>
      <c r="I43" s="207">
        <v>4883763</v>
      </c>
      <c r="J43" s="211">
        <v>94.381350855155091</v>
      </c>
    </row>
    <row r="44" spans="1:12" ht="10.8" x14ac:dyDescent="0.15">
      <c r="A44" s="185">
        <v>225</v>
      </c>
      <c r="B44" s="185" t="s">
        <v>139</v>
      </c>
      <c r="C44" s="192">
        <v>8392000</v>
      </c>
      <c r="D44" s="207">
        <v>8303079</v>
      </c>
      <c r="E44" s="208">
        <f t="shared" si="0"/>
        <v>98.940407530981886</v>
      </c>
      <c r="F44" s="213">
        <v>225</v>
      </c>
      <c r="G44" s="209" t="s">
        <v>139</v>
      </c>
      <c r="H44" s="192">
        <v>4220449</v>
      </c>
      <c r="I44" s="207">
        <v>3953975</v>
      </c>
      <c r="J44" s="211">
        <v>93.686122021614295</v>
      </c>
    </row>
    <row r="45" spans="1:12" ht="10.8" x14ac:dyDescent="0.15">
      <c r="A45" s="185">
        <v>226</v>
      </c>
      <c r="B45" s="185" t="s">
        <v>140</v>
      </c>
      <c r="C45" s="192">
        <v>8805000</v>
      </c>
      <c r="D45" s="207">
        <v>7723618</v>
      </c>
      <c r="E45" s="208">
        <f t="shared" si="0"/>
        <v>87.718546280522432</v>
      </c>
      <c r="F45" s="213">
        <v>226</v>
      </c>
      <c r="G45" s="209" t="s">
        <v>140</v>
      </c>
      <c r="H45" s="192">
        <v>5367582</v>
      </c>
      <c r="I45" s="207">
        <v>5438783</v>
      </c>
      <c r="J45" s="211">
        <v>101.32650046147408</v>
      </c>
    </row>
    <row r="46" spans="1:12" ht="10.8" x14ac:dyDescent="0.15">
      <c r="A46" s="185">
        <v>227</v>
      </c>
      <c r="B46" s="185" t="s">
        <v>141</v>
      </c>
      <c r="C46" s="192">
        <v>8200000</v>
      </c>
      <c r="D46" s="207">
        <v>7508520</v>
      </c>
      <c r="E46" s="208">
        <f t="shared" si="0"/>
        <v>91.567317073170727</v>
      </c>
      <c r="F46" s="213">
        <v>227</v>
      </c>
      <c r="G46" s="209" t="s">
        <v>141</v>
      </c>
      <c r="H46" s="192">
        <v>5381388</v>
      </c>
      <c r="I46" s="207">
        <v>5273056</v>
      </c>
      <c r="J46" s="211">
        <v>97.986913413416772</v>
      </c>
    </row>
    <row r="47" spans="1:12" ht="10.8" x14ac:dyDescent="0.15">
      <c r="A47" s="185">
        <v>228</v>
      </c>
      <c r="B47" s="185" t="s">
        <v>142</v>
      </c>
      <c r="C47" s="192">
        <v>6634345</v>
      </c>
      <c r="D47" s="207">
        <v>5918163</v>
      </c>
      <c r="E47" s="208">
        <f t="shared" si="0"/>
        <v>89.204932815522866</v>
      </c>
      <c r="F47" s="213">
        <v>228</v>
      </c>
      <c r="G47" s="209" t="s">
        <v>142</v>
      </c>
      <c r="H47" s="192">
        <v>3848600</v>
      </c>
      <c r="I47" s="207">
        <v>3831500</v>
      </c>
      <c r="J47" s="211">
        <v>99.555682585875388</v>
      </c>
    </row>
    <row r="48" spans="1:12" ht="10.8" x14ac:dyDescent="0.15">
      <c r="A48" s="185">
        <v>229</v>
      </c>
      <c r="B48" s="185" t="s">
        <v>143</v>
      </c>
      <c r="C48" s="192">
        <v>16101000</v>
      </c>
      <c r="D48" s="207">
        <v>15536433</v>
      </c>
      <c r="E48" s="208">
        <f t="shared" si="0"/>
        <v>96.493590460219863</v>
      </c>
      <c r="F48" s="213">
        <v>229</v>
      </c>
      <c r="G48" s="209" t="s">
        <v>143</v>
      </c>
      <c r="H48" s="192">
        <v>9914630</v>
      </c>
      <c r="I48" s="207">
        <v>9614410</v>
      </c>
      <c r="J48" s="211">
        <v>96.971949533164619</v>
      </c>
      <c r="L48" s="200"/>
    </row>
    <row r="49" spans="1:12" ht="10.8" x14ac:dyDescent="0.15">
      <c r="C49" s="192"/>
      <c r="D49" s="207"/>
      <c r="E49" s="208"/>
      <c r="F49" s="213"/>
      <c r="G49" s="209"/>
      <c r="H49" s="192"/>
      <c r="I49" s="207"/>
      <c r="J49" s="211"/>
    </row>
    <row r="50" spans="1:12" ht="10.8" x14ac:dyDescent="0.15">
      <c r="A50" s="185">
        <v>301</v>
      </c>
      <c r="B50" s="185" t="s">
        <v>82</v>
      </c>
      <c r="C50" s="192">
        <v>2322000</v>
      </c>
      <c r="D50" s="207">
        <v>2097811</v>
      </c>
      <c r="E50" s="208">
        <f t="shared" si="0"/>
        <v>90.345004306632219</v>
      </c>
      <c r="F50" s="213"/>
      <c r="G50" s="209" t="s">
        <v>105</v>
      </c>
      <c r="H50" s="192">
        <v>1306688</v>
      </c>
      <c r="I50" s="207">
        <v>1438326</v>
      </c>
      <c r="J50" s="211">
        <v>110.07417225841212</v>
      </c>
    </row>
    <row r="51" spans="1:12" ht="10.8" x14ac:dyDescent="0.15">
      <c r="A51" s="185">
        <v>365</v>
      </c>
      <c r="B51" s="185" t="s">
        <v>144</v>
      </c>
      <c r="C51" s="192">
        <v>4367000</v>
      </c>
      <c r="D51" s="207">
        <v>4207675</v>
      </c>
      <c r="E51" s="208">
        <f t="shared" si="0"/>
        <v>96.351614380581637</v>
      </c>
      <c r="F51" s="213"/>
      <c r="G51" s="209" t="s">
        <v>106</v>
      </c>
      <c r="H51" s="192">
        <v>6853378</v>
      </c>
      <c r="I51" s="207">
        <v>6845819</v>
      </c>
      <c r="J51" s="211">
        <v>99.9</v>
      </c>
    </row>
    <row r="52" spans="1:12" ht="10.8" x14ac:dyDescent="0.15">
      <c r="A52" s="185">
        <v>381</v>
      </c>
      <c r="B52" s="185" t="s">
        <v>83</v>
      </c>
      <c r="C52" s="192">
        <v>5749000</v>
      </c>
      <c r="D52" s="207">
        <v>5273709</v>
      </c>
      <c r="E52" s="208">
        <f t="shared" si="0"/>
        <v>91.732631762045571</v>
      </c>
      <c r="F52" s="213"/>
      <c r="G52" s="209" t="s">
        <v>107</v>
      </c>
      <c r="H52" s="192">
        <v>2349300</v>
      </c>
      <c r="I52" s="207">
        <v>2384993</v>
      </c>
      <c r="J52" s="211">
        <v>101.51930362235559</v>
      </c>
    </row>
    <row r="53" spans="1:12" ht="10.8" x14ac:dyDescent="0.15">
      <c r="A53" s="185">
        <v>382</v>
      </c>
      <c r="B53" s="185" t="s">
        <v>84</v>
      </c>
      <c r="C53" s="192">
        <v>3452000</v>
      </c>
      <c r="D53" s="207">
        <v>3363371</v>
      </c>
      <c r="E53" s="208">
        <f t="shared" si="0"/>
        <v>97.432531865585176</v>
      </c>
      <c r="F53" s="213"/>
      <c r="G53" s="209" t="s">
        <v>100</v>
      </c>
      <c r="H53" s="192">
        <v>7253651</v>
      </c>
      <c r="I53" s="207">
        <v>7240101</v>
      </c>
      <c r="J53" s="211">
        <v>99.8</v>
      </c>
    </row>
    <row r="54" spans="1:12" ht="10.8" x14ac:dyDescent="0.15">
      <c r="A54" s="185">
        <v>442</v>
      </c>
      <c r="B54" s="185" t="s">
        <v>85</v>
      </c>
      <c r="C54" s="192">
        <v>2041000</v>
      </c>
      <c r="D54" s="207">
        <v>1986686</v>
      </c>
      <c r="E54" s="208">
        <f t="shared" si="0"/>
        <v>97.338853503184708</v>
      </c>
      <c r="F54" s="213"/>
      <c r="G54" s="209" t="s">
        <v>108</v>
      </c>
      <c r="H54" s="192">
        <v>8838403</v>
      </c>
      <c r="I54" s="207">
        <v>8775135</v>
      </c>
      <c r="J54" s="211">
        <v>99.3</v>
      </c>
    </row>
    <row r="55" spans="1:12" ht="10.8" x14ac:dyDescent="0.15">
      <c r="A55" s="185">
        <v>443</v>
      </c>
      <c r="B55" s="185" t="s">
        <v>86</v>
      </c>
      <c r="C55" s="192">
        <v>1900000</v>
      </c>
      <c r="D55" s="207">
        <v>1886226</v>
      </c>
      <c r="E55" s="208">
        <f t="shared" si="0"/>
        <v>99.275052631578959</v>
      </c>
      <c r="F55" s="213"/>
      <c r="G55" s="209" t="s">
        <v>109</v>
      </c>
      <c r="H55" s="192">
        <v>4759783</v>
      </c>
      <c r="I55" s="207">
        <v>4693324</v>
      </c>
      <c r="J55" s="211">
        <v>98.6</v>
      </c>
      <c r="L55" s="200"/>
    </row>
    <row r="56" spans="1:12" ht="10.8" x14ac:dyDescent="0.15">
      <c r="A56" s="185">
        <v>446</v>
      </c>
      <c r="B56" s="185" t="s">
        <v>145</v>
      </c>
      <c r="C56" s="192">
        <v>2475000</v>
      </c>
      <c r="D56" s="207">
        <v>2398743</v>
      </c>
      <c r="E56" s="208">
        <f t="shared" si="0"/>
        <v>96.918909090909082</v>
      </c>
      <c r="F56" s="213"/>
      <c r="G56" s="209"/>
      <c r="H56" s="192"/>
      <c r="I56" s="207"/>
      <c r="J56" s="211"/>
    </row>
    <row r="57" spans="1:12" ht="10.8" x14ac:dyDescent="0.15">
      <c r="A57" s="185">
        <v>464</v>
      </c>
      <c r="B57" s="185" t="s">
        <v>87</v>
      </c>
      <c r="C57" s="192">
        <v>4611000</v>
      </c>
      <c r="D57" s="207">
        <v>4123731</v>
      </c>
      <c r="E57" s="208">
        <f t="shared" si="0"/>
        <v>89.432465842550428</v>
      </c>
      <c r="F57" s="213"/>
      <c r="G57" s="209"/>
      <c r="H57" s="192"/>
      <c r="I57" s="207"/>
      <c r="J57" s="211"/>
    </row>
    <row r="58" spans="1:12" ht="10.8" x14ac:dyDescent="0.15">
      <c r="A58" s="185">
        <v>481</v>
      </c>
      <c r="B58" s="185" t="s">
        <v>88</v>
      </c>
      <c r="C58" s="192">
        <v>4000000</v>
      </c>
      <c r="D58" s="207">
        <v>3716841</v>
      </c>
      <c r="E58" s="208">
        <f t="shared" si="0"/>
        <v>92.921025</v>
      </c>
      <c r="F58" s="213"/>
      <c r="G58" s="209" t="s">
        <v>110</v>
      </c>
      <c r="H58" s="192">
        <v>195468466</v>
      </c>
      <c r="I58" s="207">
        <v>304932974</v>
      </c>
      <c r="J58" s="211">
        <v>156.0011086391807</v>
      </c>
    </row>
    <row r="59" spans="1:12" ht="10.8" x14ac:dyDescent="0.15">
      <c r="A59" s="185">
        <v>501</v>
      </c>
      <c r="B59" s="185" t="s">
        <v>89</v>
      </c>
      <c r="C59" s="192">
        <v>2000000</v>
      </c>
      <c r="D59" s="207">
        <v>2040405</v>
      </c>
      <c r="E59" s="208">
        <f t="shared" si="0"/>
        <v>102.02024999999999</v>
      </c>
      <c r="F59" s="213"/>
      <c r="G59" s="209"/>
      <c r="H59" s="192"/>
      <c r="I59" s="207"/>
      <c r="J59" s="211"/>
    </row>
    <row r="60" spans="1:12" ht="10.8" x14ac:dyDescent="0.15">
      <c r="A60" s="185">
        <v>585</v>
      </c>
      <c r="B60" s="185" t="s">
        <v>146</v>
      </c>
      <c r="C60" s="192">
        <v>5958000</v>
      </c>
      <c r="D60" s="207">
        <v>5079798</v>
      </c>
      <c r="E60" s="208">
        <f t="shared" si="0"/>
        <v>85.260120845921449</v>
      </c>
      <c r="F60" s="213"/>
      <c r="G60" s="209"/>
      <c r="H60" s="192"/>
      <c r="I60" s="207"/>
      <c r="J60" s="211"/>
    </row>
    <row r="61" spans="1:12" ht="10.8" x14ac:dyDescent="0.15">
      <c r="A61" s="185">
        <v>586</v>
      </c>
      <c r="B61" s="185" t="s">
        <v>147</v>
      </c>
      <c r="C61" s="192">
        <v>5965000</v>
      </c>
      <c r="D61" s="207">
        <v>5674170</v>
      </c>
      <c r="E61" s="208">
        <f t="shared" si="0"/>
        <v>95.124392288348702</v>
      </c>
      <c r="F61" s="213"/>
      <c r="G61" s="209"/>
      <c r="H61" s="192"/>
      <c r="I61" s="207"/>
      <c r="J61" s="211"/>
    </row>
    <row r="62" spans="1:12" ht="10.8" x14ac:dyDescent="0.15">
      <c r="C62" s="192"/>
      <c r="D62" s="207"/>
      <c r="E62" s="208"/>
      <c r="F62" s="213"/>
      <c r="G62" s="209"/>
      <c r="H62" s="192"/>
      <c r="I62" s="207"/>
      <c r="J62" s="211"/>
    </row>
    <row r="63" spans="1:12" ht="10.8" x14ac:dyDescent="0.15">
      <c r="B63" s="185" t="s">
        <v>101</v>
      </c>
      <c r="C63" s="192">
        <v>4592000</v>
      </c>
      <c r="D63" s="207">
        <v>4242634</v>
      </c>
      <c r="E63" s="208">
        <f t="shared" si="0"/>
        <v>92.391855400696869</v>
      </c>
      <c r="F63" s="213"/>
      <c r="G63" s="209"/>
      <c r="H63" s="192"/>
      <c r="I63" s="207"/>
      <c r="J63" s="211"/>
    </row>
    <row r="64" spans="1:12" ht="3.75" customHeight="1" x14ac:dyDescent="0.15">
      <c r="A64" s="201"/>
      <c r="B64" s="202"/>
      <c r="C64" s="203"/>
      <c r="D64" s="204"/>
      <c r="E64" s="205"/>
      <c r="F64" s="201"/>
      <c r="G64" s="202"/>
      <c r="H64" s="204"/>
      <c r="I64" s="204"/>
      <c r="J64" s="206"/>
    </row>
    <row r="65" spans="1:1" ht="11.25" customHeight="1" x14ac:dyDescent="0.15">
      <c r="A65" s="185" t="s">
        <v>178</v>
      </c>
    </row>
  </sheetData>
  <mergeCells count="4">
    <mergeCell ref="A3:B4"/>
    <mergeCell ref="C3:E3"/>
    <mergeCell ref="H3:J3"/>
    <mergeCell ref="F3:G4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G32"/>
  <sheetViews>
    <sheetView zoomScaleNormal="100" workbookViewId="0"/>
  </sheetViews>
  <sheetFormatPr defaultColWidth="10.109375" defaultRowHeight="12" customHeight="1" x14ac:dyDescent="0.15"/>
  <cols>
    <col min="1" max="2" width="2" style="13" customWidth="1"/>
    <col min="3" max="3" width="30" style="13" customWidth="1"/>
    <col min="4" max="6" width="15.5546875" style="15" customWidth="1"/>
    <col min="7" max="7" width="12.109375" style="15" customWidth="1"/>
    <col min="8" max="8" width="10.109375" style="13" customWidth="1"/>
    <col min="9" max="9" width="10" style="13" customWidth="1"/>
    <col min="10" max="16384" width="10.109375" style="13"/>
  </cols>
  <sheetData>
    <row r="1" spans="1:7" s="11" customFormat="1" ht="16.2" x14ac:dyDescent="0.2">
      <c r="A1" s="11" t="s">
        <v>244</v>
      </c>
      <c r="D1" s="12"/>
      <c r="E1" s="12"/>
      <c r="F1" s="12"/>
      <c r="G1" s="12"/>
    </row>
    <row r="2" spans="1:7" ht="10.8" x14ac:dyDescent="0.15">
      <c r="D2" s="14"/>
      <c r="F2" s="14" t="s">
        <v>159</v>
      </c>
    </row>
    <row r="3" spans="1:7" ht="12.9" customHeight="1" x14ac:dyDescent="0.15">
      <c r="A3" s="281" t="s">
        <v>317</v>
      </c>
      <c r="B3" s="281"/>
      <c r="C3" s="281"/>
      <c r="D3" s="17" t="s">
        <v>347</v>
      </c>
      <c r="E3" s="17" t="s">
        <v>348</v>
      </c>
      <c r="F3" s="16" t="s">
        <v>386</v>
      </c>
      <c r="G3" s="18"/>
    </row>
    <row r="4" spans="1:7" ht="15" customHeight="1" x14ac:dyDescent="0.15">
      <c r="A4" s="19" t="s">
        <v>318</v>
      </c>
      <c r="B4" s="19"/>
      <c r="C4" s="19"/>
      <c r="D4" s="20">
        <v>514164</v>
      </c>
      <c r="E4" s="21">
        <v>520586</v>
      </c>
      <c r="F4" s="22">
        <v>481650</v>
      </c>
      <c r="G4" s="22"/>
    </row>
    <row r="5" spans="1:7" ht="6" customHeight="1" x14ac:dyDescent="0.15">
      <c r="A5" s="23"/>
      <c r="B5" s="23"/>
      <c r="C5" s="23"/>
      <c r="D5" s="24"/>
      <c r="E5" s="22"/>
      <c r="F5" s="22"/>
      <c r="G5" s="22"/>
    </row>
    <row r="6" spans="1:7" ht="13.5" customHeight="1" x14ac:dyDescent="0.15">
      <c r="A6" s="23"/>
      <c r="B6" s="23" t="s">
        <v>319</v>
      </c>
      <c r="C6" s="23"/>
      <c r="D6" s="25">
        <v>13830</v>
      </c>
      <c r="E6" s="26">
        <v>18896</v>
      </c>
      <c r="F6" s="26">
        <v>13860</v>
      </c>
      <c r="G6" s="22"/>
    </row>
    <row r="7" spans="1:7" ht="13.5" customHeight="1" x14ac:dyDescent="0.15">
      <c r="A7" s="23"/>
      <c r="B7" s="23"/>
      <c r="C7" s="23" t="s">
        <v>228</v>
      </c>
      <c r="D7" s="138">
        <v>0</v>
      </c>
      <c r="E7" s="27">
        <v>3000</v>
      </c>
      <c r="F7" s="27" t="s">
        <v>356</v>
      </c>
      <c r="G7" s="22"/>
    </row>
    <row r="8" spans="1:7" ht="13.5" customHeight="1" x14ac:dyDescent="0.15">
      <c r="A8" s="23"/>
      <c r="B8" s="23"/>
      <c r="C8" s="23" t="s">
        <v>331</v>
      </c>
      <c r="D8" s="138">
        <v>0</v>
      </c>
      <c r="E8" s="27">
        <v>2500</v>
      </c>
      <c r="F8" s="27" t="s">
        <v>356</v>
      </c>
      <c r="G8" s="22"/>
    </row>
    <row r="9" spans="1:7" ht="13.5" customHeight="1" x14ac:dyDescent="0.15">
      <c r="A9" s="23"/>
      <c r="B9" s="23"/>
      <c r="C9" s="23" t="s">
        <v>208</v>
      </c>
      <c r="D9" s="25">
        <v>9240</v>
      </c>
      <c r="E9" s="26">
        <v>7010</v>
      </c>
      <c r="F9" s="26">
        <v>12060</v>
      </c>
      <c r="G9" s="22"/>
    </row>
    <row r="10" spans="1:7" ht="13.5" customHeight="1" x14ac:dyDescent="0.15">
      <c r="A10" s="23"/>
      <c r="B10" s="23"/>
      <c r="C10" s="23" t="s">
        <v>226</v>
      </c>
      <c r="D10" s="25">
        <v>2770</v>
      </c>
      <c r="E10" s="26">
        <v>4200</v>
      </c>
      <c r="F10" s="26" t="s">
        <v>356</v>
      </c>
      <c r="G10" s="22"/>
    </row>
    <row r="11" spans="1:7" ht="13.5" customHeight="1" x14ac:dyDescent="0.15">
      <c r="A11" s="23"/>
      <c r="B11" s="23"/>
      <c r="C11" s="28" t="s">
        <v>229</v>
      </c>
      <c r="D11" s="25" t="s">
        <v>151</v>
      </c>
      <c r="E11" s="26" t="s">
        <v>151</v>
      </c>
      <c r="F11" s="26" t="s">
        <v>356</v>
      </c>
      <c r="G11" s="22"/>
    </row>
    <row r="12" spans="1:7" ht="13.5" customHeight="1" x14ac:dyDescent="0.15">
      <c r="A12" s="23"/>
      <c r="B12" s="23"/>
      <c r="C12" s="23" t="s">
        <v>230</v>
      </c>
      <c r="D12" s="214" t="s">
        <v>151</v>
      </c>
      <c r="E12" s="29" t="s">
        <v>151</v>
      </c>
      <c r="F12" s="26" t="s">
        <v>356</v>
      </c>
      <c r="G12" s="22"/>
    </row>
    <row r="13" spans="1:7" ht="13.5" customHeight="1" x14ac:dyDescent="0.15">
      <c r="A13" s="23"/>
      <c r="B13" s="23"/>
      <c r="C13" s="23" t="s">
        <v>320</v>
      </c>
      <c r="D13" s="25" t="s">
        <v>151</v>
      </c>
      <c r="E13" s="26">
        <v>1196</v>
      </c>
      <c r="F13" s="26" t="s">
        <v>356</v>
      </c>
      <c r="G13" s="22"/>
    </row>
    <row r="14" spans="1:7" ht="13.5" customHeight="1" x14ac:dyDescent="0.15">
      <c r="A14" s="23"/>
      <c r="B14" s="23"/>
      <c r="C14" s="23" t="s">
        <v>339</v>
      </c>
      <c r="D14" s="25">
        <v>910</v>
      </c>
      <c r="E14" s="26" t="s">
        <v>356</v>
      </c>
      <c r="F14" s="26" t="s">
        <v>356</v>
      </c>
      <c r="G14" s="22"/>
    </row>
    <row r="15" spans="1:7" ht="13.5" customHeight="1" x14ac:dyDescent="0.15">
      <c r="A15" s="23"/>
      <c r="B15" s="23"/>
      <c r="C15" s="28" t="s">
        <v>341</v>
      </c>
      <c r="D15" s="25" t="s">
        <v>151</v>
      </c>
      <c r="E15" s="26" t="s">
        <v>356</v>
      </c>
      <c r="F15" s="26">
        <v>1800</v>
      </c>
      <c r="G15" s="22"/>
    </row>
    <row r="16" spans="1:7" ht="13.5" customHeight="1" x14ac:dyDescent="0.15">
      <c r="A16" s="23"/>
      <c r="B16" s="23"/>
      <c r="C16" s="13" t="s">
        <v>324</v>
      </c>
      <c r="D16" s="25">
        <v>910</v>
      </c>
      <c r="E16" s="26" t="s">
        <v>356</v>
      </c>
      <c r="F16" s="26" t="s">
        <v>356</v>
      </c>
      <c r="G16" s="22"/>
    </row>
    <row r="17" spans="1:7" ht="13.5" customHeight="1" x14ac:dyDescent="0.15">
      <c r="A17" s="23"/>
      <c r="B17" s="23"/>
      <c r="C17" s="13" t="s">
        <v>340</v>
      </c>
      <c r="D17" s="25" t="s">
        <v>151</v>
      </c>
      <c r="E17" s="26" t="s">
        <v>151</v>
      </c>
      <c r="F17" s="26" t="s">
        <v>356</v>
      </c>
      <c r="G17" s="22"/>
    </row>
    <row r="18" spans="1:7" ht="13.5" customHeight="1" x14ac:dyDescent="0.15">
      <c r="A18" s="23"/>
      <c r="B18" s="23"/>
      <c r="C18" s="13" t="s">
        <v>358</v>
      </c>
      <c r="D18" s="25" t="s">
        <v>151</v>
      </c>
      <c r="E18" s="26">
        <v>990</v>
      </c>
      <c r="F18" s="26" t="s">
        <v>356</v>
      </c>
      <c r="G18" s="22"/>
    </row>
    <row r="19" spans="1:7" ht="3" customHeight="1" x14ac:dyDescent="0.15">
      <c r="A19" s="23"/>
      <c r="B19" s="23"/>
      <c r="C19" s="23"/>
      <c r="D19" s="25"/>
      <c r="E19" s="26"/>
      <c r="F19" s="26"/>
      <c r="G19" s="22"/>
    </row>
    <row r="20" spans="1:7" ht="14.25" customHeight="1" x14ac:dyDescent="0.15">
      <c r="A20" s="23"/>
      <c r="B20" s="282" t="s">
        <v>321</v>
      </c>
      <c r="C20" s="283"/>
      <c r="D20" s="25">
        <v>4907</v>
      </c>
      <c r="E20" s="26">
        <v>4627</v>
      </c>
      <c r="F20" s="26">
        <v>5128</v>
      </c>
      <c r="G20" s="22"/>
    </row>
    <row r="21" spans="1:7" ht="3" customHeight="1" x14ac:dyDescent="0.15">
      <c r="A21" s="23"/>
      <c r="B21" s="23"/>
      <c r="C21" s="23"/>
      <c r="D21" s="25"/>
      <c r="E21" s="26"/>
      <c r="F21" s="26"/>
      <c r="G21" s="22"/>
    </row>
    <row r="22" spans="1:7" ht="14.25" customHeight="1" x14ac:dyDescent="0.15">
      <c r="A22" s="23"/>
      <c r="B22" s="23" t="s">
        <v>221</v>
      </c>
      <c r="C22" s="23"/>
      <c r="D22" s="25">
        <v>9115</v>
      </c>
      <c r="E22" s="26">
        <v>9110</v>
      </c>
      <c r="F22" s="26">
        <v>9110</v>
      </c>
      <c r="G22" s="22"/>
    </row>
    <row r="23" spans="1:7" ht="3" customHeight="1" x14ac:dyDescent="0.15">
      <c r="A23" s="23"/>
      <c r="B23" s="23"/>
      <c r="C23" s="23"/>
      <c r="D23" s="25"/>
      <c r="E23" s="26"/>
      <c r="F23" s="26"/>
      <c r="G23" s="22"/>
    </row>
    <row r="24" spans="1:7" ht="14.25" customHeight="1" x14ac:dyDescent="0.15">
      <c r="A24" s="23"/>
      <c r="B24" s="23" t="s">
        <v>222</v>
      </c>
      <c r="C24" s="23"/>
      <c r="D24" s="25">
        <v>402294</v>
      </c>
      <c r="E24" s="26">
        <v>404941</v>
      </c>
      <c r="F24" s="26">
        <v>371357</v>
      </c>
      <c r="G24" s="22"/>
    </row>
    <row r="25" spans="1:7" ht="3" customHeight="1" x14ac:dyDescent="0.15">
      <c r="A25" s="23"/>
      <c r="B25" s="23"/>
      <c r="C25" s="23"/>
      <c r="D25" s="25"/>
      <c r="E25" s="26"/>
      <c r="F25" s="26"/>
      <c r="G25" s="22"/>
    </row>
    <row r="26" spans="1:7" ht="14.25" customHeight="1" x14ac:dyDescent="0.15">
      <c r="A26" s="23"/>
      <c r="B26" s="23" t="s">
        <v>342</v>
      </c>
      <c r="C26" s="23"/>
      <c r="D26" s="25">
        <v>19200</v>
      </c>
      <c r="E26" s="26">
        <v>19000</v>
      </c>
      <c r="F26" s="26">
        <v>18450</v>
      </c>
      <c r="G26" s="22"/>
    </row>
    <row r="27" spans="1:7" ht="3" customHeight="1" x14ac:dyDescent="0.15">
      <c r="A27" s="23"/>
      <c r="B27" s="23"/>
      <c r="C27" s="23"/>
      <c r="D27" s="25"/>
      <c r="E27" s="26"/>
      <c r="F27" s="26"/>
      <c r="G27" s="22"/>
    </row>
    <row r="28" spans="1:7" ht="14.25" customHeight="1" x14ac:dyDescent="0.15">
      <c r="A28" s="23"/>
      <c r="B28" s="30" t="s">
        <v>227</v>
      </c>
      <c r="D28" s="25" t="s">
        <v>151</v>
      </c>
      <c r="E28" s="26" t="s">
        <v>356</v>
      </c>
      <c r="F28" s="26" t="s">
        <v>356</v>
      </c>
      <c r="G28" s="22"/>
    </row>
    <row r="29" spans="1:7" ht="3" customHeight="1" x14ac:dyDescent="0.15">
      <c r="A29" s="23"/>
      <c r="B29" s="23"/>
      <c r="C29" s="23"/>
      <c r="D29" s="25"/>
      <c r="E29" s="26"/>
      <c r="F29" s="26"/>
      <c r="G29" s="22"/>
    </row>
    <row r="30" spans="1:7" ht="14.25" customHeight="1" x14ac:dyDescent="0.15">
      <c r="A30" s="23"/>
      <c r="B30" s="23" t="s">
        <v>47</v>
      </c>
      <c r="C30" s="23"/>
      <c r="D30" s="31">
        <v>64819</v>
      </c>
      <c r="E30" s="32">
        <v>64012</v>
      </c>
      <c r="F30" s="32">
        <v>63745</v>
      </c>
      <c r="G30" s="33"/>
    </row>
    <row r="31" spans="1:7" ht="3.75" customHeight="1" x14ac:dyDescent="0.15">
      <c r="A31" s="34"/>
      <c r="B31" s="34"/>
      <c r="C31" s="34"/>
      <c r="D31" s="139"/>
      <c r="E31" s="35"/>
      <c r="F31" s="35"/>
      <c r="G31" s="33"/>
    </row>
    <row r="32" spans="1:7" ht="10.8" x14ac:dyDescent="0.15">
      <c r="A32" s="13" t="s">
        <v>179</v>
      </c>
    </row>
  </sheetData>
  <mergeCells count="2">
    <mergeCell ref="A3:C3"/>
    <mergeCell ref="B20:C20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12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U71"/>
  <sheetViews>
    <sheetView zoomScaleNormal="100" workbookViewId="0"/>
  </sheetViews>
  <sheetFormatPr defaultRowHeight="10.8" x14ac:dyDescent="0.15"/>
  <cols>
    <col min="1" max="1" width="4.33203125" style="8" customWidth="1"/>
    <col min="2" max="2" width="12.109375" style="8" customWidth="1"/>
    <col min="3" max="10" width="10" style="8" customWidth="1"/>
    <col min="11" max="11" width="12.33203125" style="8" bestFit="1" customWidth="1"/>
    <col min="12" max="16384" width="8.88671875" style="8"/>
  </cols>
  <sheetData>
    <row r="1" spans="1:21" s="88" customFormat="1" ht="16.2" x14ac:dyDescent="0.2">
      <c r="A1" s="87" t="s">
        <v>210</v>
      </c>
      <c r="E1" s="6"/>
      <c r="F1" s="6"/>
    </row>
    <row r="2" spans="1:21" x14ac:dyDescent="0.15">
      <c r="K2" s="9" t="s">
        <v>212</v>
      </c>
    </row>
    <row r="3" spans="1:21" ht="22.5" customHeight="1" x14ac:dyDescent="0.15">
      <c r="A3" s="232" t="s">
        <v>246</v>
      </c>
      <c r="B3" s="233"/>
      <c r="C3" s="236" t="s">
        <v>157</v>
      </c>
      <c r="D3" s="237"/>
      <c r="E3" s="237"/>
      <c r="F3" s="237"/>
      <c r="G3" s="237"/>
      <c r="H3" s="238"/>
      <c r="I3" s="239" t="s">
        <v>190</v>
      </c>
      <c r="J3" s="240"/>
      <c r="K3" s="241" t="s">
        <v>247</v>
      </c>
    </row>
    <row r="4" spans="1:21" ht="21.6" x14ac:dyDescent="0.15">
      <c r="A4" s="234"/>
      <c r="B4" s="235"/>
      <c r="C4" s="106" t="s">
        <v>0</v>
      </c>
      <c r="D4" s="106" t="s">
        <v>1</v>
      </c>
      <c r="E4" s="106" t="s">
        <v>2</v>
      </c>
      <c r="F4" s="106" t="s">
        <v>103</v>
      </c>
      <c r="G4" s="106" t="s">
        <v>3</v>
      </c>
      <c r="H4" s="126" t="s">
        <v>189</v>
      </c>
      <c r="I4" s="106" t="s">
        <v>4</v>
      </c>
      <c r="J4" s="106" t="s">
        <v>248</v>
      </c>
      <c r="K4" s="242"/>
    </row>
    <row r="5" spans="1:21" ht="12" customHeight="1" x14ac:dyDescent="0.15">
      <c r="B5" s="100" t="s">
        <v>367</v>
      </c>
      <c r="C5" s="72">
        <v>97276</v>
      </c>
      <c r="D5" s="68">
        <v>95955</v>
      </c>
      <c r="E5" s="68">
        <v>7910</v>
      </c>
      <c r="F5" s="68">
        <v>15762</v>
      </c>
      <c r="G5" s="68">
        <v>90355</v>
      </c>
      <c r="H5" s="68">
        <v>2954</v>
      </c>
      <c r="I5" s="68">
        <v>78993</v>
      </c>
      <c r="J5" s="68">
        <v>107428</v>
      </c>
      <c r="K5" s="127">
        <v>19.442660156812934</v>
      </c>
    </row>
    <row r="6" spans="1:21" ht="12" customHeight="1" x14ac:dyDescent="0.15">
      <c r="B6" s="100" t="s">
        <v>344</v>
      </c>
      <c r="C6" s="72">
        <v>96841.4</v>
      </c>
      <c r="D6" s="68">
        <v>95665.7</v>
      </c>
      <c r="E6" s="68">
        <v>7673.4</v>
      </c>
      <c r="F6" s="68">
        <v>16326.100000000002</v>
      </c>
      <c r="G6" s="68">
        <v>89765.599999999991</v>
      </c>
      <c r="H6" s="68">
        <v>3004.2</v>
      </c>
      <c r="I6" s="68">
        <v>79128.599999999991</v>
      </c>
      <c r="J6" s="68">
        <v>107025.1</v>
      </c>
      <c r="K6" s="127">
        <v>19.3</v>
      </c>
    </row>
    <row r="7" spans="1:21" ht="12" customHeight="1" x14ac:dyDescent="0.15">
      <c r="B7" s="100" t="s">
        <v>345</v>
      </c>
      <c r="C7" s="72">
        <v>95374.299999999988</v>
      </c>
      <c r="D7" s="68">
        <v>94378.9</v>
      </c>
      <c r="E7" s="68">
        <v>7279.5999999999985</v>
      </c>
      <c r="F7" s="68">
        <v>17103.099999999999</v>
      </c>
      <c r="G7" s="68">
        <v>89495.299999999988</v>
      </c>
      <c r="H7" s="68">
        <v>2817.3</v>
      </c>
      <c r="I7" s="68">
        <v>79253.100000000006</v>
      </c>
      <c r="J7" s="68">
        <v>106024.4</v>
      </c>
      <c r="K7" s="127">
        <v>19.3</v>
      </c>
    </row>
    <row r="8" spans="1:21" ht="12" customHeight="1" x14ac:dyDescent="0.15">
      <c r="B8" s="100" t="s">
        <v>368</v>
      </c>
      <c r="C8" s="72">
        <v>93662</v>
      </c>
      <c r="D8" s="68">
        <v>92847</v>
      </c>
      <c r="E8" s="68">
        <v>6780</v>
      </c>
      <c r="F8" s="68">
        <v>18034</v>
      </c>
      <c r="G8" s="68">
        <v>88173</v>
      </c>
      <c r="H8" s="68">
        <v>2518</v>
      </c>
      <c r="I8" s="68">
        <v>78999</v>
      </c>
      <c r="J8" s="68">
        <v>104392</v>
      </c>
      <c r="K8" s="127">
        <v>19</v>
      </c>
    </row>
    <row r="9" spans="1:21" ht="12" customHeight="1" x14ac:dyDescent="0.15">
      <c r="B9" s="100" t="s">
        <v>369</v>
      </c>
      <c r="C9" s="72">
        <f>SUM(C11:C21)</f>
        <v>81222.583333333328</v>
      </c>
      <c r="D9" s="68">
        <f t="shared" ref="D9:J9" si="0">SUM(D11:D21)</f>
        <v>81099.25</v>
      </c>
      <c r="E9" s="68">
        <f t="shared" si="0"/>
        <v>5407.5</v>
      </c>
      <c r="F9" s="68">
        <f t="shared" si="0"/>
        <v>18384</v>
      </c>
      <c r="G9" s="68">
        <f t="shared" si="0"/>
        <v>79580.833333333328</v>
      </c>
      <c r="H9" s="68">
        <f t="shared" si="0"/>
        <v>2077.4166666666665</v>
      </c>
      <c r="I9" s="68">
        <f t="shared" si="0"/>
        <v>78430.75</v>
      </c>
      <c r="J9" s="68">
        <f t="shared" si="0"/>
        <v>102499.08333333334</v>
      </c>
      <c r="K9" s="127">
        <v>18.8</v>
      </c>
    </row>
    <row r="10" spans="1:21" ht="3.75" customHeight="1" x14ac:dyDescent="0.15">
      <c r="B10" s="128"/>
      <c r="C10" s="72"/>
      <c r="D10" s="68"/>
      <c r="E10" s="68"/>
      <c r="F10" s="68"/>
      <c r="G10" s="68"/>
      <c r="H10" s="68"/>
      <c r="I10" s="68"/>
      <c r="J10" s="68"/>
      <c r="K10" s="68"/>
    </row>
    <row r="11" spans="1:21" ht="12" customHeight="1" x14ac:dyDescent="0.15">
      <c r="B11" s="57" t="s">
        <v>5</v>
      </c>
      <c r="C11" s="142">
        <v>23509</v>
      </c>
      <c r="D11" s="143">
        <v>24213</v>
      </c>
      <c r="E11" s="143">
        <v>1726</v>
      </c>
      <c r="F11" s="143">
        <v>4984</v>
      </c>
      <c r="G11" s="143">
        <v>23439</v>
      </c>
      <c r="H11" s="143">
        <v>386</v>
      </c>
      <c r="I11" s="143">
        <v>20269</v>
      </c>
      <c r="J11" s="143">
        <v>26365</v>
      </c>
      <c r="K11" s="144">
        <v>25.5</v>
      </c>
      <c r="L11" s="129"/>
      <c r="M11" s="68"/>
      <c r="N11" s="68"/>
      <c r="O11" s="68"/>
      <c r="P11" s="68"/>
      <c r="Q11" s="68"/>
      <c r="R11" s="68"/>
      <c r="S11" s="68"/>
      <c r="T11" s="127"/>
      <c r="U11" s="57"/>
    </row>
    <row r="12" spans="1:21" ht="12" customHeight="1" x14ac:dyDescent="0.15">
      <c r="B12" s="57" t="s">
        <v>6</v>
      </c>
      <c r="C12" s="142">
        <v>7466</v>
      </c>
      <c r="D12" s="143">
        <v>7381</v>
      </c>
      <c r="E12" s="143">
        <v>610</v>
      </c>
      <c r="F12" s="143">
        <v>1420</v>
      </c>
      <c r="G12" s="143">
        <v>7069</v>
      </c>
      <c r="H12" s="143">
        <v>197</v>
      </c>
      <c r="I12" s="143">
        <v>6152</v>
      </c>
      <c r="J12" s="143">
        <v>8395</v>
      </c>
      <c r="K12" s="144">
        <v>11.7</v>
      </c>
      <c r="L12" s="129"/>
      <c r="M12" s="68"/>
      <c r="N12" s="68"/>
      <c r="O12" s="68"/>
      <c r="P12" s="68"/>
      <c r="Q12" s="68"/>
      <c r="R12" s="68"/>
      <c r="S12" s="68"/>
      <c r="T12" s="127"/>
      <c r="U12" s="57"/>
    </row>
    <row r="13" spans="1:21" ht="12" customHeight="1" x14ac:dyDescent="0.15">
      <c r="B13" s="57" t="s">
        <v>7</v>
      </c>
      <c r="C13" s="142">
        <v>7876</v>
      </c>
      <c r="D13" s="143">
        <v>7744</v>
      </c>
      <c r="E13" s="143">
        <v>506</v>
      </c>
      <c r="F13" s="143">
        <v>1579</v>
      </c>
      <c r="G13" s="143">
        <v>7429</v>
      </c>
      <c r="H13" s="143">
        <v>213</v>
      </c>
      <c r="I13" s="143">
        <v>6872</v>
      </c>
      <c r="J13" s="143">
        <v>9005</v>
      </c>
      <c r="K13" s="144">
        <v>12.6</v>
      </c>
      <c r="L13" s="129"/>
      <c r="M13" s="68"/>
      <c r="N13" s="68"/>
      <c r="O13" s="68"/>
      <c r="P13" s="68"/>
      <c r="Q13" s="68"/>
      <c r="R13" s="68"/>
      <c r="S13" s="68"/>
      <c r="T13" s="127"/>
      <c r="U13" s="57"/>
    </row>
    <row r="14" spans="1:21" ht="12" customHeight="1" x14ac:dyDescent="0.15">
      <c r="B14" s="57" t="s">
        <v>8</v>
      </c>
      <c r="C14" s="142">
        <v>1074</v>
      </c>
      <c r="D14" s="143">
        <v>817</v>
      </c>
      <c r="E14" s="143">
        <v>34</v>
      </c>
      <c r="F14" s="143">
        <v>270</v>
      </c>
      <c r="G14" s="143">
        <v>1130</v>
      </c>
      <c r="H14" s="143">
        <v>21</v>
      </c>
      <c r="I14" s="143">
        <v>1039</v>
      </c>
      <c r="J14" s="143">
        <v>1258</v>
      </c>
      <c r="K14" s="144">
        <v>4.7</v>
      </c>
      <c r="L14" s="129"/>
      <c r="M14" s="68"/>
      <c r="N14" s="68"/>
      <c r="O14" s="68"/>
      <c r="P14" s="68"/>
      <c r="Q14" s="68"/>
      <c r="R14" s="68"/>
      <c r="S14" s="68"/>
      <c r="T14" s="127"/>
      <c r="U14" s="57"/>
    </row>
    <row r="15" spans="1:21" ht="12" customHeight="1" x14ac:dyDescent="0.15">
      <c r="B15" s="57" t="s">
        <v>9</v>
      </c>
      <c r="C15" s="142">
        <v>7642</v>
      </c>
      <c r="D15" s="143">
        <v>7361</v>
      </c>
      <c r="E15" s="143">
        <v>375</v>
      </c>
      <c r="F15" s="143">
        <v>1934</v>
      </c>
      <c r="G15" s="143">
        <v>7074</v>
      </c>
      <c r="H15" s="143">
        <v>155</v>
      </c>
      <c r="I15" s="143">
        <v>6848</v>
      </c>
      <c r="J15" s="143">
        <v>8591</v>
      </c>
      <c r="K15" s="144">
        <v>15</v>
      </c>
      <c r="L15" s="129"/>
      <c r="M15" s="68"/>
      <c r="N15" s="68"/>
      <c r="O15" s="68"/>
      <c r="P15" s="68"/>
      <c r="Q15" s="68"/>
      <c r="R15" s="68"/>
      <c r="S15" s="68"/>
      <c r="T15" s="127"/>
      <c r="U15" s="57"/>
    </row>
    <row r="16" spans="1:21" ht="12" customHeight="1" x14ac:dyDescent="0.15">
      <c r="B16" s="57" t="s">
        <v>10</v>
      </c>
      <c r="C16" s="142">
        <v>1146</v>
      </c>
      <c r="D16" s="143">
        <v>890</v>
      </c>
      <c r="E16" s="143">
        <v>59</v>
      </c>
      <c r="F16" s="143">
        <v>230</v>
      </c>
      <c r="G16" s="143">
        <v>1175</v>
      </c>
      <c r="H16" s="143">
        <v>15</v>
      </c>
      <c r="I16" s="143">
        <v>1111</v>
      </c>
      <c r="J16" s="143">
        <v>1388</v>
      </c>
      <c r="K16" s="144">
        <v>5.6</v>
      </c>
      <c r="L16" s="129"/>
      <c r="M16" s="68"/>
      <c r="N16" s="68"/>
      <c r="O16" s="68"/>
      <c r="P16" s="68"/>
      <c r="Q16" s="68"/>
      <c r="R16" s="68"/>
      <c r="S16" s="68"/>
      <c r="T16" s="127"/>
      <c r="U16" s="57"/>
    </row>
    <row r="17" spans="1:21" ht="12" customHeight="1" x14ac:dyDescent="0.15">
      <c r="B17" s="57" t="s">
        <v>11</v>
      </c>
      <c r="C17" s="142">
        <v>720</v>
      </c>
      <c r="D17" s="143">
        <v>562</v>
      </c>
      <c r="E17" s="143">
        <v>15</v>
      </c>
      <c r="F17" s="143">
        <v>219</v>
      </c>
      <c r="G17" s="143">
        <v>784</v>
      </c>
      <c r="H17" s="143">
        <v>8</v>
      </c>
      <c r="I17" s="143">
        <v>761</v>
      </c>
      <c r="J17" s="143">
        <v>913</v>
      </c>
      <c r="K17" s="144">
        <v>5.7</v>
      </c>
      <c r="L17" s="129"/>
      <c r="M17" s="68"/>
      <c r="N17" s="68"/>
      <c r="O17" s="68"/>
      <c r="P17" s="68"/>
      <c r="Q17" s="68"/>
      <c r="R17" s="68"/>
      <c r="S17" s="68"/>
      <c r="T17" s="127"/>
      <c r="U17" s="57"/>
    </row>
    <row r="18" spans="1:21" ht="12" customHeight="1" x14ac:dyDescent="0.15">
      <c r="B18" s="57" t="s">
        <v>12</v>
      </c>
      <c r="C18" s="142">
        <v>272</v>
      </c>
      <c r="D18" s="143">
        <v>213</v>
      </c>
      <c r="E18" s="143">
        <v>8</v>
      </c>
      <c r="F18" s="143">
        <v>77</v>
      </c>
      <c r="G18" s="143">
        <v>285</v>
      </c>
      <c r="H18" s="143">
        <v>5</v>
      </c>
      <c r="I18" s="143">
        <v>281</v>
      </c>
      <c r="J18" s="143">
        <v>337</v>
      </c>
      <c r="K18" s="144">
        <v>3.3</v>
      </c>
      <c r="L18" s="129"/>
      <c r="M18" s="68"/>
      <c r="N18" s="68"/>
      <c r="O18" s="68"/>
      <c r="P18" s="68"/>
      <c r="Q18" s="68"/>
      <c r="R18" s="68"/>
      <c r="S18" s="68"/>
      <c r="T18" s="127"/>
      <c r="U18" s="57"/>
    </row>
    <row r="19" spans="1:21" ht="12" customHeight="1" x14ac:dyDescent="0.15">
      <c r="B19" s="57" t="s">
        <v>13</v>
      </c>
      <c r="C19" s="142">
        <v>973</v>
      </c>
      <c r="D19" s="143">
        <v>732</v>
      </c>
      <c r="E19" s="143">
        <v>33</v>
      </c>
      <c r="F19" s="143">
        <v>256</v>
      </c>
      <c r="G19" s="143">
        <v>995</v>
      </c>
      <c r="H19" s="143">
        <v>11</v>
      </c>
      <c r="I19" s="143">
        <v>959</v>
      </c>
      <c r="J19" s="143">
        <v>1169</v>
      </c>
      <c r="K19" s="144">
        <v>9.1</v>
      </c>
      <c r="L19" s="129"/>
      <c r="M19" s="68"/>
      <c r="N19" s="68"/>
      <c r="O19" s="68"/>
      <c r="P19" s="68"/>
      <c r="Q19" s="68"/>
      <c r="R19" s="68"/>
      <c r="S19" s="68"/>
      <c r="T19" s="127"/>
      <c r="U19" s="57"/>
    </row>
    <row r="20" spans="1:21" ht="3.75" customHeight="1" x14ac:dyDescent="0.15">
      <c r="B20" s="57"/>
      <c r="C20" s="142"/>
      <c r="D20" s="143"/>
      <c r="E20" s="143"/>
      <c r="F20" s="143"/>
      <c r="G20" s="143"/>
      <c r="H20" s="143"/>
      <c r="I20" s="143"/>
      <c r="J20" s="143"/>
      <c r="K20" s="144"/>
      <c r="U20" s="57"/>
    </row>
    <row r="21" spans="1:21" ht="12" customHeight="1" x14ac:dyDescent="0.15">
      <c r="A21" s="8">
        <v>100</v>
      </c>
      <c r="B21" s="57" t="s">
        <v>14</v>
      </c>
      <c r="C21" s="145">
        <v>30544.583333333332</v>
      </c>
      <c r="D21" s="143">
        <v>31186.25</v>
      </c>
      <c r="E21" s="143">
        <v>2041.5</v>
      </c>
      <c r="F21" s="143">
        <v>7415</v>
      </c>
      <c r="G21" s="143">
        <v>30200.833333333332</v>
      </c>
      <c r="H21" s="143">
        <v>1066.4166666666665</v>
      </c>
      <c r="I21" s="143">
        <v>34138.75</v>
      </c>
      <c r="J21" s="143">
        <v>45078.083333333336</v>
      </c>
      <c r="K21" s="144">
        <v>29.6</v>
      </c>
      <c r="L21" s="130"/>
      <c r="M21" s="130"/>
      <c r="N21" s="130"/>
      <c r="O21" s="130"/>
      <c r="P21" s="130"/>
      <c r="Q21" s="130"/>
      <c r="R21" s="130"/>
      <c r="S21" s="130"/>
      <c r="T21" s="130"/>
    </row>
    <row r="22" spans="1:21" ht="12" customHeight="1" x14ac:dyDescent="0.15">
      <c r="A22" s="8">
        <v>101</v>
      </c>
      <c r="B22" s="8" t="s">
        <v>15</v>
      </c>
      <c r="C22" s="72">
        <v>1740.8333333333333</v>
      </c>
      <c r="D22" s="68">
        <v>1824.0833333333333</v>
      </c>
      <c r="E22" s="68">
        <v>109.5</v>
      </c>
      <c r="F22" s="68">
        <v>416.58333333333331</v>
      </c>
      <c r="G22" s="68">
        <v>1773.1666666666667</v>
      </c>
      <c r="H22" s="68">
        <v>68.833333333333343</v>
      </c>
      <c r="I22" s="68">
        <v>1979.1666666666667</v>
      </c>
      <c r="J22" s="68">
        <v>2624.9166666666665</v>
      </c>
      <c r="K22" s="131">
        <v>12.25</v>
      </c>
      <c r="L22" s="130"/>
      <c r="M22" s="130"/>
      <c r="N22" s="130"/>
      <c r="O22" s="130"/>
      <c r="P22" s="130"/>
      <c r="Q22" s="130"/>
      <c r="R22" s="130"/>
      <c r="S22" s="130"/>
    </row>
    <row r="23" spans="1:21" ht="12" customHeight="1" x14ac:dyDescent="0.15">
      <c r="A23" s="8">
        <v>102</v>
      </c>
      <c r="B23" s="8" t="s">
        <v>370</v>
      </c>
      <c r="C23" s="72">
        <v>2050.5</v>
      </c>
      <c r="D23" s="68">
        <v>2099.25</v>
      </c>
      <c r="E23" s="68">
        <v>123</v>
      </c>
      <c r="F23" s="68">
        <v>439.25</v>
      </c>
      <c r="G23" s="68">
        <v>2073.9166666666665</v>
      </c>
      <c r="H23" s="68">
        <v>56.916666666666671</v>
      </c>
      <c r="I23" s="68">
        <v>2316.75</v>
      </c>
      <c r="J23" s="68">
        <v>3010.25</v>
      </c>
      <c r="K23" s="131">
        <v>22.01</v>
      </c>
      <c r="L23" s="130"/>
      <c r="M23" s="130"/>
      <c r="N23" s="130"/>
      <c r="O23" s="130"/>
      <c r="P23" s="130"/>
      <c r="Q23" s="130"/>
      <c r="R23" s="130"/>
      <c r="S23" s="130"/>
    </row>
    <row r="24" spans="1:21" ht="12" customHeight="1" x14ac:dyDescent="0.15">
      <c r="A24" s="8">
        <v>105</v>
      </c>
      <c r="B24" s="8" t="s">
        <v>17</v>
      </c>
      <c r="C24" s="72">
        <v>5049.833333333333</v>
      </c>
      <c r="D24" s="68">
        <v>5177.916666666667</v>
      </c>
      <c r="E24" s="68">
        <v>282.75</v>
      </c>
      <c r="F24" s="68">
        <v>1052.1666666666667</v>
      </c>
      <c r="G24" s="68">
        <v>4823.5</v>
      </c>
      <c r="H24" s="68">
        <v>126.75</v>
      </c>
      <c r="I24" s="68">
        <v>5608.416666666667</v>
      </c>
      <c r="J24" s="68">
        <v>7050.5</v>
      </c>
      <c r="K24" s="131">
        <v>65.69</v>
      </c>
      <c r="L24" s="130"/>
      <c r="M24" s="130"/>
      <c r="N24" s="130"/>
      <c r="O24" s="130"/>
      <c r="P24" s="130"/>
      <c r="Q24" s="130"/>
      <c r="R24" s="130"/>
      <c r="S24" s="130"/>
    </row>
    <row r="25" spans="1:21" ht="12" customHeight="1" x14ac:dyDescent="0.15">
      <c r="A25" s="8">
        <v>106</v>
      </c>
      <c r="B25" s="8" t="s">
        <v>18</v>
      </c>
      <c r="C25" s="72">
        <v>5279.666666666667</v>
      </c>
      <c r="D25" s="68">
        <v>5303.166666666667</v>
      </c>
      <c r="E25" s="68">
        <v>350.75</v>
      </c>
      <c r="F25" s="68">
        <v>1404.6666666666667</v>
      </c>
      <c r="G25" s="68">
        <v>5238.916666666667</v>
      </c>
      <c r="H25" s="68">
        <v>179.66666666666669</v>
      </c>
      <c r="I25" s="68">
        <v>5789.916666666667</v>
      </c>
      <c r="J25" s="68">
        <v>7681.333333333333</v>
      </c>
      <c r="K25" s="131">
        <v>80.709999999999994</v>
      </c>
      <c r="L25" s="130"/>
      <c r="M25" s="130"/>
      <c r="N25" s="130"/>
      <c r="O25" s="130"/>
      <c r="P25" s="130"/>
      <c r="Q25" s="130"/>
      <c r="R25" s="130"/>
      <c r="S25" s="130"/>
    </row>
    <row r="26" spans="1:21" ht="12" customHeight="1" x14ac:dyDescent="0.15">
      <c r="A26" s="8">
        <v>107</v>
      </c>
      <c r="B26" s="8" t="s">
        <v>81</v>
      </c>
      <c r="C26" s="72">
        <v>3075.4166666666665</v>
      </c>
      <c r="D26" s="68">
        <v>3147.3333333333335</v>
      </c>
      <c r="E26" s="68">
        <v>190.08333333333334</v>
      </c>
      <c r="F26" s="68">
        <v>776.83333333333337</v>
      </c>
      <c r="G26" s="68">
        <v>3072</v>
      </c>
      <c r="H26" s="68">
        <v>119</v>
      </c>
      <c r="I26" s="68">
        <v>3424.5</v>
      </c>
      <c r="J26" s="68">
        <v>4621.75</v>
      </c>
      <c r="K26" s="131">
        <v>29.209999999999997</v>
      </c>
      <c r="L26" s="130"/>
      <c r="M26" s="130"/>
      <c r="N26" s="130"/>
      <c r="O26" s="130"/>
      <c r="P26" s="130"/>
      <c r="Q26" s="130"/>
      <c r="R26" s="130"/>
      <c r="S26" s="130"/>
    </row>
    <row r="27" spans="1:21" ht="12" customHeight="1" x14ac:dyDescent="0.15">
      <c r="A27" s="8">
        <v>108</v>
      </c>
      <c r="B27" s="8" t="s">
        <v>19</v>
      </c>
      <c r="C27" s="72">
        <v>3744.9166666666665</v>
      </c>
      <c r="D27" s="68">
        <v>3854.0833333333335</v>
      </c>
      <c r="E27" s="68">
        <v>295.33333333333331</v>
      </c>
      <c r="F27" s="68">
        <v>856.41666666666663</v>
      </c>
      <c r="G27" s="68">
        <v>3673.0833333333335</v>
      </c>
      <c r="H27" s="68">
        <v>146.16666666666666</v>
      </c>
      <c r="I27" s="68">
        <v>4213.583333333333</v>
      </c>
      <c r="J27" s="68">
        <v>5717.666666666667</v>
      </c>
      <c r="K27" s="131">
        <v>26.44</v>
      </c>
      <c r="L27" s="130"/>
      <c r="M27" s="130"/>
      <c r="N27" s="130"/>
      <c r="O27" s="130"/>
      <c r="P27" s="130"/>
      <c r="Q27" s="130"/>
      <c r="R27" s="130"/>
      <c r="S27" s="130"/>
    </row>
    <row r="28" spans="1:21" ht="12" customHeight="1" x14ac:dyDescent="0.15">
      <c r="A28" s="8">
        <v>109</v>
      </c>
      <c r="B28" s="8" t="s">
        <v>20</v>
      </c>
      <c r="C28" s="72">
        <v>2551.6666666666665</v>
      </c>
      <c r="D28" s="68">
        <v>2629.5833333333335</v>
      </c>
      <c r="E28" s="68">
        <v>177.41666666666666</v>
      </c>
      <c r="F28" s="68">
        <v>748</v>
      </c>
      <c r="G28" s="68">
        <v>2586.5</v>
      </c>
      <c r="H28" s="68">
        <v>100.66666666666667</v>
      </c>
      <c r="I28" s="68">
        <v>2945.3333333333335</v>
      </c>
      <c r="J28" s="68">
        <v>3956.5833333333335</v>
      </c>
      <c r="K28" s="131">
        <v>18.649999999999999</v>
      </c>
      <c r="L28" s="130"/>
      <c r="M28" s="130"/>
      <c r="N28" s="130"/>
      <c r="O28" s="130"/>
      <c r="P28" s="130"/>
      <c r="Q28" s="130"/>
      <c r="R28" s="130"/>
      <c r="S28" s="130"/>
    </row>
    <row r="29" spans="1:21" ht="12" customHeight="1" x14ac:dyDescent="0.15">
      <c r="A29" s="8">
        <v>110</v>
      </c>
      <c r="B29" s="8" t="s">
        <v>21</v>
      </c>
      <c r="C29" s="72">
        <v>3994.25</v>
      </c>
      <c r="D29" s="68">
        <v>4082.9166666666665</v>
      </c>
      <c r="E29" s="68">
        <v>184.91666666666666</v>
      </c>
      <c r="F29" s="68">
        <v>1004.8333333333334</v>
      </c>
      <c r="G29" s="68">
        <v>3902.8333333333335</v>
      </c>
      <c r="H29" s="68">
        <v>122.16666666666666</v>
      </c>
      <c r="I29" s="68">
        <v>4420.5</v>
      </c>
      <c r="J29" s="68">
        <v>5494.833333333333</v>
      </c>
      <c r="K29" s="131">
        <v>38.6</v>
      </c>
      <c r="L29" s="130"/>
      <c r="M29" s="130"/>
      <c r="N29" s="130"/>
      <c r="O29" s="130"/>
      <c r="P29" s="130"/>
      <c r="Q29" s="130"/>
      <c r="R29" s="130"/>
      <c r="S29" s="130"/>
    </row>
    <row r="30" spans="1:21" ht="12" customHeight="1" x14ac:dyDescent="0.15">
      <c r="A30" s="8">
        <v>111</v>
      </c>
      <c r="B30" s="8" t="s">
        <v>22</v>
      </c>
      <c r="C30" s="72">
        <v>3057.5</v>
      </c>
      <c r="D30" s="68">
        <v>3067.9166666666665</v>
      </c>
      <c r="E30" s="68">
        <v>327.75</v>
      </c>
      <c r="F30" s="68">
        <v>716.25</v>
      </c>
      <c r="G30" s="68">
        <v>3056.9166666666665</v>
      </c>
      <c r="H30" s="115">
        <v>146.25000000000003</v>
      </c>
      <c r="I30" s="68">
        <v>3440.5833333333335</v>
      </c>
      <c r="J30" s="68">
        <v>4920.25</v>
      </c>
      <c r="K30" s="131">
        <v>20.48</v>
      </c>
      <c r="L30" s="130"/>
      <c r="M30" s="130"/>
      <c r="N30" s="130"/>
      <c r="O30" s="130"/>
      <c r="P30" s="130"/>
      <c r="Q30" s="130"/>
      <c r="R30" s="130"/>
      <c r="S30" s="130"/>
    </row>
    <row r="31" spans="1:21" ht="12" customHeight="1" x14ac:dyDescent="0.15">
      <c r="A31" s="8">
        <v>201</v>
      </c>
      <c r="B31" s="8" t="s">
        <v>23</v>
      </c>
      <c r="C31" s="132">
        <v>7494</v>
      </c>
      <c r="D31" s="115">
        <v>7261</v>
      </c>
      <c r="E31" s="115">
        <v>367</v>
      </c>
      <c r="F31" s="115">
        <v>1888</v>
      </c>
      <c r="G31" s="115">
        <v>6904</v>
      </c>
      <c r="H31" s="115">
        <v>149</v>
      </c>
      <c r="I31" s="115">
        <v>6698</v>
      </c>
      <c r="J31" s="115">
        <v>8411</v>
      </c>
      <c r="K31" s="127">
        <v>15.9</v>
      </c>
      <c r="L31" s="130"/>
      <c r="M31" s="130"/>
      <c r="N31" s="130"/>
      <c r="O31" s="130"/>
      <c r="P31" s="130"/>
      <c r="Q31" s="130"/>
      <c r="R31" s="130"/>
      <c r="S31" s="130"/>
    </row>
    <row r="32" spans="1:21" ht="12" customHeight="1" x14ac:dyDescent="0.15">
      <c r="A32" s="8">
        <v>202</v>
      </c>
      <c r="B32" s="8" t="s">
        <v>24</v>
      </c>
      <c r="C32" s="132">
        <v>15937</v>
      </c>
      <c r="D32" s="115">
        <v>16423</v>
      </c>
      <c r="E32" s="115">
        <v>1123</v>
      </c>
      <c r="F32" s="115">
        <v>3591</v>
      </c>
      <c r="G32" s="115">
        <v>16092</v>
      </c>
      <c r="H32" s="115">
        <v>155</v>
      </c>
      <c r="I32" s="115">
        <v>13815</v>
      </c>
      <c r="J32" s="115">
        <v>17803</v>
      </c>
      <c r="K32" s="127">
        <v>39.4</v>
      </c>
      <c r="L32" s="130"/>
      <c r="M32" s="130"/>
      <c r="N32" s="130"/>
      <c r="O32" s="130"/>
      <c r="P32" s="130"/>
      <c r="Q32" s="130"/>
      <c r="R32" s="130"/>
      <c r="S32" s="130"/>
    </row>
    <row r="33" spans="1:19" ht="12" customHeight="1" x14ac:dyDescent="0.15">
      <c r="A33" s="8">
        <v>203</v>
      </c>
      <c r="B33" s="8" t="s">
        <v>25</v>
      </c>
      <c r="C33" s="132">
        <v>4509</v>
      </c>
      <c r="D33" s="115">
        <v>4677</v>
      </c>
      <c r="E33" s="115">
        <v>296</v>
      </c>
      <c r="F33" s="115">
        <v>834</v>
      </c>
      <c r="G33" s="115">
        <v>4010</v>
      </c>
      <c r="H33" s="115">
        <v>139</v>
      </c>
      <c r="I33" s="115">
        <v>3945</v>
      </c>
      <c r="J33" s="115">
        <v>5218</v>
      </c>
      <c r="K33" s="127">
        <v>17.399999999999999</v>
      </c>
      <c r="L33" s="130"/>
      <c r="M33" s="130"/>
      <c r="N33" s="130"/>
      <c r="O33" s="130"/>
      <c r="P33" s="130"/>
      <c r="Q33" s="130"/>
      <c r="R33" s="130"/>
      <c r="S33" s="130"/>
    </row>
    <row r="34" spans="1:19" ht="12" customHeight="1" x14ac:dyDescent="0.15">
      <c r="A34" s="8">
        <v>204</v>
      </c>
      <c r="B34" s="8" t="s">
        <v>26</v>
      </c>
      <c r="C34" s="132">
        <v>6990</v>
      </c>
      <c r="D34" s="115">
        <v>7185</v>
      </c>
      <c r="E34" s="115">
        <v>569</v>
      </c>
      <c r="F34" s="115">
        <v>1259</v>
      </c>
      <c r="G34" s="115">
        <v>6781</v>
      </c>
      <c r="H34" s="115">
        <v>213</v>
      </c>
      <c r="I34" s="115">
        <v>5926</v>
      </c>
      <c r="J34" s="115">
        <v>7884</v>
      </c>
      <c r="K34" s="127">
        <v>16.2</v>
      </c>
    </row>
    <row r="35" spans="1:19" ht="12" customHeight="1" x14ac:dyDescent="0.15">
      <c r="A35" s="8">
        <v>205</v>
      </c>
      <c r="B35" s="8" t="s">
        <v>27</v>
      </c>
      <c r="C35" s="132">
        <v>385</v>
      </c>
      <c r="D35" s="115">
        <v>340</v>
      </c>
      <c r="E35" s="115">
        <v>14</v>
      </c>
      <c r="F35" s="115">
        <v>110</v>
      </c>
      <c r="G35" s="115">
        <v>422</v>
      </c>
      <c r="H35" s="115">
        <v>2</v>
      </c>
      <c r="I35" s="115">
        <v>409</v>
      </c>
      <c r="J35" s="115">
        <v>490</v>
      </c>
      <c r="K35" s="127">
        <v>11.7</v>
      </c>
    </row>
    <row r="36" spans="1:19" ht="12" customHeight="1" x14ac:dyDescent="0.15">
      <c r="A36" s="8">
        <v>206</v>
      </c>
      <c r="B36" s="8" t="s">
        <v>28</v>
      </c>
      <c r="C36" s="132">
        <v>582</v>
      </c>
      <c r="D36" s="115">
        <v>605</v>
      </c>
      <c r="E36" s="115">
        <v>34</v>
      </c>
      <c r="F36" s="115">
        <v>134</v>
      </c>
      <c r="G36" s="115">
        <v>566</v>
      </c>
      <c r="H36" s="115">
        <v>18</v>
      </c>
      <c r="I36" s="115">
        <v>528</v>
      </c>
      <c r="J36" s="115">
        <v>678</v>
      </c>
      <c r="K36" s="127">
        <v>7.2</v>
      </c>
    </row>
    <row r="37" spans="1:19" ht="12" customHeight="1" x14ac:dyDescent="0.15">
      <c r="A37" s="8">
        <v>207</v>
      </c>
      <c r="B37" s="8" t="s">
        <v>29</v>
      </c>
      <c r="C37" s="132">
        <v>3190</v>
      </c>
      <c r="D37" s="115">
        <v>3104</v>
      </c>
      <c r="E37" s="115">
        <v>252</v>
      </c>
      <c r="F37" s="115">
        <v>534</v>
      </c>
      <c r="G37" s="115">
        <v>2752</v>
      </c>
      <c r="H37" s="115">
        <v>93</v>
      </c>
      <c r="I37" s="115">
        <v>2498</v>
      </c>
      <c r="J37" s="115">
        <v>3432</v>
      </c>
      <c r="K37" s="127">
        <v>17.3</v>
      </c>
    </row>
    <row r="38" spans="1:19" ht="12" customHeight="1" x14ac:dyDescent="0.15">
      <c r="A38" s="8">
        <v>208</v>
      </c>
      <c r="B38" s="8" t="s">
        <v>30</v>
      </c>
      <c r="C38" s="132">
        <v>224</v>
      </c>
      <c r="D38" s="115">
        <v>182</v>
      </c>
      <c r="E38" s="115">
        <v>18</v>
      </c>
      <c r="F38" s="115">
        <v>32</v>
      </c>
      <c r="G38" s="115">
        <v>211</v>
      </c>
      <c r="H38" s="115">
        <v>6</v>
      </c>
      <c r="I38" s="115">
        <v>200</v>
      </c>
      <c r="J38" s="115">
        <v>269</v>
      </c>
      <c r="K38" s="127">
        <v>9.3000000000000007</v>
      </c>
    </row>
    <row r="39" spans="1:19" ht="12" customHeight="1" x14ac:dyDescent="0.15">
      <c r="A39" s="8">
        <v>209</v>
      </c>
      <c r="B39" s="8" t="s">
        <v>31</v>
      </c>
      <c r="C39" s="132">
        <v>413</v>
      </c>
      <c r="D39" s="115">
        <v>380</v>
      </c>
      <c r="E39" s="115">
        <v>10</v>
      </c>
      <c r="F39" s="115">
        <v>126</v>
      </c>
      <c r="G39" s="115">
        <v>441</v>
      </c>
      <c r="H39" s="115">
        <v>5</v>
      </c>
      <c r="I39" s="115">
        <v>429</v>
      </c>
      <c r="J39" s="115">
        <v>517</v>
      </c>
      <c r="K39" s="127">
        <v>6.6</v>
      </c>
    </row>
    <row r="40" spans="1:19" ht="12" customHeight="1" x14ac:dyDescent="0.15">
      <c r="A40" s="8">
        <v>210</v>
      </c>
      <c r="B40" s="8" t="s">
        <v>32</v>
      </c>
      <c r="C40" s="132">
        <v>1960</v>
      </c>
      <c r="D40" s="115">
        <v>1749</v>
      </c>
      <c r="E40" s="115">
        <v>116</v>
      </c>
      <c r="F40" s="115">
        <v>419</v>
      </c>
      <c r="G40" s="115">
        <v>2046</v>
      </c>
      <c r="H40" s="115">
        <v>44</v>
      </c>
      <c r="I40" s="115">
        <v>1678</v>
      </c>
      <c r="J40" s="115">
        <v>2157</v>
      </c>
      <c r="K40" s="127">
        <v>8.1999999999999993</v>
      </c>
    </row>
    <row r="41" spans="1:19" ht="12" customHeight="1" x14ac:dyDescent="0.15">
      <c r="A41" s="8">
        <v>212</v>
      </c>
      <c r="B41" s="8" t="s">
        <v>33</v>
      </c>
      <c r="C41" s="132">
        <v>254</v>
      </c>
      <c r="D41" s="115">
        <v>227</v>
      </c>
      <c r="E41" s="115">
        <v>11</v>
      </c>
      <c r="F41" s="115">
        <v>52</v>
      </c>
      <c r="G41" s="115">
        <v>290</v>
      </c>
      <c r="H41" s="50">
        <v>1</v>
      </c>
      <c r="I41" s="115">
        <v>257</v>
      </c>
      <c r="J41" s="115">
        <v>298</v>
      </c>
      <c r="K41" s="127">
        <v>6.4</v>
      </c>
    </row>
    <row r="42" spans="1:19" ht="12" customHeight="1" x14ac:dyDescent="0.15">
      <c r="A42" s="8">
        <v>213</v>
      </c>
      <c r="B42" s="8" t="s">
        <v>34</v>
      </c>
      <c r="C42" s="132">
        <v>214</v>
      </c>
      <c r="D42" s="115">
        <v>179</v>
      </c>
      <c r="E42" s="115">
        <v>6</v>
      </c>
      <c r="F42" s="115">
        <v>67</v>
      </c>
      <c r="G42" s="115">
        <v>214</v>
      </c>
      <c r="H42" s="115">
        <v>4</v>
      </c>
      <c r="I42" s="115">
        <v>196</v>
      </c>
      <c r="J42" s="115">
        <v>244</v>
      </c>
      <c r="K42" s="127">
        <v>6.2</v>
      </c>
    </row>
    <row r="43" spans="1:19" ht="12" customHeight="1" x14ac:dyDescent="0.15">
      <c r="A43" s="8">
        <v>214</v>
      </c>
      <c r="B43" s="8" t="s">
        <v>35</v>
      </c>
      <c r="C43" s="132">
        <v>2372</v>
      </c>
      <c r="D43" s="115">
        <v>2404</v>
      </c>
      <c r="E43" s="115">
        <v>203</v>
      </c>
      <c r="F43" s="115">
        <v>496</v>
      </c>
      <c r="G43" s="115">
        <v>2405</v>
      </c>
      <c r="H43" s="115">
        <v>43</v>
      </c>
      <c r="I43" s="115">
        <v>1975</v>
      </c>
      <c r="J43" s="115">
        <v>2689</v>
      </c>
      <c r="K43" s="127">
        <v>12</v>
      </c>
    </row>
    <row r="44" spans="1:19" ht="12" customHeight="1" x14ac:dyDescent="0.15">
      <c r="A44" s="8">
        <v>215</v>
      </c>
      <c r="B44" s="8" t="s">
        <v>36</v>
      </c>
      <c r="C44" s="132">
        <v>397</v>
      </c>
      <c r="D44" s="115">
        <v>322</v>
      </c>
      <c r="E44" s="115">
        <v>12</v>
      </c>
      <c r="F44" s="115">
        <v>84</v>
      </c>
      <c r="G44" s="115">
        <v>449</v>
      </c>
      <c r="H44" s="115">
        <v>8</v>
      </c>
      <c r="I44" s="115">
        <v>394</v>
      </c>
      <c r="J44" s="115">
        <v>468</v>
      </c>
      <c r="K44" s="127">
        <v>6.2</v>
      </c>
    </row>
    <row r="45" spans="1:19" ht="12" customHeight="1" x14ac:dyDescent="0.15">
      <c r="A45" s="8">
        <v>216</v>
      </c>
      <c r="B45" s="8" t="s">
        <v>37</v>
      </c>
      <c r="C45" s="132">
        <v>1032</v>
      </c>
      <c r="D45" s="115">
        <v>974</v>
      </c>
      <c r="E45" s="115">
        <v>74</v>
      </c>
      <c r="F45" s="115">
        <v>244</v>
      </c>
      <c r="G45" s="115">
        <v>989</v>
      </c>
      <c r="H45" s="115">
        <v>22</v>
      </c>
      <c r="I45" s="115">
        <v>902</v>
      </c>
      <c r="J45" s="115">
        <v>1183</v>
      </c>
      <c r="K45" s="127">
        <v>13.4</v>
      </c>
    </row>
    <row r="46" spans="1:19" ht="12" customHeight="1" x14ac:dyDescent="0.15">
      <c r="A46" s="8">
        <v>217</v>
      </c>
      <c r="B46" s="8" t="s">
        <v>38</v>
      </c>
      <c r="C46" s="132">
        <v>1604</v>
      </c>
      <c r="D46" s="115">
        <v>1622</v>
      </c>
      <c r="E46" s="115">
        <v>139</v>
      </c>
      <c r="F46" s="115">
        <v>319</v>
      </c>
      <c r="G46" s="115">
        <v>1583</v>
      </c>
      <c r="H46" s="115">
        <v>52</v>
      </c>
      <c r="I46" s="115">
        <v>1362</v>
      </c>
      <c r="J46" s="115">
        <v>1870</v>
      </c>
      <c r="K46" s="127">
        <v>12.2</v>
      </c>
    </row>
    <row r="47" spans="1:19" ht="12" customHeight="1" x14ac:dyDescent="0.15">
      <c r="A47" s="8">
        <v>218</v>
      </c>
      <c r="B47" s="8" t="s">
        <v>39</v>
      </c>
      <c r="C47" s="132">
        <v>147</v>
      </c>
      <c r="D47" s="115">
        <v>120</v>
      </c>
      <c r="E47" s="115">
        <v>6</v>
      </c>
      <c r="F47" s="115">
        <v>31</v>
      </c>
      <c r="G47" s="115">
        <v>151</v>
      </c>
      <c r="H47" s="115">
        <v>5</v>
      </c>
      <c r="I47" s="115">
        <v>146</v>
      </c>
      <c r="J47" s="115">
        <v>179</v>
      </c>
      <c r="K47" s="127">
        <v>3.7</v>
      </c>
    </row>
    <row r="48" spans="1:19" ht="12" customHeight="1" x14ac:dyDescent="0.15">
      <c r="A48" s="8">
        <v>219</v>
      </c>
      <c r="B48" s="8" t="s">
        <v>40</v>
      </c>
      <c r="C48" s="132">
        <v>267</v>
      </c>
      <c r="D48" s="115">
        <v>231</v>
      </c>
      <c r="E48" s="115">
        <v>16</v>
      </c>
      <c r="F48" s="115">
        <v>62</v>
      </c>
      <c r="G48" s="115">
        <v>295</v>
      </c>
      <c r="H48" s="115">
        <v>7</v>
      </c>
      <c r="I48" s="115">
        <v>286</v>
      </c>
      <c r="J48" s="115">
        <v>360</v>
      </c>
      <c r="K48" s="127">
        <v>3.2</v>
      </c>
    </row>
    <row r="49" spans="1:12" ht="12" customHeight="1" x14ac:dyDescent="0.15">
      <c r="A49" s="8">
        <v>220</v>
      </c>
      <c r="B49" s="8" t="s">
        <v>41</v>
      </c>
      <c r="C49" s="132">
        <v>162</v>
      </c>
      <c r="D49" s="115">
        <v>101</v>
      </c>
      <c r="E49" s="115">
        <v>5</v>
      </c>
      <c r="F49" s="115">
        <v>51</v>
      </c>
      <c r="G49" s="115">
        <v>167</v>
      </c>
      <c r="H49" s="115">
        <v>1</v>
      </c>
      <c r="I49" s="115">
        <v>154</v>
      </c>
      <c r="J49" s="115">
        <v>189</v>
      </c>
      <c r="K49" s="127">
        <v>4.4000000000000004</v>
      </c>
    </row>
    <row r="50" spans="1:12" ht="12" customHeight="1" x14ac:dyDescent="0.15">
      <c r="A50" s="8">
        <v>221</v>
      </c>
      <c r="B50" s="8" t="s">
        <v>359</v>
      </c>
      <c r="C50" s="132">
        <v>157</v>
      </c>
      <c r="D50" s="115">
        <v>129</v>
      </c>
      <c r="E50" s="115">
        <v>6</v>
      </c>
      <c r="F50" s="115">
        <v>38</v>
      </c>
      <c r="G50" s="115">
        <v>161</v>
      </c>
      <c r="H50" s="115">
        <v>2</v>
      </c>
      <c r="I50" s="115">
        <v>163</v>
      </c>
      <c r="J50" s="115">
        <v>196</v>
      </c>
      <c r="K50" s="127">
        <v>4.9000000000000004</v>
      </c>
    </row>
    <row r="51" spans="1:12" ht="12" customHeight="1" x14ac:dyDescent="0.15">
      <c r="A51" s="8">
        <v>222</v>
      </c>
      <c r="B51" s="57" t="s">
        <v>136</v>
      </c>
      <c r="C51" s="132">
        <v>89</v>
      </c>
      <c r="D51" s="115">
        <v>49</v>
      </c>
      <c r="E51" s="50">
        <v>0</v>
      </c>
      <c r="F51" s="115">
        <v>30</v>
      </c>
      <c r="G51" s="115">
        <v>106</v>
      </c>
      <c r="H51" s="50">
        <v>0</v>
      </c>
      <c r="I51" s="115">
        <v>97</v>
      </c>
      <c r="J51" s="115">
        <v>113</v>
      </c>
      <c r="K51" s="127">
        <v>5.0999999999999996</v>
      </c>
    </row>
    <row r="52" spans="1:12" ht="12" customHeight="1" x14ac:dyDescent="0.15">
      <c r="A52" s="8">
        <v>223</v>
      </c>
      <c r="B52" s="57" t="s">
        <v>137</v>
      </c>
      <c r="C52" s="132">
        <v>115</v>
      </c>
      <c r="D52" s="115">
        <v>84</v>
      </c>
      <c r="E52" s="115">
        <v>2</v>
      </c>
      <c r="F52" s="115">
        <v>39</v>
      </c>
      <c r="G52" s="115">
        <v>124</v>
      </c>
      <c r="H52" s="115">
        <v>3</v>
      </c>
      <c r="I52" s="115">
        <v>118</v>
      </c>
      <c r="J52" s="115">
        <v>141</v>
      </c>
      <c r="K52" s="127">
        <v>2.2999999999999998</v>
      </c>
    </row>
    <row r="53" spans="1:12" ht="12" customHeight="1" x14ac:dyDescent="0.15">
      <c r="A53" s="8">
        <v>224</v>
      </c>
      <c r="B53" s="57" t="s">
        <v>138</v>
      </c>
      <c r="C53" s="132">
        <v>282</v>
      </c>
      <c r="D53" s="115">
        <v>172</v>
      </c>
      <c r="E53" s="115">
        <v>16</v>
      </c>
      <c r="F53" s="115">
        <v>55</v>
      </c>
      <c r="G53" s="115">
        <v>275</v>
      </c>
      <c r="H53" s="50">
        <v>6</v>
      </c>
      <c r="I53" s="115">
        <v>256</v>
      </c>
      <c r="J53" s="115">
        <v>326</v>
      </c>
      <c r="K53" s="127">
        <v>7.3</v>
      </c>
    </row>
    <row r="54" spans="1:12" ht="12" customHeight="1" x14ac:dyDescent="0.15">
      <c r="A54" s="8">
        <v>225</v>
      </c>
      <c r="B54" s="57" t="s">
        <v>139</v>
      </c>
      <c r="C54" s="132">
        <v>82</v>
      </c>
      <c r="D54" s="115">
        <v>56</v>
      </c>
      <c r="E54" s="115">
        <v>1</v>
      </c>
      <c r="F54" s="115">
        <v>28</v>
      </c>
      <c r="G54" s="115">
        <v>98</v>
      </c>
      <c r="H54" s="50">
        <v>0</v>
      </c>
      <c r="I54" s="115">
        <v>98</v>
      </c>
      <c r="J54" s="115">
        <v>112</v>
      </c>
      <c r="K54" s="127">
        <v>3.8</v>
      </c>
    </row>
    <row r="55" spans="1:12" ht="12" customHeight="1" x14ac:dyDescent="0.15">
      <c r="A55" s="8">
        <v>226</v>
      </c>
      <c r="B55" s="57" t="s">
        <v>140</v>
      </c>
      <c r="C55" s="132">
        <v>306</v>
      </c>
      <c r="D55" s="115">
        <v>220</v>
      </c>
      <c r="E55" s="115">
        <v>3</v>
      </c>
      <c r="F55" s="115">
        <v>91</v>
      </c>
      <c r="G55" s="115">
        <v>298</v>
      </c>
      <c r="H55" s="115">
        <v>3</v>
      </c>
      <c r="I55" s="115">
        <v>294</v>
      </c>
      <c r="J55" s="115">
        <v>353</v>
      </c>
      <c r="K55" s="127">
        <v>8.5</v>
      </c>
    </row>
    <row r="56" spans="1:12" ht="12" customHeight="1" x14ac:dyDescent="0.15">
      <c r="A56" s="8">
        <v>227</v>
      </c>
      <c r="B56" s="57" t="s">
        <v>141</v>
      </c>
      <c r="C56" s="132">
        <v>148</v>
      </c>
      <c r="D56" s="115">
        <v>90</v>
      </c>
      <c r="E56" s="115">
        <v>13</v>
      </c>
      <c r="F56" s="115">
        <v>36</v>
      </c>
      <c r="G56" s="115">
        <v>156</v>
      </c>
      <c r="H56" s="115">
        <v>3</v>
      </c>
      <c r="I56" s="115">
        <v>138</v>
      </c>
      <c r="J56" s="115">
        <v>178</v>
      </c>
      <c r="K56" s="127">
        <v>5.0999999999999996</v>
      </c>
    </row>
    <row r="57" spans="1:12" ht="12" customHeight="1" x14ac:dyDescent="0.15">
      <c r="A57" s="8">
        <v>228</v>
      </c>
      <c r="B57" s="57" t="s">
        <v>148</v>
      </c>
      <c r="C57" s="132">
        <v>104</v>
      </c>
      <c r="D57" s="115">
        <v>66</v>
      </c>
      <c r="E57" s="115">
        <v>1</v>
      </c>
      <c r="F57" s="115">
        <v>28</v>
      </c>
      <c r="G57" s="115">
        <v>107</v>
      </c>
      <c r="H57" s="115">
        <v>0</v>
      </c>
      <c r="I57" s="115">
        <v>107</v>
      </c>
      <c r="J57" s="115">
        <v>121</v>
      </c>
      <c r="K57" s="127">
        <v>3</v>
      </c>
    </row>
    <row r="58" spans="1:12" ht="12" customHeight="1" x14ac:dyDescent="0.15">
      <c r="A58" s="8">
        <v>229</v>
      </c>
      <c r="B58" s="57" t="s">
        <v>143</v>
      </c>
      <c r="C58" s="132">
        <v>331</v>
      </c>
      <c r="D58" s="115">
        <v>246</v>
      </c>
      <c r="E58" s="115">
        <v>16</v>
      </c>
      <c r="F58" s="115">
        <v>74</v>
      </c>
      <c r="G58" s="115">
        <v>332</v>
      </c>
      <c r="H58" s="115">
        <v>4</v>
      </c>
      <c r="I58" s="115">
        <v>325</v>
      </c>
      <c r="J58" s="115">
        <v>416</v>
      </c>
      <c r="K58" s="127">
        <v>5.6</v>
      </c>
    </row>
    <row r="59" spans="1:12" ht="3.75" customHeight="1" x14ac:dyDescent="0.15">
      <c r="B59" s="57"/>
      <c r="C59" s="132"/>
      <c r="D59" s="115"/>
      <c r="E59" s="115"/>
      <c r="F59" s="115"/>
      <c r="G59" s="115"/>
      <c r="H59" s="115"/>
      <c r="I59" s="115"/>
      <c r="J59" s="115"/>
      <c r="K59" s="133"/>
    </row>
    <row r="60" spans="1:12" ht="12" customHeight="1" x14ac:dyDescent="0.15">
      <c r="B60" s="57" t="s">
        <v>152</v>
      </c>
      <c r="C60" s="132">
        <v>33</v>
      </c>
      <c r="D60" s="115">
        <v>20</v>
      </c>
      <c r="E60" s="115">
        <v>0</v>
      </c>
      <c r="F60" s="115">
        <v>9</v>
      </c>
      <c r="G60" s="115">
        <v>34</v>
      </c>
      <c r="H60" s="115">
        <v>2</v>
      </c>
      <c r="I60" s="115">
        <v>31</v>
      </c>
      <c r="J60" s="115">
        <v>44</v>
      </c>
      <c r="K60" s="127">
        <v>1.5</v>
      </c>
      <c r="L60" s="134"/>
    </row>
    <row r="61" spans="1:12" ht="12" customHeight="1" x14ac:dyDescent="0.15">
      <c r="B61" s="57" t="s">
        <v>42</v>
      </c>
      <c r="C61" s="132">
        <v>375</v>
      </c>
      <c r="D61" s="115">
        <v>344</v>
      </c>
      <c r="E61" s="115">
        <v>20</v>
      </c>
      <c r="F61" s="115">
        <v>82</v>
      </c>
      <c r="G61" s="115">
        <v>384</v>
      </c>
      <c r="H61" s="115">
        <v>8</v>
      </c>
      <c r="I61" s="115">
        <v>347</v>
      </c>
      <c r="J61" s="115">
        <v>447</v>
      </c>
      <c r="K61" s="127">
        <v>7</v>
      </c>
    </row>
    <row r="62" spans="1:12" ht="12" customHeight="1" x14ac:dyDescent="0.15">
      <c r="B62" s="57" t="s">
        <v>153</v>
      </c>
      <c r="C62" s="132">
        <v>50</v>
      </c>
      <c r="D62" s="115">
        <v>29</v>
      </c>
      <c r="E62" s="115">
        <v>4</v>
      </c>
      <c r="F62" s="115">
        <v>9</v>
      </c>
      <c r="G62" s="115">
        <v>42</v>
      </c>
      <c r="H62" s="115">
        <v>3</v>
      </c>
      <c r="I62" s="115">
        <v>42</v>
      </c>
      <c r="J62" s="115">
        <v>57</v>
      </c>
      <c r="K62" s="127">
        <v>2.9</v>
      </c>
    </row>
    <row r="63" spans="1:12" ht="12" customHeight="1" x14ac:dyDescent="0.15">
      <c r="B63" s="57" t="s">
        <v>154</v>
      </c>
      <c r="C63" s="132">
        <v>148</v>
      </c>
      <c r="D63" s="115">
        <v>100</v>
      </c>
      <c r="E63" s="115">
        <v>8</v>
      </c>
      <c r="F63" s="115">
        <v>46</v>
      </c>
      <c r="G63" s="115">
        <v>170</v>
      </c>
      <c r="H63" s="115">
        <v>6</v>
      </c>
      <c r="I63" s="115">
        <v>150</v>
      </c>
      <c r="J63" s="115">
        <v>180</v>
      </c>
      <c r="K63" s="127">
        <v>4.3</v>
      </c>
    </row>
    <row r="64" spans="1:12" ht="12" customHeight="1" x14ac:dyDescent="0.15">
      <c r="B64" s="57" t="s">
        <v>155</v>
      </c>
      <c r="C64" s="132">
        <v>189</v>
      </c>
      <c r="D64" s="115">
        <v>145</v>
      </c>
      <c r="E64" s="50">
        <v>1</v>
      </c>
      <c r="F64" s="115">
        <v>36</v>
      </c>
      <c r="G64" s="115">
        <v>186</v>
      </c>
      <c r="H64" s="115">
        <v>1</v>
      </c>
      <c r="I64" s="115">
        <v>191</v>
      </c>
      <c r="J64" s="115">
        <v>227</v>
      </c>
      <c r="K64" s="127">
        <v>3.6</v>
      </c>
    </row>
    <row r="65" spans="1:11" ht="12" customHeight="1" x14ac:dyDescent="0.15">
      <c r="B65" s="57" t="s">
        <v>156</v>
      </c>
      <c r="C65" s="132">
        <v>136</v>
      </c>
      <c r="D65" s="115">
        <v>77</v>
      </c>
      <c r="E65" s="115">
        <v>4</v>
      </c>
      <c r="F65" s="115">
        <v>35</v>
      </c>
      <c r="G65" s="115">
        <v>139</v>
      </c>
      <c r="H65" s="115">
        <v>3</v>
      </c>
      <c r="I65" s="115">
        <v>137</v>
      </c>
      <c r="J65" s="115">
        <v>171</v>
      </c>
      <c r="K65" s="127">
        <v>5.7</v>
      </c>
    </row>
    <row r="66" spans="1:11" ht="3.75" customHeight="1" x14ac:dyDescent="0.15">
      <c r="A66" s="101"/>
      <c r="B66" s="101"/>
      <c r="C66" s="135"/>
      <c r="D66" s="122"/>
      <c r="E66" s="122"/>
      <c r="F66" s="122"/>
      <c r="G66" s="122"/>
      <c r="H66" s="122"/>
      <c r="I66" s="122"/>
      <c r="J66" s="122"/>
      <c r="K66" s="136"/>
    </row>
    <row r="67" spans="1:11" x14ac:dyDescent="0.15">
      <c r="A67" s="124" t="s">
        <v>371</v>
      </c>
      <c r="B67" s="124"/>
      <c r="C67" s="124"/>
      <c r="D67" s="124"/>
      <c r="E67" s="124"/>
      <c r="F67" s="93"/>
      <c r="G67" s="124"/>
      <c r="H67" s="93"/>
      <c r="I67" s="124"/>
      <c r="J67" s="124"/>
      <c r="K67" s="124"/>
    </row>
    <row r="68" spans="1:11" x14ac:dyDescent="0.15">
      <c r="A68" s="137" t="s">
        <v>249</v>
      </c>
      <c r="C68" s="57"/>
      <c r="D68" s="57"/>
      <c r="E68" s="57"/>
      <c r="F68" s="57"/>
      <c r="G68" s="57"/>
      <c r="H68" s="57"/>
      <c r="I68" s="57"/>
      <c r="J68" s="57"/>
      <c r="K68" s="57"/>
    </row>
    <row r="69" spans="1:11" x14ac:dyDescent="0.15">
      <c r="A69" s="8" t="s">
        <v>209</v>
      </c>
      <c r="C69" s="57"/>
    </row>
    <row r="70" spans="1:11" x14ac:dyDescent="0.15">
      <c r="A70" s="107" t="s">
        <v>158</v>
      </c>
      <c r="C70" s="57"/>
      <c r="D70" s="57"/>
      <c r="E70" s="57"/>
      <c r="F70" s="57"/>
      <c r="G70" s="57"/>
      <c r="H70" s="57"/>
      <c r="I70" s="57"/>
      <c r="J70" s="57"/>
      <c r="K70" s="57"/>
    </row>
    <row r="71" spans="1:11" x14ac:dyDescent="0.15">
      <c r="A71" s="8" t="s">
        <v>395</v>
      </c>
    </row>
  </sheetData>
  <mergeCells count="4">
    <mergeCell ref="A3:B4"/>
    <mergeCell ref="C3:H3"/>
    <mergeCell ref="I3:J3"/>
    <mergeCell ref="K3:K4"/>
  </mergeCells>
  <phoneticPr fontId="25"/>
  <printOptions gridLinesSet="0"/>
  <pageMargins left="0.59055118110236227" right="0.59055118110236227" top="0.59055118110236227" bottom="0.59055118110236227" header="0.51181102362204722" footer="0.51181102362204722"/>
  <pageSetup paperSize="9" scale="9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  <pageSetUpPr fitToPage="1"/>
  </sheetPr>
  <dimension ref="A1:I25"/>
  <sheetViews>
    <sheetView zoomScaleNormal="100" workbookViewId="0"/>
  </sheetViews>
  <sheetFormatPr defaultRowHeight="10.8" x14ac:dyDescent="0.15"/>
  <cols>
    <col min="1" max="1" width="14.33203125" style="8" customWidth="1"/>
    <col min="2" max="8" width="11.44140625" style="8" customWidth="1"/>
    <col min="9" max="9" width="10.6640625" style="8" customWidth="1"/>
    <col min="10" max="16384" width="8.88671875" style="8"/>
  </cols>
  <sheetData>
    <row r="1" spans="1:9" s="88" customFormat="1" ht="16.2" x14ac:dyDescent="0.2">
      <c r="A1" s="160" t="s">
        <v>201</v>
      </c>
      <c r="B1" s="160"/>
      <c r="C1" s="161"/>
      <c r="D1" s="162"/>
      <c r="E1" s="162"/>
      <c r="F1" s="162"/>
      <c r="G1" s="162"/>
      <c r="H1" s="162"/>
    </row>
    <row r="2" spans="1:9" x14ac:dyDescent="0.15">
      <c r="A2" s="163"/>
      <c r="B2" s="163"/>
      <c r="C2" s="163"/>
      <c r="D2" s="163"/>
      <c r="E2" s="163"/>
      <c r="F2" s="163"/>
      <c r="G2" s="164"/>
      <c r="H2" s="165" t="s">
        <v>159</v>
      </c>
    </row>
    <row r="3" spans="1:9" ht="45.75" customHeight="1" x14ac:dyDescent="0.15">
      <c r="A3" s="166" t="s">
        <v>192</v>
      </c>
      <c r="B3" s="167" t="s">
        <v>325</v>
      </c>
      <c r="C3" s="167" t="s">
        <v>43</v>
      </c>
      <c r="D3" s="167" t="s">
        <v>44</v>
      </c>
      <c r="E3" s="167" t="s">
        <v>45</v>
      </c>
      <c r="F3" s="167" t="s">
        <v>104</v>
      </c>
      <c r="G3" s="167" t="s">
        <v>46</v>
      </c>
      <c r="H3" s="168" t="s">
        <v>191</v>
      </c>
    </row>
    <row r="4" spans="1:9" s="57" customFormat="1" ht="50.25" customHeight="1" x14ac:dyDescent="0.15">
      <c r="A4" s="169" t="s">
        <v>372</v>
      </c>
      <c r="B4" s="170">
        <v>186018727</v>
      </c>
      <c r="C4" s="170">
        <v>62795296</v>
      </c>
      <c r="D4" s="170">
        <v>30197973</v>
      </c>
      <c r="E4" s="170">
        <v>1012845</v>
      </c>
      <c r="F4" s="170">
        <v>3130825</v>
      </c>
      <c r="G4" s="170">
        <v>85922101</v>
      </c>
      <c r="H4" s="170">
        <v>2959687</v>
      </c>
    </row>
    <row r="5" spans="1:9" s="57" customFormat="1" ht="50.25" customHeight="1" x14ac:dyDescent="0.15">
      <c r="A5" s="171" t="s">
        <v>326</v>
      </c>
      <c r="B5" s="170">
        <v>185202163</v>
      </c>
      <c r="C5" s="170">
        <v>62070317</v>
      </c>
      <c r="D5" s="170">
        <v>30030230</v>
      </c>
      <c r="E5" s="170">
        <v>963899</v>
      </c>
      <c r="F5" s="170">
        <v>3242697</v>
      </c>
      <c r="G5" s="170">
        <v>85938629</v>
      </c>
      <c r="H5" s="170">
        <v>2956391</v>
      </c>
    </row>
    <row r="6" spans="1:9" s="57" customFormat="1" ht="50.25" customHeight="1" x14ac:dyDescent="0.15">
      <c r="A6" s="171" t="s">
        <v>346</v>
      </c>
      <c r="B6" s="170">
        <v>185744862</v>
      </c>
      <c r="C6" s="170">
        <v>60155438</v>
      </c>
      <c r="D6" s="170">
        <v>29886923</v>
      </c>
      <c r="E6" s="170">
        <v>954128</v>
      </c>
      <c r="F6" s="170">
        <v>3396513</v>
      </c>
      <c r="G6" s="170">
        <v>88339613</v>
      </c>
      <c r="H6" s="170">
        <v>3012247</v>
      </c>
    </row>
    <row r="7" spans="1:9" s="57" customFormat="1" ht="50.25" customHeight="1" x14ac:dyDescent="0.15">
      <c r="A7" s="172" t="s">
        <v>373</v>
      </c>
      <c r="B7" s="170">
        <v>182414819</v>
      </c>
      <c r="C7" s="170">
        <v>57195310</v>
      </c>
      <c r="D7" s="170">
        <v>29711279</v>
      </c>
      <c r="E7" s="170">
        <v>791732</v>
      </c>
      <c r="F7" s="170">
        <v>3493150</v>
      </c>
      <c r="G7" s="170">
        <v>88173702</v>
      </c>
      <c r="H7" s="170">
        <v>3049646</v>
      </c>
      <c r="I7" s="125"/>
    </row>
    <row r="8" spans="1:9" s="57" customFormat="1" ht="50.25" customHeight="1" x14ac:dyDescent="0.15">
      <c r="A8" s="180" t="s">
        <v>374</v>
      </c>
      <c r="B8" s="182">
        <v>179919356</v>
      </c>
      <c r="C8" s="170">
        <v>54909182</v>
      </c>
      <c r="D8" s="170">
        <v>29384092</v>
      </c>
      <c r="E8" s="170">
        <v>654443</v>
      </c>
      <c r="F8" s="170">
        <v>3539004</v>
      </c>
      <c r="G8" s="170">
        <v>88451479</v>
      </c>
      <c r="H8" s="170">
        <v>2981156</v>
      </c>
      <c r="I8" s="125"/>
    </row>
    <row r="9" spans="1:9" s="57" customFormat="1" ht="3.75" customHeight="1" x14ac:dyDescent="0.15">
      <c r="A9" s="173"/>
      <c r="B9" s="174"/>
      <c r="C9" s="174"/>
      <c r="D9" s="174"/>
      <c r="E9" s="174"/>
      <c r="F9" s="174"/>
      <c r="G9" s="174"/>
      <c r="H9" s="174"/>
    </row>
    <row r="10" spans="1:9" x14ac:dyDescent="0.15">
      <c r="A10" s="163" t="s">
        <v>376</v>
      </c>
      <c r="B10" s="175"/>
      <c r="C10" s="175"/>
      <c r="D10" s="175"/>
      <c r="E10" s="175"/>
      <c r="F10" s="175"/>
      <c r="G10" s="175"/>
      <c r="H10" s="176"/>
    </row>
    <row r="11" spans="1:9" ht="13.5" customHeight="1" x14ac:dyDescent="0.15">
      <c r="A11" s="177" t="s">
        <v>332</v>
      </c>
      <c r="B11" s="163"/>
      <c r="C11" s="163"/>
      <c r="D11" s="163"/>
      <c r="E11" s="163"/>
      <c r="F11" s="163"/>
      <c r="G11" s="163"/>
      <c r="H11" s="163"/>
    </row>
    <row r="12" spans="1:9" ht="18.75" customHeight="1" x14ac:dyDescent="0.15">
      <c r="A12" s="163"/>
      <c r="B12" s="163"/>
      <c r="C12" s="163"/>
      <c r="D12" s="163"/>
      <c r="E12" s="163"/>
      <c r="F12" s="163"/>
      <c r="G12" s="163"/>
      <c r="H12" s="163"/>
    </row>
    <row r="13" spans="1:9" ht="18.75" customHeight="1" x14ac:dyDescent="0.15">
      <c r="A13" s="163"/>
      <c r="B13" s="163"/>
      <c r="C13" s="163"/>
      <c r="D13" s="163"/>
      <c r="E13" s="163"/>
      <c r="F13" s="163"/>
      <c r="G13" s="163"/>
      <c r="H13" s="163"/>
    </row>
    <row r="14" spans="1:9" s="88" customFormat="1" ht="16.2" x14ac:dyDescent="0.2">
      <c r="A14" s="160" t="s">
        <v>203</v>
      </c>
      <c r="B14" s="161"/>
      <c r="C14" s="162"/>
      <c r="D14" s="162"/>
      <c r="E14" s="162"/>
      <c r="F14" s="162"/>
      <c r="G14" s="162"/>
      <c r="H14" s="162"/>
    </row>
    <row r="15" spans="1:9" x14ac:dyDescent="0.15">
      <c r="A15" s="163"/>
      <c r="B15" s="163"/>
      <c r="C15" s="163"/>
      <c r="D15" s="163"/>
      <c r="E15" s="163"/>
      <c r="F15" s="163"/>
      <c r="G15" s="164"/>
      <c r="H15" s="165" t="s">
        <v>160</v>
      </c>
    </row>
    <row r="16" spans="1:9" ht="41.25" customHeight="1" x14ac:dyDescent="0.15">
      <c r="A16" s="248" t="s">
        <v>192</v>
      </c>
      <c r="B16" s="250" t="s">
        <v>333</v>
      </c>
      <c r="C16" s="245" t="s">
        <v>334</v>
      </c>
      <c r="D16" s="246"/>
      <c r="E16" s="246"/>
      <c r="F16" s="247"/>
      <c r="G16" s="252" t="s">
        <v>335</v>
      </c>
      <c r="H16" s="243" t="s">
        <v>336</v>
      </c>
    </row>
    <row r="17" spans="1:9" ht="41.25" customHeight="1" x14ac:dyDescent="0.15">
      <c r="A17" s="249"/>
      <c r="B17" s="251"/>
      <c r="C17" s="167" t="s">
        <v>48</v>
      </c>
      <c r="D17" s="167" t="s">
        <v>49</v>
      </c>
      <c r="E17" s="167" t="s">
        <v>50</v>
      </c>
      <c r="F17" s="167" t="s">
        <v>51</v>
      </c>
      <c r="G17" s="253"/>
      <c r="H17" s="244"/>
    </row>
    <row r="18" spans="1:9" ht="50.25" customHeight="1" x14ac:dyDescent="0.15">
      <c r="A18" s="169" t="s">
        <v>372</v>
      </c>
      <c r="B18" s="178">
        <v>78416.2</v>
      </c>
      <c r="C18" s="178">
        <v>8158.8</v>
      </c>
      <c r="D18" s="178">
        <v>1626.3</v>
      </c>
      <c r="E18" s="178">
        <v>386.1</v>
      </c>
      <c r="F18" s="178">
        <v>817</v>
      </c>
      <c r="G18" s="178">
        <v>2177.8000000000002</v>
      </c>
      <c r="H18" s="178">
        <v>65250.3</v>
      </c>
    </row>
    <row r="19" spans="1:9" ht="50.25" customHeight="1" x14ac:dyDescent="0.15">
      <c r="A19" s="169" t="s">
        <v>326</v>
      </c>
      <c r="B19" s="178">
        <v>78731.416666666657</v>
      </c>
      <c r="C19" s="178">
        <v>8799.5833333333339</v>
      </c>
      <c r="D19" s="178">
        <v>1082.8333333333333</v>
      </c>
      <c r="E19" s="178">
        <v>357.83333333333331</v>
      </c>
      <c r="F19" s="178">
        <v>864.33333333333337</v>
      </c>
      <c r="G19" s="178">
        <v>2173.4166666666665</v>
      </c>
      <c r="H19" s="178">
        <v>65453.416666666664</v>
      </c>
    </row>
    <row r="20" spans="1:9" ht="50.25" customHeight="1" x14ac:dyDescent="0.15">
      <c r="A20" s="171" t="s">
        <v>346</v>
      </c>
      <c r="B20" s="178">
        <v>78804.5</v>
      </c>
      <c r="C20" s="178">
        <v>8866.2000000000007</v>
      </c>
      <c r="D20" s="178">
        <v>1022.7</v>
      </c>
      <c r="E20" s="178">
        <v>355.6</v>
      </c>
      <c r="F20" s="178">
        <v>860</v>
      </c>
      <c r="G20" s="178">
        <v>2135.8000000000002</v>
      </c>
      <c r="H20" s="178">
        <v>65564.3</v>
      </c>
    </row>
    <row r="21" spans="1:9" ht="50.25" customHeight="1" x14ac:dyDescent="0.15">
      <c r="A21" s="171" t="s">
        <v>373</v>
      </c>
      <c r="B21" s="178">
        <v>78451.600000000006</v>
      </c>
      <c r="C21" s="178">
        <v>8796.9</v>
      </c>
      <c r="D21" s="178">
        <v>947.5</v>
      </c>
      <c r="E21" s="178">
        <v>338.2</v>
      </c>
      <c r="F21" s="178">
        <v>880.4</v>
      </c>
      <c r="G21" s="178">
        <v>2018.9</v>
      </c>
      <c r="H21" s="178">
        <v>65469.7</v>
      </c>
    </row>
    <row r="22" spans="1:9" ht="50.25" customHeight="1" x14ac:dyDescent="0.15">
      <c r="A22" s="181" t="s">
        <v>375</v>
      </c>
      <c r="B22" s="183">
        <v>77979.600000000006</v>
      </c>
      <c r="C22" s="178">
        <v>8708.6</v>
      </c>
      <c r="D22" s="178">
        <v>881.2</v>
      </c>
      <c r="E22" s="178">
        <v>332.3</v>
      </c>
      <c r="F22" s="178">
        <v>890</v>
      </c>
      <c r="G22" s="178">
        <v>1891.7</v>
      </c>
      <c r="H22" s="178">
        <v>65275.8</v>
      </c>
    </row>
    <row r="23" spans="1:9" ht="3.75" customHeight="1" x14ac:dyDescent="0.15">
      <c r="A23" s="173"/>
      <c r="B23" s="179"/>
      <c r="C23" s="179"/>
      <c r="D23" s="179"/>
      <c r="E23" s="179"/>
      <c r="F23" s="179"/>
      <c r="G23" s="179"/>
      <c r="H23" s="179"/>
    </row>
    <row r="24" spans="1:9" x14ac:dyDescent="0.15">
      <c r="A24" s="163" t="s">
        <v>376</v>
      </c>
      <c r="B24" s="163"/>
      <c r="C24" s="175"/>
      <c r="D24" s="175"/>
      <c r="E24" s="175"/>
      <c r="F24" s="175"/>
      <c r="G24" s="175"/>
      <c r="H24" s="175"/>
      <c r="I24" s="57"/>
    </row>
    <row r="25" spans="1:9" ht="14.25" customHeight="1" x14ac:dyDescent="0.15">
      <c r="A25" s="177" t="s">
        <v>337</v>
      </c>
      <c r="B25" s="177"/>
      <c r="C25" s="163"/>
      <c r="D25" s="163"/>
      <c r="E25" s="163"/>
      <c r="F25" s="163"/>
      <c r="G25" s="163"/>
      <c r="H25" s="163"/>
    </row>
  </sheetData>
  <mergeCells count="5">
    <mergeCell ref="H16:H17"/>
    <mergeCell ref="C16:F16"/>
    <mergeCell ref="A16:A17"/>
    <mergeCell ref="B16:B17"/>
    <mergeCell ref="G16:G17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  <pageSetUpPr fitToPage="1"/>
  </sheetPr>
  <dimension ref="A1:N85"/>
  <sheetViews>
    <sheetView zoomScaleNormal="100" zoomScalePageLayoutView="130" workbookViewId="0"/>
  </sheetViews>
  <sheetFormatPr defaultColWidth="9.109375" defaultRowHeight="10.8" x14ac:dyDescent="0.15"/>
  <cols>
    <col min="1" max="2" width="2.109375" style="95" customWidth="1"/>
    <col min="3" max="3" width="11.44140625" style="95" customWidth="1"/>
    <col min="4" max="4" width="10" style="100" customWidth="1"/>
    <col min="5" max="5" width="11.44140625" style="95" customWidth="1"/>
    <col min="6" max="6" width="10.6640625" style="95" customWidth="1"/>
    <col min="7" max="7" width="11.44140625" style="95" customWidth="1"/>
    <col min="8" max="8" width="10.6640625" style="95" customWidth="1"/>
    <col min="9" max="9" width="11.44140625" style="95" customWidth="1"/>
    <col min="10" max="10" width="10.6640625" style="95" customWidth="1"/>
    <col min="11" max="11" width="11.44140625" style="95" customWidth="1"/>
    <col min="12" max="12" width="10.6640625" style="95" customWidth="1"/>
    <col min="13" max="13" width="11.44140625" style="95" customWidth="1"/>
    <col min="14" max="14" width="10.6640625" style="95" customWidth="1"/>
    <col min="15" max="16384" width="9.109375" style="95"/>
  </cols>
  <sheetData>
    <row r="1" spans="1:14" s="215" customFormat="1" ht="16.2" x14ac:dyDescent="0.2">
      <c r="A1" s="215" t="s">
        <v>231</v>
      </c>
      <c r="D1" s="216"/>
    </row>
    <row r="2" spans="1:14" ht="13.5" customHeight="1" x14ac:dyDescent="0.15">
      <c r="A2" s="254" t="s">
        <v>251</v>
      </c>
      <c r="B2" s="254"/>
      <c r="C2" s="254"/>
      <c r="D2" s="255"/>
      <c r="E2" s="258" t="s">
        <v>323</v>
      </c>
      <c r="F2" s="260"/>
      <c r="G2" s="258" t="s">
        <v>327</v>
      </c>
      <c r="H2" s="260"/>
      <c r="I2" s="258" t="s">
        <v>347</v>
      </c>
      <c r="J2" s="259"/>
      <c r="K2" s="258" t="s">
        <v>348</v>
      </c>
      <c r="L2" s="259"/>
      <c r="M2" s="258" t="s">
        <v>386</v>
      </c>
      <c r="N2" s="259"/>
    </row>
    <row r="3" spans="1:14" ht="13.5" customHeight="1" x14ac:dyDescent="0.15">
      <c r="A3" s="256"/>
      <c r="B3" s="256"/>
      <c r="C3" s="256"/>
      <c r="D3" s="257"/>
      <c r="E3" s="217" t="s">
        <v>219</v>
      </c>
      <c r="F3" s="103" t="s">
        <v>220</v>
      </c>
      <c r="G3" s="217" t="s">
        <v>219</v>
      </c>
      <c r="H3" s="103" t="s">
        <v>220</v>
      </c>
      <c r="I3" s="217" t="s">
        <v>219</v>
      </c>
      <c r="J3" s="103" t="s">
        <v>220</v>
      </c>
      <c r="K3" s="217" t="s">
        <v>112</v>
      </c>
      <c r="L3" s="103" t="s">
        <v>111</v>
      </c>
      <c r="M3" s="218" t="s">
        <v>112</v>
      </c>
      <c r="N3" s="225" t="s">
        <v>111</v>
      </c>
    </row>
    <row r="4" spans="1:14" ht="15" customHeight="1" x14ac:dyDescent="0.15">
      <c r="A4" s="219" t="s">
        <v>252</v>
      </c>
      <c r="B4" s="219"/>
      <c r="C4" s="219"/>
      <c r="D4" s="220"/>
      <c r="E4" s="79">
        <v>68512</v>
      </c>
      <c r="F4" s="221">
        <v>0</v>
      </c>
      <c r="G4" s="79">
        <v>72980</v>
      </c>
      <c r="H4" s="221">
        <v>0</v>
      </c>
      <c r="I4" s="79">
        <v>76914</v>
      </c>
      <c r="J4" s="221">
        <v>0</v>
      </c>
      <c r="K4" s="79">
        <v>80431</v>
      </c>
      <c r="L4" s="221">
        <v>0</v>
      </c>
      <c r="M4" s="226">
        <v>83937</v>
      </c>
      <c r="N4" s="226" t="s">
        <v>151</v>
      </c>
    </row>
    <row r="5" spans="1:14" x14ac:dyDescent="0.15">
      <c r="D5" s="222"/>
      <c r="E5" s="79"/>
      <c r="F5" s="221"/>
      <c r="G5" s="79"/>
      <c r="H5" s="221"/>
      <c r="I5" s="79"/>
      <c r="J5" s="221"/>
      <c r="K5" s="79"/>
      <c r="L5" s="221"/>
      <c r="M5" s="68"/>
      <c r="N5" s="68"/>
    </row>
    <row r="6" spans="1:14" x14ac:dyDescent="0.15">
      <c r="A6" s="95" t="s">
        <v>164</v>
      </c>
      <c r="D6" s="222"/>
      <c r="E6" s="79">
        <v>810350</v>
      </c>
      <c r="F6" s="221">
        <v>0</v>
      </c>
      <c r="G6" s="79">
        <v>835770</v>
      </c>
      <c r="H6" s="221">
        <v>0</v>
      </c>
      <c r="I6" s="79">
        <v>861242</v>
      </c>
      <c r="J6" s="221">
        <v>0</v>
      </c>
      <c r="K6" s="79">
        <v>877498</v>
      </c>
      <c r="L6" s="221">
        <v>0</v>
      </c>
      <c r="M6" s="68">
        <v>898932</v>
      </c>
      <c r="N6" s="68" t="s">
        <v>151</v>
      </c>
    </row>
    <row r="7" spans="1:14" x14ac:dyDescent="0.15">
      <c r="D7" s="222"/>
      <c r="E7" s="79"/>
      <c r="F7" s="221"/>
      <c r="G7" s="79"/>
      <c r="H7" s="221"/>
      <c r="I7" s="79"/>
      <c r="J7" s="221"/>
      <c r="K7" s="79"/>
      <c r="L7" s="221"/>
      <c r="M7" s="68"/>
      <c r="N7" s="68"/>
    </row>
    <row r="8" spans="1:14" x14ac:dyDescent="0.15">
      <c r="A8" s="95" t="s">
        <v>162</v>
      </c>
      <c r="D8" s="222"/>
      <c r="E8" s="79">
        <v>290622</v>
      </c>
      <c r="F8" s="221">
        <v>0</v>
      </c>
      <c r="G8" s="79">
        <v>292562</v>
      </c>
      <c r="H8" s="221">
        <v>0</v>
      </c>
      <c r="I8" s="79">
        <v>294656</v>
      </c>
      <c r="J8" s="221">
        <v>0</v>
      </c>
      <c r="K8" s="79">
        <v>297491</v>
      </c>
      <c r="L8" s="221">
        <v>0</v>
      </c>
      <c r="M8" s="68">
        <v>300178</v>
      </c>
      <c r="N8" s="68" t="s">
        <v>151</v>
      </c>
    </row>
    <row r="9" spans="1:14" x14ac:dyDescent="0.15">
      <c r="D9" s="222"/>
      <c r="E9" s="79"/>
      <c r="F9" s="221"/>
      <c r="G9" s="79"/>
      <c r="H9" s="221"/>
      <c r="I9" s="79"/>
      <c r="J9" s="221"/>
      <c r="K9" s="79"/>
      <c r="L9" s="221"/>
      <c r="M9" s="68"/>
      <c r="N9" s="68"/>
    </row>
    <row r="10" spans="1:14" x14ac:dyDescent="0.15">
      <c r="A10" s="95" t="s">
        <v>180</v>
      </c>
      <c r="D10" s="222"/>
      <c r="E10" s="79"/>
      <c r="F10" s="221"/>
      <c r="G10" s="79"/>
      <c r="H10" s="221"/>
      <c r="I10" s="79"/>
      <c r="J10" s="221"/>
      <c r="K10" s="79"/>
      <c r="L10" s="221"/>
      <c r="M10" s="68"/>
      <c r="N10" s="68"/>
    </row>
    <row r="11" spans="1:14" x14ac:dyDescent="0.15">
      <c r="D11" s="222" t="s">
        <v>181</v>
      </c>
      <c r="E11" s="79">
        <v>347935269</v>
      </c>
      <c r="F11" s="221">
        <v>0</v>
      </c>
      <c r="G11" s="79">
        <v>361750465</v>
      </c>
      <c r="H11" s="221">
        <v>0</v>
      </c>
      <c r="I11" s="79">
        <v>375416385</v>
      </c>
      <c r="J11" s="221" t="s">
        <v>151</v>
      </c>
      <c r="K11" s="79">
        <v>387152286</v>
      </c>
      <c r="L11" s="221" t="s">
        <v>151</v>
      </c>
      <c r="M11" s="68">
        <v>406373375</v>
      </c>
      <c r="N11" s="68" t="s">
        <v>151</v>
      </c>
    </row>
    <row r="12" spans="1:14" x14ac:dyDescent="0.15">
      <c r="D12" s="222" t="s">
        <v>253</v>
      </c>
      <c r="E12" s="79">
        <v>342135321</v>
      </c>
      <c r="F12" s="221">
        <v>0</v>
      </c>
      <c r="G12" s="79">
        <v>356670336</v>
      </c>
      <c r="H12" s="221">
        <v>0</v>
      </c>
      <c r="I12" s="79">
        <v>370863781</v>
      </c>
      <c r="J12" s="221" t="s">
        <v>151</v>
      </c>
      <c r="K12" s="79">
        <v>383009453</v>
      </c>
      <c r="L12" s="221" t="s">
        <v>151</v>
      </c>
      <c r="M12" s="68">
        <v>402216294</v>
      </c>
      <c r="N12" s="68" t="s">
        <v>151</v>
      </c>
    </row>
    <row r="13" spans="1:14" x14ac:dyDescent="0.15">
      <c r="D13" s="222"/>
      <c r="E13" s="79"/>
      <c r="F13" s="221"/>
      <c r="G13" s="79"/>
      <c r="H13" s="221"/>
      <c r="I13" s="79"/>
      <c r="J13" s="221"/>
      <c r="K13" s="79"/>
      <c r="L13" s="221"/>
      <c r="M13" s="68"/>
      <c r="N13" s="68"/>
    </row>
    <row r="14" spans="1:14" x14ac:dyDescent="0.15">
      <c r="A14" s="95" t="s">
        <v>182</v>
      </c>
      <c r="D14" s="222"/>
      <c r="E14" s="79"/>
      <c r="F14" s="221"/>
      <c r="G14" s="79"/>
      <c r="H14" s="221"/>
      <c r="I14" s="79"/>
      <c r="J14" s="221"/>
      <c r="K14" s="79"/>
      <c r="L14" s="221"/>
      <c r="M14" s="68"/>
      <c r="N14" s="68"/>
    </row>
    <row r="15" spans="1:14" x14ac:dyDescent="0.15">
      <c r="D15" s="222" t="s">
        <v>254</v>
      </c>
      <c r="E15" s="79">
        <v>16634721</v>
      </c>
      <c r="F15" s="221">
        <v>706157</v>
      </c>
      <c r="G15" s="79">
        <v>17110864</v>
      </c>
      <c r="H15" s="221">
        <v>696513</v>
      </c>
      <c r="I15" s="79">
        <v>17661981</v>
      </c>
      <c r="J15" s="221">
        <v>783179</v>
      </c>
      <c r="K15" s="79">
        <v>17965730</v>
      </c>
      <c r="L15" s="221">
        <v>904808</v>
      </c>
      <c r="M15" s="68">
        <v>18331716</v>
      </c>
      <c r="N15" s="68">
        <v>1026934</v>
      </c>
    </row>
    <row r="16" spans="1:14" x14ac:dyDescent="0.15">
      <c r="D16" s="222" t="s">
        <v>255</v>
      </c>
      <c r="E16" s="79">
        <v>196936761</v>
      </c>
      <c r="F16" s="221">
        <v>13591381</v>
      </c>
      <c r="G16" s="79">
        <v>202394395</v>
      </c>
      <c r="H16" s="221">
        <v>13726645</v>
      </c>
      <c r="I16" s="79">
        <v>209843912</v>
      </c>
      <c r="J16" s="221">
        <v>15080807</v>
      </c>
      <c r="K16" s="79">
        <v>213767935</v>
      </c>
      <c r="L16" s="221">
        <v>17404816</v>
      </c>
      <c r="M16" s="68">
        <v>223331946</v>
      </c>
      <c r="N16" s="68">
        <v>20035363</v>
      </c>
    </row>
    <row r="17" spans="2:14" x14ac:dyDescent="0.15">
      <c r="D17" s="222"/>
      <c r="E17" s="79"/>
      <c r="F17" s="79"/>
      <c r="G17" s="79"/>
      <c r="H17" s="79"/>
      <c r="I17" s="79"/>
      <c r="J17" s="79"/>
      <c r="K17" s="79"/>
      <c r="L17" s="79"/>
      <c r="M17" s="68"/>
      <c r="N17" s="68"/>
    </row>
    <row r="18" spans="2:14" x14ac:dyDescent="0.15">
      <c r="B18" s="95" t="s">
        <v>256</v>
      </c>
      <c r="D18" s="222"/>
      <c r="E18" s="79"/>
      <c r="F18" s="79"/>
      <c r="G18" s="79"/>
      <c r="H18" s="79"/>
      <c r="I18" s="79"/>
      <c r="J18" s="79"/>
      <c r="K18" s="79"/>
      <c r="L18" s="79"/>
      <c r="M18" s="68"/>
      <c r="N18" s="68"/>
    </row>
    <row r="19" spans="2:14" x14ac:dyDescent="0.15">
      <c r="C19" s="95" t="s">
        <v>257</v>
      </c>
      <c r="D19" s="222" t="s">
        <v>254</v>
      </c>
      <c r="E19" s="79">
        <v>8973068</v>
      </c>
      <c r="F19" s="221">
        <v>706157</v>
      </c>
      <c r="G19" s="79">
        <v>9323886</v>
      </c>
      <c r="H19" s="221">
        <v>696513</v>
      </c>
      <c r="I19" s="79">
        <v>9767858</v>
      </c>
      <c r="J19" s="221">
        <v>783179</v>
      </c>
      <c r="K19" s="79">
        <v>10090014</v>
      </c>
      <c r="L19" s="221">
        <v>904808</v>
      </c>
      <c r="M19" s="68">
        <v>10513476</v>
      </c>
      <c r="N19" s="68">
        <v>1026934</v>
      </c>
    </row>
    <row r="20" spans="2:14" x14ac:dyDescent="0.15">
      <c r="D20" s="222" t="s">
        <v>255</v>
      </c>
      <c r="E20" s="79">
        <v>112301696</v>
      </c>
      <c r="F20" s="221">
        <v>13591381</v>
      </c>
      <c r="G20" s="79">
        <v>117343362</v>
      </c>
      <c r="H20" s="221">
        <v>13726645</v>
      </c>
      <c r="I20" s="79">
        <v>122530186</v>
      </c>
      <c r="J20" s="221">
        <v>15080807</v>
      </c>
      <c r="K20" s="79">
        <v>127573059</v>
      </c>
      <c r="L20" s="221">
        <v>17404816</v>
      </c>
      <c r="M20" s="68">
        <v>136377846</v>
      </c>
      <c r="N20" s="68">
        <v>20035363</v>
      </c>
    </row>
    <row r="21" spans="2:14" x14ac:dyDescent="0.15">
      <c r="D21" s="222"/>
      <c r="E21" s="79"/>
      <c r="F21" s="79"/>
      <c r="G21" s="79"/>
      <c r="H21" s="79"/>
      <c r="I21" s="79"/>
      <c r="J21" s="79"/>
      <c r="K21" s="79"/>
      <c r="L21" s="79"/>
      <c r="M21" s="68"/>
      <c r="N21" s="68"/>
    </row>
    <row r="22" spans="2:14" x14ac:dyDescent="0.15">
      <c r="C22" s="95" t="s">
        <v>113</v>
      </c>
      <c r="D22" s="222" t="s">
        <v>254</v>
      </c>
      <c r="E22" s="79">
        <v>5835553</v>
      </c>
      <c r="F22" s="79">
        <v>463953</v>
      </c>
      <c r="G22" s="79">
        <v>6041307</v>
      </c>
      <c r="H22" s="79">
        <v>456581</v>
      </c>
      <c r="I22" s="79">
        <v>6316914</v>
      </c>
      <c r="J22" s="79">
        <v>513077</v>
      </c>
      <c r="K22" s="79">
        <v>6518867</v>
      </c>
      <c r="L22" s="79">
        <v>593878</v>
      </c>
      <c r="M22" s="68">
        <v>6775490</v>
      </c>
      <c r="N22" s="68">
        <v>673249</v>
      </c>
    </row>
    <row r="23" spans="2:14" x14ac:dyDescent="0.15">
      <c r="D23" s="222" t="s">
        <v>255</v>
      </c>
      <c r="E23" s="79">
        <v>78474181</v>
      </c>
      <c r="F23" s="79">
        <v>10776224</v>
      </c>
      <c r="G23" s="79">
        <v>82332877</v>
      </c>
      <c r="H23" s="79">
        <v>11151247</v>
      </c>
      <c r="I23" s="79">
        <v>86155180</v>
      </c>
      <c r="J23" s="79">
        <v>12179330</v>
      </c>
      <c r="K23" s="79">
        <v>90291299</v>
      </c>
      <c r="L23" s="79">
        <v>14242048</v>
      </c>
      <c r="M23" s="68">
        <v>95769912</v>
      </c>
      <c r="N23" s="68">
        <v>16366109</v>
      </c>
    </row>
    <row r="24" spans="2:14" x14ac:dyDescent="0.15">
      <c r="D24" s="222"/>
      <c r="E24" s="79"/>
      <c r="F24" s="79"/>
      <c r="G24" s="79"/>
      <c r="H24" s="79"/>
      <c r="I24" s="79"/>
      <c r="J24" s="79"/>
      <c r="K24" s="79"/>
      <c r="L24" s="79"/>
      <c r="M24" s="68"/>
      <c r="N24" s="68"/>
    </row>
    <row r="25" spans="2:14" x14ac:dyDescent="0.15">
      <c r="C25" s="95" t="s">
        <v>55</v>
      </c>
      <c r="D25" s="222" t="s">
        <v>254</v>
      </c>
      <c r="E25" s="79">
        <v>2623249</v>
      </c>
      <c r="F25" s="79">
        <v>241723</v>
      </c>
      <c r="G25" s="79">
        <v>2750319</v>
      </c>
      <c r="H25" s="79">
        <v>239398</v>
      </c>
      <c r="I25" s="79">
        <v>2911262</v>
      </c>
      <c r="J25" s="79">
        <v>269444</v>
      </c>
      <c r="K25" s="79">
        <v>3030490</v>
      </c>
      <c r="L25" s="79">
        <v>310083</v>
      </c>
      <c r="M25" s="68">
        <v>3167790</v>
      </c>
      <c r="N25" s="68">
        <v>352669</v>
      </c>
    </row>
    <row r="26" spans="2:14" x14ac:dyDescent="0.15">
      <c r="D26" s="222" t="s">
        <v>255</v>
      </c>
      <c r="E26" s="79">
        <v>19651670</v>
      </c>
      <c r="F26" s="79">
        <v>2777005</v>
      </c>
      <c r="G26" s="79">
        <v>20188300</v>
      </c>
      <c r="H26" s="79">
        <v>2529485</v>
      </c>
      <c r="I26" s="79">
        <v>21305084</v>
      </c>
      <c r="J26" s="79">
        <v>2843597</v>
      </c>
      <c r="K26" s="79">
        <v>21224052</v>
      </c>
      <c r="L26" s="79">
        <v>3087794</v>
      </c>
      <c r="M26" s="68">
        <v>23300160</v>
      </c>
      <c r="N26" s="68">
        <v>3591963</v>
      </c>
    </row>
    <row r="27" spans="2:14" x14ac:dyDescent="0.15">
      <c r="D27" s="222"/>
      <c r="E27" s="79"/>
      <c r="F27" s="79"/>
      <c r="G27" s="79"/>
      <c r="H27" s="79"/>
      <c r="I27" s="79"/>
      <c r="J27" s="79"/>
      <c r="K27" s="79"/>
      <c r="L27" s="79"/>
      <c r="M27" s="68"/>
      <c r="N27" s="68"/>
    </row>
    <row r="28" spans="2:14" x14ac:dyDescent="0.15">
      <c r="C28" s="95" t="s">
        <v>56</v>
      </c>
      <c r="D28" s="222" t="s">
        <v>254</v>
      </c>
      <c r="E28" s="79">
        <v>461357</v>
      </c>
      <c r="F28" s="221">
        <v>0</v>
      </c>
      <c r="G28" s="79">
        <v>473310</v>
      </c>
      <c r="H28" s="221" t="s">
        <v>151</v>
      </c>
      <c r="I28" s="79">
        <v>482549</v>
      </c>
      <c r="J28" s="221" t="s">
        <v>151</v>
      </c>
      <c r="K28" s="79">
        <v>478912</v>
      </c>
      <c r="L28" s="221" t="s">
        <v>151</v>
      </c>
      <c r="M28" s="68">
        <v>505330</v>
      </c>
      <c r="N28" s="68" t="s">
        <v>151</v>
      </c>
    </row>
    <row r="29" spans="2:14" x14ac:dyDescent="0.15">
      <c r="D29" s="222" t="s">
        <v>255</v>
      </c>
      <c r="E29" s="79">
        <v>2167825</v>
      </c>
      <c r="F29" s="221">
        <v>0</v>
      </c>
      <c r="G29" s="79">
        <v>2206691</v>
      </c>
      <c r="H29" s="221" t="s">
        <v>151</v>
      </c>
      <c r="I29" s="79">
        <v>2251563</v>
      </c>
      <c r="J29" s="221" t="s">
        <v>151</v>
      </c>
      <c r="K29" s="79">
        <v>2240931</v>
      </c>
      <c r="L29" s="221" t="s">
        <v>151</v>
      </c>
      <c r="M29" s="68">
        <v>2408276</v>
      </c>
      <c r="N29" s="68" t="s">
        <v>151</v>
      </c>
    </row>
    <row r="30" spans="2:14" x14ac:dyDescent="0.15">
      <c r="D30" s="222"/>
      <c r="E30" s="79"/>
      <c r="F30" s="221"/>
      <c r="G30" s="79"/>
      <c r="H30" s="221"/>
      <c r="I30" s="79"/>
      <c r="J30" s="221"/>
      <c r="K30" s="79"/>
      <c r="L30" s="221"/>
      <c r="M30" s="68"/>
      <c r="N30" s="68"/>
    </row>
    <row r="31" spans="2:14" x14ac:dyDescent="0.15">
      <c r="C31" s="95" t="s">
        <v>57</v>
      </c>
      <c r="D31" s="222" t="s">
        <v>254</v>
      </c>
      <c r="E31" s="79">
        <v>5037</v>
      </c>
      <c r="F31" s="221">
        <v>0</v>
      </c>
      <c r="G31" s="79">
        <v>5686</v>
      </c>
      <c r="H31" s="221" t="s">
        <v>151</v>
      </c>
      <c r="I31" s="79">
        <v>5411</v>
      </c>
      <c r="J31" s="221" t="s">
        <v>151</v>
      </c>
      <c r="K31" s="79">
        <v>5428</v>
      </c>
      <c r="L31" s="221" t="s">
        <v>151</v>
      </c>
      <c r="M31" s="68">
        <v>5268</v>
      </c>
      <c r="N31" s="68" t="s">
        <v>151</v>
      </c>
    </row>
    <row r="32" spans="2:14" x14ac:dyDescent="0.15">
      <c r="D32" s="222" t="s">
        <v>255</v>
      </c>
      <c r="E32" s="79">
        <v>380688</v>
      </c>
      <c r="F32" s="221">
        <v>0</v>
      </c>
      <c r="G32" s="79">
        <v>392603</v>
      </c>
      <c r="H32" s="221" t="s">
        <v>151</v>
      </c>
      <c r="I32" s="79">
        <v>368318</v>
      </c>
      <c r="J32" s="221" t="s">
        <v>151</v>
      </c>
      <c r="K32" s="79">
        <v>380758</v>
      </c>
      <c r="L32" s="221" t="s">
        <v>151</v>
      </c>
      <c r="M32" s="68">
        <v>360373</v>
      </c>
      <c r="N32" s="68" t="s">
        <v>151</v>
      </c>
    </row>
    <row r="33" spans="3:14" x14ac:dyDescent="0.15">
      <c r="D33" s="222"/>
      <c r="E33" s="79"/>
      <c r="F33" s="221"/>
      <c r="G33" s="79"/>
      <c r="H33" s="221"/>
      <c r="I33" s="79"/>
      <c r="J33" s="221"/>
      <c r="K33" s="79"/>
      <c r="L33" s="221"/>
      <c r="M33" s="68"/>
      <c r="N33" s="68"/>
    </row>
    <row r="34" spans="3:14" x14ac:dyDescent="0.15">
      <c r="C34" s="95" t="s">
        <v>58</v>
      </c>
      <c r="D34" s="222" t="s">
        <v>254</v>
      </c>
      <c r="E34" s="79">
        <v>1361</v>
      </c>
      <c r="F34" s="221">
        <v>481</v>
      </c>
      <c r="G34" s="79">
        <v>1511</v>
      </c>
      <c r="H34" s="221">
        <v>534</v>
      </c>
      <c r="I34" s="79">
        <v>1442</v>
      </c>
      <c r="J34" s="221">
        <v>658</v>
      </c>
      <c r="K34" s="79">
        <v>1713</v>
      </c>
      <c r="L34" s="221">
        <v>847</v>
      </c>
      <c r="M34" s="68">
        <v>2013</v>
      </c>
      <c r="N34" s="68">
        <v>1016</v>
      </c>
    </row>
    <row r="35" spans="3:14" x14ac:dyDescent="0.15">
      <c r="D35" s="222" t="s">
        <v>255</v>
      </c>
      <c r="E35" s="79">
        <v>86028</v>
      </c>
      <c r="F35" s="221">
        <v>38152</v>
      </c>
      <c r="G35" s="79">
        <v>81094</v>
      </c>
      <c r="H35" s="221">
        <v>45912</v>
      </c>
      <c r="I35" s="79">
        <v>72069</v>
      </c>
      <c r="J35" s="221">
        <v>57880</v>
      </c>
      <c r="K35" s="79">
        <v>91010</v>
      </c>
      <c r="L35" s="221">
        <v>74974</v>
      </c>
      <c r="M35" s="68">
        <v>106532</v>
      </c>
      <c r="N35" s="68">
        <v>77291</v>
      </c>
    </row>
    <row r="36" spans="3:14" x14ac:dyDescent="0.15">
      <c r="D36" s="222"/>
      <c r="E36" s="79"/>
      <c r="F36" s="221"/>
      <c r="G36" s="79"/>
      <c r="H36" s="221"/>
      <c r="I36" s="79"/>
      <c r="J36" s="221"/>
      <c r="K36" s="79"/>
      <c r="L36" s="221"/>
      <c r="M36" s="68"/>
      <c r="N36" s="68"/>
    </row>
    <row r="37" spans="3:14" x14ac:dyDescent="0.15">
      <c r="C37" s="95" t="s">
        <v>59</v>
      </c>
      <c r="D37" s="222" t="s">
        <v>254</v>
      </c>
      <c r="E37" s="79">
        <v>2</v>
      </c>
      <c r="F37" s="221">
        <v>0</v>
      </c>
      <c r="G37" s="79">
        <v>1</v>
      </c>
      <c r="H37" s="221" t="s">
        <v>151</v>
      </c>
      <c r="I37" s="79">
        <v>1</v>
      </c>
      <c r="J37" s="221" t="s">
        <v>151</v>
      </c>
      <c r="K37" s="79" t="s">
        <v>356</v>
      </c>
      <c r="L37" s="221" t="s">
        <v>151</v>
      </c>
      <c r="M37" s="68" t="s">
        <v>151</v>
      </c>
      <c r="N37" s="68" t="s">
        <v>151</v>
      </c>
    </row>
    <row r="38" spans="3:14" x14ac:dyDescent="0.15">
      <c r="D38" s="222" t="s">
        <v>255</v>
      </c>
      <c r="E38" s="79">
        <v>145</v>
      </c>
      <c r="F38" s="221">
        <v>0</v>
      </c>
      <c r="G38" s="79">
        <v>29</v>
      </c>
      <c r="H38" s="221" t="s">
        <v>151</v>
      </c>
      <c r="I38" s="79">
        <v>29</v>
      </c>
      <c r="J38" s="221" t="s">
        <v>151</v>
      </c>
      <c r="K38" s="79" t="s">
        <v>356</v>
      </c>
      <c r="L38" s="221" t="s">
        <v>151</v>
      </c>
      <c r="M38" s="68" t="s">
        <v>151</v>
      </c>
      <c r="N38" s="68" t="s">
        <v>151</v>
      </c>
    </row>
    <row r="39" spans="3:14" x14ac:dyDescent="0.15">
      <c r="D39" s="222"/>
      <c r="E39" s="79"/>
      <c r="F39" s="221"/>
      <c r="G39" s="79"/>
      <c r="H39" s="221"/>
      <c r="I39" s="79"/>
      <c r="J39" s="221"/>
      <c r="K39" s="79"/>
      <c r="L39" s="221"/>
      <c r="M39" s="68"/>
      <c r="N39" s="68"/>
    </row>
    <row r="40" spans="3:14" x14ac:dyDescent="0.15">
      <c r="C40" s="95" t="s">
        <v>60</v>
      </c>
      <c r="D40" s="222" t="s">
        <v>254</v>
      </c>
      <c r="E40" s="79">
        <v>34789</v>
      </c>
      <c r="F40" s="221">
        <v>0</v>
      </c>
      <c r="G40" s="79">
        <v>37825</v>
      </c>
      <c r="H40" s="221" t="s">
        <v>151</v>
      </c>
      <c r="I40" s="79">
        <v>37103</v>
      </c>
      <c r="J40" s="221" t="s">
        <v>151</v>
      </c>
      <c r="K40" s="79">
        <v>41032</v>
      </c>
      <c r="L40" s="221" t="s">
        <v>151</v>
      </c>
      <c r="M40" s="68">
        <v>43163</v>
      </c>
      <c r="N40" s="68" t="s">
        <v>151</v>
      </c>
    </row>
    <row r="41" spans="3:14" x14ac:dyDescent="0.15">
      <c r="D41" s="222" t="s">
        <v>255</v>
      </c>
      <c r="E41" s="79">
        <v>6739461</v>
      </c>
      <c r="F41" s="221">
        <v>0</v>
      </c>
      <c r="G41" s="79">
        <v>6933597</v>
      </c>
      <c r="H41" s="221" t="s">
        <v>151</v>
      </c>
      <c r="I41" s="79">
        <v>7003758</v>
      </c>
      <c r="J41" s="221" t="s">
        <v>151</v>
      </c>
      <c r="K41" s="79">
        <v>7785928</v>
      </c>
      <c r="L41" s="221" t="s">
        <v>151</v>
      </c>
      <c r="M41" s="68">
        <v>8470511</v>
      </c>
      <c r="N41" s="68" t="s">
        <v>151</v>
      </c>
    </row>
    <row r="42" spans="3:14" x14ac:dyDescent="0.15">
      <c r="D42" s="222"/>
      <c r="E42" s="79"/>
      <c r="F42" s="221"/>
      <c r="G42" s="79"/>
      <c r="H42" s="221"/>
      <c r="I42" s="79"/>
      <c r="J42" s="221"/>
      <c r="K42" s="79"/>
      <c r="L42" s="221"/>
      <c r="M42" s="68"/>
      <c r="N42" s="68"/>
    </row>
    <row r="43" spans="3:14" x14ac:dyDescent="0.15">
      <c r="C43" s="95" t="s">
        <v>61</v>
      </c>
      <c r="D43" s="222" t="s">
        <v>254</v>
      </c>
      <c r="E43" s="79">
        <v>848</v>
      </c>
      <c r="F43" s="221">
        <v>0</v>
      </c>
      <c r="G43" s="79">
        <v>880</v>
      </c>
      <c r="H43" s="221" t="s">
        <v>151</v>
      </c>
      <c r="I43" s="79">
        <v>886</v>
      </c>
      <c r="J43" s="221" t="s">
        <v>151</v>
      </c>
      <c r="K43" s="79">
        <v>928</v>
      </c>
      <c r="L43" s="221" t="s">
        <v>151</v>
      </c>
      <c r="M43" s="68">
        <v>932</v>
      </c>
      <c r="N43" s="68" t="s">
        <v>151</v>
      </c>
    </row>
    <row r="44" spans="3:14" x14ac:dyDescent="0.15">
      <c r="D44" s="222" t="s">
        <v>255</v>
      </c>
      <c r="E44" s="79">
        <v>42327</v>
      </c>
      <c r="F44" s="221">
        <v>0</v>
      </c>
      <c r="G44" s="79">
        <v>43907</v>
      </c>
      <c r="H44" s="221" t="s">
        <v>151</v>
      </c>
      <c r="I44" s="79">
        <v>44207</v>
      </c>
      <c r="J44" s="221" t="s">
        <v>151</v>
      </c>
      <c r="K44" s="79">
        <v>46188</v>
      </c>
      <c r="L44" s="221" t="s">
        <v>151</v>
      </c>
      <c r="M44" s="68">
        <v>46447</v>
      </c>
      <c r="N44" s="68" t="s">
        <v>151</v>
      </c>
    </row>
    <row r="45" spans="3:14" x14ac:dyDescent="0.15">
      <c r="D45" s="222"/>
      <c r="E45" s="79"/>
      <c r="F45" s="221"/>
      <c r="G45" s="79"/>
      <c r="H45" s="221"/>
      <c r="I45" s="79"/>
      <c r="J45" s="221"/>
      <c r="K45" s="79"/>
      <c r="L45" s="221"/>
      <c r="M45" s="68"/>
      <c r="N45" s="68"/>
    </row>
    <row r="46" spans="3:14" x14ac:dyDescent="0.15">
      <c r="C46" s="95" t="s">
        <v>258</v>
      </c>
      <c r="D46" s="222" t="s">
        <v>254</v>
      </c>
      <c r="E46" s="79">
        <v>5476</v>
      </c>
      <c r="F46" s="221">
        <v>0</v>
      </c>
      <c r="G46" s="79">
        <v>6142</v>
      </c>
      <c r="H46" s="221" t="s">
        <v>151</v>
      </c>
      <c r="I46" s="79">
        <v>6494</v>
      </c>
      <c r="J46" s="221" t="s">
        <v>151</v>
      </c>
      <c r="K46" s="79">
        <v>6701</v>
      </c>
      <c r="L46" s="221" t="s">
        <v>151</v>
      </c>
      <c r="M46" s="68">
        <v>7045</v>
      </c>
      <c r="N46" s="68" t="s">
        <v>151</v>
      </c>
    </row>
    <row r="47" spans="3:14" x14ac:dyDescent="0.15">
      <c r="C47" s="95" t="s">
        <v>259</v>
      </c>
      <c r="D47" s="222" t="s">
        <v>255</v>
      </c>
      <c r="E47" s="79">
        <v>2298002</v>
      </c>
      <c r="F47" s="221">
        <v>0</v>
      </c>
      <c r="G47" s="79">
        <v>2579092</v>
      </c>
      <c r="H47" s="221" t="s">
        <v>151</v>
      </c>
      <c r="I47" s="79">
        <v>2725980</v>
      </c>
      <c r="J47" s="221" t="s">
        <v>151</v>
      </c>
      <c r="K47" s="79">
        <v>2812472</v>
      </c>
      <c r="L47" s="221" t="s">
        <v>151</v>
      </c>
      <c r="M47" s="68">
        <v>2955984</v>
      </c>
      <c r="N47" s="68" t="s">
        <v>151</v>
      </c>
    </row>
    <row r="48" spans="3:14" x14ac:dyDescent="0.15">
      <c r="D48" s="222"/>
      <c r="E48" s="79"/>
      <c r="F48" s="221"/>
      <c r="G48" s="79"/>
      <c r="H48" s="221"/>
      <c r="I48" s="79"/>
      <c r="J48" s="221"/>
      <c r="K48" s="79"/>
      <c r="L48" s="221"/>
      <c r="M48" s="68"/>
      <c r="N48" s="68"/>
    </row>
    <row r="49" spans="2:14" x14ac:dyDescent="0.15">
      <c r="C49" s="95" t="s">
        <v>62</v>
      </c>
      <c r="D49" s="222" t="s">
        <v>254</v>
      </c>
      <c r="E49" s="79">
        <v>5396</v>
      </c>
      <c r="F49" s="221">
        <v>0</v>
      </c>
      <c r="G49" s="79">
        <v>6905</v>
      </c>
      <c r="H49" s="221" t="s">
        <v>151</v>
      </c>
      <c r="I49" s="79">
        <v>5796</v>
      </c>
      <c r="J49" s="221" t="s">
        <v>151</v>
      </c>
      <c r="K49" s="79">
        <v>5943</v>
      </c>
      <c r="L49" s="221" t="s">
        <v>151</v>
      </c>
      <c r="M49" s="68">
        <v>6445</v>
      </c>
      <c r="N49" s="68" t="s">
        <v>151</v>
      </c>
    </row>
    <row r="50" spans="2:14" x14ac:dyDescent="0.15">
      <c r="D50" s="222" t="s">
        <v>255</v>
      </c>
      <c r="E50" s="79">
        <v>2461368</v>
      </c>
      <c r="F50" s="221">
        <v>0</v>
      </c>
      <c r="G50" s="79">
        <v>2585172</v>
      </c>
      <c r="H50" s="221" t="s">
        <v>151</v>
      </c>
      <c r="I50" s="79">
        <v>2603998</v>
      </c>
      <c r="J50" s="221" t="s">
        <v>151</v>
      </c>
      <c r="K50" s="79">
        <v>2700422</v>
      </c>
      <c r="L50" s="221" t="s">
        <v>151</v>
      </c>
      <c r="M50" s="68">
        <v>2959651</v>
      </c>
      <c r="N50" s="68" t="s">
        <v>151</v>
      </c>
    </row>
    <row r="51" spans="2:14" x14ac:dyDescent="0.15">
      <c r="D51" s="222"/>
      <c r="E51" s="79"/>
      <c r="F51" s="221"/>
      <c r="G51" s="79"/>
      <c r="H51" s="221"/>
      <c r="I51" s="79"/>
      <c r="J51" s="221"/>
      <c r="K51" s="79"/>
      <c r="L51" s="221"/>
      <c r="M51" s="68"/>
      <c r="N51" s="68"/>
    </row>
    <row r="52" spans="2:14" x14ac:dyDescent="0.15">
      <c r="B52" s="95" t="s">
        <v>260</v>
      </c>
      <c r="D52" s="222"/>
      <c r="E52" s="79"/>
      <c r="F52" s="221"/>
      <c r="G52" s="79"/>
      <c r="H52" s="221"/>
      <c r="I52" s="79"/>
      <c r="J52" s="221"/>
      <c r="K52" s="79"/>
      <c r="L52" s="221"/>
      <c r="M52" s="68"/>
      <c r="N52" s="68"/>
    </row>
    <row r="53" spans="2:14" x14ac:dyDescent="0.15">
      <c r="C53" s="95" t="s">
        <v>257</v>
      </c>
      <c r="D53" s="222" t="s">
        <v>254</v>
      </c>
      <c r="E53" s="79">
        <v>7661653</v>
      </c>
      <c r="F53" s="221">
        <v>0</v>
      </c>
      <c r="G53" s="79">
        <v>7786978</v>
      </c>
      <c r="H53" s="221">
        <v>0</v>
      </c>
      <c r="I53" s="79">
        <v>7894123</v>
      </c>
      <c r="J53" s="221">
        <v>0</v>
      </c>
      <c r="K53" s="79">
        <v>7875716</v>
      </c>
      <c r="L53" s="221" t="s">
        <v>151</v>
      </c>
      <c r="M53" s="68">
        <v>7818240</v>
      </c>
      <c r="N53" s="68" t="s">
        <v>151</v>
      </c>
    </row>
    <row r="54" spans="2:14" x14ac:dyDescent="0.15">
      <c r="D54" s="222" t="s">
        <v>255</v>
      </c>
      <c r="E54" s="79">
        <v>84635066</v>
      </c>
      <c r="F54" s="221">
        <v>0</v>
      </c>
      <c r="G54" s="79">
        <v>85051033</v>
      </c>
      <c r="H54" s="221">
        <v>0</v>
      </c>
      <c r="I54" s="79">
        <v>87313726</v>
      </c>
      <c r="J54" s="221">
        <v>0</v>
      </c>
      <c r="K54" s="79">
        <v>86194876</v>
      </c>
      <c r="L54" s="221" t="s">
        <v>151</v>
      </c>
      <c r="M54" s="68">
        <v>86954100</v>
      </c>
      <c r="N54" s="68" t="s">
        <v>151</v>
      </c>
    </row>
    <row r="55" spans="2:14" x14ac:dyDescent="0.15">
      <c r="D55" s="222"/>
      <c r="E55" s="79"/>
      <c r="F55" s="221"/>
      <c r="G55" s="79"/>
      <c r="H55" s="221"/>
      <c r="I55" s="79"/>
      <c r="J55" s="221"/>
      <c r="K55" s="79"/>
      <c r="L55" s="221"/>
      <c r="M55" s="68"/>
      <c r="N55" s="68"/>
    </row>
    <row r="56" spans="2:14" x14ac:dyDescent="0.15">
      <c r="C56" s="95" t="s">
        <v>63</v>
      </c>
      <c r="D56" s="222" t="s">
        <v>254</v>
      </c>
      <c r="E56" s="79">
        <v>5028396</v>
      </c>
      <c r="F56" s="221">
        <v>0</v>
      </c>
      <c r="G56" s="79">
        <v>5091997</v>
      </c>
      <c r="H56" s="221">
        <v>0</v>
      </c>
      <c r="I56" s="79">
        <v>5145521</v>
      </c>
      <c r="J56" s="221">
        <v>0</v>
      </c>
      <c r="K56" s="79">
        <v>5145698</v>
      </c>
      <c r="L56" s="221" t="s">
        <v>151</v>
      </c>
      <c r="M56" s="68">
        <v>5110167</v>
      </c>
      <c r="N56" s="68" t="s">
        <v>151</v>
      </c>
    </row>
    <row r="57" spans="2:14" x14ac:dyDescent="0.15">
      <c r="D57" s="222" t="s">
        <v>255</v>
      </c>
      <c r="E57" s="79">
        <v>64464114</v>
      </c>
      <c r="F57" s="221">
        <v>0</v>
      </c>
      <c r="G57" s="79">
        <v>64950083</v>
      </c>
      <c r="H57" s="221">
        <v>0</v>
      </c>
      <c r="I57" s="79">
        <v>66624346</v>
      </c>
      <c r="J57" s="221">
        <v>0</v>
      </c>
      <c r="K57" s="79">
        <v>66558178</v>
      </c>
      <c r="L57" s="221" t="s">
        <v>151</v>
      </c>
      <c r="M57" s="68">
        <v>67152201</v>
      </c>
      <c r="N57" s="68" t="s">
        <v>151</v>
      </c>
    </row>
    <row r="58" spans="2:14" x14ac:dyDescent="0.15">
      <c r="D58" s="222"/>
      <c r="E58" s="79"/>
      <c r="F58" s="221"/>
      <c r="G58" s="79"/>
      <c r="H58" s="221"/>
      <c r="I58" s="79"/>
      <c r="J58" s="221"/>
      <c r="K58" s="79"/>
      <c r="L58" s="221"/>
      <c r="M58" s="68"/>
      <c r="N58" s="68"/>
    </row>
    <row r="59" spans="2:14" x14ac:dyDescent="0.15">
      <c r="C59" s="95" t="s">
        <v>55</v>
      </c>
      <c r="D59" s="222" t="s">
        <v>254</v>
      </c>
      <c r="E59" s="79">
        <v>2366444</v>
      </c>
      <c r="F59" s="221">
        <v>0</v>
      </c>
      <c r="G59" s="79">
        <v>2423889</v>
      </c>
      <c r="H59" s="221">
        <v>0</v>
      </c>
      <c r="I59" s="79">
        <v>2479563</v>
      </c>
      <c r="J59" s="221">
        <v>0</v>
      </c>
      <c r="K59" s="79">
        <v>2486464</v>
      </c>
      <c r="L59" s="221" t="s">
        <v>151</v>
      </c>
      <c r="M59" s="68">
        <v>2462324</v>
      </c>
      <c r="N59" s="68" t="s">
        <v>151</v>
      </c>
    </row>
    <row r="60" spans="2:14" x14ac:dyDescent="0.15">
      <c r="D60" s="222" t="s">
        <v>255</v>
      </c>
      <c r="E60" s="79">
        <v>14116014</v>
      </c>
      <c r="F60" s="221">
        <v>0</v>
      </c>
      <c r="G60" s="79">
        <v>13884307</v>
      </c>
      <c r="H60" s="221">
        <v>0</v>
      </c>
      <c r="I60" s="79">
        <v>14557409</v>
      </c>
      <c r="J60" s="221">
        <v>0</v>
      </c>
      <c r="K60" s="79">
        <v>14351361</v>
      </c>
      <c r="L60" s="221" t="s">
        <v>151</v>
      </c>
      <c r="M60" s="68">
        <v>14795006</v>
      </c>
      <c r="N60" s="68" t="s">
        <v>151</v>
      </c>
    </row>
    <row r="61" spans="2:14" x14ac:dyDescent="0.15">
      <c r="D61" s="222"/>
      <c r="E61" s="79"/>
      <c r="F61" s="221"/>
      <c r="G61" s="79"/>
      <c r="H61" s="221"/>
      <c r="I61" s="79"/>
      <c r="J61" s="221"/>
      <c r="K61" s="79"/>
      <c r="L61" s="221"/>
      <c r="M61" s="68"/>
      <c r="N61" s="68"/>
    </row>
    <row r="62" spans="2:14" x14ac:dyDescent="0.15">
      <c r="C62" s="95" t="s">
        <v>64</v>
      </c>
      <c r="D62" s="222" t="s">
        <v>254</v>
      </c>
      <c r="E62" s="79">
        <v>238939</v>
      </c>
      <c r="F62" s="221">
        <v>0</v>
      </c>
      <c r="G62" s="79">
        <v>239462</v>
      </c>
      <c r="H62" s="221">
        <v>0</v>
      </c>
      <c r="I62" s="79">
        <v>235374</v>
      </c>
      <c r="J62" s="221">
        <v>0</v>
      </c>
      <c r="K62" s="79">
        <v>224317</v>
      </c>
      <c r="L62" s="221" t="s">
        <v>151</v>
      </c>
      <c r="M62" s="68">
        <v>226638</v>
      </c>
      <c r="N62" s="68" t="s">
        <v>151</v>
      </c>
    </row>
    <row r="63" spans="2:14" x14ac:dyDescent="0.15">
      <c r="D63" s="222" t="s">
        <v>255</v>
      </c>
      <c r="E63" s="79">
        <v>1279814</v>
      </c>
      <c r="F63" s="221">
        <v>0</v>
      </c>
      <c r="G63" s="79">
        <v>1272452</v>
      </c>
      <c r="H63" s="221">
        <v>0</v>
      </c>
      <c r="I63" s="79">
        <v>1260200</v>
      </c>
      <c r="J63" s="221">
        <v>0</v>
      </c>
      <c r="K63" s="79">
        <v>1233399</v>
      </c>
      <c r="L63" s="221" t="s">
        <v>151</v>
      </c>
      <c r="M63" s="68">
        <v>1260173</v>
      </c>
      <c r="N63" s="68" t="s">
        <v>151</v>
      </c>
    </row>
    <row r="64" spans="2:14" x14ac:dyDescent="0.15">
      <c r="D64" s="222"/>
      <c r="E64" s="79"/>
      <c r="F64" s="221"/>
      <c r="G64" s="79"/>
      <c r="H64" s="221"/>
      <c r="I64" s="79"/>
      <c r="J64" s="221"/>
      <c r="K64" s="79"/>
      <c r="L64" s="221"/>
      <c r="M64" s="68"/>
      <c r="N64" s="68"/>
    </row>
    <row r="65" spans="2:14" x14ac:dyDescent="0.15">
      <c r="C65" s="95" t="s">
        <v>57</v>
      </c>
      <c r="D65" s="222" t="s">
        <v>254</v>
      </c>
      <c r="E65" s="79">
        <v>2841</v>
      </c>
      <c r="F65" s="221">
        <v>0</v>
      </c>
      <c r="G65" s="79">
        <v>2900</v>
      </c>
      <c r="H65" s="221">
        <v>0</v>
      </c>
      <c r="I65" s="79">
        <v>2806</v>
      </c>
      <c r="J65" s="221">
        <v>0</v>
      </c>
      <c r="K65" s="79">
        <v>2667</v>
      </c>
      <c r="L65" s="221" t="s">
        <v>151</v>
      </c>
      <c r="M65" s="68">
        <v>2406</v>
      </c>
      <c r="N65" s="68" t="s">
        <v>151</v>
      </c>
    </row>
    <row r="66" spans="2:14" x14ac:dyDescent="0.15">
      <c r="D66" s="222" t="s">
        <v>255</v>
      </c>
      <c r="E66" s="79">
        <v>193692</v>
      </c>
      <c r="F66" s="221">
        <v>0</v>
      </c>
      <c r="G66" s="79">
        <v>184061</v>
      </c>
      <c r="H66" s="221">
        <v>0</v>
      </c>
      <c r="I66" s="79">
        <v>187146</v>
      </c>
      <c r="J66" s="221">
        <v>0</v>
      </c>
      <c r="K66" s="79">
        <v>185157</v>
      </c>
      <c r="L66" s="221" t="s">
        <v>151</v>
      </c>
      <c r="M66" s="68">
        <v>161680</v>
      </c>
      <c r="N66" s="68" t="s">
        <v>151</v>
      </c>
    </row>
    <row r="67" spans="2:14" x14ac:dyDescent="0.15">
      <c r="D67" s="222"/>
      <c r="E67" s="79"/>
      <c r="F67" s="221"/>
      <c r="G67" s="79"/>
      <c r="H67" s="221"/>
      <c r="I67" s="79"/>
      <c r="J67" s="221"/>
      <c r="K67" s="79"/>
      <c r="L67" s="221"/>
      <c r="M67" s="68"/>
      <c r="N67" s="68"/>
    </row>
    <row r="68" spans="2:14" x14ac:dyDescent="0.15">
      <c r="C68" s="95" t="s">
        <v>58</v>
      </c>
      <c r="D68" s="222" t="s">
        <v>254</v>
      </c>
      <c r="E68" s="79">
        <v>4839</v>
      </c>
      <c r="F68" s="221">
        <v>0</v>
      </c>
      <c r="G68" s="79">
        <v>5549</v>
      </c>
      <c r="H68" s="221">
        <v>0</v>
      </c>
      <c r="I68" s="79">
        <v>6692</v>
      </c>
      <c r="J68" s="221">
        <v>0</v>
      </c>
      <c r="K68" s="79">
        <v>7777</v>
      </c>
      <c r="L68" s="221" t="s">
        <v>151</v>
      </c>
      <c r="M68" s="68">
        <v>8743</v>
      </c>
      <c r="N68" s="68" t="s">
        <v>151</v>
      </c>
    </row>
    <row r="69" spans="2:14" x14ac:dyDescent="0.15">
      <c r="D69" s="222" t="s">
        <v>255</v>
      </c>
      <c r="E69" s="79">
        <v>251495</v>
      </c>
      <c r="F69" s="221">
        <v>0</v>
      </c>
      <c r="G69" s="79">
        <v>291688</v>
      </c>
      <c r="H69" s="221">
        <v>0</v>
      </c>
      <c r="I69" s="79">
        <v>345589</v>
      </c>
      <c r="J69" s="221">
        <v>0</v>
      </c>
      <c r="K69" s="79">
        <v>403177</v>
      </c>
      <c r="L69" s="221" t="s">
        <v>151</v>
      </c>
      <c r="M69" s="68">
        <v>444120</v>
      </c>
      <c r="N69" s="68" t="s">
        <v>151</v>
      </c>
    </row>
    <row r="70" spans="2:14" x14ac:dyDescent="0.15">
      <c r="D70" s="222"/>
      <c r="E70" s="79"/>
      <c r="F70" s="221"/>
      <c r="G70" s="79"/>
      <c r="H70" s="221"/>
      <c r="I70" s="79"/>
      <c r="J70" s="221"/>
      <c r="K70" s="79"/>
      <c r="L70" s="221"/>
      <c r="M70" s="68"/>
      <c r="N70" s="68"/>
    </row>
    <row r="71" spans="2:14" x14ac:dyDescent="0.15">
      <c r="C71" s="95" t="s">
        <v>59</v>
      </c>
      <c r="D71" s="222" t="s">
        <v>254</v>
      </c>
      <c r="E71" s="79">
        <v>37</v>
      </c>
      <c r="F71" s="221">
        <v>0</v>
      </c>
      <c r="G71" s="79">
        <v>50</v>
      </c>
      <c r="H71" s="221">
        <v>0</v>
      </c>
      <c r="I71" s="79">
        <v>20</v>
      </c>
      <c r="J71" s="221">
        <v>0</v>
      </c>
      <c r="K71" s="79">
        <v>40</v>
      </c>
      <c r="L71" s="221" t="s">
        <v>151</v>
      </c>
      <c r="M71" s="68">
        <v>37</v>
      </c>
      <c r="N71" s="68" t="s">
        <v>151</v>
      </c>
    </row>
    <row r="72" spans="2:14" x14ac:dyDescent="0.15">
      <c r="D72" s="222" t="s">
        <v>255</v>
      </c>
      <c r="E72" s="79">
        <v>547</v>
      </c>
      <c r="F72" s="221">
        <v>0</v>
      </c>
      <c r="G72" s="79">
        <v>783</v>
      </c>
      <c r="H72" s="221">
        <v>0</v>
      </c>
      <c r="I72" s="79">
        <v>201</v>
      </c>
      <c r="J72" s="221">
        <v>0</v>
      </c>
      <c r="K72" s="79">
        <v>441</v>
      </c>
      <c r="L72" s="221" t="s">
        <v>151</v>
      </c>
      <c r="M72" s="68">
        <v>446</v>
      </c>
      <c r="N72" s="68" t="s">
        <v>151</v>
      </c>
    </row>
    <row r="73" spans="2:14" x14ac:dyDescent="0.15">
      <c r="D73" s="222"/>
      <c r="E73" s="79"/>
      <c r="F73" s="221"/>
      <c r="G73" s="79"/>
      <c r="H73" s="221"/>
      <c r="I73" s="79"/>
      <c r="J73" s="221"/>
      <c r="K73" s="79"/>
      <c r="L73" s="221"/>
      <c r="M73" s="68"/>
      <c r="N73" s="68"/>
    </row>
    <row r="74" spans="2:14" x14ac:dyDescent="0.15">
      <c r="C74" s="95" t="s">
        <v>65</v>
      </c>
      <c r="D74" s="222" t="s">
        <v>254</v>
      </c>
      <c r="E74" s="79">
        <v>532</v>
      </c>
      <c r="F74" s="221">
        <v>0</v>
      </c>
      <c r="G74" s="79">
        <v>565</v>
      </c>
      <c r="H74" s="221">
        <v>0</v>
      </c>
      <c r="I74" s="79">
        <v>554</v>
      </c>
      <c r="J74" s="221">
        <v>0</v>
      </c>
      <c r="K74" s="79">
        <v>572</v>
      </c>
      <c r="L74" s="221" t="s">
        <v>151</v>
      </c>
      <c r="M74" s="68">
        <v>501</v>
      </c>
      <c r="N74" s="68" t="s">
        <v>151</v>
      </c>
    </row>
    <row r="75" spans="2:14" x14ac:dyDescent="0.15">
      <c r="D75" s="222" t="s">
        <v>255</v>
      </c>
      <c r="E75" s="79">
        <v>26600</v>
      </c>
      <c r="F75" s="221">
        <v>0</v>
      </c>
      <c r="G75" s="79">
        <v>28250</v>
      </c>
      <c r="H75" s="221">
        <v>0</v>
      </c>
      <c r="I75" s="79">
        <v>27700</v>
      </c>
      <c r="J75" s="221">
        <v>0</v>
      </c>
      <c r="K75" s="79">
        <v>28600</v>
      </c>
      <c r="L75" s="221" t="s">
        <v>151</v>
      </c>
      <c r="M75" s="68">
        <v>25050</v>
      </c>
      <c r="N75" s="68" t="s">
        <v>151</v>
      </c>
    </row>
    <row r="76" spans="2:14" x14ac:dyDescent="0.15">
      <c r="D76" s="222"/>
      <c r="E76" s="79"/>
      <c r="F76" s="221"/>
      <c r="G76" s="79"/>
      <c r="H76" s="221"/>
      <c r="I76" s="79"/>
      <c r="J76" s="221"/>
      <c r="K76" s="79"/>
      <c r="L76" s="221"/>
      <c r="M76" s="68"/>
      <c r="N76" s="68"/>
    </row>
    <row r="77" spans="2:14" x14ac:dyDescent="0.15">
      <c r="C77" s="95" t="s">
        <v>183</v>
      </c>
      <c r="D77" s="222" t="s">
        <v>254</v>
      </c>
      <c r="E77" s="79">
        <v>9161</v>
      </c>
      <c r="F77" s="221">
        <v>0</v>
      </c>
      <c r="G77" s="79">
        <v>9309</v>
      </c>
      <c r="H77" s="221">
        <v>0</v>
      </c>
      <c r="I77" s="79">
        <v>9107</v>
      </c>
      <c r="J77" s="221">
        <v>0</v>
      </c>
      <c r="K77" s="79">
        <v>8181</v>
      </c>
      <c r="L77" s="221" t="s">
        <v>151</v>
      </c>
      <c r="M77" s="68">
        <v>7424</v>
      </c>
      <c r="N77" s="68" t="s">
        <v>151</v>
      </c>
    </row>
    <row r="78" spans="2:14" x14ac:dyDescent="0.15">
      <c r="C78" s="95" t="s">
        <v>259</v>
      </c>
      <c r="D78" s="222" t="s">
        <v>255</v>
      </c>
      <c r="E78" s="79">
        <v>3844344</v>
      </c>
      <c r="F78" s="221">
        <v>0</v>
      </c>
      <c r="G78" s="79">
        <v>3908492</v>
      </c>
      <c r="H78" s="221">
        <v>0</v>
      </c>
      <c r="I78" s="79">
        <v>3822933</v>
      </c>
      <c r="J78" s="221">
        <v>0</v>
      </c>
      <c r="K78" s="79">
        <v>3434564</v>
      </c>
      <c r="L78" s="221" t="s">
        <v>151</v>
      </c>
      <c r="M78" s="68">
        <v>3115424</v>
      </c>
      <c r="N78" s="68" t="s">
        <v>151</v>
      </c>
    </row>
    <row r="79" spans="2:14" x14ac:dyDescent="0.15">
      <c r="D79" s="222"/>
      <c r="E79" s="79"/>
      <c r="F79" s="221"/>
      <c r="G79" s="79"/>
      <c r="H79" s="221"/>
      <c r="I79" s="79"/>
      <c r="J79" s="221"/>
      <c r="K79" s="79"/>
      <c r="L79" s="221"/>
      <c r="M79" s="68"/>
      <c r="N79" s="68"/>
    </row>
    <row r="80" spans="2:14" x14ac:dyDescent="0.15">
      <c r="B80" s="95" t="s">
        <v>261</v>
      </c>
      <c r="D80" s="222" t="s">
        <v>254</v>
      </c>
      <c r="E80" s="79">
        <v>10464</v>
      </c>
      <c r="F80" s="221">
        <v>0</v>
      </c>
      <c r="G80" s="79">
        <v>13257</v>
      </c>
      <c r="H80" s="221">
        <v>0</v>
      </c>
      <c r="I80" s="79">
        <v>14486</v>
      </c>
      <c r="J80" s="221">
        <v>0</v>
      </c>
      <c r="K80" s="79" t="s">
        <v>357</v>
      </c>
      <c r="L80" s="221" t="s">
        <v>151</v>
      </c>
      <c r="M80" s="68" t="s">
        <v>357</v>
      </c>
      <c r="N80" s="68" t="s">
        <v>151</v>
      </c>
    </row>
    <row r="81" spans="1:14" x14ac:dyDescent="0.15">
      <c r="B81" s="95" t="s">
        <v>262</v>
      </c>
      <c r="D81" s="222" t="s">
        <v>255</v>
      </c>
      <c r="E81" s="79">
        <v>458446</v>
      </c>
      <c r="F81" s="221">
        <v>0</v>
      </c>
      <c r="G81" s="79">
        <v>530918</v>
      </c>
      <c r="H81" s="221">
        <v>0</v>
      </c>
      <c r="I81" s="79">
        <v>488202</v>
      </c>
      <c r="J81" s="221">
        <v>0</v>
      </c>
      <c r="K81" s="79" t="s">
        <v>357</v>
      </c>
      <c r="L81" s="221" t="s">
        <v>151</v>
      </c>
      <c r="M81" s="68" t="s">
        <v>357</v>
      </c>
      <c r="N81" s="68" t="s">
        <v>151</v>
      </c>
    </row>
    <row r="82" spans="1:14" ht="3.75" customHeight="1" x14ac:dyDescent="0.15">
      <c r="A82" s="223"/>
      <c r="B82" s="223"/>
      <c r="C82" s="223"/>
      <c r="D82" s="224"/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1:14" x14ac:dyDescent="0.15">
      <c r="A83" s="95" t="s">
        <v>225</v>
      </c>
    </row>
    <row r="84" spans="1:14" x14ac:dyDescent="0.15">
      <c r="A84" s="95" t="s">
        <v>387</v>
      </c>
      <c r="D84" s="95"/>
    </row>
    <row r="85" spans="1:14" ht="12" customHeight="1" x14ac:dyDescent="0.15">
      <c r="C85" s="95" t="s">
        <v>390</v>
      </c>
    </row>
  </sheetData>
  <mergeCells count="6">
    <mergeCell ref="A2:D3"/>
    <mergeCell ref="K2:L2"/>
    <mergeCell ref="M2:N2"/>
    <mergeCell ref="E2:F2"/>
    <mergeCell ref="G2:H2"/>
    <mergeCell ref="I2:J2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pageSetUpPr fitToPage="1"/>
  </sheetPr>
  <dimension ref="A1:H13"/>
  <sheetViews>
    <sheetView zoomScaleNormal="100" workbookViewId="0"/>
  </sheetViews>
  <sheetFormatPr defaultColWidth="9.109375" defaultRowHeight="10.8" x14ac:dyDescent="0.15"/>
  <cols>
    <col min="1" max="2" width="2.109375" style="7" customWidth="1"/>
    <col min="3" max="3" width="18.5546875" style="7" customWidth="1"/>
    <col min="4" max="8" width="13" style="7" customWidth="1"/>
    <col min="9" max="10" width="10.6640625" style="7" customWidth="1"/>
    <col min="11" max="16384" width="9.109375" style="7"/>
  </cols>
  <sheetData>
    <row r="1" spans="1:8" s="6" customFormat="1" ht="16.2" x14ac:dyDescent="0.2">
      <c r="A1" s="87" t="s">
        <v>362</v>
      </c>
    </row>
    <row r="2" spans="1:8" ht="25.5" customHeight="1" x14ac:dyDescent="0.15">
      <c r="A2" s="237" t="s">
        <v>363</v>
      </c>
      <c r="B2" s="237"/>
      <c r="C2" s="238"/>
      <c r="D2" s="104" t="s">
        <v>245</v>
      </c>
      <c r="E2" s="104" t="s">
        <v>273</v>
      </c>
      <c r="F2" s="110" t="s">
        <v>322</v>
      </c>
      <c r="G2" s="110" t="s">
        <v>328</v>
      </c>
      <c r="H2" s="110" t="s">
        <v>338</v>
      </c>
    </row>
    <row r="3" spans="1:8" ht="25.5" customHeight="1" x14ac:dyDescent="0.15">
      <c r="A3" s="8" t="s">
        <v>67</v>
      </c>
      <c r="C3" s="123"/>
      <c r="F3" s="93"/>
      <c r="G3" s="93"/>
      <c r="H3" s="93"/>
    </row>
    <row r="4" spans="1:8" ht="25.5" customHeight="1" x14ac:dyDescent="0.15">
      <c r="B4" s="8" t="s">
        <v>240</v>
      </c>
      <c r="C4" s="96"/>
      <c r="D4" s="7">
        <v>320</v>
      </c>
      <c r="E4" s="7">
        <v>314</v>
      </c>
      <c r="F4" s="84">
        <v>309</v>
      </c>
      <c r="G4" s="84">
        <v>314</v>
      </c>
      <c r="H4" s="84">
        <v>314</v>
      </c>
    </row>
    <row r="5" spans="1:8" ht="25.5" customHeight="1" x14ac:dyDescent="0.15">
      <c r="A5" s="8"/>
      <c r="B5" s="8" t="s">
        <v>364</v>
      </c>
      <c r="C5" s="96"/>
      <c r="D5" s="68">
        <v>3116</v>
      </c>
      <c r="E5" s="68">
        <v>3079</v>
      </c>
      <c r="F5" s="98">
        <v>3125</v>
      </c>
      <c r="G5" s="98">
        <v>3139</v>
      </c>
      <c r="H5" s="98">
        <v>3193</v>
      </c>
    </row>
    <row r="6" spans="1:8" ht="25.5" customHeight="1" x14ac:dyDescent="0.15">
      <c r="A6" s="8"/>
      <c r="B6" s="8" t="s">
        <v>163</v>
      </c>
      <c r="C6" s="96"/>
      <c r="D6" s="68">
        <v>416030</v>
      </c>
      <c r="E6" s="68">
        <v>422152</v>
      </c>
      <c r="F6" s="68">
        <v>428315</v>
      </c>
      <c r="G6" s="68">
        <v>439918</v>
      </c>
      <c r="H6" s="68">
        <v>439498</v>
      </c>
    </row>
    <row r="7" spans="1:8" ht="25.5" customHeight="1" x14ac:dyDescent="0.15">
      <c r="A7" s="8"/>
      <c r="B7" s="8"/>
      <c r="C7" s="96"/>
      <c r="F7" s="84"/>
      <c r="G7" s="84"/>
      <c r="H7" s="84"/>
    </row>
    <row r="8" spans="1:8" ht="25.5" customHeight="1" x14ac:dyDescent="0.15">
      <c r="A8" s="8"/>
      <c r="B8" s="8" t="s">
        <v>365</v>
      </c>
      <c r="C8" s="96"/>
      <c r="D8" s="79"/>
      <c r="E8" s="79"/>
      <c r="F8" s="68"/>
      <c r="G8" s="68"/>
      <c r="H8" s="68"/>
    </row>
    <row r="9" spans="1:8" ht="25.5" customHeight="1" x14ac:dyDescent="0.15">
      <c r="A9" s="8"/>
      <c r="B9" s="8"/>
      <c r="C9" s="96" t="s">
        <v>165</v>
      </c>
      <c r="D9" s="79">
        <v>63507</v>
      </c>
      <c r="E9" s="79">
        <v>63957</v>
      </c>
      <c r="F9" s="68">
        <v>63869</v>
      </c>
      <c r="G9" s="68">
        <v>65838</v>
      </c>
      <c r="H9" s="68">
        <v>67210</v>
      </c>
    </row>
    <row r="10" spans="1:8" ht="25.5" customHeight="1" x14ac:dyDescent="0.15">
      <c r="A10" s="8"/>
      <c r="B10" s="8"/>
      <c r="C10" s="96" t="s">
        <v>366</v>
      </c>
      <c r="D10" s="79">
        <v>980330</v>
      </c>
      <c r="E10" s="79">
        <v>990088</v>
      </c>
      <c r="F10" s="68">
        <v>933460</v>
      </c>
      <c r="G10" s="68">
        <v>1019958</v>
      </c>
      <c r="H10" s="68">
        <v>972900</v>
      </c>
    </row>
    <row r="11" spans="1:8" ht="3.75" customHeight="1" x14ac:dyDescent="0.15">
      <c r="A11" s="101"/>
      <c r="B11" s="101"/>
      <c r="C11" s="10"/>
      <c r="D11" s="5"/>
      <c r="E11" s="5"/>
      <c r="F11" s="5"/>
      <c r="G11" s="4"/>
      <c r="H11" s="4"/>
    </row>
    <row r="12" spans="1:8" ht="11.25" customHeight="1" x14ac:dyDescent="0.15">
      <c r="A12" s="7" t="s">
        <v>241</v>
      </c>
    </row>
    <row r="13" spans="1:8" x14ac:dyDescent="0.15">
      <c r="A13" s="107" t="s">
        <v>264</v>
      </c>
    </row>
  </sheetData>
  <mergeCells count="1">
    <mergeCell ref="A2:C2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H55"/>
  <sheetViews>
    <sheetView zoomScaleNormal="100" workbookViewId="0"/>
  </sheetViews>
  <sheetFormatPr defaultColWidth="9.109375" defaultRowHeight="10.8" x14ac:dyDescent="0.15"/>
  <cols>
    <col min="1" max="2" width="2.109375" style="111" customWidth="1"/>
    <col min="3" max="3" width="25.88671875" style="111" customWidth="1"/>
    <col min="4" max="4" width="13.6640625" style="111" customWidth="1"/>
    <col min="5" max="8" width="13.33203125" style="111" customWidth="1"/>
    <col min="9" max="15" width="13.6640625" style="111" customWidth="1"/>
    <col min="16" max="16384" width="9.109375" style="111"/>
  </cols>
  <sheetData>
    <row r="1" spans="1:8" s="109" customFormat="1" ht="16.2" x14ac:dyDescent="0.2">
      <c r="A1" s="108" t="s">
        <v>265</v>
      </c>
    </row>
    <row r="2" spans="1:8" ht="15" customHeight="1" x14ac:dyDescent="0.15">
      <c r="A2" s="261" t="s">
        <v>251</v>
      </c>
      <c r="B2" s="261"/>
      <c r="C2" s="262"/>
      <c r="D2" s="103" t="s">
        <v>322</v>
      </c>
      <c r="E2" s="103" t="s">
        <v>328</v>
      </c>
      <c r="F2" s="104" t="s">
        <v>338</v>
      </c>
      <c r="G2" s="110" t="s">
        <v>349</v>
      </c>
      <c r="H2" s="110" t="s">
        <v>386</v>
      </c>
    </row>
    <row r="3" spans="1:8" ht="15" customHeight="1" x14ac:dyDescent="0.15">
      <c r="A3" s="111" t="s">
        <v>114</v>
      </c>
      <c r="C3" s="112"/>
      <c r="D3" s="113">
        <v>73353</v>
      </c>
      <c r="E3" s="113">
        <v>77435</v>
      </c>
      <c r="F3" s="113">
        <v>81313</v>
      </c>
      <c r="G3" s="114">
        <v>84744</v>
      </c>
      <c r="H3" s="114">
        <v>88154</v>
      </c>
    </row>
    <row r="4" spans="1:8" ht="15" customHeight="1" x14ac:dyDescent="0.15">
      <c r="C4" s="112"/>
      <c r="D4" s="113"/>
      <c r="E4" s="113"/>
      <c r="F4" s="113"/>
      <c r="G4" s="115"/>
      <c r="H4" s="115"/>
    </row>
    <row r="5" spans="1:8" ht="15" customHeight="1" x14ac:dyDescent="0.15">
      <c r="A5" s="111" t="s">
        <v>68</v>
      </c>
      <c r="C5" s="112"/>
      <c r="D5" s="113">
        <v>307</v>
      </c>
      <c r="E5" s="113">
        <v>313</v>
      </c>
      <c r="F5" s="113">
        <v>313</v>
      </c>
      <c r="G5" s="115">
        <v>313</v>
      </c>
      <c r="H5" s="115">
        <v>314</v>
      </c>
    </row>
    <row r="6" spans="1:8" ht="15" customHeight="1" x14ac:dyDescent="0.15">
      <c r="C6" s="112"/>
      <c r="D6" s="113"/>
      <c r="E6" s="113"/>
      <c r="F6" s="113"/>
      <c r="G6" s="115"/>
      <c r="H6" s="115"/>
    </row>
    <row r="7" spans="1:8" ht="15" customHeight="1" x14ac:dyDescent="0.15">
      <c r="A7" s="111" t="s">
        <v>263</v>
      </c>
      <c r="C7" s="112"/>
      <c r="D7" s="113"/>
      <c r="E7" s="113"/>
      <c r="F7" s="113"/>
      <c r="G7" s="115"/>
      <c r="H7" s="115"/>
    </row>
    <row r="8" spans="1:8" ht="15" customHeight="1" x14ac:dyDescent="0.15">
      <c r="C8" s="112" t="s">
        <v>115</v>
      </c>
      <c r="D8" s="113">
        <v>1112697</v>
      </c>
      <c r="E8" s="113">
        <v>1134843</v>
      </c>
      <c r="F8" s="113">
        <v>1166904</v>
      </c>
      <c r="G8" s="115">
        <v>1173095</v>
      </c>
      <c r="H8" s="115">
        <v>1186703</v>
      </c>
    </row>
    <row r="9" spans="1:8" ht="15" customHeight="1" x14ac:dyDescent="0.15">
      <c r="C9" s="112" t="s">
        <v>116</v>
      </c>
      <c r="D9" s="113">
        <v>1109666</v>
      </c>
      <c r="E9" s="113">
        <v>1131794</v>
      </c>
      <c r="F9" s="113">
        <v>1163798</v>
      </c>
      <c r="G9" s="115">
        <v>1170008</v>
      </c>
      <c r="H9" s="115">
        <v>1183568</v>
      </c>
    </row>
    <row r="10" spans="1:8" ht="15" customHeight="1" x14ac:dyDescent="0.15">
      <c r="C10" s="112" t="s">
        <v>117</v>
      </c>
      <c r="D10" s="113">
        <v>3031</v>
      </c>
      <c r="E10" s="113">
        <v>3049</v>
      </c>
      <c r="F10" s="113">
        <v>3106</v>
      </c>
      <c r="G10" s="115">
        <v>3087</v>
      </c>
      <c r="H10" s="115">
        <v>3135</v>
      </c>
    </row>
    <row r="11" spans="1:8" ht="15" customHeight="1" x14ac:dyDescent="0.15">
      <c r="C11" s="112"/>
      <c r="D11" s="113"/>
      <c r="E11" s="113"/>
      <c r="F11" s="113"/>
      <c r="G11" s="115"/>
      <c r="H11" s="115"/>
    </row>
    <row r="12" spans="1:8" ht="15" customHeight="1" x14ac:dyDescent="0.15">
      <c r="A12" s="111" t="s">
        <v>170</v>
      </c>
      <c r="C12" s="112"/>
      <c r="D12" s="113"/>
      <c r="E12" s="113"/>
      <c r="F12" s="113"/>
      <c r="G12" s="115"/>
      <c r="H12" s="115"/>
    </row>
    <row r="13" spans="1:8" ht="15" customHeight="1" x14ac:dyDescent="0.15">
      <c r="C13" s="112" t="s">
        <v>266</v>
      </c>
      <c r="D13" s="113">
        <v>301883</v>
      </c>
      <c r="E13" s="113">
        <v>301842</v>
      </c>
      <c r="F13" s="113">
        <v>304097</v>
      </c>
      <c r="G13" s="115">
        <v>307426</v>
      </c>
      <c r="H13" s="115">
        <v>310030</v>
      </c>
    </row>
    <row r="14" spans="1:8" ht="15" customHeight="1" x14ac:dyDescent="0.15">
      <c r="A14" s="116"/>
      <c r="C14" s="112" t="s">
        <v>116</v>
      </c>
      <c r="D14" s="113">
        <v>301539</v>
      </c>
      <c r="E14" s="113">
        <v>301473</v>
      </c>
      <c r="F14" s="113">
        <v>303601</v>
      </c>
      <c r="G14" s="115">
        <v>307064</v>
      </c>
      <c r="H14" s="115">
        <v>309668</v>
      </c>
    </row>
    <row r="15" spans="1:8" ht="15" customHeight="1" x14ac:dyDescent="0.15">
      <c r="A15" s="116"/>
      <c r="C15" s="112" t="s">
        <v>117</v>
      </c>
      <c r="D15" s="113">
        <v>427824</v>
      </c>
      <c r="E15" s="113">
        <v>439161</v>
      </c>
      <c r="F15" s="113">
        <v>490082</v>
      </c>
      <c r="G15" s="115">
        <v>444529</v>
      </c>
      <c r="H15" s="115">
        <v>446665</v>
      </c>
    </row>
    <row r="16" spans="1:8" ht="15" customHeight="1" x14ac:dyDescent="0.15">
      <c r="A16" s="116"/>
      <c r="C16" s="112"/>
      <c r="D16" s="113"/>
      <c r="E16" s="113"/>
      <c r="F16" s="113"/>
      <c r="G16" s="115"/>
      <c r="H16" s="115"/>
    </row>
    <row r="17" spans="1:8" ht="15" customHeight="1" x14ac:dyDescent="0.15">
      <c r="A17" s="111" t="s">
        <v>184</v>
      </c>
      <c r="C17" s="112"/>
      <c r="D17" s="113"/>
      <c r="E17" s="113"/>
      <c r="F17" s="113"/>
      <c r="G17" s="115"/>
      <c r="H17" s="115"/>
    </row>
    <row r="18" spans="1:8" ht="15" customHeight="1" x14ac:dyDescent="0.15">
      <c r="C18" s="112" t="s">
        <v>267</v>
      </c>
      <c r="D18" s="113">
        <v>818114756</v>
      </c>
      <c r="E18" s="113">
        <v>858781080</v>
      </c>
      <c r="F18" s="113">
        <v>897456338</v>
      </c>
      <c r="G18" s="115">
        <v>921677935</v>
      </c>
      <c r="H18" s="115">
        <v>935548781</v>
      </c>
    </row>
    <row r="19" spans="1:8" ht="15" customHeight="1" x14ac:dyDescent="0.15">
      <c r="A19" s="116"/>
      <c r="C19" s="112" t="s">
        <v>253</v>
      </c>
      <c r="D19" s="113">
        <v>808285775</v>
      </c>
      <c r="E19" s="113">
        <v>850072328</v>
      </c>
      <c r="F19" s="113">
        <v>889688892</v>
      </c>
      <c r="G19" s="115">
        <v>914541883</v>
      </c>
      <c r="H19" s="115">
        <v>928452041</v>
      </c>
    </row>
    <row r="20" spans="1:8" ht="15" customHeight="1" x14ac:dyDescent="0.15">
      <c r="A20" s="116"/>
      <c r="C20" s="112"/>
      <c r="D20" s="113"/>
      <c r="E20" s="113"/>
      <c r="F20" s="113"/>
      <c r="G20" s="115"/>
      <c r="H20" s="115"/>
    </row>
    <row r="21" spans="1:8" ht="15" customHeight="1" x14ac:dyDescent="0.15">
      <c r="A21" s="111" t="s">
        <v>185</v>
      </c>
      <c r="C21" s="112"/>
      <c r="D21" s="113"/>
      <c r="E21" s="113"/>
      <c r="F21" s="113"/>
      <c r="G21" s="115"/>
      <c r="H21" s="115"/>
    </row>
    <row r="22" spans="1:8" ht="15" customHeight="1" x14ac:dyDescent="0.15">
      <c r="C22" s="112" t="s">
        <v>254</v>
      </c>
      <c r="D22" s="113">
        <v>1608302</v>
      </c>
      <c r="E22" s="113">
        <v>1616997</v>
      </c>
      <c r="F22" s="113">
        <v>1656470</v>
      </c>
      <c r="G22" s="115">
        <v>1663681</v>
      </c>
      <c r="H22" s="115">
        <v>1663232</v>
      </c>
    </row>
    <row r="23" spans="1:8" ht="15" customHeight="1" x14ac:dyDescent="0.15">
      <c r="B23" s="116"/>
      <c r="C23" s="112" t="s">
        <v>268</v>
      </c>
      <c r="D23" s="113">
        <v>774070</v>
      </c>
      <c r="E23" s="113">
        <v>768279</v>
      </c>
      <c r="F23" s="113">
        <v>754304</v>
      </c>
      <c r="G23" s="115">
        <v>751229</v>
      </c>
      <c r="H23" s="115">
        <v>742796</v>
      </c>
    </row>
    <row r="24" spans="1:8" ht="15" customHeight="1" x14ac:dyDescent="0.15">
      <c r="B24" s="117" t="s">
        <v>118</v>
      </c>
      <c r="C24" s="112"/>
      <c r="D24" s="113"/>
      <c r="E24" s="113"/>
      <c r="F24" s="113"/>
      <c r="G24" s="115"/>
      <c r="H24" s="115"/>
    </row>
    <row r="25" spans="1:8" ht="15" customHeight="1" x14ac:dyDescent="0.15">
      <c r="B25" s="117"/>
      <c r="C25" s="112" t="s">
        <v>254</v>
      </c>
      <c r="D25" s="113">
        <v>1259570</v>
      </c>
      <c r="E25" s="113">
        <v>1273254</v>
      </c>
      <c r="F25" s="113">
        <v>1315871</v>
      </c>
      <c r="G25" s="115">
        <v>1325515</v>
      </c>
      <c r="H25" s="115">
        <v>1327036</v>
      </c>
    </row>
    <row r="26" spans="1:8" ht="15" customHeight="1" x14ac:dyDescent="0.15">
      <c r="B26" s="117"/>
      <c r="C26" s="112" t="s">
        <v>268</v>
      </c>
      <c r="D26" s="113">
        <v>683870</v>
      </c>
      <c r="E26" s="113">
        <v>688870</v>
      </c>
      <c r="F26" s="113">
        <v>676787</v>
      </c>
      <c r="G26" s="115">
        <v>676212</v>
      </c>
      <c r="H26" s="115">
        <v>667671</v>
      </c>
    </row>
    <row r="27" spans="1:8" ht="15" customHeight="1" x14ac:dyDescent="0.15">
      <c r="B27" s="117" t="s">
        <v>166</v>
      </c>
      <c r="C27" s="112"/>
      <c r="D27" s="113"/>
      <c r="E27" s="113"/>
      <c r="F27" s="113"/>
      <c r="G27" s="115"/>
      <c r="H27" s="115"/>
    </row>
    <row r="28" spans="1:8" ht="15" customHeight="1" x14ac:dyDescent="0.15">
      <c r="B28" s="117"/>
      <c r="C28" s="112" t="s">
        <v>254</v>
      </c>
      <c r="D28" s="113">
        <v>29532</v>
      </c>
      <c r="E28" s="113">
        <v>25426</v>
      </c>
      <c r="F28" s="113">
        <v>21696</v>
      </c>
      <c r="G28" s="115">
        <v>18298</v>
      </c>
      <c r="H28" s="115">
        <v>15402</v>
      </c>
    </row>
    <row r="29" spans="1:8" ht="15" customHeight="1" x14ac:dyDescent="0.15">
      <c r="B29" s="117"/>
      <c r="C29" s="112" t="s">
        <v>268</v>
      </c>
      <c r="D29" s="113">
        <v>1792647</v>
      </c>
      <c r="E29" s="113">
        <v>1774071</v>
      </c>
      <c r="F29" s="113">
        <v>1746836</v>
      </c>
      <c r="G29" s="115">
        <v>1723068</v>
      </c>
      <c r="H29" s="115">
        <v>1701100</v>
      </c>
    </row>
    <row r="30" spans="1:8" ht="15" customHeight="1" x14ac:dyDescent="0.15">
      <c r="B30" s="117" t="s">
        <v>119</v>
      </c>
      <c r="C30" s="112"/>
      <c r="D30" s="113"/>
      <c r="E30" s="113"/>
      <c r="F30" s="113"/>
      <c r="G30" s="115"/>
      <c r="H30" s="115"/>
    </row>
    <row r="31" spans="1:8" ht="15" customHeight="1" x14ac:dyDescent="0.15">
      <c r="C31" s="112" t="s">
        <v>254</v>
      </c>
      <c r="D31" s="113">
        <v>20727</v>
      </c>
      <c r="E31" s="113">
        <v>17826</v>
      </c>
      <c r="F31" s="113">
        <v>15139</v>
      </c>
      <c r="G31" s="115">
        <v>12643</v>
      </c>
      <c r="H31" s="115">
        <v>10403</v>
      </c>
    </row>
    <row r="32" spans="1:8" ht="15" customHeight="1" x14ac:dyDescent="0.15">
      <c r="B32" s="117"/>
      <c r="C32" s="112" t="s">
        <v>268</v>
      </c>
      <c r="D32" s="113">
        <v>369569</v>
      </c>
      <c r="E32" s="113">
        <v>370334</v>
      </c>
      <c r="F32" s="113">
        <v>370464</v>
      </c>
      <c r="G32" s="115">
        <v>371391</v>
      </c>
      <c r="H32" s="115">
        <v>370245</v>
      </c>
    </row>
    <row r="33" spans="2:8" ht="15" customHeight="1" x14ac:dyDescent="0.15">
      <c r="B33" s="117" t="s">
        <v>269</v>
      </c>
      <c r="C33" s="112"/>
      <c r="D33" s="113"/>
      <c r="E33" s="113"/>
      <c r="F33" s="113"/>
      <c r="G33" s="115"/>
      <c r="H33" s="115"/>
    </row>
    <row r="34" spans="2:8" ht="15" customHeight="1" x14ac:dyDescent="0.15">
      <c r="C34" s="112" t="s">
        <v>254</v>
      </c>
      <c r="D34" s="113">
        <v>24002</v>
      </c>
      <c r="E34" s="113">
        <v>22651</v>
      </c>
      <c r="F34" s="113">
        <v>23166</v>
      </c>
      <c r="G34" s="115">
        <v>23850</v>
      </c>
      <c r="H34" s="115">
        <v>24602</v>
      </c>
    </row>
    <row r="35" spans="2:8" ht="15" customHeight="1" x14ac:dyDescent="0.15">
      <c r="B35" s="118"/>
      <c r="C35" s="112" t="s">
        <v>268</v>
      </c>
      <c r="D35" s="113">
        <v>1203407</v>
      </c>
      <c r="E35" s="113">
        <v>742708</v>
      </c>
      <c r="F35" s="113">
        <v>736296</v>
      </c>
      <c r="G35" s="115">
        <v>731525</v>
      </c>
      <c r="H35" s="115">
        <v>726624</v>
      </c>
    </row>
    <row r="36" spans="2:8" ht="15" customHeight="1" x14ac:dyDescent="0.15">
      <c r="B36" s="117" t="s">
        <v>167</v>
      </c>
      <c r="C36" s="112"/>
      <c r="D36" s="113"/>
      <c r="E36" s="113"/>
      <c r="F36" s="113"/>
      <c r="G36" s="115"/>
      <c r="H36" s="115"/>
    </row>
    <row r="37" spans="2:8" ht="15" customHeight="1" x14ac:dyDescent="0.15">
      <c r="C37" s="112" t="s">
        <v>254</v>
      </c>
      <c r="D37" s="113">
        <v>3399</v>
      </c>
      <c r="E37" s="113">
        <v>3207</v>
      </c>
      <c r="F37" s="113">
        <v>2997</v>
      </c>
      <c r="G37" s="115">
        <v>2804</v>
      </c>
      <c r="H37" s="115">
        <v>2619</v>
      </c>
    </row>
    <row r="38" spans="2:8" ht="15" customHeight="1" x14ac:dyDescent="0.15">
      <c r="B38" s="117"/>
      <c r="C38" s="112" t="s">
        <v>268</v>
      </c>
      <c r="D38" s="113">
        <v>1187381</v>
      </c>
      <c r="E38" s="113">
        <v>1181776</v>
      </c>
      <c r="F38" s="113">
        <v>1176875</v>
      </c>
      <c r="G38" s="115">
        <v>1173175</v>
      </c>
      <c r="H38" s="115">
        <v>1172591</v>
      </c>
    </row>
    <row r="39" spans="2:8" ht="15" customHeight="1" x14ac:dyDescent="0.15">
      <c r="B39" s="117" t="s">
        <v>270</v>
      </c>
      <c r="C39" s="112"/>
      <c r="D39" s="113"/>
      <c r="E39" s="113"/>
      <c r="F39" s="113"/>
      <c r="G39" s="115"/>
      <c r="H39" s="115"/>
    </row>
    <row r="40" spans="2:8" ht="15" customHeight="1" x14ac:dyDescent="0.15">
      <c r="C40" s="112" t="s">
        <v>254</v>
      </c>
      <c r="D40" s="113">
        <v>245943</v>
      </c>
      <c r="E40" s="113">
        <v>251300</v>
      </c>
      <c r="F40" s="113">
        <v>255954</v>
      </c>
      <c r="G40" s="115">
        <v>260521</v>
      </c>
      <c r="H40" s="115">
        <v>264592</v>
      </c>
    </row>
    <row r="41" spans="2:8" ht="15" customHeight="1" x14ac:dyDescent="0.15">
      <c r="B41" s="118"/>
      <c r="C41" s="112" t="s">
        <v>268</v>
      </c>
      <c r="D41" s="113">
        <v>1076600</v>
      </c>
      <c r="E41" s="113">
        <v>1072038</v>
      </c>
      <c r="F41" s="113">
        <v>1066834</v>
      </c>
      <c r="G41" s="115">
        <v>1060728</v>
      </c>
      <c r="H41" s="115">
        <v>1057057</v>
      </c>
    </row>
    <row r="42" spans="2:8" ht="15" customHeight="1" x14ac:dyDescent="0.15">
      <c r="B42" s="117" t="s">
        <v>168</v>
      </c>
      <c r="C42" s="112"/>
      <c r="D42" s="113"/>
      <c r="E42" s="113"/>
      <c r="F42" s="113"/>
      <c r="G42" s="115"/>
      <c r="H42" s="115"/>
    </row>
    <row r="43" spans="2:8" ht="15" customHeight="1" x14ac:dyDescent="0.15">
      <c r="B43" s="117"/>
      <c r="C43" s="112" t="s">
        <v>254</v>
      </c>
      <c r="D43" s="113">
        <v>23369</v>
      </c>
      <c r="E43" s="113">
        <v>21739</v>
      </c>
      <c r="F43" s="113">
        <v>20212</v>
      </c>
      <c r="G43" s="115">
        <v>18766</v>
      </c>
      <c r="H43" s="115">
        <v>17442</v>
      </c>
    </row>
    <row r="44" spans="2:8" ht="15" customHeight="1" x14ac:dyDescent="0.15">
      <c r="B44" s="117"/>
      <c r="C44" s="112" t="s">
        <v>268</v>
      </c>
      <c r="D44" s="113">
        <v>1059726</v>
      </c>
      <c r="E44" s="113">
        <v>1059311</v>
      </c>
      <c r="F44" s="113">
        <v>1057018</v>
      </c>
      <c r="G44" s="115">
        <v>1055830</v>
      </c>
      <c r="H44" s="115">
        <v>1055496</v>
      </c>
    </row>
    <row r="45" spans="2:8" ht="15" customHeight="1" x14ac:dyDescent="0.15">
      <c r="B45" s="117" t="s">
        <v>169</v>
      </c>
      <c r="C45" s="112"/>
      <c r="D45" s="113"/>
      <c r="E45" s="113"/>
      <c r="F45" s="113"/>
      <c r="G45" s="115"/>
      <c r="H45" s="115"/>
    </row>
    <row r="46" spans="2:8" ht="15" customHeight="1" x14ac:dyDescent="0.15">
      <c r="C46" s="112" t="s">
        <v>254</v>
      </c>
      <c r="D46" s="113">
        <v>1760</v>
      </c>
      <c r="E46" s="113">
        <v>1594</v>
      </c>
      <c r="F46" s="113">
        <v>1435</v>
      </c>
      <c r="G46" s="115">
        <v>1284</v>
      </c>
      <c r="H46" s="115">
        <v>1136</v>
      </c>
    </row>
    <row r="47" spans="2:8" ht="15" customHeight="1" x14ac:dyDescent="0.15">
      <c r="B47" s="116"/>
      <c r="C47" s="112" t="s">
        <v>268</v>
      </c>
      <c r="D47" s="113">
        <v>277207</v>
      </c>
      <c r="E47" s="113">
        <v>278871</v>
      </c>
      <c r="F47" s="113">
        <v>278829</v>
      </c>
      <c r="G47" s="115">
        <v>280766</v>
      </c>
      <c r="H47" s="115">
        <v>281327</v>
      </c>
    </row>
    <row r="48" spans="2:8" ht="15" customHeight="1" x14ac:dyDescent="0.15">
      <c r="B48" s="116"/>
      <c r="C48" s="112"/>
      <c r="D48" s="113"/>
      <c r="E48" s="113"/>
      <c r="F48" s="113"/>
      <c r="G48" s="115"/>
      <c r="H48" s="115"/>
    </row>
    <row r="49" spans="1:8" ht="15" customHeight="1" x14ac:dyDescent="0.15">
      <c r="A49" s="111" t="s">
        <v>186</v>
      </c>
      <c r="C49" s="112"/>
      <c r="D49" s="113"/>
      <c r="E49" s="113"/>
      <c r="F49" s="113"/>
      <c r="G49" s="115"/>
      <c r="H49" s="115"/>
    </row>
    <row r="50" spans="1:8" ht="15" customHeight="1" x14ac:dyDescent="0.15">
      <c r="B50" s="117" t="s">
        <v>120</v>
      </c>
      <c r="C50" s="112"/>
      <c r="D50" s="113"/>
      <c r="E50" s="113"/>
      <c r="F50" s="113"/>
      <c r="G50" s="115"/>
      <c r="H50" s="115"/>
    </row>
    <row r="51" spans="1:8" ht="15" customHeight="1" x14ac:dyDescent="0.15">
      <c r="C51" s="112" t="s">
        <v>254</v>
      </c>
      <c r="D51" s="113">
        <v>80</v>
      </c>
      <c r="E51" s="113">
        <v>80</v>
      </c>
      <c r="F51" s="79">
        <v>20</v>
      </c>
      <c r="G51" s="68">
        <v>89</v>
      </c>
      <c r="H51" s="68">
        <v>49</v>
      </c>
    </row>
    <row r="52" spans="1:8" ht="15" customHeight="1" x14ac:dyDescent="0.15">
      <c r="A52" s="119"/>
      <c r="B52" s="119"/>
      <c r="C52" s="112" t="s">
        <v>271</v>
      </c>
      <c r="D52" s="115">
        <v>36424</v>
      </c>
      <c r="E52" s="115">
        <v>39471</v>
      </c>
      <c r="F52" s="79">
        <v>91365</v>
      </c>
      <c r="G52" s="68">
        <v>42534</v>
      </c>
      <c r="H52" s="68">
        <v>47093</v>
      </c>
    </row>
    <row r="53" spans="1:8" ht="3.75" customHeight="1" x14ac:dyDescent="0.15">
      <c r="A53" s="120"/>
      <c r="B53" s="120"/>
      <c r="C53" s="121"/>
      <c r="D53" s="122"/>
      <c r="E53" s="122"/>
      <c r="F53" s="122"/>
      <c r="G53" s="122"/>
      <c r="H53" s="122"/>
    </row>
    <row r="54" spans="1:8" x14ac:dyDescent="0.15">
      <c r="A54" s="7" t="s">
        <v>224</v>
      </c>
      <c r="B54" s="119"/>
      <c r="C54" s="119"/>
      <c r="E54" s="119"/>
      <c r="F54" s="119"/>
      <c r="G54" s="119"/>
      <c r="H54" s="119"/>
    </row>
    <row r="55" spans="1:8" x14ac:dyDescent="0.15">
      <c r="A55" s="117" t="s">
        <v>272</v>
      </c>
    </row>
  </sheetData>
  <mergeCells count="1">
    <mergeCell ref="A2:C2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  <pageSetUpPr fitToPage="1"/>
  </sheetPr>
  <dimension ref="A1:N87"/>
  <sheetViews>
    <sheetView zoomScaleNormal="100" workbookViewId="0">
      <pane xSplit="4" ySplit="4" topLeftCell="E8" activePane="bottomRight" state="frozen"/>
      <selection pane="topRight" activeCell="E1" sqref="E1"/>
      <selection pane="bottomLeft" activeCell="A5" sqref="A5"/>
      <selection pane="bottomRight"/>
    </sheetView>
  </sheetViews>
  <sheetFormatPr defaultColWidth="9.109375" defaultRowHeight="10.8" x14ac:dyDescent="0.15"/>
  <cols>
    <col min="1" max="2" width="2.109375" style="95" customWidth="1"/>
    <col min="3" max="3" width="13.33203125" style="95" customWidth="1"/>
    <col min="4" max="4" width="10.88671875" style="95" customWidth="1"/>
    <col min="5" max="14" width="8.5546875" style="95" customWidth="1"/>
    <col min="15" max="15" width="9.109375" style="95"/>
    <col min="16" max="16" width="7.6640625" style="95" customWidth="1"/>
    <col min="17" max="17" width="9.109375" style="95"/>
    <col min="18" max="18" width="7.6640625" style="95" customWidth="1"/>
    <col min="19" max="19" width="9.109375" style="95"/>
    <col min="20" max="20" width="7.6640625" style="95" customWidth="1"/>
    <col min="21" max="21" width="9.109375" style="95"/>
    <col min="22" max="22" width="7.6640625" style="95" customWidth="1"/>
    <col min="23" max="23" width="9.109375" style="95"/>
    <col min="24" max="24" width="7.6640625" style="95" customWidth="1"/>
    <col min="25" max="25" width="9.109375" style="95"/>
    <col min="26" max="26" width="7.6640625" style="95" customWidth="1"/>
    <col min="27" max="27" width="9.109375" style="95"/>
    <col min="28" max="28" width="7.6640625" style="95" customWidth="1"/>
    <col min="29" max="16384" width="9.109375" style="95"/>
  </cols>
  <sheetData>
    <row r="1" spans="1:14" s="215" customFormat="1" ht="16.2" x14ac:dyDescent="0.2">
      <c r="A1" s="227" t="s">
        <v>213</v>
      </c>
    </row>
    <row r="2" spans="1:14" x14ac:dyDescent="0.15">
      <c r="N2" s="100" t="s">
        <v>175</v>
      </c>
    </row>
    <row r="3" spans="1:14" ht="12" customHeight="1" x14ac:dyDescent="0.15">
      <c r="A3" s="254" t="s">
        <v>251</v>
      </c>
      <c r="B3" s="254"/>
      <c r="C3" s="254"/>
      <c r="D3" s="255"/>
      <c r="E3" s="258" t="s">
        <v>323</v>
      </c>
      <c r="F3" s="260"/>
      <c r="G3" s="258" t="s">
        <v>327</v>
      </c>
      <c r="H3" s="260"/>
      <c r="I3" s="258" t="s">
        <v>347</v>
      </c>
      <c r="J3" s="259"/>
      <c r="K3" s="258" t="s">
        <v>349</v>
      </c>
      <c r="L3" s="259"/>
      <c r="M3" s="258" t="s">
        <v>386</v>
      </c>
      <c r="N3" s="254"/>
    </row>
    <row r="4" spans="1:14" ht="12" customHeight="1" x14ac:dyDescent="0.15">
      <c r="A4" s="256"/>
      <c r="B4" s="256"/>
      <c r="C4" s="256"/>
      <c r="D4" s="257"/>
      <c r="E4" s="217" t="s">
        <v>219</v>
      </c>
      <c r="F4" s="103" t="s">
        <v>220</v>
      </c>
      <c r="G4" s="217" t="s">
        <v>219</v>
      </c>
      <c r="H4" s="103" t="s">
        <v>220</v>
      </c>
      <c r="I4" s="217" t="s">
        <v>219</v>
      </c>
      <c r="J4" s="103" t="s">
        <v>220</v>
      </c>
      <c r="K4" s="217" t="s">
        <v>112</v>
      </c>
      <c r="L4" s="103" t="s">
        <v>111</v>
      </c>
      <c r="M4" s="230" t="s">
        <v>112</v>
      </c>
      <c r="N4" s="103" t="s">
        <v>111</v>
      </c>
    </row>
    <row r="5" spans="1:14" ht="15" customHeight="1" x14ac:dyDescent="0.15">
      <c r="A5" s="95" t="s">
        <v>52</v>
      </c>
      <c r="D5" s="222"/>
      <c r="E5" s="79">
        <v>347</v>
      </c>
      <c r="F5" s="221">
        <v>25</v>
      </c>
      <c r="G5" s="79">
        <v>377</v>
      </c>
      <c r="H5" s="221">
        <v>36</v>
      </c>
      <c r="I5" s="79">
        <v>392</v>
      </c>
      <c r="J5" s="221">
        <v>53</v>
      </c>
      <c r="K5" s="79">
        <v>397</v>
      </c>
      <c r="L5" s="221">
        <v>59</v>
      </c>
      <c r="M5" s="68">
        <v>398</v>
      </c>
      <c r="N5" s="68">
        <v>69</v>
      </c>
    </row>
    <row r="6" spans="1:14" ht="7.5" customHeight="1" x14ac:dyDescent="0.15">
      <c r="D6" s="222"/>
      <c r="E6" s="79"/>
      <c r="F6" s="221"/>
      <c r="G6" s="79"/>
      <c r="H6" s="221"/>
      <c r="I6" s="79"/>
      <c r="J6" s="221"/>
      <c r="K6" s="79"/>
      <c r="L6" s="221"/>
      <c r="M6" s="68"/>
      <c r="N6" s="68"/>
    </row>
    <row r="7" spans="1:14" x14ac:dyDescent="0.15">
      <c r="A7" s="95" t="s">
        <v>149</v>
      </c>
      <c r="D7" s="222" t="s">
        <v>267</v>
      </c>
      <c r="E7" s="221">
        <v>0</v>
      </c>
      <c r="F7" s="221">
        <v>0</v>
      </c>
      <c r="G7" s="221">
        <v>0</v>
      </c>
      <c r="H7" s="221">
        <v>0</v>
      </c>
      <c r="I7" s="221">
        <v>0</v>
      </c>
      <c r="J7" s="221">
        <v>0</v>
      </c>
      <c r="K7" s="221">
        <v>0</v>
      </c>
      <c r="L7" s="221">
        <v>0</v>
      </c>
      <c r="M7" s="27">
        <v>0</v>
      </c>
      <c r="N7" s="27">
        <v>0</v>
      </c>
    </row>
    <row r="8" spans="1:14" x14ac:dyDescent="0.15">
      <c r="D8" s="222" t="s">
        <v>253</v>
      </c>
      <c r="E8" s="221">
        <v>0</v>
      </c>
      <c r="F8" s="221">
        <v>0</v>
      </c>
      <c r="G8" s="221">
        <v>0</v>
      </c>
      <c r="H8" s="221">
        <v>0</v>
      </c>
      <c r="I8" s="221">
        <v>0</v>
      </c>
      <c r="J8" s="221">
        <v>0</v>
      </c>
      <c r="K8" s="221">
        <v>0</v>
      </c>
      <c r="L8" s="221">
        <v>0</v>
      </c>
      <c r="M8" s="27">
        <v>0</v>
      </c>
      <c r="N8" s="27">
        <v>0</v>
      </c>
    </row>
    <row r="9" spans="1:14" ht="7.5" customHeight="1" x14ac:dyDescent="0.15">
      <c r="D9" s="222"/>
      <c r="E9" s="79"/>
      <c r="F9" s="221"/>
      <c r="G9" s="79"/>
      <c r="H9" s="221"/>
      <c r="I9" s="79"/>
      <c r="J9" s="221"/>
      <c r="K9" s="79"/>
      <c r="L9" s="221"/>
      <c r="M9" s="68"/>
      <c r="N9" s="68"/>
    </row>
    <row r="10" spans="1:14" x14ac:dyDescent="0.15">
      <c r="A10" s="95" t="s">
        <v>70</v>
      </c>
      <c r="D10" s="222" t="s">
        <v>53</v>
      </c>
      <c r="E10" s="79">
        <v>4455</v>
      </c>
      <c r="F10" s="221">
        <v>0</v>
      </c>
      <c r="G10" s="79">
        <v>4170</v>
      </c>
      <c r="H10" s="221">
        <v>137</v>
      </c>
      <c r="I10" s="79">
        <v>3891</v>
      </c>
      <c r="J10" s="221">
        <v>205</v>
      </c>
      <c r="K10" s="79">
        <v>3353</v>
      </c>
      <c r="L10" s="221">
        <v>428</v>
      </c>
      <c r="M10" s="68">
        <v>2491</v>
      </c>
      <c r="N10" s="68">
        <v>427</v>
      </c>
    </row>
    <row r="11" spans="1:14" x14ac:dyDescent="0.15">
      <c r="D11" s="222" t="s">
        <v>54</v>
      </c>
      <c r="E11" s="79">
        <v>39764</v>
      </c>
      <c r="F11" s="221">
        <v>0</v>
      </c>
      <c r="G11" s="79">
        <v>50706</v>
      </c>
      <c r="H11" s="221">
        <v>1677</v>
      </c>
      <c r="I11" s="79">
        <v>50187</v>
      </c>
      <c r="J11" s="221">
        <v>3381</v>
      </c>
      <c r="K11" s="79">
        <v>38936</v>
      </c>
      <c r="L11" s="221">
        <v>8034</v>
      </c>
      <c r="M11" s="68">
        <v>35408</v>
      </c>
      <c r="N11" s="68">
        <v>12486</v>
      </c>
    </row>
    <row r="12" spans="1:14" ht="7.5" customHeight="1" x14ac:dyDescent="0.15">
      <c r="D12" s="222"/>
      <c r="E12" s="79"/>
      <c r="F12" s="221"/>
      <c r="G12" s="79"/>
      <c r="H12" s="221"/>
      <c r="I12" s="79"/>
      <c r="J12" s="221"/>
      <c r="K12" s="79"/>
      <c r="L12" s="221"/>
      <c r="M12" s="68"/>
      <c r="N12" s="68"/>
    </row>
    <row r="13" spans="1:14" x14ac:dyDescent="0.15">
      <c r="B13" s="228" t="s">
        <v>71</v>
      </c>
      <c r="D13" s="222" t="s">
        <v>53</v>
      </c>
      <c r="E13" s="79">
        <v>2279</v>
      </c>
      <c r="F13" s="221">
        <v>131</v>
      </c>
      <c r="G13" s="79">
        <v>2157</v>
      </c>
      <c r="H13" s="221">
        <v>137</v>
      </c>
      <c r="I13" s="79">
        <v>2071</v>
      </c>
      <c r="J13" s="221">
        <v>205</v>
      </c>
      <c r="K13" s="79">
        <v>1786</v>
      </c>
      <c r="L13" s="221">
        <v>428</v>
      </c>
      <c r="M13" s="68">
        <v>1414</v>
      </c>
      <c r="N13" s="68">
        <v>427</v>
      </c>
    </row>
    <row r="14" spans="1:14" x14ac:dyDescent="0.15">
      <c r="D14" s="222" t="s">
        <v>54</v>
      </c>
      <c r="E14" s="79">
        <v>19037</v>
      </c>
      <c r="F14" s="221">
        <v>3620</v>
      </c>
      <c r="G14" s="79">
        <v>31876</v>
      </c>
      <c r="H14" s="221">
        <v>1677</v>
      </c>
      <c r="I14" s="79">
        <v>25086</v>
      </c>
      <c r="J14" s="221">
        <v>3381</v>
      </c>
      <c r="K14" s="79">
        <v>24866</v>
      </c>
      <c r="L14" s="221">
        <v>8034</v>
      </c>
      <c r="M14" s="68">
        <v>24524</v>
      </c>
      <c r="N14" s="68">
        <v>12486</v>
      </c>
    </row>
    <row r="15" spans="1:14" ht="7.5" customHeight="1" x14ac:dyDescent="0.15">
      <c r="D15" s="222"/>
      <c r="E15" s="79"/>
      <c r="F15" s="221"/>
      <c r="G15" s="79"/>
      <c r="H15" s="221"/>
      <c r="I15" s="79"/>
      <c r="J15" s="221"/>
      <c r="K15" s="79"/>
      <c r="L15" s="221"/>
      <c r="M15" s="68"/>
      <c r="N15" s="68"/>
    </row>
    <row r="16" spans="1:14" x14ac:dyDescent="0.15">
      <c r="C16" s="95" t="s">
        <v>274</v>
      </c>
      <c r="D16" s="222" t="s">
        <v>53</v>
      </c>
      <c r="E16" s="79">
        <v>13</v>
      </c>
      <c r="F16" s="221">
        <v>2</v>
      </c>
      <c r="G16" s="79">
        <v>15</v>
      </c>
      <c r="H16" s="221">
        <v>0</v>
      </c>
      <c r="I16" s="79">
        <v>13</v>
      </c>
      <c r="J16" s="221" t="s">
        <v>151</v>
      </c>
      <c r="K16" s="79">
        <v>13</v>
      </c>
      <c r="L16" s="221">
        <v>5</v>
      </c>
      <c r="M16" s="68">
        <v>9</v>
      </c>
      <c r="N16" s="68">
        <v>7</v>
      </c>
    </row>
    <row r="17" spans="3:14" x14ac:dyDescent="0.15">
      <c r="C17" s="95" t="s">
        <v>275</v>
      </c>
      <c r="D17" s="222" t="s">
        <v>54</v>
      </c>
      <c r="E17" s="79">
        <v>2148</v>
      </c>
      <c r="F17" s="221">
        <v>2268</v>
      </c>
      <c r="G17" s="79">
        <v>7971</v>
      </c>
      <c r="H17" s="221">
        <v>0</v>
      </c>
      <c r="I17" s="79">
        <v>5416</v>
      </c>
      <c r="J17" s="221" t="s">
        <v>151</v>
      </c>
      <c r="K17" s="79">
        <v>6961</v>
      </c>
      <c r="L17" s="221">
        <v>3185</v>
      </c>
      <c r="M17" s="68">
        <v>5677</v>
      </c>
      <c r="N17" s="68">
        <v>6199</v>
      </c>
    </row>
    <row r="18" spans="3:14" ht="7.5" customHeight="1" x14ac:dyDescent="0.15">
      <c r="D18" s="222"/>
      <c r="E18" s="79"/>
      <c r="F18" s="221"/>
      <c r="G18" s="79"/>
      <c r="H18" s="221"/>
      <c r="I18" s="79"/>
      <c r="J18" s="221"/>
      <c r="K18" s="79"/>
      <c r="L18" s="221"/>
      <c r="M18" s="68"/>
      <c r="N18" s="68"/>
    </row>
    <row r="19" spans="3:14" x14ac:dyDescent="0.15">
      <c r="C19" s="95" t="s">
        <v>274</v>
      </c>
      <c r="D19" s="222" t="s">
        <v>53</v>
      </c>
      <c r="E19" s="79">
        <v>1159</v>
      </c>
      <c r="F19" s="221">
        <v>70</v>
      </c>
      <c r="G19" s="79">
        <v>1092</v>
      </c>
      <c r="H19" s="221">
        <v>81</v>
      </c>
      <c r="I19" s="79">
        <v>1066</v>
      </c>
      <c r="J19" s="221">
        <v>112</v>
      </c>
      <c r="K19" s="79">
        <v>943</v>
      </c>
      <c r="L19" s="221">
        <v>213</v>
      </c>
      <c r="M19" s="68">
        <v>705</v>
      </c>
      <c r="N19" s="68">
        <v>230</v>
      </c>
    </row>
    <row r="20" spans="3:14" x14ac:dyDescent="0.15">
      <c r="C20" s="95" t="s">
        <v>276</v>
      </c>
      <c r="D20" s="222" t="s">
        <v>54</v>
      </c>
      <c r="E20" s="79">
        <v>8191</v>
      </c>
      <c r="F20" s="221">
        <v>821</v>
      </c>
      <c r="G20" s="79">
        <v>8427</v>
      </c>
      <c r="H20" s="221">
        <v>1119</v>
      </c>
      <c r="I20" s="79">
        <v>8220</v>
      </c>
      <c r="J20" s="221">
        <v>2390</v>
      </c>
      <c r="K20" s="79">
        <v>6985</v>
      </c>
      <c r="L20" s="221">
        <v>2817</v>
      </c>
      <c r="M20" s="68">
        <v>5109</v>
      </c>
      <c r="N20" s="68">
        <v>5059</v>
      </c>
    </row>
    <row r="21" spans="3:14" ht="7.5" customHeight="1" x14ac:dyDescent="0.15">
      <c r="D21" s="222"/>
      <c r="E21" s="79"/>
      <c r="F21" s="221"/>
      <c r="G21" s="79"/>
      <c r="H21" s="221"/>
      <c r="I21" s="79"/>
      <c r="J21" s="221"/>
      <c r="K21" s="79"/>
      <c r="L21" s="221"/>
      <c r="M21" s="68"/>
      <c r="N21" s="68"/>
    </row>
    <row r="22" spans="3:14" x14ac:dyDescent="0.15">
      <c r="C22" s="95" t="s">
        <v>72</v>
      </c>
      <c r="D22" s="222" t="s">
        <v>53</v>
      </c>
      <c r="E22" s="79">
        <v>265</v>
      </c>
      <c r="F22" s="221">
        <v>10</v>
      </c>
      <c r="G22" s="79">
        <v>257</v>
      </c>
      <c r="H22" s="221">
        <v>13</v>
      </c>
      <c r="I22" s="79">
        <v>244</v>
      </c>
      <c r="J22" s="221">
        <v>30</v>
      </c>
      <c r="K22" s="79">
        <v>174</v>
      </c>
      <c r="L22" s="221">
        <v>70</v>
      </c>
      <c r="M22" s="68">
        <v>173</v>
      </c>
      <c r="N22" s="68">
        <v>55</v>
      </c>
    </row>
    <row r="23" spans="3:14" x14ac:dyDescent="0.15">
      <c r="D23" s="222" t="s">
        <v>54</v>
      </c>
      <c r="E23" s="79">
        <v>2547</v>
      </c>
      <c r="F23" s="221">
        <v>205</v>
      </c>
      <c r="G23" s="79">
        <v>2602</v>
      </c>
      <c r="H23" s="221">
        <v>168</v>
      </c>
      <c r="I23" s="79">
        <v>2486</v>
      </c>
      <c r="J23" s="221">
        <v>290</v>
      </c>
      <c r="K23" s="79">
        <v>2296</v>
      </c>
      <c r="L23" s="221">
        <v>943</v>
      </c>
      <c r="M23" s="68">
        <v>2286</v>
      </c>
      <c r="N23" s="68">
        <v>587</v>
      </c>
    </row>
    <row r="24" spans="3:14" ht="7.5" customHeight="1" x14ac:dyDescent="0.15">
      <c r="D24" s="222"/>
      <c r="E24" s="79"/>
      <c r="F24" s="221"/>
      <c r="G24" s="79"/>
      <c r="H24" s="221"/>
      <c r="I24" s="79"/>
      <c r="J24" s="221"/>
      <c r="K24" s="79"/>
      <c r="L24" s="221"/>
      <c r="M24" s="68"/>
      <c r="N24" s="68"/>
    </row>
    <row r="25" spans="3:14" x14ac:dyDescent="0.15">
      <c r="C25" s="95" t="s">
        <v>277</v>
      </c>
      <c r="D25" s="222" t="s">
        <v>53</v>
      </c>
      <c r="E25" s="79">
        <v>755</v>
      </c>
      <c r="F25" s="221">
        <v>49</v>
      </c>
      <c r="G25" s="79">
        <v>686</v>
      </c>
      <c r="H25" s="221">
        <v>43</v>
      </c>
      <c r="I25" s="79">
        <v>667</v>
      </c>
      <c r="J25" s="221">
        <v>63</v>
      </c>
      <c r="K25" s="79">
        <v>600</v>
      </c>
      <c r="L25" s="221">
        <v>140</v>
      </c>
      <c r="M25" s="68">
        <v>457</v>
      </c>
      <c r="N25" s="68">
        <v>135</v>
      </c>
    </row>
    <row r="26" spans="3:14" x14ac:dyDescent="0.15">
      <c r="D26" s="222" t="s">
        <v>54</v>
      </c>
      <c r="E26" s="79">
        <v>4930</v>
      </c>
      <c r="F26" s="221">
        <v>327</v>
      </c>
      <c r="G26" s="79">
        <v>8838</v>
      </c>
      <c r="H26" s="221">
        <v>390</v>
      </c>
      <c r="I26" s="79">
        <v>4342</v>
      </c>
      <c r="J26" s="221">
        <v>701</v>
      </c>
      <c r="K26" s="79">
        <v>4299</v>
      </c>
      <c r="L26" s="221">
        <v>1089</v>
      </c>
      <c r="M26" s="68">
        <v>3200</v>
      </c>
      <c r="N26" s="68">
        <v>641</v>
      </c>
    </row>
    <row r="27" spans="3:14" ht="7.5" customHeight="1" x14ac:dyDescent="0.15">
      <c r="D27" s="222"/>
      <c r="E27" s="79"/>
      <c r="F27" s="221"/>
      <c r="G27" s="79"/>
      <c r="H27" s="221"/>
      <c r="I27" s="79"/>
      <c r="J27" s="221"/>
      <c r="K27" s="79"/>
      <c r="L27" s="221"/>
      <c r="M27" s="68"/>
      <c r="N27" s="68"/>
    </row>
    <row r="28" spans="3:14" x14ac:dyDescent="0.15">
      <c r="C28" s="95" t="s">
        <v>56</v>
      </c>
      <c r="D28" s="222" t="s">
        <v>53</v>
      </c>
      <c r="E28" s="79">
        <v>83</v>
      </c>
      <c r="F28" s="221">
        <v>0</v>
      </c>
      <c r="G28" s="79">
        <v>90</v>
      </c>
      <c r="H28" s="221">
        <v>0</v>
      </c>
      <c r="I28" s="79">
        <v>59</v>
      </c>
      <c r="J28" s="221" t="s">
        <v>151</v>
      </c>
      <c r="K28" s="79">
        <v>41</v>
      </c>
      <c r="L28" s="221" t="s">
        <v>356</v>
      </c>
      <c r="M28" s="68">
        <v>35</v>
      </c>
      <c r="N28" s="68" t="s">
        <v>151</v>
      </c>
    </row>
    <row r="29" spans="3:14" x14ac:dyDescent="0.15">
      <c r="D29" s="222" t="s">
        <v>54</v>
      </c>
      <c r="E29" s="79">
        <v>323</v>
      </c>
      <c r="F29" s="221">
        <v>0</v>
      </c>
      <c r="G29" s="79">
        <v>367</v>
      </c>
      <c r="H29" s="221">
        <v>0</v>
      </c>
      <c r="I29" s="79">
        <v>212</v>
      </c>
      <c r="J29" s="221" t="s">
        <v>151</v>
      </c>
      <c r="K29" s="79">
        <v>139</v>
      </c>
      <c r="L29" s="221" t="s">
        <v>356</v>
      </c>
      <c r="M29" s="68">
        <v>148</v>
      </c>
      <c r="N29" s="68" t="s">
        <v>151</v>
      </c>
    </row>
    <row r="30" spans="3:14" ht="7.5" customHeight="1" x14ac:dyDescent="0.15">
      <c r="D30" s="222"/>
      <c r="E30" s="79"/>
      <c r="F30" s="221"/>
      <c r="G30" s="79"/>
      <c r="H30" s="221"/>
      <c r="I30" s="79"/>
      <c r="J30" s="221"/>
      <c r="K30" s="79"/>
      <c r="L30" s="221"/>
      <c r="M30" s="68"/>
      <c r="N30" s="68"/>
    </row>
    <row r="31" spans="3:14" x14ac:dyDescent="0.15">
      <c r="C31" s="95" t="s">
        <v>57</v>
      </c>
      <c r="D31" s="222" t="s">
        <v>53</v>
      </c>
      <c r="E31" s="221">
        <v>0</v>
      </c>
      <c r="F31" s="221">
        <v>0</v>
      </c>
      <c r="G31" s="221">
        <v>4</v>
      </c>
      <c r="H31" s="221">
        <v>0</v>
      </c>
      <c r="I31" s="221">
        <v>1</v>
      </c>
      <c r="J31" s="221" t="s">
        <v>151</v>
      </c>
      <c r="K31" s="221">
        <v>1</v>
      </c>
      <c r="L31" s="221" t="s">
        <v>356</v>
      </c>
      <c r="M31" s="68">
        <v>1</v>
      </c>
      <c r="N31" s="68" t="s">
        <v>151</v>
      </c>
    </row>
    <row r="32" spans="3:14" x14ac:dyDescent="0.15">
      <c r="D32" s="222" t="s">
        <v>54</v>
      </c>
      <c r="E32" s="221">
        <v>0</v>
      </c>
      <c r="F32" s="221">
        <v>0</v>
      </c>
      <c r="G32" s="221">
        <v>202</v>
      </c>
      <c r="H32" s="221">
        <v>0</v>
      </c>
      <c r="I32" s="221">
        <v>3</v>
      </c>
      <c r="J32" s="221" t="s">
        <v>151</v>
      </c>
      <c r="K32" s="221">
        <v>66</v>
      </c>
      <c r="L32" s="221" t="s">
        <v>356</v>
      </c>
      <c r="M32" s="68">
        <v>40</v>
      </c>
      <c r="N32" s="68" t="s">
        <v>151</v>
      </c>
    </row>
    <row r="33" spans="3:14" ht="7.5" customHeight="1" x14ac:dyDescent="0.15">
      <c r="D33" s="222"/>
      <c r="E33" s="221"/>
      <c r="F33" s="221"/>
      <c r="G33" s="221"/>
      <c r="H33" s="221"/>
      <c r="I33" s="221"/>
      <c r="J33" s="221"/>
      <c r="K33" s="221"/>
      <c r="L33" s="221"/>
      <c r="M33" s="68"/>
      <c r="N33" s="68"/>
    </row>
    <row r="34" spans="3:14" x14ac:dyDescent="0.15">
      <c r="C34" s="95" t="s">
        <v>58</v>
      </c>
      <c r="D34" s="222" t="s">
        <v>53</v>
      </c>
      <c r="E34" s="221">
        <v>0</v>
      </c>
      <c r="F34" s="221">
        <v>0</v>
      </c>
      <c r="G34" s="221">
        <v>0</v>
      </c>
      <c r="H34" s="221">
        <v>0</v>
      </c>
      <c r="I34" s="221" t="s">
        <v>151</v>
      </c>
      <c r="J34" s="221" t="s">
        <v>151</v>
      </c>
      <c r="K34" s="221" t="s">
        <v>151</v>
      </c>
      <c r="L34" s="221" t="s">
        <v>151</v>
      </c>
      <c r="M34" s="68" t="s">
        <v>151</v>
      </c>
      <c r="N34" s="68" t="s">
        <v>151</v>
      </c>
    </row>
    <row r="35" spans="3:14" x14ac:dyDescent="0.15">
      <c r="D35" s="222" t="s">
        <v>54</v>
      </c>
      <c r="E35" s="221">
        <v>0</v>
      </c>
      <c r="F35" s="221">
        <v>0</v>
      </c>
      <c r="G35" s="221">
        <v>0</v>
      </c>
      <c r="H35" s="221">
        <v>0</v>
      </c>
      <c r="I35" s="221" t="s">
        <v>151</v>
      </c>
      <c r="J35" s="221" t="s">
        <v>151</v>
      </c>
      <c r="K35" s="221" t="s">
        <v>151</v>
      </c>
      <c r="L35" s="221" t="s">
        <v>151</v>
      </c>
      <c r="M35" s="68" t="s">
        <v>151</v>
      </c>
      <c r="N35" s="68" t="s">
        <v>151</v>
      </c>
    </row>
    <row r="36" spans="3:14" ht="7.5" customHeight="1" x14ac:dyDescent="0.15">
      <c r="D36" s="222"/>
      <c r="E36" s="221"/>
      <c r="F36" s="221"/>
      <c r="G36" s="221"/>
      <c r="H36" s="221"/>
      <c r="I36" s="221"/>
      <c r="J36" s="221"/>
      <c r="K36" s="221"/>
      <c r="L36" s="221"/>
      <c r="M36" s="68"/>
      <c r="N36" s="68"/>
    </row>
    <row r="37" spans="3:14" x14ac:dyDescent="0.15">
      <c r="C37" s="95" t="s">
        <v>59</v>
      </c>
      <c r="D37" s="222" t="s">
        <v>53</v>
      </c>
      <c r="E37" s="221">
        <v>0</v>
      </c>
      <c r="F37" s="221">
        <v>0</v>
      </c>
      <c r="G37" s="221">
        <v>0</v>
      </c>
      <c r="H37" s="221">
        <v>0</v>
      </c>
      <c r="I37" s="221" t="s">
        <v>151</v>
      </c>
      <c r="J37" s="221" t="s">
        <v>151</v>
      </c>
      <c r="K37" s="221" t="s">
        <v>151</v>
      </c>
      <c r="L37" s="221" t="s">
        <v>151</v>
      </c>
      <c r="M37" s="68" t="s">
        <v>151</v>
      </c>
      <c r="N37" s="68" t="s">
        <v>151</v>
      </c>
    </row>
    <row r="38" spans="3:14" x14ac:dyDescent="0.15">
      <c r="D38" s="222" t="s">
        <v>54</v>
      </c>
      <c r="E38" s="221">
        <v>0</v>
      </c>
      <c r="F38" s="221">
        <v>0</v>
      </c>
      <c r="G38" s="221">
        <v>0</v>
      </c>
      <c r="H38" s="221">
        <v>0</v>
      </c>
      <c r="I38" s="221" t="s">
        <v>151</v>
      </c>
      <c r="J38" s="221" t="s">
        <v>151</v>
      </c>
      <c r="K38" s="221" t="s">
        <v>151</v>
      </c>
      <c r="L38" s="221" t="s">
        <v>151</v>
      </c>
      <c r="M38" s="68" t="s">
        <v>151</v>
      </c>
      <c r="N38" s="68" t="s">
        <v>151</v>
      </c>
    </row>
    <row r="39" spans="3:14" ht="7.5" customHeight="1" x14ac:dyDescent="0.15">
      <c r="D39" s="222"/>
      <c r="E39" s="221"/>
      <c r="F39" s="221"/>
      <c r="G39" s="221"/>
      <c r="H39" s="221"/>
      <c r="I39" s="221"/>
      <c r="J39" s="221"/>
      <c r="K39" s="221"/>
      <c r="L39" s="221"/>
      <c r="M39" s="68"/>
      <c r="N39" s="68"/>
    </row>
    <row r="40" spans="3:14" x14ac:dyDescent="0.15">
      <c r="C40" s="95" t="s">
        <v>60</v>
      </c>
      <c r="D40" s="222" t="s">
        <v>53</v>
      </c>
      <c r="E40" s="221">
        <v>4</v>
      </c>
      <c r="F40" s="221">
        <v>0</v>
      </c>
      <c r="G40" s="221">
        <v>13</v>
      </c>
      <c r="H40" s="221">
        <v>0</v>
      </c>
      <c r="I40" s="221">
        <v>21</v>
      </c>
      <c r="J40" s="221" t="s">
        <v>151</v>
      </c>
      <c r="K40" s="221">
        <v>14</v>
      </c>
      <c r="L40" s="221" t="s">
        <v>356</v>
      </c>
      <c r="M40" s="68">
        <v>34</v>
      </c>
      <c r="N40" s="68" t="s">
        <v>151</v>
      </c>
    </row>
    <row r="41" spans="3:14" x14ac:dyDescent="0.15">
      <c r="D41" s="222" t="s">
        <v>54</v>
      </c>
      <c r="E41" s="221">
        <v>897</v>
      </c>
      <c r="F41" s="221">
        <v>0</v>
      </c>
      <c r="G41" s="221">
        <v>3468</v>
      </c>
      <c r="H41" s="221">
        <v>0</v>
      </c>
      <c r="I41" s="221">
        <v>4407</v>
      </c>
      <c r="J41" s="221" t="s">
        <v>151</v>
      </c>
      <c r="K41" s="221">
        <v>4120</v>
      </c>
      <c r="L41" s="221" t="s">
        <v>356</v>
      </c>
      <c r="M41" s="68">
        <v>8064</v>
      </c>
      <c r="N41" s="68" t="s">
        <v>151</v>
      </c>
    </row>
    <row r="42" spans="3:14" ht="7.5" customHeight="1" x14ac:dyDescent="0.15">
      <c r="D42" s="222"/>
      <c r="E42" s="221"/>
      <c r="F42" s="221"/>
      <c r="G42" s="221"/>
      <c r="H42" s="221"/>
      <c r="I42" s="221"/>
      <c r="J42" s="221"/>
      <c r="K42" s="221"/>
      <c r="L42" s="221"/>
      <c r="M42" s="68"/>
      <c r="N42" s="68"/>
    </row>
    <row r="43" spans="3:14" x14ac:dyDescent="0.15">
      <c r="C43" s="95" t="s">
        <v>61</v>
      </c>
      <c r="D43" s="222" t="s">
        <v>53</v>
      </c>
      <c r="E43" s="221">
        <v>0</v>
      </c>
      <c r="F43" s="221">
        <v>0</v>
      </c>
      <c r="G43" s="221">
        <v>0</v>
      </c>
      <c r="H43" s="221">
        <v>0</v>
      </c>
      <c r="I43" s="221" t="s">
        <v>151</v>
      </c>
      <c r="J43" s="221" t="s">
        <v>151</v>
      </c>
      <c r="K43" s="221" t="s">
        <v>151</v>
      </c>
      <c r="L43" s="221" t="s">
        <v>151</v>
      </c>
      <c r="M43" s="68" t="s">
        <v>151</v>
      </c>
      <c r="N43" s="68" t="s">
        <v>151</v>
      </c>
    </row>
    <row r="44" spans="3:14" x14ac:dyDescent="0.15">
      <c r="D44" s="222" t="s">
        <v>54</v>
      </c>
      <c r="E44" s="221">
        <v>0</v>
      </c>
      <c r="F44" s="221">
        <v>0</v>
      </c>
      <c r="G44" s="221">
        <v>0</v>
      </c>
      <c r="H44" s="221">
        <v>0</v>
      </c>
      <c r="I44" s="221" t="s">
        <v>151</v>
      </c>
      <c r="J44" s="221" t="s">
        <v>151</v>
      </c>
      <c r="K44" s="221" t="s">
        <v>151</v>
      </c>
      <c r="L44" s="221" t="s">
        <v>151</v>
      </c>
      <c r="M44" s="68" t="s">
        <v>151</v>
      </c>
      <c r="N44" s="68" t="s">
        <v>151</v>
      </c>
    </row>
    <row r="45" spans="3:14" ht="7.5" customHeight="1" x14ac:dyDescent="0.15">
      <c r="D45" s="222"/>
      <c r="E45" s="221"/>
      <c r="F45" s="221"/>
      <c r="G45" s="221"/>
      <c r="H45" s="221"/>
      <c r="I45" s="221"/>
      <c r="J45" s="221"/>
      <c r="K45" s="221"/>
      <c r="L45" s="221"/>
      <c r="M45" s="68"/>
      <c r="N45" s="68"/>
    </row>
    <row r="46" spans="3:14" x14ac:dyDescent="0.15">
      <c r="C46" s="95" t="s">
        <v>258</v>
      </c>
      <c r="D46" s="222" t="s">
        <v>53</v>
      </c>
      <c r="E46" s="221">
        <v>0</v>
      </c>
      <c r="F46" s="221">
        <v>0</v>
      </c>
      <c r="G46" s="221">
        <v>0</v>
      </c>
      <c r="H46" s="221">
        <v>0</v>
      </c>
      <c r="I46" s="221" t="s">
        <v>151</v>
      </c>
      <c r="J46" s="221" t="s">
        <v>151</v>
      </c>
      <c r="K46" s="221" t="s">
        <v>151</v>
      </c>
      <c r="L46" s="221" t="s">
        <v>151</v>
      </c>
      <c r="M46" s="68" t="s">
        <v>151</v>
      </c>
      <c r="N46" s="68" t="s">
        <v>151</v>
      </c>
    </row>
    <row r="47" spans="3:14" x14ac:dyDescent="0.15">
      <c r="C47" s="95" t="s">
        <v>259</v>
      </c>
      <c r="D47" s="222" t="s">
        <v>54</v>
      </c>
      <c r="E47" s="221">
        <v>0</v>
      </c>
      <c r="F47" s="221">
        <v>0</v>
      </c>
      <c r="G47" s="221">
        <v>0</v>
      </c>
      <c r="H47" s="221">
        <v>0</v>
      </c>
      <c r="I47" s="221" t="s">
        <v>151</v>
      </c>
      <c r="J47" s="221" t="s">
        <v>151</v>
      </c>
      <c r="K47" s="221" t="s">
        <v>151</v>
      </c>
      <c r="L47" s="221" t="s">
        <v>151</v>
      </c>
      <c r="M47" s="68" t="s">
        <v>151</v>
      </c>
      <c r="N47" s="68" t="s">
        <v>151</v>
      </c>
    </row>
    <row r="48" spans="3:14" ht="7.5" customHeight="1" x14ac:dyDescent="0.15">
      <c r="D48" s="222"/>
      <c r="E48" s="221"/>
      <c r="F48" s="221"/>
      <c r="G48" s="221"/>
      <c r="H48" s="221"/>
      <c r="I48" s="221"/>
      <c r="J48" s="221"/>
      <c r="K48" s="221"/>
      <c r="L48" s="221"/>
      <c r="M48" s="68"/>
      <c r="N48" s="68"/>
    </row>
    <row r="49" spans="2:14" x14ac:dyDescent="0.15">
      <c r="C49" s="95" t="s">
        <v>62</v>
      </c>
      <c r="D49" s="222" t="s">
        <v>53</v>
      </c>
      <c r="E49" s="221">
        <v>0</v>
      </c>
      <c r="F49" s="221">
        <v>0</v>
      </c>
      <c r="G49" s="221">
        <v>0</v>
      </c>
      <c r="H49" s="221">
        <v>0</v>
      </c>
      <c r="I49" s="221" t="s">
        <v>151</v>
      </c>
      <c r="J49" s="221" t="s">
        <v>151</v>
      </c>
      <c r="K49" s="221" t="s">
        <v>151</v>
      </c>
      <c r="L49" s="221" t="s">
        <v>151</v>
      </c>
      <c r="M49" s="68" t="s">
        <v>151</v>
      </c>
      <c r="N49" s="68" t="s">
        <v>151</v>
      </c>
    </row>
    <row r="50" spans="2:14" x14ac:dyDescent="0.15">
      <c r="D50" s="222" t="s">
        <v>54</v>
      </c>
      <c r="E50" s="221">
        <v>0</v>
      </c>
      <c r="F50" s="221">
        <v>0</v>
      </c>
      <c r="G50" s="221">
        <v>0</v>
      </c>
      <c r="H50" s="221">
        <v>0</v>
      </c>
      <c r="I50" s="221" t="s">
        <v>151</v>
      </c>
      <c r="J50" s="221" t="s">
        <v>151</v>
      </c>
      <c r="K50" s="221" t="s">
        <v>151</v>
      </c>
      <c r="L50" s="221" t="s">
        <v>151</v>
      </c>
      <c r="M50" s="68" t="s">
        <v>151</v>
      </c>
      <c r="N50" s="68" t="s">
        <v>151</v>
      </c>
    </row>
    <row r="51" spans="2:14" ht="7.5" customHeight="1" x14ac:dyDescent="0.15">
      <c r="D51" s="222"/>
      <c r="E51" s="221"/>
      <c r="F51" s="221"/>
      <c r="G51" s="221"/>
      <c r="H51" s="221"/>
      <c r="I51" s="221"/>
      <c r="J51" s="221"/>
      <c r="K51" s="221"/>
      <c r="L51" s="221"/>
      <c r="M51" s="68"/>
      <c r="N51" s="68"/>
    </row>
    <row r="52" spans="2:14" x14ac:dyDescent="0.15">
      <c r="B52" s="228" t="s">
        <v>73</v>
      </c>
      <c r="D52" s="222" t="s">
        <v>53</v>
      </c>
      <c r="E52" s="221">
        <v>2045</v>
      </c>
      <c r="F52" s="221">
        <v>0</v>
      </c>
      <c r="G52" s="221">
        <v>2013</v>
      </c>
      <c r="H52" s="221">
        <v>0</v>
      </c>
      <c r="I52" s="221">
        <v>1620</v>
      </c>
      <c r="J52" s="221" t="s">
        <v>151</v>
      </c>
      <c r="K52" s="221">
        <v>1567</v>
      </c>
      <c r="L52" s="221" t="s">
        <v>356</v>
      </c>
      <c r="M52" s="68">
        <v>1077</v>
      </c>
      <c r="N52" s="68" t="s">
        <v>151</v>
      </c>
    </row>
    <row r="53" spans="2:14" x14ac:dyDescent="0.15">
      <c r="D53" s="222" t="s">
        <v>54</v>
      </c>
      <c r="E53" s="221">
        <v>17107</v>
      </c>
      <c r="F53" s="221">
        <v>0</v>
      </c>
      <c r="G53" s="221">
        <v>18830</v>
      </c>
      <c r="H53" s="221">
        <v>0</v>
      </c>
      <c r="I53" s="221">
        <v>25100</v>
      </c>
      <c r="J53" s="221" t="s">
        <v>151</v>
      </c>
      <c r="K53" s="221">
        <v>14070</v>
      </c>
      <c r="L53" s="221" t="s">
        <v>356</v>
      </c>
      <c r="M53" s="68">
        <v>10884</v>
      </c>
      <c r="N53" s="68" t="s">
        <v>151</v>
      </c>
    </row>
    <row r="54" spans="2:14" ht="7.5" customHeight="1" x14ac:dyDescent="0.15">
      <c r="D54" s="222"/>
      <c r="E54" s="221"/>
      <c r="F54" s="221"/>
      <c r="G54" s="221"/>
      <c r="H54" s="221"/>
      <c r="I54" s="221"/>
      <c r="J54" s="221"/>
      <c r="K54" s="221"/>
      <c r="L54" s="221"/>
      <c r="M54" s="68"/>
      <c r="N54" s="68"/>
    </row>
    <row r="55" spans="2:14" x14ac:dyDescent="0.15">
      <c r="C55" s="95" t="s">
        <v>274</v>
      </c>
      <c r="D55" s="222" t="s">
        <v>53</v>
      </c>
      <c r="E55" s="221">
        <v>10</v>
      </c>
      <c r="F55" s="221">
        <v>0</v>
      </c>
      <c r="G55" s="221">
        <v>15</v>
      </c>
      <c r="H55" s="221">
        <v>0</v>
      </c>
      <c r="I55" s="221">
        <v>14</v>
      </c>
      <c r="J55" s="221" t="s">
        <v>151</v>
      </c>
      <c r="K55" s="221">
        <v>5</v>
      </c>
      <c r="L55" s="221" t="s">
        <v>356</v>
      </c>
      <c r="M55" s="68">
        <v>10</v>
      </c>
      <c r="N55" s="68" t="s">
        <v>151</v>
      </c>
    </row>
    <row r="56" spans="2:14" x14ac:dyDescent="0.15">
      <c r="C56" s="95" t="s">
        <v>275</v>
      </c>
      <c r="D56" s="222" t="s">
        <v>54</v>
      </c>
      <c r="E56" s="221">
        <v>1010</v>
      </c>
      <c r="F56" s="221">
        <v>0</v>
      </c>
      <c r="G56" s="221">
        <v>4453</v>
      </c>
      <c r="H56" s="221">
        <v>0</v>
      </c>
      <c r="I56" s="221">
        <v>11195</v>
      </c>
      <c r="J56" s="221" t="s">
        <v>151</v>
      </c>
      <c r="K56" s="221">
        <v>3367</v>
      </c>
      <c r="L56" s="221" t="s">
        <v>356</v>
      </c>
      <c r="M56" s="68">
        <v>3558</v>
      </c>
      <c r="N56" s="68" t="s">
        <v>151</v>
      </c>
    </row>
    <row r="57" spans="2:14" ht="7.5" customHeight="1" x14ac:dyDescent="0.15">
      <c r="D57" s="222"/>
      <c r="E57" s="221"/>
      <c r="F57" s="221"/>
      <c r="G57" s="221"/>
      <c r="H57" s="221"/>
      <c r="I57" s="221"/>
      <c r="J57" s="221"/>
      <c r="K57" s="221"/>
      <c r="L57" s="221"/>
      <c r="M57" s="68"/>
      <c r="N57" s="68"/>
    </row>
    <row r="58" spans="2:14" x14ac:dyDescent="0.15">
      <c r="C58" s="95" t="s">
        <v>274</v>
      </c>
      <c r="D58" s="222" t="s">
        <v>53</v>
      </c>
      <c r="E58" s="221">
        <v>1064</v>
      </c>
      <c r="F58" s="221">
        <v>0</v>
      </c>
      <c r="G58" s="221">
        <v>1016</v>
      </c>
      <c r="H58" s="221">
        <v>0</v>
      </c>
      <c r="I58" s="221">
        <v>961</v>
      </c>
      <c r="J58" s="221" t="s">
        <v>151</v>
      </c>
      <c r="K58" s="221">
        <v>847</v>
      </c>
      <c r="L58" s="221" t="s">
        <v>356</v>
      </c>
      <c r="M58" s="68">
        <v>594</v>
      </c>
      <c r="N58" s="68" t="s">
        <v>151</v>
      </c>
    </row>
    <row r="59" spans="2:14" x14ac:dyDescent="0.15">
      <c r="C59" s="95" t="s">
        <v>276</v>
      </c>
      <c r="D59" s="222" t="s">
        <v>54</v>
      </c>
      <c r="E59" s="221">
        <v>7896</v>
      </c>
      <c r="F59" s="221">
        <v>0</v>
      </c>
      <c r="G59" s="221">
        <v>7299</v>
      </c>
      <c r="H59" s="221">
        <v>0</v>
      </c>
      <c r="I59" s="221">
        <v>6937</v>
      </c>
      <c r="J59" s="221" t="s">
        <v>151</v>
      </c>
      <c r="K59" s="221">
        <v>5867</v>
      </c>
      <c r="L59" s="221" t="s">
        <v>356</v>
      </c>
      <c r="M59" s="68">
        <v>3817</v>
      </c>
      <c r="N59" s="68" t="s">
        <v>151</v>
      </c>
    </row>
    <row r="60" spans="2:14" ht="7.5" customHeight="1" x14ac:dyDescent="0.15">
      <c r="D60" s="222"/>
      <c r="E60" s="221"/>
      <c r="F60" s="221"/>
      <c r="G60" s="221"/>
      <c r="H60" s="221"/>
      <c r="I60" s="221"/>
      <c r="J60" s="221"/>
      <c r="K60" s="221"/>
      <c r="L60" s="221"/>
      <c r="M60" s="68"/>
      <c r="N60" s="68"/>
    </row>
    <row r="61" spans="2:14" x14ac:dyDescent="0.15">
      <c r="C61" s="95" t="s">
        <v>72</v>
      </c>
      <c r="D61" s="222" t="s">
        <v>53</v>
      </c>
      <c r="E61" s="221">
        <v>274</v>
      </c>
      <c r="F61" s="221">
        <v>0</v>
      </c>
      <c r="G61" s="221">
        <v>278</v>
      </c>
      <c r="H61" s="221">
        <v>0</v>
      </c>
      <c r="I61" s="221">
        <v>201</v>
      </c>
      <c r="J61" s="221" t="s">
        <v>151</v>
      </c>
      <c r="K61" s="221">
        <v>163</v>
      </c>
      <c r="L61" s="221" t="s">
        <v>356</v>
      </c>
      <c r="M61" s="68">
        <v>100</v>
      </c>
      <c r="N61" s="68" t="s">
        <v>151</v>
      </c>
    </row>
    <row r="62" spans="2:14" x14ac:dyDescent="0.15">
      <c r="D62" s="222" t="s">
        <v>54</v>
      </c>
      <c r="E62" s="221">
        <v>2339</v>
      </c>
      <c r="F62" s="221">
        <v>0</v>
      </c>
      <c r="G62" s="221">
        <v>2516</v>
      </c>
      <c r="H62" s="221">
        <v>0</v>
      </c>
      <c r="I62" s="221">
        <v>1633</v>
      </c>
      <c r="J62" s="221" t="s">
        <v>151</v>
      </c>
      <c r="K62" s="221">
        <v>1477</v>
      </c>
      <c r="L62" s="221" t="s">
        <v>356</v>
      </c>
      <c r="M62" s="68">
        <v>842</v>
      </c>
      <c r="N62" s="68" t="s">
        <v>151</v>
      </c>
    </row>
    <row r="63" spans="2:14" ht="7.5" customHeight="1" x14ac:dyDescent="0.15">
      <c r="D63" s="222"/>
      <c r="E63" s="221"/>
      <c r="F63" s="221"/>
      <c r="G63" s="221"/>
      <c r="H63" s="221"/>
      <c r="I63" s="221"/>
      <c r="J63" s="221"/>
      <c r="K63" s="221"/>
      <c r="L63" s="221"/>
      <c r="M63" s="68"/>
      <c r="N63" s="68"/>
    </row>
    <row r="64" spans="2:14" x14ac:dyDescent="0.15">
      <c r="C64" s="95" t="s">
        <v>55</v>
      </c>
      <c r="D64" s="222" t="s">
        <v>53</v>
      </c>
      <c r="E64" s="221">
        <v>622</v>
      </c>
      <c r="F64" s="221">
        <v>0</v>
      </c>
      <c r="G64" s="221">
        <v>645</v>
      </c>
      <c r="H64" s="221">
        <v>0</v>
      </c>
      <c r="I64" s="221">
        <v>580</v>
      </c>
      <c r="J64" s="221" t="s">
        <v>151</v>
      </c>
      <c r="K64" s="221">
        <v>507</v>
      </c>
      <c r="L64" s="221" t="s">
        <v>356</v>
      </c>
      <c r="M64" s="68">
        <v>325</v>
      </c>
      <c r="N64" s="68" t="s">
        <v>151</v>
      </c>
    </row>
    <row r="65" spans="3:14" x14ac:dyDescent="0.15">
      <c r="D65" s="222" t="s">
        <v>54</v>
      </c>
      <c r="E65" s="221">
        <v>3678</v>
      </c>
      <c r="F65" s="221">
        <v>0</v>
      </c>
      <c r="G65" s="221">
        <v>3534</v>
      </c>
      <c r="H65" s="221">
        <v>0</v>
      </c>
      <c r="I65" s="221">
        <v>3447</v>
      </c>
      <c r="J65" s="221" t="s">
        <v>151</v>
      </c>
      <c r="K65" s="221">
        <v>2599</v>
      </c>
      <c r="L65" s="221" t="s">
        <v>356</v>
      </c>
      <c r="M65" s="68">
        <v>1728</v>
      </c>
      <c r="N65" s="68" t="s">
        <v>151</v>
      </c>
    </row>
    <row r="66" spans="3:14" ht="7.5" customHeight="1" x14ac:dyDescent="0.15">
      <c r="D66" s="222"/>
      <c r="E66" s="221"/>
      <c r="F66" s="221"/>
      <c r="G66" s="221"/>
      <c r="H66" s="221"/>
      <c r="I66" s="221"/>
      <c r="J66" s="221"/>
      <c r="K66" s="221"/>
      <c r="L66" s="221"/>
      <c r="M66" s="68"/>
      <c r="N66" s="68"/>
    </row>
    <row r="67" spans="3:14" x14ac:dyDescent="0.15">
      <c r="C67" s="95" t="s">
        <v>56</v>
      </c>
      <c r="D67" s="222" t="s">
        <v>53</v>
      </c>
      <c r="E67" s="221">
        <v>71</v>
      </c>
      <c r="F67" s="221">
        <v>0</v>
      </c>
      <c r="G67" s="221">
        <v>55</v>
      </c>
      <c r="H67" s="221">
        <v>0</v>
      </c>
      <c r="I67" s="221">
        <v>51</v>
      </c>
      <c r="J67" s="221" t="s">
        <v>151</v>
      </c>
      <c r="K67" s="221">
        <v>32</v>
      </c>
      <c r="L67" s="221" t="s">
        <v>356</v>
      </c>
      <c r="M67" s="68">
        <v>36</v>
      </c>
      <c r="N67" s="68" t="s">
        <v>151</v>
      </c>
    </row>
    <row r="68" spans="3:14" x14ac:dyDescent="0.15">
      <c r="D68" s="222" t="s">
        <v>54</v>
      </c>
      <c r="E68" s="221">
        <v>505</v>
      </c>
      <c r="F68" s="221">
        <v>0</v>
      </c>
      <c r="G68" s="221">
        <v>321</v>
      </c>
      <c r="H68" s="221">
        <v>0</v>
      </c>
      <c r="I68" s="221">
        <v>316</v>
      </c>
      <c r="J68" s="221" t="s">
        <v>151</v>
      </c>
      <c r="K68" s="221">
        <v>130</v>
      </c>
      <c r="L68" s="221" t="s">
        <v>356</v>
      </c>
      <c r="M68" s="68">
        <v>217</v>
      </c>
      <c r="N68" s="68" t="s">
        <v>151</v>
      </c>
    </row>
    <row r="69" spans="3:14" ht="7.5" customHeight="1" x14ac:dyDescent="0.15">
      <c r="D69" s="222"/>
      <c r="E69" s="221"/>
      <c r="F69" s="221"/>
      <c r="G69" s="221"/>
      <c r="H69" s="221"/>
      <c r="I69" s="221"/>
      <c r="J69" s="221"/>
      <c r="K69" s="221"/>
      <c r="L69" s="221"/>
      <c r="M69" s="68"/>
      <c r="N69" s="68"/>
    </row>
    <row r="70" spans="3:14" x14ac:dyDescent="0.15">
      <c r="C70" s="95" t="s">
        <v>57</v>
      </c>
      <c r="D70" s="222" t="s">
        <v>53</v>
      </c>
      <c r="E70" s="221" t="s">
        <v>151</v>
      </c>
      <c r="F70" s="221">
        <v>0</v>
      </c>
      <c r="G70" s="79">
        <v>1</v>
      </c>
      <c r="H70" s="221">
        <v>0</v>
      </c>
      <c r="I70" s="79" t="s">
        <v>151</v>
      </c>
      <c r="J70" s="221" t="s">
        <v>151</v>
      </c>
      <c r="K70" s="221" t="s">
        <v>151</v>
      </c>
      <c r="L70" s="221" t="s">
        <v>151</v>
      </c>
      <c r="M70" s="68" t="s">
        <v>151</v>
      </c>
      <c r="N70" s="68" t="s">
        <v>151</v>
      </c>
    </row>
    <row r="71" spans="3:14" x14ac:dyDescent="0.15">
      <c r="D71" s="222" t="s">
        <v>54</v>
      </c>
      <c r="E71" s="221" t="s">
        <v>151</v>
      </c>
      <c r="F71" s="221">
        <v>0</v>
      </c>
      <c r="G71" s="79">
        <v>81</v>
      </c>
      <c r="H71" s="221">
        <v>0</v>
      </c>
      <c r="I71" s="79" t="s">
        <v>151</v>
      </c>
      <c r="J71" s="221" t="s">
        <v>151</v>
      </c>
      <c r="K71" s="221" t="s">
        <v>151</v>
      </c>
      <c r="L71" s="221" t="s">
        <v>151</v>
      </c>
      <c r="M71" s="68" t="s">
        <v>151</v>
      </c>
      <c r="N71" s="68" t="s">
        <v>151</v>
      </c>
    </row>
    <row r="72" spans="3:14" ht="7.5" customHeight="1" x14ac:dyDescent="0.15">
      <c r="D72" s="222"/>
      <c r="E72" s="221"/>
      <c r="F72" s="221"/>
      <c r="G72" s="79"/>
      <c r="H72" s="221"/>
      <c r="I72" s="79"/>
      <c r="J72" s="221"/>
      <c r="K72" s="79"/>
      <c r="L72" s="221"/>
      <c r="M72" s="68"/>
      <c r="N72" s="68"/>
    </row>
    <row r="73" spans="3:14" x14ac:dyDescent="0.15">
      <c r="C73" s="95" t="s">
        <v>58</v>
      </c>
      <c r="D73" s="222" t="s">
        <v>53</v>
      </c>
      <c r="E73" s="221" t="s">
        <v>151</v>
      </c>
      <c r="F73" s="221">
        <v>0</v>
      </c>
      <c r="G73" s="79">
        <v>2</v>
      </c>
      <c r="H73" s="221">
        <v>0</v>
      </c>
      <c r="I73" s="79">
        <v>12</v>
      </c>
      <c r="J73" s="221" t="s">
        <v>151</v>
      </c>
      <c r="K73" s="79">
        <v>12</v>
      </c>
      <c r="L73" s="221" t="s">
        <v>356</v>
      </c>
      <c r="M73" s="68">
        <v>12</v>
      </c>
      <c r="N73" s="68" t="s">
        <v>151</v>
      </c>
    </row>
    <row r="74" spans="3:14" x14ac:dyDescent="0.15">
      <c r="D74" s="222" t="s">
        <v>54</v>
      </c>
      <c r="E74" s="221" t="s">
        <v>151</v>
      </c>
      <c r="F74" s="221">
        <v>0</v>
      </c>
      <c r="G74" s="79">
        <v>205</v>
      </c>
      <c r="H74" s="221">
        <v>0</v>
      </c>
      <c r="I74" s="79">
        <v>1153</v>
      </c>
      <c r="J74" s="221" t="s">
        <v>151</v>
      </c>
      <c r="K74" s="79">
        <v>580</v>
      </c>
      <c r="L74" s="221" t="s">
        <v>356</v>
      </c>
      <c r="M74" s="68">
        <v>722</v>
      </c>
      <c r="N74" s="68" t="s">
        <v>151</v>
      </c>
    </row>
    <row r="75" spans="3:14" ht="7.5" customHeight="1" x14ac:dyDescent="0.15">
      <c r="D75" s="222"/>
      <c r="E75" s="221"/>
      <c r="F75" s="221"/>
      <c r="G75" s="79"/>
      <c r="H75" s="221"/>
      <c r="I75" s="79"/>
      <c r="J75" s="221"/>
      <c r="K75" s="79"/>
      <c r="L75" s="221"/>
      <c r="M75" s="68"/>
      <c r="N75" s="68"/>
    </row>
    <row r="76" spans="3:14" x14ac:dyDescent="0.15">
      <c r="C76" s="95" t="s">
        <v>65</v>
      </c>
      <c r="D76" s="222" t="s">
        <v>53</v>
      </c>
      <c r="E76" s="221" t="s">
        <v>151</v>
      </c>
      <c r="F76" s="221">
        <v>0</v>
      </c>
      <c r="G76" s="79">
        <v>0</v>
      </c>
      <c r="H76" s="221">
        <v>0</v>
      </c>
      <c r="I76" s="221" t="s">
        <v>151</v>
      </c>
      <c r="J76" s="221" t="s">
        <v>151</v>
      </c>
      <c r="K76" s="221">
        <v>1</v>
      </c>
      <c r="L76" s="221" t="s">
        <v>356</v>
      </c>
      <c r="M76" s="68" t="s">
        <v>151</v>
      </c>
      <c r="N76" s="68" t="s">
        <v>151</v>
      </c>
    </row>
    <row r="77" spans="3:14" x14ac:dyDescent="0.15">
      <c r="D77" s="222" t="s">
        <v>54</v>
      </c>
      <c r="E77" s="221" t="s">
        <v>151</v>
      </c>
      <c r="F77" s="221">
        <v>0</v>
      </c>
      <c r="G77" s="79">
        <v>0</v>
      </c>
      <c r="H77" s="221">
        <v>0</v>
      </c>
      <c r="I77" s="221" t="s">
        <v>151</v>
      </c>
      <c r="J77" s="221" t="s">
        <v>151</v>
      </c>
      <c r="K77" s="221">
        <v>50</v>
      </c>
      <c r="L77" s="221" t="s">
        <v>356</v>
      </c>
      <c r="M77" s="68" t="s">
        <v>151</v>
      </c>
      <c r="N77" s="68" t="s">
        <v>151</v>
      </c>
    </row>
    <row r="78" spans="3:14" ht="7.5" customHeight="1" x14ac:dyDescent="0.15">
      <c r="D78" s="222"/>
      <c r="E78" s="221"/>
      <c r="F78" s="221"/>
      <c r="G78" s="221"/>
      <c r="H78" s="221"/>
      <c r="I78" s="221"/>
      <c r="J78" s="221"/>
      <c r="K78" s="221"/>
      <c r="L78" s="221"/>
      <c r="M78" s="68"/>
      <c r="N78" s="68"/>
    </row>
    <row r="79" spans="3:14" x14ac:dyDescent="0.15">
      <c r="C79" s="95" t="s">
        <v>183</v>
      </c>
      <c r="D79" s="222" t="s">
        <v>53</v>
      </c>
      <c r="E79" s="221">
        <v>1</v>
      </c>
      <c r="F79" s="221">
        <v>0</v>
      </c>
      <c r="G79" s="221">
        <v>1</v>
      </c>
      <c r="H79" s="221">
        <v>0</v>
      </c>
      <c r="I79" s="221">
        <v>1</v>
      </c>
      <c r="J79" s="221" t="s">
        <v>151</v>
      </c>
      <c r="K79" s="221" t="s">
        <v>151</v>
      </c>
      <c r="L79" s="221" t="s">
        <v>151</v>
      </c>
      <c r="M79" s="68" t="s">
        <v>151</v>
      </c>
      <c r="N79" s="68" t="s">
        <v>151</v>
      </c>
    </row>
    <row r="80" spans="3:14" x14ac:dyDescent="0.15">
      <c r="C80" s="95" t="s">
        <v>259</v>
      </c>
      <c r="D80" s="222" t="s">
        <v>54</v>
      </c>
      <c r="E80" s="221">
        <v>1680</v>
      </c>
      <c r="F80" s="221">
        <v>0</v>
      </c>
      <c r="G80" s="221">
        <v>420</v>
      </c>
      <c r="H80" s="221">
        <v>0</v>
      </c>
      <c r="I80" s="221">
        <v>420</v>
      </c>
      <c r="J80" s="221" t="s">
        <v>151</v>
      </c>
      <c r="K80" s="221" t="s">
        <v>151</v>
      </c>
      <c r="L80" s="221" t="s">
        <v>151</v>
      </c>
      <c r="M80" s="68" t="s">
        <v>151</v>
      </c>
      <c r="N80" s="68" t="s">
        <v>151</v>
      </c>
    </row>
    <row r="81" spans="1:14" ht="7.5" customHeight="1" x14ac:dyDescent="0.15">
      <c r="D81" s="222"/>
      <c r="E81" s="221"/>
      <c r="F81" s="221"/>
      <c r="G81" s="221"/>
      <c r="H81" s="221"/>
      <c r="I81" s="221"/>
      <c r="J81" s="221"/>
      <c r="K81" s="221"/>
      <c r="L81" s="221"/>
      <c r="M81" s="68"/>
      <c r="N81" s="68"/>
    </row>
    <row r="82" spans="1:14" x14ac:dyDescent="0.15">
      <c r="A82" s="228" t="s">
        <v>66</v>
      </c>
      <c r="D82" s="222" t="s">
        <v>53</v>
      </c>
      <c r="E82" s="221" t="s">
        <v>151</v>
      </c>
      <c r="F82" s="221">
        <v>0</v>
      </c>
      <c r="G82" s="79">
        <v>0</v>
      </c>
      <c r="H82" s="221">
        <v>0</v>
      </c>
      <c r="I82" s="221" t="s">
        <v>151</v>
      </c>
      <c r="J82" s="221" t="s">
        <v>151</v>
      </c>
      <c r="K82" s="221" t="s">
        <v>151</v>
      </c>
      <c r="L82" s="221" t="s">
        <v>151</v>
      </c>
      <c r="M82" s="68" t="s">
        <v>151</v>
      </c>
      <c r="N82" s="68" t="s">
        <v>151</v>
      </c>
    </row>
    <row r="83" spans="1:14" x14ac:dyDescent="0.15">
      <c r="D83" s="222" t="s">
        <v>54</v>
      </c>
      <c r="E83" s="221" t="s">
        <v>151</v>
      </c>
      <c r="F83" s="221">
        <v>0</v>
      </c>
      <c r="G83" s="79">
        <v>0</v>
      </c>
      <c r="H83" s="221">
        <v>0</v>
      </c>
      <c r="I83" s="221" t="s">
        <v>151</v>
      </c>
      <c r="J83" s="221" t="s">
        <v>151</v>
      </c>
      <c r="K83" s="221" t="s">
        <v>151</v>
      </c>
      <c r="L83" s="221" t="s">
        <v>151</v>
      </c>
      <c r="M83" s="68" t="s">
        <v>151</v>
      </c>
      <c r="N83" s="68" t="s">
        <v>151</v>
      </c>
    </row>
    <row r="84" spans="1:14" ht="3.75" customHeight="1" x14ac:dyDescent="0.15">
      <c r="A84" s="223"/>
      <c r="B84" s="223"/>
      <c r="C84" s="223"/>
      <c r="D84" s="224"/>
      <c r="E84" s="5"/>
      <c r="F84" s="5"/>
      <c r="G84" s="5"/>
      <c r="H84" s="5"/>
      <c r="I84" s="5"/>
      <c r="J84" s="5"/>
      <c r="K84" s="229"/>
      <c r="L84" s="5"/>
      <c r="M84" s="229"/>
      <c r="N84" s="5"/>
    </row>
    <row r="85" spans="1:14" x14ac:dyDescent="0.15">
      <c r="A85" s="95" t="s">
        <v>225</v>
      </c>
    </row>
    <row r="86" spans="1:14" x14ac:dyDescent="0.15">
      <c r="A86" s="95" t="s">
        <v>207</v>
      </c>
    </row>
    <row r="87" spans="1:14" x14ac:dyDescent="0.15">
      <c r="C87" s="95" t="s">
        <v>391</v>
      </c>
    </row>
  </sheetData>
  <mergeCells count="6">
    <mergeCell ref="A3:D4"/>
    <mergeCell ref="I3:J3"/>
    <mergeCell ref="K3:L3"/>
    <mergeCell ref="M3:N3"/>
    <mergeCell ref="E3:F3"/>
    <mergeCell ref="G3:H3"/>
  </mergeCells>
  <phoneticPr fontId="2"/>
  <printOptions gridLinesSet="0"/>
  <pageMargins left="0.59055118110236227" right="0.59055118110236227" top="0.59055118110236227" bottom="0.59055118110236227" header="0.51181102362204722" footer="0.31496062992125984"/>
  <pageSetup paperSize="9" scale="88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  <pageSetUpPr fitToPage="1"/>
  </sheetPr>
  <dimension ref="A1:I71"/>
  <sheetViews>
    <sheetView zoomScaleNormal="100" workbookViewId="0"/>
  </sheetViews>
  <sheetFormatPr defaultColWidth="9.109375" defaultRowHeight="10.8" x14ac:dyDescent="0.15"/>
  <cols>
    <col min="1" max="2" width="2.109375" style="7" customWidth="1"/>
    <col min="3" max="3" width="14.44140625" style="7" customWidth="1"/>
    <col min="4" max="4" width="10" style="8" customWidth="1"/>
    <col min="5" max="5" width="12.88671875" style="7" customWidth="1"/>
    <col min="6" max="6" width="11.5546875" style="7" customWidth="1"/>
    <col min="7" max="9" width="12.88671875" style="7" customWidth="1"/>
    <col min="10" max="10" width="10.109375" style="7" customWidth="1"/>
    <col min="11" max="11" width="11.5546875" style="7" customWidth="1"/>
    <col min="12" max="12" width="10.109375" style="7" customWidth="1"/>
    <col min="13" max="13" width="11.6640625" style="7" customWidth="1"/>
    <col min="14" max="14" width="10.109375" style="7" customWidth="1"/>
    <col min="15" max="15" width="11.88671875" style="7" customWidth="1"/>
    <col min="16" max="17" width="10.109375" style="7" customWidth="1"/>
    <col min="18" max="16384" width="9.109375" style="7"/>
  </cols>
  <sheetData>
    <row r="1" spans="1:9" s="6" customFormat="1" ht="16.2" x14ac:dyDescent="0.2">
      <c r="A1" s="87" t="s">
        <v>278</v>
      </c>
      <c r="D1" s="88"/>
    </row>
    <row r="2" spans="1:9" x14ac:dyDescent="0.15">
      <c r="H2" s="9"/>
      <c r="I2" s="9" t="s">
        <v>175</v>
      </c>
    </row>
    <row r="3" spans="1:9" ht="15" customHeight="1" x14ac:dyDescent="0.15">
      <c r="A3" s="237" t="s">
        <v>251</v>
      </c>
      <c r="B3" s="237"/>
      <c r="C3" s="237"/>
      <c r="D3" s="238"/>
      <c r="E3" s="103" t="s">
        <v>322</v>
      </c>
      <c r="F3" s="104" t="s">
        <v>328</v>
      </c>
      <c r="G3" s="104" t="s">
        <v>338</v>
      </c>
      <c r="H3" s="104" t="s">
        <v>349</v>
      </c>
      <c r="I3" s="104" t="s">
        <v>377</v>
      </c>
    </row>
    <row r="4" spans="1:9" ht="15" customHeight="1" x14ac:dyDescent="0.15">
      <c r="A4" s="7" t="s">
        <v>74</v>
      </c>
      <c r="D4" s="96"/>
      <c r="E4" s="79">
        <v>48</v>
      </c>
      <c r="F4" s="79">
        <v>48</v>
      </c>
      <c r="G4" s="79">
        <v>47</v>
      </c>
      <c r="H4" s="68">
        <v>47</v>
      </c>
      <c r="I4" s="68">
        <v>47</v>
      </c>
    </row>
    <row r="5" spans="1:9" ht="7.5" customHeight="1" x14ac:dyDescent="0.15">
      <c r="D5" s="96"/>
      <c r="E5" s="79"/>
      <c r="F5" s="79"/>
      <c r="G5" s="79"/>
      <c r="H5" s="68"/>
      <c r="I5" s="68"/>
    </row>
    <row r="6" spans="1:9" ht="12" customHeight="1" x14ac:dyDescent="0.15">
      <c r="A6" s="7" t="s">
        <v>52</v>
      </c>
      <c r="D6" s="96"/>
      <c r="E6" s="79">
        <v>1450391</v>
      </c>
      <c r="F6" s="79">
        <v>1378976</v>
      </c>
      <c r="G6" s="79">
        <v>1320776</v>
      </c>
      <c r="H6" s="68">
        <v>1271721</v>
      </c>
      <c r="I6" s="68">
        <v>1233258</v>
      </c>
    </row>
    <row r="7" spans="1:9" ht="7.5" customHeight="1" x14ac:dyDescent="0.15">
      <c r="D7" s="96"/>
      <c r="E7" s="79"/>
      <c r="F7" s="79"/>
      <c r="G7" s="79"/>
      <c r="H7" s="68"/>
      <c r="I7" s="68"/>
    </row>
    <row r="8" spans="1:9" ht="12" customHeight="1" x14ac:dyDescent="0.15">
      <c r="A8" s="7" t="s">
        <v>173</v>
      </c>
      <c r="D8" s="96" t="s">
        <v>124</v>
      </c>
      <c r="E8" s="79">
        <v>140400840</v>
      </c>
      <c r="F8" s="79">
        <v>139507356</v>
      </c>
      <c r="G8" s="79">
        <v>132170305</v>
      </c>
      <c r="H8" s="68">
        <v>125048900</v>
      </c>
      <c r="I8" s="68">
        <v>124424974</v>
      </c>
    </row>
    <row r="9" spans="1:9" ht="12" customHeight="1" x14ac:dyDescent="0.15">
      <c r="D9" s="96" t="s">
        <v>188</v>
      </c>
      <c r="E9" s="79">
        <v>131907241</v>
      </c>
      <c r="F9" s="79">
        <v>131499916</v>
      </c>
      <c r="G9" s="79">
        <v>124864689</v>
      </c>
      <c r="H9" s="68">
        <v>118777027</v>
      </c>
      <c r="I9" s="68">
        <v>118173963</v>
      </c>
    </row>
    <row r="10" spans="1:9" ht="7.5" customHeight="1" x14ac:dyDescent="0.15">
      <c r="D10" s="96"/>
      <c r="E10" s="79"/>
      <c r="F10" s="79"/>
      <c r="G10" s="79"/>
      <c r="H10" s="68"/>
      <c r="I10" s="68"/>
    </row>
    <row r="11" spans="1:9" x14ac:dyDescent="0.15">
      <c r="A11" s="7" t="s">
        <v>69</v>
      </c>
      <c r="D11" s="96"/>
      <c r="E11" s="79"/>
      <c r="F11" s="79"/>
      <c r="G11" s="79"/>
      <c r="H11" s="68"/>
      <c r="I11" s="68"/>
    </row>
    <row r="12" spans="1:9" ht="12" customHeight="1" x14ac:dyDescent="0.15">
      <c r="B12" s="7" t="s">
        <v>75</v>
      </c>
      <c r="D12" s="96" t="s">
        <v>53</v>
      </c>
      <c r="E12" s="79">
        <v>25018417</v>
      </c>
      <c r="F12" s="79">
        <v>24423303</v>
      </c>
      <c r="G12" s="79">
        <v>23463764</v>
      </c>
      <c r="H12" s="68">
        <v>22783310</v>
      </c>
      <c r="I12" s="68">
        <v>22287877</v>
      </c>
    </row>
    <row r="13" spans="1:9" ht="12" customHeight="1" x14ac:dyDescent="0.15">
      <c r="D13" s="96" t="s">
        <v>76</v>
      </c>
      <c r="E13" s="79">
        <v>512084379</v>
      </c>
      <c r="F13" s="79">
        <v>511812247</v>
      </c>
      <c r="G13" s="79">
        <v>496599920</v>
      </c>
      <c r="H13" s="68">
        <v>484278289</v>
      </c>
      <c r="I13" s="68">
        <v>480871392</v>
      </c>
    </row>
    <row r="14" spans="1:9" ht="7.5" customHeight="1" x14ac:dyDescent="0.15">
      <c r="D14" s="96"/>
      <c r="E14" s="79"/>
      <c r="F14" s="79"/>
      <c r="G14" s="79"/>
      <c r="H14" s="68"/>
      <c r="I14" s="68"/>
    </row>
    <row r="15" spans="1:9" x14ac:dyDescent="0.15">
      <c r="B15" s="7" t="s">
        <v>378</v>
      </c>
      <c r="D15" s="96"/>
      <c r="E15" s="79"/>
      <c r="F15" s="79"/>
      <c r="G15" s="79"/>
      <c r="H15" s="68"/>
      <c r="I15" s="68"/>
    </row>
    <row r="16" spans="1:9" ht="12" customHeight="1" x14ac:dyDescent="0.15">
      <c r="C16" s="7" t="s">
        <v>150</v>
      </c>
      <c r="D16" s="96" t="s">
        <v>53</v>
      </c>
      <c r="E16" s="79">
        <v>24152614</v>
      </c>
      <c r="F16" s="79">
        <v>23615502</v>
      </c>
      <c r="G16" s="79">
        <v>22719018</v>
      </c>
      <c r="H16" s="68">
        <v>22089871</v>
      </c>
      <c r="I16" s="68">
        <v>21624955</v>
      </c>
    </row>
    <row r="17" spans="3:9" ht="12" customHeight="1" x14ac:dyDescent="0.15">
      <c r="D17" s="96" t="s">
        <v>76</v>
      </c>
      <c r="E17" s="79">
        <v>504522583</v>
      </c>
      <c r="F17" s="79">
        <v>504740667</v>
      </c>
      <c r="G17" s="79">
        <v>490131963</v>
      </c>
      <c r="H17" s="68">
        <v>478316063</v>
      </c>
      <c r="I17" s="68">
        <v>475189165</v>
      </c>
    </row>
    <row r="18" spans="3:9" ht="9" customHeight="1" x14ac:dyDescent="0.15">
      <c r="D18" s="96"/>
      <c r="E18" s="79"/>
      <c r="F18" s="79"/>
      <c r="G18" s="79"/>
      <c r="H18" s="68"/>
      <c r="I18" s="68"/>
    </row>
    <row r="19" spans="3:9" ht="12" customHeight="1" x14ac:dyDescent="0.15">
      <c r="C19" s="7" t="s">
        <v>379</v>
      </c>
      <c r="D19" s="96" t="s">
        <v>53</v>
      </c>
      <c r="E19" s="79">
        <v>332096</v>
      </c>
      <c r="F19" s="79">
        <v>324652</v>
      </c>
      <c r="G19" s="79">
        <v>313648</v>
      </c>
      <c r="H19" s="68">
        <v>302514</v>
      </c>
      <c r="I19" s="68">
        <v>294834</v>
      </c>
    </row>
    <row r="20" spans="3:9" ht="12" customHeight="1" x14ac:dyDescent="0.15">
      <c r="C20" s="7" t="s">
        <v>380</v>
      </c>
      <c r="D20" s="96" t="s">
        <v>76</v>
      </c>
      <c r="E20" s="79">
        <v>182446499</v>
      </c>
      <c r="F20" s="79">
        <v>180411078</v>
      </c>
      <c r="G20" s="79">
        <v>177098899</v>
      </c>
      <c r="H20" s="68">
        <v>174375929</v>
      </c>
      <c r="I20" s="68">
        <v>172659427</v>
      </c>
    </row>
    <row r="21" spans="3:9" ht="9" customHeight="1" x14ac:dyDescent="0.15">
      <c r="D21" s="96"/>
      <c r="E21" s="79"/>
      <c r="F21" s="79"/>
      <c r="G21" s="79"/>
      <c r="H21" s="68"/>
      <c r="I21" s="68"/>
    </row>
    <row r="22" spans="3:9" ht="12" customHeight="1" x14ac:dyDescent="0.15">
      <c r="C22" s="7" t="s">
        <v>379</v>
      </c>
      <c r="D22" s="96" t="s">
        <v>53</v>
      </c>
      <c r="E22" s="79">
        <v>13028586</v>
      </c>
      <c r="F22" s="79">
        <v>12554975</v>
      </c>
      <c r="G22" s="79">
        <v>12006551</v>
      </c>
      <c r="H22" s="68">
        <v>11639532</v>
      </c>
      <c r="I22" s="68">
        <v>11326501</v>
      </c>
    </row>
    <row r="23" spans="3:9" ht="12" customHeight="1" x14ac:dyDescent="0.15">
      <c r="C23" s="7" t="s">
        <v>381</v>
      </c>
      <c r="D23" s="96" t="s">
        <v>76</v>
      </c>
      <c r="E23" s="79">
        <v>184182545</v>
      </c>
      <c r="F23" s="79">
        <v>179949237</v>
      </c>
      <c r="G23" s="79">
        <v>174194400</v>
      </c>
      <c r="H23" s="68">
        <v>171316912</v>
      </c>
      <c r="I23" s="68">
        <v>169957709</v>
      </c>
    </row>
    <row r="24" spans="3:9" ht="9" customHeight="1" x14ac:dyDescent="0.15">
      <c r="D24" s="96"/>
      <c r="E24" s="79"/>
      <c r="F24" s="79"/>
      <c r="G24" s="79"/>
      <c r="H24" s="68"/>
      <c r="I24" s="68"/>
    </row>
    <row r="25" spans="3:9" ht="12" customHeight="1" x14ac:dyDescent="0.15">
      <c r="C25" s="7" t="s">
        <v>72</v>
      </c>
      <c r="D25" s="96" t="s">
        <v>53</v>
      </c>
      <c r="E25" s="79">
        <v>2914605</v>
      </c>
      <c r="F25" s="79">
        <v>2833497</v>
      </c>
      <c r="G25" s="79">
        <v>2748060</v>
      </c>
      <c r="H25" s="68">
        <v>2682879</v>
      </c>
      <c r="I25" s="68">
        <v>2679690</v>
      </c>
    </row>
    <row r="26" spans="3:9" ht="12" customHeight="1" x14ac:dyDescent="0.15">
      <c r="D26" s="96" t="s">
        <v>76</v>
      </c>
      <c r="E26" s="79">
        <v>39617868</v>
      </c>
      <c r="F26" s="79">
        <v>38624940</v>
      </c>
      <c r="G26" s="79">
        <v>37049434</v>
      </c>
      <c r="H26" s="68">
        <v>36210910</v>
      </c>
      <c r="I26" s="68">
        <v>35711386</v>
      </c>
    </row>
    <row r="27" spans="3:9" ht="9" customHeight="1" x14ac:dyDescent="0.15">
      <c r="D27" s="96"/>
      <c r="E27" s="79"/>
      <c r="F27" s="79"/>
      <c r="G27" s="79"/>
      <c r="H27" s="68"/>
      <c r="I27" s="68"/>
    </row>
    <row r="28" spans="3:9" ht="12" customHeight="1" x14ac:dyDescent="0.15">
      <c r="C28" s="7" t="s">
        <v>77</v>
      </c>
      <c r="D28" s="96" t="s">
        <v>53</v>
      </c>
      <c r="E28" s="79">
        <v>8079216</v>
      </c>
      <c r="F28" s="79">
        <v>7867897</v>
      </c>
      <c r="G28" s="79">
        <v>7612529</v>
      </c>
      <c r="H28" s="68">
        <v>7421556</v>
      </c>
      <c r="I28" s="68">
        <v>7275426</v>
      </c>
    </row>
    <row r="29" spans="3:9" ht="12" customHeight="1" x14ac:dyDescent="0.15">
      <c r="D29" s="96" t="s">
        <v>76</v>
      </c>
      <c r="E29" s="79">
        <v>100408232</v>
      </c>
      <c r="F29" s="79">
        <v>94569568</v>
      </c>
      <c r="G29" s="79">
        <v>90576292</v>
      </c>
      <c r="H29" s="68">
        <v>85089729</v>
      </c>
      <c r="I29" s="68">
        <v>85322319</v>
      </c>
    </row>
    <row r="30" spans="3:9" ht="9" customHeight="1" x14ac:dyDescent="0.15">
      <c r="D30" s="96"/>
      <c r="E30" s="79"/>
      <c r="F30" s="79"/>
      <c r="G30" s="79"/>
      <c r="H30" s="68"/>
      <c r="I30" s="68"/>
    </row>
    <row r="31" spans="3:9" ht="21.6" x14ac:dyDescent="0.15">
      <c r="C31" s="105" t="s">
        <v>187</v>
      </c>
      <c r="D31" s="96" t="s">
        <v>53</v>
      </c>
      <c r="E31" s="79">
        <v>327510</v>
      </c>
      <c r="F31" s="79">
        <v>309856</v>
      </c>
      <c r="G31" s="79">
        <v>299265</v>
      </c>
      <c r="H31" s="68">
        <v>289124</v>
      </c>
      <c r="I31" s="68">
        <v>281755</v>
      </c>
    </row>
    <row r="32" spans="3:9" ht="12" customHeight="1" x14ac:dyDescent="0.15">
      <c r="C32" s="7" t="s">
        <v>382</v>
      </c>
      <c r="D32" s="96" t="s">
        <v>76</v>
      </c>
      <c r="E32" s="79">
        <v>8971579</v>
      </c>
      <c r="F32" s="79">
        <v>8606009</v>
      </c>
      <c r="G32" s="79">
        <v>8335698</v>
      </c>
      <c r="H32" s="68">
        <v>8034111</v>
      </c>
      <c r="I32" s="68">
        <v>7863255</v>
      </c>
    </row>
    <row r="33" spans="2:9" ht="7.5" customHeight="1" x14ac:dyDescent="0.15">
      <c r="D33" s="96"/>
      <c r="E33" s="79"/>
      <c r="F33" s="79"/>
      <c r="G33" s="79"/>
      <c r="H33" s="68"/>
      <c r="I33" s="68"/>
    </row>
    <row r="34" spans="2:9" ht="12" customHeight="1" x14ac:dyDescent="0.15">
      <c r="C34" s="7" t="s">
        <v>78</v>
      </c>
      <c r="D34" s="96" t="s">
        <v>53</v>
      </c>
      <c r="E34" s="79">
        <v>30648</v>
      </c>
      <c r="F34" s="79">
        <v>34481</v>
      </c>
      <c r="G34" s="79">
        <v>38230</v>
      </c>
      <c r="H34" s="68">
        <v>43390</v>
      </c>
      <c r="I34" s="68">
        <v>48504</v>
      </c>
    </row>
    <row r="35" spans="2:9" ht="12" customHeight="1" x14ac:dyDescent="0.15">
      <c r="D35" s="96" t="s">
        <v>76</v>
      </c>
      <c r="E35" s="79">
        <v>2234889</v>
      </c>
      <c r="F35" s="79">
        <v>2579835</v>
      </c>
      <c r="G35" s="79">
        <v>2877240</v>
      </c>
      <c r="H35" s="68">
        <v>3288473</v>
      </c>
      <c r="I35" s="68">
        <v>3675069</v>
      </c>
    </row>
    <row r="36" spans="2:9" ht="7.5" customHeight="1" x14ac:dyDescent="0.15">
      <c r="D36" s="96"/>
      <c r="E36" s="79"/>
      <c r="F36" s="79"/>
      <c r="G36" s="79"/>
      <c r="H36" s="68"/>
      <c r="I36" s="68"/>
    </row>
    <row r="37" spans="2:9" ht="12" customHeight="1" x14ac:dyDescent="0.15">
      <c r="C37" s="7" t="s">
        <v>47</v>
      </c>
      <c r="D37" s="96" t="s">
        <v>53</v>
      </c>
      <c r="E37" s="79" t="s">
        <v>151</v>
      </c>
      <c r="F37" s="79" t="s">
        <v>151</v>
      </c>
      <c r="G37" s="79" t="s">
        <v>151</v>
      </c>
      <c r="H37" s="68" t="s">
        <v>151</v>
      </c>
      <c r="I37" s="68" t="s">
        <v>151</v>
      </c>
    </row>
    <row r="38" spans="2:9" ht="12" customHeight="1" x14ac:dyDescent="0.15">
      <c r="D38" s="96" t="s">
        <v>76</v>
      </c>
      <c r="E38" s="79" t="s">
        <v>151</v>
      </c>
      <c r="F38" s="79" t="s">
        <v>151</v>
      </c>
      <c r="G38" s="79" t="s">
        <v>151</v>
      </c>
      <c r="H38" s="68" t="s">
        <v>151</v>
      </c>
      <c r="I38" s="68" t="s">
        <v>151</v>
      </c>
    </row>
    <row r="39" spans="2:9" ht="7.5" customHeight="1" x14ac:dyDescent="0.15">
      <c r="D39" s="96"/>
      <c r="E39" s="79"/>
      <c r="F39" s="79"/>
      <c r="G39" s="79"/>
      <c r="H39" s="68"/>
      <c r="I39" s="68"/>
    </row>
    <row r="40" spans="2:9" x14ac:dyDescent="0.15">
      <c r="B40" s="7" t="s">
        <v>56</v>
      </c>
      <c r="D40" s="96"/>
      <c r="E40" s="79"/>
      <c r="F40" s="79"/>
      <c r="G40" s="79"/>
      <c r="H40" s="68"/>
      <c r="I40" s="68"/>
    </row>
    <row r="41" spans="2:9" ht="12" customHeight="1" x14ac:dyDescent="0.15">
      <c r="C41" s="7" t="s">
        <v>150</v>
      </c>
      <c r="D41" s="96" t="s">
        <v>53</v>
      </c>
      <c r="E41" s="79">
        <v>865771</v>
      </c>
      <c r="F41" s="79">
        <v>807772</v>
      </c>
      <c r="G41" s="79">
        <v>744719</v>
      </c>
      <c r="H41" s="68">
        <v>693424</v>
      </c>
      <c r="I41" s="68">
        <v>662901</v>
      </c>
    </row>
    <row r="42" spans="2:9" ht="12" customHeight="1" x14ac:dyDescent="0.15">
      <c r="D42" s="96" t="s">
        <v>76</v>
      </c>
      <c r="E42" s="79">
        <v>7556993</v>
      </c>
      <c r="F42" s="79">
        <v>7066966</v>
      </c>
      <c r="G42" s="79">
        <v>6459604</v>
      </c>
      <c r="H42" s="68">
        <v>5961825</v>
      </c>
      <c r="I42" s="68">
        <v>5678785</v>
      </c>
    </row>
    <row r="43" spans="2:9" ht="7.5" customHeight="1" x14ac:dyDescent="0.15">
      <c r="D43" s="96"/>
      <c r="E43" s="79"/>
      <c r="F43" s="79"/>
      <c r="G43" s="79"/>
      <c r="H43" s="68"/>
      <c r="I43" s="68"/>
    </row>
    <row r="44" spans="2:9" ht="12" customHeight="1" x14ac:dyDescent="0.15">
      <c r="C44" s="7" t="s">
        <v>379</v>
      </c>
      <c r="D44" s="96" t="s">
        <v>53</v>
      </c>
      <c r="E44" s="79">
        <v>13304</v>
      </c>
      <c r="F44" s="79">
        <v>14690</v>
      </c>
      <c r="G44" s="79">
        <v>15869</v>
      </c>
      <c r="H44" s="68">
        <v>15808</v>
      </c>
      <c r="I44" s="68">
        <v>18005</v>
      </c>
    </row>
    <row r="45" spans="2:9" ht="12" customHeight="1" x14ac:dyDescent="0.15">
      <c r="D45" s="96" t="s">
        <v>76</v>
      </c>
      <c r="E45" s="79">
        <v>230797</v>
      </c>
      <c r="F45" s="79">
        <v>223620</v>
      </c>
      <c r="G45" s="79">
        <v>287619</v>
      </c>
      <c r="H45" s="68">
        <v>288163</v>
      </c>
      <c r="I45" s="68">
        <v>292823</v>
      </c>
    </row>
    <row r="46" spans="2:9" ht="7.5" customHeight="1" x14ac:dyDescent="0.15">
      <c r="D46" s="96"/>
      <c r="E46" s="79"/>
      <c r="F46" s="79"/>
      <c r="G46" s="79"/>
      <c r="H46" s="68"/>
      <c r="I46" s="68"/>
    </row>
    <row r="47" spans="2:9" ht="12" customHeight="1" x14ac:dyDescent="0.15">
      <c r="C47" s="7" t="s">
        <v>47</v>
      </c>
      <c r="D47" s="96" t="s">
        <v>53</v>
      </c>
      <c r="E47" s="79">
        <v>852467</v>
      </c>
      <c r="F47" s="79">
        <v>793082</v>
      </c>
      <c r="G47" s="79">
        <v>728850</v>
      </c>
      <c r="H47" s="68">
        <v>677616</v>
      </c>
      <c r="I47" s="68">
        <v>644896</v>
      </c>
    </row>
    <row r="48" spans="2:9" ht="12" customHeight="1" x14ac:dyDescent="0.15">
      <c r="D48" s="96" t="s">
        <v>76</v>
      </c>
      <c r="E48" s="79">
        <v>7326196</v>
      </c>
      <c r="F48" s="79">
        <v>6843346</v>
      </c>
      <c r="G48" s="79">
        <v>6171985</v>
      </c>
      <c r="H48" s="68">
        <v>5673661</v>
      </c>
      <c r="I48" s="68">
        <v>5385962</v>
      </c>
    </row>
    <row r="49" spans="2:9" ht="9" customHeight="1" x14ac:dyDescent="0.15">
      <c r="D49" s="96"/>
      <c r="E49" s="79"/>
      <c r="F49" s="79"/>
      <c r="G49" s="79"/>
      <c r="H49" s="68"/>
      <c r="I49" s="68"/>
    </row>
    <row r="50" spans="2:9" ht="12" customHeight="1" x14ac:dyDescent="0.15">
      <c r="B50" s="7" t="s">
        <v>59</v>
      </c>
      <c r="D50" s="96" t="s">
        <v>53</v>
      </c>
      <c r="E50" s="79">
        <v>32</v>
      </c>
      <c r="F50" s="79">
        <v>29</v>
      </c>
      <c r="G50" s="79">
        <v>27</v>
      </c>
      <c r="H50" s="68">
        <v>15</v>
      </c>
      <c r="I50" s="68">
        <v>21</v>
      </c>
    </row>
    <row r="51" spans="2:9" ht="12" customHeight="1" x14ac:dyDescent="0.15">
      <c r="D51" s="96" t="s">
        <v>54</v>
      </c>
      <c r="E51" s="79">
        <v>4803</v>
      </c>
      <c r="F51" s="79">
        <v>4614</v>
      </c>
      <c r="G51" s="79">
        <v>8352</v>
      </c>
      <c r="H51" s="68">
        <v>401</v>
      </c>
      <c r="I51" s="68">
        <v>3441</v>
      </c>
    </row>
    <row r="52" spans="2:9" ht="9" customHeight="1" x14ac:dyDescent="0.15">
      <c r="D52" s="96"/>
      <c r="E52" s="79"/>
      <c r="F52" s="79"/>
      <c r="G52" s="79"/>
      <c r="H52" s="68"/>
      <c r="I52" s="68"/>
    </row>
    <row r="53" spans="2:9" ht="12" customHeight="1" x14ac:dyDescent="0.15">
      <c r="B53" s="7" t="s">
        <v>174</v>
      </c>
      <c r="D53" s="96" t="s">
        <v>53</v>
      </c>
      <c r="E53" s="79">
        <v>779159</v>
      </c>
      <c r="F53" s="79">
        <v>821878</v>
      </c>
      <c r="G53" s="79">
        <v>865207</v>
      </c>
      <c r="H53" s="68">
        <v>857372</v>
      </c>
      <c r="I53" s="68">
        <v>888219</v>
      </c>
    </row>
    <row r="54" spans="2:9" ht="12" customHeight="1" x14ac:dyDescent="0.15">
      <c r="D54" s="96" t="s">
        <v>54</v>
      </c>
      <c r="E54" s="79">
        <v>48395152</v>
      </c>
      <c r="F54" s="79">
        <v>50765059</v>
      </c>
      <c r="G54" s="79">
        <v>49151516</v>
      </c>
      <c r="H54" s="68">
        <v>49453057</v>
      </c>
      <c r="I54" s="68">
        <v>49943757</v>
      </c>
    </row>
    <row r="55" spans="2:9" ht="9" customHeight="1" x14ac:dyDescent="0.15">
      <c r="D55" s="96"/>
      <c r="E55" s="79"/>
      <c r="F55" s="79"/>
      <c r="G55" s="79"/>
      <c r="H55" s="68"/>
      <c r="I55" s="68"/>
    </row>
    <row r="56" spans="2:9" ht="12" customHeight="1" x14ac:dyDescent="0.15">
      <c r="B56" s="7" t="s">
        <v>383</v>
      </c>
      <c r="D56" s="96"/>
      <c r="E56" s="79"/>
      <c r="F56" s="79"/>
      <c r="G56" s="79"/>
      <c r="H56" s="68"/>
      <c r="I56" s="68"/>
    </row>
    <row r="57" spans="2:9" ht="12" customHeight="1" x14ac:dyDescent="0.15">
      <c r="C57" s="7" t="s">
        <v>150</v>
      </c>
      <c r="D57" s="96" t="s">
        <v>53</v>
      </c>
      <c r="E57" s="79">
        <v>59900</v>
      </c>
      <c r="F57" s="79">
        <v>60378</v>
      </c>
      <c r="G57" s="79">
        <v>60074</v>
      </c>
      <c r="H57" s="68">
        <v>60649</v>
      </c>
      <c r="I57" s="68">
        <v>61086</v>
      </c>
    </row>
    <row r="58" spans="2:9" ht="12" customHeight="1" x14ac:dyDescent="0.15">
      <c r="D58" s="96" t="s">
        <v>54</v>
      </c>
      <c r="E58" s="79">
        <v>3481087</v>
      </c>
      <c r="F58" s="79">
        <v>3269746</v>
      </c>
      <c r="G58" s="79">
        <v>3006982</v>
      </c>
      <c r="H58" s="68">
        <v>2764830</v>
      </c>
      <c r="I58" s="68">
        <v>2647768</v>
      </c>
    </row>
    <row r="59" spans="2:9" ht="9" customHeight="1" x14ac:dyDescent="0.15">
      <c r="D59" s="96"/>
      <c r="E59" s="79"/>
      <c r="F59" s="79"/>
      <c r="G59" s="79"/>
      <c r="H59" s="68"/>
      <c r="I59" s="68"/>
    </row>
    <row r="60" spans="2:9" ht="12" customHeight="1" x14ac:dyDescent="0.15">
      <c r="C60" s="7" t="s">
        <v>384</v>
      </c>
      <c r="D60" s="96" t="s">
        <v>53</v>
      </c>
      <c r="E60" s="79">
        <v>6494</v>
      </c>
      <c r="F60" s="79">
        <v>6004</v>
      </c>
      <c r="G60" s="79">
        <v>5419</v>
      </c>
      <c r="H60" s="68">
        <v>4972</v>
      </c>
      <c r="I60" s="68">
        <v>4620</v>
      </c>
    </row>
    <row r="61" spans="2:9" ht="12" customHeight="1" x14ac:dyDescent="0.15">
      <c r="D61" s="96" t="s">
        <v>54</v>
      </c>
      <c r="E61" s="79">
        <v>2666917</v>
      </c>
      <c r="F61" s="79">
        <v>2500255</v>
      </c>
      <c r="G61" s="79">
        <v>2220136</v>
      </c>
      <c r="H61" s="68">
        <v>2025946</v>
      </c>
      <c r="I61" s="68">
        <v>1913874</v>
      </c>
    </row>
    <row r="62" spans="2:9" ht="9" customHeight="1" x14ac:dyDescent="0.15">
      <c r="D62" s="96"/>
      <c r="E62" s="79"/>
      <c r="F62" s="79"/>
      <c r="G62" s="79"/>
      <c r="H62" s="68"/>
      <c r="I62" s="68"/>
    </row>
    <row r="63" spans="2:9" ht="12" customHeight="1" x14ac:dyDescent="0.15">
      <c r="C63" s="7" t="s">
        <v>385</v>
      </c>
      <c r="D63" s="96" t="s">
        <v>53</v>
      </c>
      <c r="E63" s="79">
        <v>8178</v>
      </c>
      <c r="F63" s="79">
        <v>7711</v>
      </c>
      <c r="G63" s="79">
        <v>7511</v>
      </c>
      <c r="H63" s="68">
        <v>6967</v>
      </c>
      <c r="I63" s="68">
        <v>7037</v>
      </c>
    </row>
    <row r="64" spans="2:9" ht="12" customHeight="1" x14ac:dyDescent="0.15">
      <c r="D64" s="96" t="s">
        <v>54</v>
      </c>
      <c r="E64" s="79">
        <v>399290</v>
      </c>
      <c r="F64" s="79">
        <v>374795</v>
      </c>
      <c r="G64" s="79">
        <v>368350</v>
      </c>
      <c r="H64" s="68">
        <v>345300</v>
      </c>
      <c r="I64" s="68">
        <v>350410</v>
      </c>
    </row>
    <row r="65" spans="1:9" ht="9" customHeight="1" x14ac:dyDescent="0.15">
      <c r="D65" s="96"/>
      <c r="E65" s="79"/>
      <c r="F65" s="79"/>
      <c r="G65" s="79"/>
      <c r="H65" s="68"/>
      <c r="I65" s="68"/>
    </row>
    <row r="66" spans="1:9" ht="12" customHeight="1" x14ac:dyDescent="0.15">
      <c r="C66" s="7" t="s">
        <v>47</v>
      </c>
      <c r="D66" s="96" t="s">
        <v>53</v>
      </c>
      <c r="E66" s="79">
        <v>45228</v>
      </c>
      <c r="F66" s="79">
        <v>46663</v>
      </c>
      <c r="G66" s="79">
        <v>47144</v>
      </c>
      <c r="H66" s="68">
        <v>48710</v>
      </c>
      <c r="I66" s="68">
        <v>49429</v>
      </c>
    </row>
    <row r="67" spans="1:9" ht="12" customHeight="1" x14ac:dyDescent="0.15">
      <c r="A67" s="84"/>
      <c r="B67" s="84"/>
      <c r="C67" s="84"/>
      <c r="D67" s="96" t="s">
        <v>54</v>
      </c>
      <c r="E67" s="68">
        <v>414880</v>
      </c>
      <c r="F67" s="68">
        <v>394696</v>
      </c>
      <c r="G67" s="68">
        <v>418496</v>
      </c>
      <c r="H67" s="68">
        <v>393583</v>
      </c>
      <c r="I67" s="68">
        <v>383484</v>
      </c>
    </row>
    <row r="68" spans="1:9" ht="3.75" customHeight="1" x14ac:dyDescent="0.15">
      <c r="A68" s="4"/>
      <c r="B68" s="4"/>
      <c r="C68" s="4"/>
      <c r="D68" s="10"/>
      <c r="E68" s="5"/>
      <c r="F68" s="5"/>
      <c r="G68" s="5"/>
      <c r="H68" s="5"/>
      <c r="I68" s="5"/>
    </row>
    <row r="69" spans="1:9" x14ac:dyDescent="0.15">
      <c r="A69" s="8" t="s">
        <v>343</v>
      </c>
    </row>
    <row r="70" spans="1:9" x14ac:dyDescent="0.15">
      <c r="A70" s="7" t="s">
        <v>196</v>
      </c>
    </row>
    <row r="71" spans="1:9" x14ac:dyDescent="0.15">
      <c r="A71" s="7" t="s">
        <v>197</v>
      </c>
    </row>
  </sheetData>
  <mergeCells count="1">
    <mergeCell ref="A3:D3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70C0"/>
    <pageSetUpPr fitToPage="1"/>
  </sheetPr>
  <dimension ref="A1:I34"/>
  <sheetViews>
    <sheetView workbookViewId="0"/>
  </sheetViews>
  <sheetFormatPr defaultColWidth="9.109375" defaultRowHeight="10.8" x14ac:dyDescent="0.15"/>
  <cols>
    <col min="1" max="3" width="2.109375" style="7" customWidth="1"/>
    <col min="4" max="4" width="15.6640625" style="8" customWidth="1"/>
    <col min="5" max="5" width="16.6640625" style="7" customWidth="1"/>
    <col min="6" max="6" width="16.6640625" style="102" customWidth="1"/>
    <col min="7" max="9" width="16.6640625" style="7" customWidth="1"/>
    <col min="10" max="10" width="14.5546875" style="7" customWidth="1"/>
    <col min="11" max="16384" width="9.109375" style="7"/>
  </cols>
  <sheetData>
    <row r="1" spans="1:9" s="6" customFormat="1" ht="16.2" x14ac:dyDescent="0.2">
      <c r="A1" s="87" t="s">
        <v>279</v>
      </c>
      <c r="D1" s="88"/>
      <c r="F1" s="89"/>
    </row>
    <row r="2" spans="1:9" x14ac:dyDescent="0.15">
      <c r="A2" s="90"/>
      <c r="F2" s="7"/>
      <c r="G2" s="9"/>
      <c r="H2" s="9"/>
      <c r="I2" s="9" t="s">
        <v>176</v>
      </c>
    </row>
    <row r="3" spans="1:9" ht="15" customHeight="1" x14ac:dyDescent="0.15">
      <c r="A3" s="237" t="s">
        <v>195</v>
      </c>
      <c r="B3" s="237"/>
      <c r="C3" s="237"/>
      <c r="D3" s="238"/>
      <c r="E3" s="91" t="s">
        <v>322</v>
      </c>
      <c r="F3" s="91" t="s">
        <v>328</v>
      </c>
      <c r="G3" s="91" t="s">
        <v>338</v>
      </c>
      <c r="H3" s="92" t="s">
        <v>349</v>
      </c>
      <c r="I3" s="104" t="s">
        <v>377</v>
      </c>
    </row>
    <row r="4" spans="1:9" ht="15" customHeight="1" x14ac:dyDescent="0.15">
      <c r="A4" s="84" t="s">
        <v>280</v>
      </c>
      <c r="B4" s="93"/>
      <c r="C4" s="93"/>
      <c r="D4" s="94"/>
      <c r="E4" s="95"/>
      <c r="F4" s="7"/>
      <c r="H4" s="93"/>
      <c r="I4" s="93"/>
    </row>
    <row r="5" spans="1:9" ht="15" customHeight="1" x14ac:dyDescent="0.15">
      <c r="B5" s="84"/>
      <c r="C5" s="57"/>
      <c r="D5" s="96" t="s">
        <v>53</v>
      </c>
      <c r="E5" s="97">
        <v>22799337</v>
      </c>
      <c r="F5" s="97">
        <v>23658532</v>
      </c>
      <c r="G5" s="97">
        <v>24608751</v>
      </c>
      <c r="H5" s="98">
        <v>25416930</v>
      </c>
      <c r="I5" s="98">
        <v>26393592</v>
      </c>
    </row>
    <row r="6" spans="1:9" ht="15" customHeight="1" x14ac:dyDescent="0.15">
      <c r="A6" s="84"/>
      <c r="B6" s="84"/>
      <c r="C6" s="57"/>
      <c r="D6" s="96" t="s">
        <v>54</v>
      </c>
      <c r="E6" s="97">
        <v>699296802</v>
      </c>
      <c r="F6" s="97">
        <v>721369425</v>
      </c>
      <c r="G6" s="97">
        <v>758999553</v>
      </c>
      <c r="H6" s="98">
        <v>783283450</v>
      </c>
      <c r="I6" s="98">
        <v>814462046</v>
      </c>
    </row>
    <row r="7" spans="1:9" ht="15" customHeight="1" x14ac:dyDescent="0.15">
      <c r="A7" s="84"/>
      <c r="B7" s="84" t="s">
        <v>281</v>
      </c>
      <c r="C7" s="57"/>
      <c r="D7" s="96"/>
      <c r="E7" s="97"/>
      <c r="F7" s="97"/>
      <c r="G7" s="97"/>
      <c r="H7" s="98"/>
      <c r="I7" s="98"/>
    </row>
    <row r="8" spans="1:9" ht="15" customHeight="1" x14ac:dyDescent="0.15">
      <c r="A8" s="84"/>
      <c r="B8" s="84"/>
      <c r="C8" s="57" t="s">
        <v>150</v>
      </c>
      <c r="D8" s="96"/>
      <c r="E8" s="97"/>
      <c r="F8" s="97"/>
      <c r="G8" s="97"/>
      <c r="H8" s="98"/>
      <c r="I8" s="98"/>
    </row>
    <row r="9" spans="1:9" ht="15" customHeight="1" x14ac:dyDescent="0.15">
      <c r="A9" s="84"/>
      <c r="B9" s="84"/>
      <c r="C9" s="57"/>
      <c r="D9" s="96" t="s">
        <v>53</v>
      </c>
      <c r="E9" s="97">
        <v>22194009</v>
      </c>
      <c r="F9" s="97">
        <v>23040756</v>
      </c>
      <c r="G9" s="97">
        <v>23979819</v>
      </c>
      <c r="H9" s="98">
        <v>24785237</v>
      </c>
      <c r="I9" s="98">
        <v>25744343</v>
      </c>
    </row>
    <row r="10" spans="1:9" ht="15" customHeight="1" x14ac:dyDescent="0.15">
      <c r="A10" s="84"/>
      <c r="B10" s="84"/>
      <c r="C10" s="57"/>
      <c r="D10" s="96" t="s">
        <v>54</v>
      </c>
      <c r="E10" s="97">
        <v>691245746</v>
      </c>
      <c r="F10" s="97">
        <v>713039584</v>
      </c>
      <c r="G10" s="97">
        <v>750577124</v>
      </c>
      <c r="H10" s="98">
        <v>774854635</v>
      </c>
      <c r="I10" s="98">
        <v>805784130</v>
      </c>
    </row>
    <row r="11" spans="1:9" ht="15" customHeight="1" x14ac:dyDescent="0.15">
      <c r="A11" s="84"/>
      <c r="B11" s="84"/>
      <c r="C11" s="57" t="s">
        <v>171</v>
      </c>
      <c r="D11" s="96"/>
      <c r="E11" s="97"/>
      <c r="F11" s="97"/>
      <c r="G11" s="97"/>
      <c r="H11" s="98"/>
      <c r="I11" s="98"/>
    </row>
    <row r="12" spans="1:9" ht="15" customHeight="1" x14ac:dyDescent="0.15">
      <c r="A12" s="84"/>
      <c r="B12" s="84"/>
      <c r="C12" s="57"/>
      <c r="D12" s="96" t="s">
        <v>53</v>
      </c>
      <c r="E12" s="97">
        <v>576106</v>
      </c>
      <c r="F12" s="97">
        <v>599024</v>
      </c>
      <c r="G12" s="97">
        <v>627195</v>
      </c>
      <c r="H12" s="98">
        <v>643870</v>
      </c>
      <c r="I12" s="98">
        <v>653293</v>
      </c>
    </row>
    <row r="13" spans="1:9" ht="15" customHeight="1" x14ac:dyDescent="0.15">
      <c r="A13" s="84"/>
      <c r="B13" s="84"/>
      <c r="C13" s="57"/>
      <c r="D13" s="96" t="s">
        <v>54</v>
      </c>
      <c r="E13" s="97">
        <v>317038540</v>
      </c>
      <c r="F13" s="97">
        <v>332815008</v>
      </c>
      <c r="G13" s="97">
        <v>354257040</v>
      </c>
      <c r="H13" s="98">
        <v>369688671</v>
      </c>
      <c r="I13" s="98">
        <v>383155599</v>
      </c>
    </row>
    <row r="14" spans="1:9" ht="15" customHeight="1" x14ac:dyDescent="0.15">
      <c r="A14" s="84"/>
      <c r="B14" s="84"/>
      <c r="C14" s="57" t="s">
        <v>172</v>
      </c>
      <c r="D14" s="96"/>
      <c r="E14" s="97"/>
      <c r="F14" s="97"/>
      <c r="G14" s="97"/>
      <c r="H14" s="98"/>
      <c r="I14" s="98"/>
    </row>
    <row r="15" spans="1:9" ht="15" customHeight="1" x14ac:dyDescent="0.15">
      <c r="A15" s="84"/>
      <c r="B15" s="84"/>
      <c r="C15" s="57"/>
      <c r="D15" s="96" t="s">
        <v>53</v>
      </c>
      <c r="E15" s="97">
        <v>11930198</v>
      </c>
      <c r="F15" s="97">
        <v>12314674</v>
      </c>
      <c r="G15" s="97">
        <v>12733002</v>
      </c>
      <c r="H15" s="98">
        <v>13107656</v>
      </c>
      <c r="I15" s="98">
        <v>13543380</v>
      </c>
    </row>
    <row r="16" spans="1:9" ht="15" customHeight="1" x14ac:dyDescent="0.15">
      <c r="A16" s="84"/>
      <c r="B16" s="84"/>
      <c r="C16" s="57"/>
      <c r="D16" s="96" t="s">
        <v>54</v>
      </c>
      <c r="E16" s="97">
        <v>205968184</v>
      </c>
      <c r="F16" s="97">
        <v>210918225</v>
      </c>
      <c r="G16" s="97">
        <v>219397203</v>
      </c>
      <c r="H16" s="98">
        <v>226631979</v>
      </c>
      <c r="I16" s="98">
        <v>236182561</v>
      </c>
    </row>
    <row r="17" spans="1:9" ht="15" customHeight="1" x14ac:dyDescent="0.15">
      <c r="A17" s="84"/>
      <c r="B17" s="84"/>
      <c r="C17" s="57" t="s">
        <v>72</v>
      </c>
      <c r="D17" s="96"/>
      <c r="E17" s="97"/>
      <c r="F17" s="97"/>
      <c r="G17" s="97"/>
      <c r="H17" s="98"/>
      <c r="I17" s="98"/>
    </row>
    <row r="18" spans="1:9" ht="15" customHeight="1" x14ac:dyDescent="0.15">
      <c r="A18" s="84"/>
      <c r="B18" s="84"/>
      <c r="C18" s="57"/>
      <c r="D18" s="96" t="s">
        <v>53</v>
      </c>
      <c r="E18" s="97">
        <v>1719301</v>
      </c>
      <c r="F18" s="97">
        <v>1826274</v>
      </c>
      <c r="G18" s="97">
        <v>1953943</v>
      </c>
      <c r="H18" s="98">
        <v>2064953</v>
      </c>
      <c r="I18" s="98">
        <v>2219846</v>
      </c>
    </row>
    <row r="19" spans="1:9" ht="15" customHeight="1" x14ac:dyDescent="0.15">
      <c r="A19" s="84"/>
      <c r="B19" s="84"/>
      <c r="C19" s="57"/>
      <c r="D19" s="96" t="s">
        <v>54</v>
      </c>
      <c r="E19" s="97">
        <v>26390361</v>
      </c>
      <c r="F19" s="97">
        <v>27918472</v>
      </c>
      <c r="G19" s="97">
        <v>29455254</v>
      </c>
      <c r="H19" s="98">
        <v>31207591</v>
      </c>
      <c r="I19" s="98">
        <v>33051644</v>
      </c>
    </row>
    <row r="20" spans="1:9" ht="15" customHeight="1" x14ac:dyDescent="0.15">
      <c r="A20" s="84"/>
      <c r="B20" s="84"/>
      <c r="C20" s="57" t="s">
        <v>77</v>
      </c>
      <c r="D20" s="96"/>
      <c r="E20" s="97"/>
      <c r="F20" s="97"/>
      <c r="G20" s="97"/>
      <c r="H20" s="98"/>
      <c r="I20" s="98"/>
    </row>
    <row r="21" spans="1:9" ht="15" customHeight="1" x14ac:dyDescent="0.15">
      <c r="A21" s="84"/>
      <c r="B21" s="84"/>
      <c r="C21" s="57"/>
      <c r="D21" s="96" t="s">
        <v>53</v>
      </c>
      <c r="E21" s="97">
        <v>7929852</v>
      </c>
      <c r="F21" s="97">
        <v>8256932</v>
      </c>
      <c r="G21" s="97">
        <v>8615162</v>
      </c>
      <c r="H21" s="98">
        <v>8910807</v>
      </c>
      <c r="I21" s="98">
        <v>9262865</v>
      </c>
    </row>
    <row r="22" spans="1:9" ht="15" customHeight="1" x14ac:dyDescent="0.15">
      <c r="A22" s="84"/>
      <c r="B22" s="84"/>
      <c r="C22" s="57"/>
      <c r="D22" s="96" t="s">
        <v>54</v>
      </c>
      <c r="E22" s="97">
        <v>120704382</v>
      </c>
      <c r="F22" s="97">
        <v>119382854</v>
      </c>
      <c r="G22" s="97">
        <v>123896298</v>
      </c>
      <c r="H22" s="98">
        <v>122497183</v>
      </c>
      <c r="I22" s="98">
        <v>127522330</v>
      </c>
    </row>
    <row r="23" spans="1:9" ht="22.5" customHeight="1" x14ac:dyDescent="0.15">
      <c r="A23" s="84"/>
      <c r="B23" s="84"/>
      <c r="C23" s="263" t="s">
        <v>282</v>
      </c>
      <c r="D23" s="264"/>
      <c r="E23" s="97"/>
      <c r="F23" s="97"/>
      <c r="G23" s="97"/>
      <c r="H23" s="98"/>
      <c r="I23" s="98"/>
    </row>
    <row r="24" spans="1:9" ht="15" customHeight="1" x14ac:dyDescent="0.15">
      <c r="A24" s="84"/>
      <c r="B24" s="84"/>
      <c r="C24" s="99"/>
      <c r="D24" s="96" t="s">
        <v>53</v>
      </c>
      <c r="E24" s="97">
        <v>548371</v>
      </c>
      <c r="F24" s="97">
        <v>571339</v>
      </c>
      <c r="G24" s="97">
        <v>599823</v>
      </c>
      <c r="H24" s="98">
        <v>616455</v>
      </c>
      <c r="I24" s="98">
        <v>625403</v>
      </c>
    </row>
    <row r="25" spans="1:9" ht="15" customHeight="1" x14ac:dyDescent="0.15">
      <c r="A25" s="84"/>
      <c r="B25" s="84"/>
      <c r="C25" s="99"/>
      <c r="D25" s="96" t="s">
        <v>54</v>
      </c>
      <c r="E25" s="97">
        <v>17549099</v>
      </c>
      <c r="F25" s="97">
        <v>17745857</v>
      </c>
      <c r="G25" s="97">
        <v>18621564</v>
      </c>
      <c r="H25" s="98">
        <v>19034251</v>
      </c>
      <c r="I25" s="98">
        <v>19282516</v>
      </c>
    </row>
    <row r="26" spans="1:9" ht="15" customHeight="1" x14ac:dyDescent="0.15">
      <c r="A26" s="84"/>
      <c r="B26" s="84"/>
      <c r="C26" s="57" t="s">
        <v>78</v>
      </c>
      <c r="D26" s="96"/>
      <c r="E26" s="97"/>
      <c r="F26" s="97"/>
      <c r="G26" s="97"/>
      <c r="H26" s="98"/>
      <c r="I26" s="98"/>
    </row>
    <row r="27" spans="1:9" ht="15" customHeight="1" x14ac:dyDescent="0.15">
      <c r="A27" s="84"/>
      <c r="B27" s="84"/>
      <c r="C27" s="57"/>
      <c r="D27" s="96" t="s">
        <v>53</v>
      </c>
      <c r="E27" s="97">
        <v>38552</v>
      </c>
      <c r="F27" s="97">
        <v>43852</v>
      </c>
      <c r="G27" s="97">
        <v>50517</v>
      </c>
      <c r="H27" s="98">
        <v>57951</v>
      </c>
      <c r="I27" s="98">
        <v>64959</v>
      </c>
    </row>
    <row r="28" spans="1:9" ht="15" customHeight="1" x14ac:dyDescent="0.15">
      <c r="A28" s="84"/>
      <c r="B28" s="84"/>
      <c r="C28" s="57"/>
      <c r="D28" s="96" t="s">
        <v>54</v>
      </c>
      <c r="E28" s="97">
        <v>3595181</v>
      </c>
      <c r="F28" s="97">
        <v>4259167</v>
      </c>
      <c r="G28" s="97">
        <v>4949766</v>
      </c>
      <c r="H28" s="98">
        <v>5794960</v>
      </c>
      <c r="I28" s="98">
        <v>6589481</v>
      </c>
    </row>
    <row r="29" spans="1:9" ht="15" customHeight="1" x14ac:dyDescent="0.15">
      <c r="A29" s="84"/>
      <c r="B29" s="84" t="s">
        <v>283</v>
      </c>
      <c r="C29" s="57"/>
      <c r="D29" s="96"/>
      <c r="E29" s="95"/>
      <c r="F29" s="7"/>
      <c r="H29" s="84"/>
      <c r="I29" s="84"/>
    </row>
    <row r="30" spans="1:9" ht="15" customHeight="1" x14ac:dyDescent="0.15">
      <c r="A30" s="84"/>
      <c r="B30" s="84"/>
      <c r="C30" s="57" t="s">
        <v>150</v>
      </c>
      <c r="D30" s="96"/>
      <c r="E30" s="95"/>
      <c r="F30" s="7"/>
      <c r="H30" s="84"/>
      <c r="I30" s="84"/>
    </row>
    <row r="31" spans="1:9" ht="15" customHeight="1" x14ac:dyDescent="0.15">
      <c r="A31" s="84"/>
      <c r="B31" s="84"/>
      <c r="D31" s="96" t="s">
        <v>53</v>
      </c>
      <c r="E31" s="97">
        <v>605325</v>
      </c>
      <c r="F31" s="97">
        <v>617776</v>
      </c>
      <c r="G31" s="97">
        <v>628932</v>
      </c>
      <c r="H31" s="98">
        <v>631693</v>
      </c>
      <c r="I31" s="98">
        <v>649249</v>
      </c>
    </row>
    <row r="32" spans="1:9" ht="15" customHeight="1" x14ac:dyDescent="0.15">
      <c r="A32" s="84"/>
      <c r="B32" s="84"/>
      <c r="C32" s="57"/>
      <c r="D32" s="96" t="s">
        <v>54</v>
      </c>
      <c r="E32" s="97">
        <v>8051016</v>
      </c>
      <c r="F32" s="97">
        <v>8329841</v>
      </c>
      <c r="G32" s="97">
        <v>8422429</v>
      </c>
      <c r="H32" s="98">
        <v>8428815</v>
      </c>
      <c r="I32" s="98">
        <v>8677916</v>
      </c>
    </row>
    <row r="33" spans="1:9" ht="3.75" customHeight="1" x14ac:dyDescent="0.15">
      <c r="A33" s="4"/>
      <c r="B33" s="4"/>
      <c r="C33" s="101"/>
      <c r="D33" s="10"/>
      <c r="E33" s="5"/>
      <c r="F33" s="5"/>
      <c r="G33" s="4"/>
      <c r="H33" s="4"/>
      <c r="I33" s="4"/>
    </row>
    <row r="34" spans="1:9" x14ac:dyDescent="0.15">
      <c r="A34" s="8" t="s">
        <v>343</v>
      </c>
      <c r="E34" s="79"/>
      <c r="F34" s="7"/>
      <c r="G34" s="93"/>
    </row>
  </sheetData>
  <mergeCells count="2">
    <mergeCell ref="A3:D3"/>
    <mergeCell ref="C23:D23"/>
  </mergeCells>
  <phoneticPr fontId="2"/>
  <printOptions gridLinesSet="0"/>
  <pageMargins left="0.59055118110236227" right="0.59055118110236227" top="0.59055118110236227" bottom="0.59055118110236227" header="0.51181102362204722" footer="0.51181102362204722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</vt:i4>
      </vt:variant>
    </vt:vector>
  </HeadingPairs>
  <TitlesOfParts>
    <vt:vector size="16" baseType="lpstr">
      <vt:lpstr>目次</vt:lpstr>
      <vt:lpstr>17.1</vt:lpstr>
      <vt:lpstr>17.2-17.3</vt:lpstr>
      <vt:lpstr>17.4</vt:lpstr>
      <vt:lpstr>17.5</vt:lpstr>
      <vt:lpstr>17.6</vt:lpstr>
      <vt:lpstr>17.7</vt:lpstr>
      <vt:lpstr>17.8</vt:lpstr>
      <vt:lpstr>17.9</vt:lpstr>
      <vt:lpstr>17.10</vt:lpstr>
      <vt:lpstr>17.11.1 (1)</vt:lpstr>
      <vt:lpstr>17.11.1 (2)</vt:lpstr>
      <vt:lpstr>17.11.2</vt:lpstr>
      <vt:lpstr>17.12</vt:lpstr>
      <vt:lpstr>17.13</vt:lpstr>
      <vt:lpstr>'17.1'!Print_Area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</dc:creator>
  <cp:lastModifiedBy>Administrator</cp:lastModifiedBy>
  <cp:lastPrinted>2021-03-19T07:28:22Z</cp:lastPrinted>
  <dcterms:created xsi:type="dcterms:W3CDTF">2002-02-26T07:46:23Z</dcterms:created>
  <dcterms:modified xsi:type="dcterms:W3CDTF">2021-03-23T23:56:42Z</dcterms:modified>
</cp:coreProperties>
</file>