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5105" windowHeight="7860" tabRatio="597" activeTab="3"/>
  </bookViews>
  <sheets>
    <sheet name="労働" sheetId="109" r:id="rId1"/>
    <sheet name="事業所" sheetId="114" r:id="rId2"/>
    <sheet name="農林漁業" sheetId="111" r:id="rId3"/>
    <sheet name="工業" sheetId="112" r:id="rId4"/>
    <sheet name="商業" sheetId="113" r:id="rId5"/>
  </sheets>
  <definedNames>
    <definedName name="_xlnm.Print_Area" localSheetId="3">工業!$A$1:$K$80</definedName>
    <definedName name="_xlnm.Print_Area" localSheetId="1">事業所!$A$1:$AM$72</definedName>
    <definedName name="_xlnm.Print_Area" localSheetId="4">商業!$A$1:$K$72</definedName>
    <definedName name="_xlnm.Print_Area" localSheetId="2">農林漁業!$A$1:$T$72</definedName>
    <definedName name="_xlnm.Print_Area" localSheetId="0">労働!$A$1:$AR$69</definedName>
    <definedName name="Print_Area_MI">#REF!</definedName>
    <definedName name="_xlnm.Print_Titles" localSheetId="3">工業!$A:$B,工業!$1:$6</definedName>
    <definedName name="_xlnm.Print_Titles" localSheetId="1">事業所!$A:$B,事業所!$1:$6</definedName>
    <definedName name="_xlnm.Print_Titles" localSheetId="4">商業!$A:$B,商業!$1:$6</definedName>
    <definedName name="_xlnm.Print_Titles" localSheetId="2">農林漁業!$A:$B,農林漁業!$1:$6</definedName>
    <definedName name="_xlnm.Print_Titles" localSheetId="0">労働!$A:$B,労働!$1:$6</definedName>
  </definedNames>
  <calcPr calcId="145621"/>
</workbook>
</file>

<file path=xl/calcChain.xml><?xml version="1.0" encoding="utf-8"?>
<calcChain xmlns="http://schemas.openxmlformats.org/spreadsheetml/2006/main">
  <c r="D63" i="113" l="1"/>
  <c r="E63" i="113"/>
  <c r="F63" i="113"/>
  <c r="G63" i="113"/>
  <c r="H63" i="113"/>
  <c r="I63" i="113"/>
  <c r="J63" i="113"/>
  <c r="K63" i="113"/>
  <c r="C63" i="113"/>
  <c r="D60" i="113"/>
  <c r="E60" i="113"/>
  <c r="F60" i="113"/>
  <c r="G60" i="113"/>
  <c r="H60" i="113"/>
  <c r="I60" i="113"/>
  <c r="J60" i="113"/>
  <c r="K60" i="113"/>
  <c r="C60" i="113"/>
  <c r="D54" i="113"/>
  <c r="E54" i="113"/>
  <c r="F54" i="113"/>
  <c r="G54" i="113"/>
  <c r="H54" i="113"/>
  <c r="I54" i="113"/>
  <c r="J54" i="113"/>
  <c r="K54" i="113"/>
  <c r="C54" i="113"/>
  <c r="D46" i="113"/>
  <c r="E46" i="113"/>
  <c r="F46" i="113"/>
  <c r="G46" i="113"/>
  <c r="H46" i="113"/>
  <c r="I46" i="113"/>
  <c r="J46" i="113"/>
  <c r="K46" i="113"/>
  <c r="C46" i="113"/>
  <c r="D41" i="113"/>
  <c r="E41" i="113"/>
  <c r="F41" i="113"/>
  <c r="G41" i="113"/>
  <c r="H41" i="113"/>
  <c r="I41" i="113"/>
  <c r="J41" i="113"/>
  <c r="K41" i="113"/>
  <c r="C41" i="113"/>
  <c r="D34" i="113"/>
  <c r="E34" i="113"/>
  <c r="F34" i="113"/>
  <c r="G34" i="113"/>
  <c r="H34" i="113"/>
  <c r="I34" i="113"/>
  <c r="J34" i="113"/>
  <c r="K34" i="113"/>
  <c r="C34" i="113"/>
  <c r="D28" i="113"/>
  <c r="E28" i="113"/>
  <c r="F28" i="113"/>
  <c r="G28" i="113"/>
  <c r="H28" i="113"/>
  <c r="I28" i="113"/>
  <c r="J28" i="113"/>
  <c r="K28" i="113"/>
  <c r="C28" i="113"/>
  <c r="D22" i="113"/>
  <c r="E22" i="113"/>
  <c r="F22" i="113"/>
  <c r="G22" i="113"/>
  <c r="H22" i="113"/>
  <c r="I22" i="113"/>
  <c r="J22" i="113"/>
  <c r="K22" i="113"/>
  <c r="C22" i="113"/>
  <c r="D18" i="113"/>
  <c r="E18" i="113"/>
  <c r="F18" i="113"/>
  <c r="G18" i="113"/>
  <c r="H18" i="113"/>
  <c r="I18" i="113"/>
  <c r="J18" i="113"/>
  <c r="K18" i="113"/>
  <c r="C18" i="113"/>
  <c r="U18" i="114" l="1"/>
  <c r="V18" i="114"/>
  <c r="W18" i="114"/>
  <c r="X18" i="114"/>
  <c r="Y18" i="114"/>
  <c r="Z18" i="114"/>
  <c r="AA18" i="114"/>
  <c r="AB18" i="114"/>
  <c r="AC18" i="114"/>
  <c r="AD18" i="114"/>
  <c r="AE18" i="114"/>
  <c r="AF18" i="114"/>
  <c r="AG18" i="114"/>
  <c r="AH18" i="114"/>
  <c r="AI18" i="114"/>
  <c r="AJ18" i="114"/>
  <c r="AK18" i="114"/>
  <c r="AL18" i="114"/>
  <c r="U22" i="114"/>
  <c r="V22" i="114"/>
  <c r="W22" i="114"/>
  <c r="X22" i="114"/>
  <c r="Y22" i="114"/>
  <c r="Z22" i="114"/>
  <c r="AA22" i="114"/>
  <c r="AB22" i="114"/>
  <c r="AC22" i="114"/>
  <c r="AD22" i="114"/>
  <c r="AE22" i="114"/>
  <c r="AF22" i="114"/>
  <c r="AG22" i="114"/>
  <c r="AH22" i="114"/>
  <c r="AI22" i="114"/>
  <c r="AJ22" i="114"/>
  <c r="AK22" i="114"/>
  <c r="AL22" i="114"/>
  <c r="C60" i="114"/>
  <c r="D60" i="114"/>
  <c r="E60" i="114"/>
  <c r="F60" i="114"/>
  <c r="G60" i="114"/>
  <c r="H60" i="114"/>
  <c r="I60" i="114"/>
  <c r="J60" i="114"/>
  <c r="K60" i="114"/>
  <c r="L60" i="114"/>
  <c r="M60" i="114"/>
  <c r="N60" i="114"/>
  <c r="O60" i="114"/>
  <c r="P60" i="114"/>
  <c r="Q60" i="114"/>
  <c r="R60" i="114"/>
  <c r="S60" i="114"/>
  <c r="T60" i="114"/>
  <c r="C63" i="114"/>
  <c r="D63" i="114"/>
  <c r="E63" i="114"/>
  <c r="F63" i="114"/>
  <c r="G63" i="114"/>
  <c r="H63" i="114"/>
  <c r="I63" i="114"/>
  <c r="J63" i="114"/>
  <c r="K63" i="114"/>
  <c r="L63" i="114"/>
  <c r="M63" i="114"/>
  <c r="N63" i="114"/>
  <c r="O63" i="114"/>
  <c r="P63" i="114"/>
  <c r="Q63" i="114"/>
  <c r="R63" i="114"/>
  <c r="S63" i="114"/>
  <c r="T63" i="114"/>
  <c r="C41" i="114"/>
  <c r="D41" i="114"/>
  <c r="E41" i="114"/>
  <c r="F41" i="114"/>
  <c r="G41" i="114"/>
  <c r="H41" i="114"/>
  <c r="I41" i="114"/>
  <c r="J41" i="114"/>
  <c r="K41" i="114"/>
  <c r="L41" i="114"/>
  <c r="M41" i="114"/>
  <c r="N41" i="114"/>
  <c r="O41" i="114"/>
  <c r="P41" i="114"/>
  <c r="Q41" i="114"/>
  <c r="R41" i="114"/>
  <c r="S41" i="114"/>
  <c r="T41" i="114"/>
  <c r="C46" i="114"/>
  <c r="D46" i="114"/>
  <c r="E46" i="114"/>
  <c r="F46" i="114"/>
  <c r="G46" i="114"/>
  <c r="H46" i="114"/>
  <c r="I46" i="114"/>
  <c r="J46" i="114"/>
  <c r="K46" i="114"/>
  <c r="L46" i="114"/>
  <c r="M46" i="114"/>
  <c r="N46" i="114"/>
  <c r="O46" i="114"/>
  <c r="P46" i="114"/>
  <c r="Q46" i="114"/>
  <c r="R46" i="114"/>
  <c r="S46" i="114"/>
  <c r="T46" i="114"/>
  <c r="C54" i="114"/>
  <c r="D54" i="114"/>
  <c r="E54" i="114"/>
  <c r="F54" i="114"/>
  <c r="G54" i="114"/>
  <c r="H54" i="114"/>
  <c r="I54" i="114"/>
  <c r="J54" i="114"/>
  <c r="K54" i="114"/>
  <c r="L54" i="114"/>
  <c r="M54" i="114"/>
  <c r="N54" i="114"/>
  <c r="O54" i="114"/>
  <c r="P54" i="114"/>
  <c r="Q54" i="114"/>
  <c r="R54" i="114"/>
  <c r="S54" i="114"/>
  <c r="T54" i="114"/>
  <c r="U41" i="114"/>
  <c r="V41" i="114"/>
  <c r="W41" i="114"/>
  <c r="X41" i="114"/>
  <c r="Y41" i="114"/>
  <c r="Z41" i="114"/>
  <c r="AA41" i="114"/>
  <c r="AB41" i="114"/>
  <c r="AC41" i="114"/>
  <c r="AD41" i="114"/>
  <c r="AE41" i="114"/>
  <c r="AF41" i="114"/>
  <c r="AG41" i="114"/>
  <c r="AH41" i="114"/>
  <c r="AI41" i="114"/>
  <c r="AJ41" i="114"/>
  <c r="AK41" i="114"/>
  <c r="AL41" i="114"/>
  <c r="U46" i="114"/>
  <c r="V46" i="114"/>
  <c r="W46" i="114"/>
  <c r="X46" i="114"/>
  <c r="Y46" i="114"/>
  <c r="Z46" i="114"/>
  <c r="AA46" i="114"/>
  <c r="AB46" i="114"/>
  <c r="AC46" i="114"/>
  <c r="AD46" i="114"/>
  <c r="AE46" i="114"/>
  <c r="AF46" i="114"/>
  <c r="AG46" i="114"/>
  <c r="AH46" i="114"/>
  <c r="AI46" i="114"/>
  <c r="AJ46" i="114"/>
  <c r="AK46" i="114"/>
  <c r="AL46" i="114"/>
  <c r="U54" i="114"/>
  <c r="V54" i="114"/>
  <c r="W54" i="114"/>
  <c r="X54" i="114"/>
  <c r="Y54" i="114"/>
  <c r="Z54" i="114"/>
  <c r="AA54" i="114"/>
  <c r="AB54" i="114"/>
  <c r="AC54" i="114"/>
  <c r="AD54" i="114"/>
  <c r="AE54" i="114"/>
  <c r="AF54" i="114"/>
  <c r="AG54" i="114"/>
  <c r="AH54" i="114"/>
  <c r="AI54" i="114"/>
  <c r="AJ54" i="114"/>
  <c r="AK54" i="114"/>
  <c r="AL54" i="114"/>
  <c r="U60" i="114"/>
  <c r="V60" i="114"/>
  <c r="W60" i="114"/>
  <c r="X60" i="114"/>
  <c r="Y60" i="114"/>
  <c r="Z60" i="114"/>
  <c r="AA60" i="114"/>
  <c r="AB60" i="114"/>
  <c r="AC60" i="114"/>
  <c r="AD60" i="114"/>
  <c r="AE60" i="114"/>
  <c r="AF60" i="114"/>
  <c r="AG60" i="114"/>
  <c r="AH60" i="114"/>
  <c r="AI60" i="114"/>
  <c r="AJ60" i="114"/>
  <c r="AK60" i="114"/>
  <c r="AL60" i="114"/>
  <c r="U63" i="114"/>
  <c r="V63" i="114"/>
  <c r="W63" i="114"/>
  <c r="X63" i="114"/>
  <c r="Y63" i="114"/>
  <c r="Z63" i="114"/>
  <c r="AA63" i="114"/>
  <c r="AB63" i="114"/>
  <c r="AC63" i="114"/>
  <c r="AD63" i="114"/>
  <c r="AE63" i="114"/>
  <c r="AF63" i="114"/>
  <c r="AG63" i="114"/>
  <c r="AH63" i="114"/>
  <c r="AI63" i="114"/>
  <c r="AJ63" i="114"/>
  <c r="AK63" i="114"/>
  <c r="AL63" i="114"/>
  <c r="C34" i="114"/>
  <c r="D34" i="114"/>
  <c r="E34" i="114"/>
  <c r="F34" i="114"/>
  <c r="G34" i="114"/>
  <c r="H34" i="114"/>
  <c r="I34" i="114"/>
  <c r="J34" i="114"/>
  <c r="K34" i="114"/>
  <c r="L34" i="114"/>
  <c r="M34" i="114"/>
  <c r="N34" i="114"/>
  <c r="O34" i="114"/>
  <c r="P34" i="114"/>
  <c r="Q34" i="114"/>
  <c r="R34" i="114"/>
  <c r="S34" i="114"/>
  <c r="T34" i="114"/>
  <c r="T63" i="111" l="1"/>
  <c r="T54" i="111"/>
  <c r="T46" i="111"/>
  <c r="T28" i="111"/>
  <c r="C28" i="114" l="1"/>
  <c r="C22" i="114"/>
  <c r="C18" i="114"/>
  <c r="AL34" i="114"/>
  <c r="AK34" i="114"/>
  <c r="AJ34" i="114"/>
  <c r="AI34" i="114"/>
  <c r="AH34" i="114"/>
  <c r="AG34" i="114"/>
  <c r="AF34" i="114"/>
  <c r="AE34" i="114"/>
  <c r="AD34" i="114"/>
  <c r="AC34" i="114"/>
  <c r="AB34" i="114"/>
  <c r="AA34" i="114"/>
  <c r="Z34" i="114"/>
  <c r="Y34" i="114"/>
  <c r="X34" i="114"/>
  <c r="W34" i="114"/>
  <c r="V34" i="114"/>
  <c r="U34" i="114"/>
  <c r="AL28" i="114"/>
  <c r="AK28" i="114"/>
  <c r="AJ28" i="114"/>
  <c r="AI28" i="114"/>
  <c r="AH28" i="114"/>
  <c r="AG28" i="114"/>
  <c r="AF28" i="114"/>
  <c r="AE28" i="114"/>
  <c r="AD28" i="114"/>
  <c r="AC28" i="114"/>
  <c r="AB28" i="114"/>
  <c r="AA28" i="114"/>
  <c r="Z28" i="114"/>
  <c r="Y28" i="114"/>
  <c r="X28" i="114"/>
  <c r="W28" i="114"/>
  <c r="V28" i="114"/>
  <c r="U28" i="114"/>
  <c r="T28" i="114"/>
  <c r="S28" i="114"/>
  <c r="R28" i="114"/>
  <c r="Q28" i="114"/>
  <c r="P28" i="114"/>
  <c r="O28" i="114"/>
  <c r="N28" i="114"/>
  <c r="M28" i="114"/>
  <c r="L28" i="114"/>
  <c r="K28" i="114"/>
  <c r="J28" i="114"/>
  <c r="I28" i="114"/>
  <c r="H28" i="114"/>
  <c r="G28" i="114"/>
  <c r="F28" i="114"/>
  <c r="E28" i="114"/>
  <c r="D28" i="114"/>
  <c r="T22" i="114"/>
  <c r="S22" i="114"/>
  <c r="R22" i="114"/>
  <c r="Q22" i="114"/>
  <c r="P22" i="114"/>
  <c r="O22" i="114"/>
  <c r="N22" i="114"/>
  <c r="M22" i="114"/>
  <c r="L22" i="114"/>
  <c r="K22" i="114"/>
  <c r="J22" i="114"/>
  <c r="I22" i="114"/>
  <c r="H22" i="114"/>
  <c r="G22" i="114"/>
  <c r="F22" i="114"/>
  <c r="E22" i="114"/>
  <c r="D22" i="114"/>
  <c r="T18" i="114"/>
  <c r="S18" i="114"/>
  <c r="R18" i="114"/>
  <c r="Q18" i="114"/>
  <c r="P18" i="114"/>
  <c r="O18" i="114"/>
  <c r="N18" i="114"/>
  <c r="M18" i="114"/>
  <c r="L18" i="114"/>
  <c r="K18" i="114"/>
  <c r="J18" i="114"/>
  <c r="I18" i="114"/>
  <c r="H18" i="114"/>
  <c r="G18" i="114"/>
  <c r="F18" i="114"/>
  <c r="E18" i="114"/>
  <c r="D18" i="114"/>
  <c r="M66" i="109"/>
  <c r="M65" i="109"/>
  <c r="M64" i="109"/>
  <c r="M62" i="109"/>
  <c r="M61" i="109"/>
  <c r="M59" i="109"/>
  <c r="M58" i="109"/>
  <c r="M57" i="109"/>
  <c r="M56" i="109"/>
  <c r="M55" i="109"/>
  <c r="M53" i="109"/>
  <c r="M52" i="109"/>
  <c r="M51" i="109"/>
  <c r="M50" i="109"/>
  <c r="M49" i="109"/>
  <c r="M48" i="109"/>
  <c r="M47" i="109"/>
  <c r="M45" i="109"/>
  <c r="M44" i="109"/>
  <c r="M43" i="109"/>
  <c r="M42" i="109"/>
  <c r="M40" i="109"/>
  <c r="M39" i="109"/>
  <c r="M38" i="109"/>
  <c r="M37" i="109"/>
  <c r="M36" i="109"/>
  <c r="M35" i="109"/>
  <c r="M33" i="109"/>
  <c r="M32" i="109"/>
  <c r="M31" i="109"/>
  <c r="M30" i="109"/>
  <c r="M29" i="109"/>
  <c r="M27" i="109"/>
  <c r="M26" i="109"/>
  <c r="M25" i="109"/>
  <c r="M24" i="109"/>
  <c r="M23" i="109"/>
  <c r="M21" i="109"/>
  <c r="M20" i="109"/>
  <c r="M19" i="109"/>
  <c r="M17" i="109"/>
  <c r="M16" i="109"/>
  <c r="M15" i="109"/>
  <c r="M14" i="109"/>
  <c r="M13" i="109"/>
  <c r="M12" i="109"/>
  <c r="M11" i="109"/>
  <c r="M10" i="109"/>
  <c r="M9" i="109"/>
  <c r="M8" i="109"/>
  <c r="M7" i="109"/>
  <c r="L66" i="109"/>
  <c r="L65" i="109"/>
  <c r="L64" i="109"/>
  <c r="L62" i="109"/>
  <c r="L61" i="109"/>
  <c r="L59" i="109"/>
  <c r="L58" i="109"/>
  <c r="L57" i="109"/>
  <c r="L56" i="109"/>
  <c r="L55" i="109"/>
  <c r="L53" i="109"/>
  <c r="L52" i="109"/>
  <c r="L51" i="109"/>
  <c r="L50" i="109"/>
  <c r="L49" i="109"/>
  <c r="L48" i="109"/>
  <c r="L47" i="109"/>
  <c r="L45" i="109"/>
  <c r="L44" i="109"/>
  <c r="L43" i="109"/>
  <c r="L42" i="109"/>
  <c r="L40" i="109"/>
  <c r="L39" i="109"/>
  <c r="L38" i="109"/>
  <c r="L37" i="109"/>
  <c r="L36" i="109"/>
  <c r="L35" i="109"/>
  <c r="L33" i="109"/>
  <c r="L32" i="109"/>
  <c r="L31" i="109"/>
  <c r="L30" i="109"/>
  <c r="L29" i="109"/>
  <c r="L27" i="109"/>
  <c r="L26" i="109"/>
  <c r="L25" i="109"/>
  <c r="L24" i="109"/>
  <c r="L23" i="109"/>
  <c r="L21" i="109"/>
  <c r="L20" i="109"/>
  <c r="L19" i="109"/>
  <c r="L17" i="109"/>
  <c r="L16" i="109"/>
  <c r="L15" i="109"/>
  <c r="L14" i="109"/>
  <c r="L13" i="109"/>
  <c r="L12" i="109"/>
  <c r="L11" i="109"/>
  <c r="L10" i="109"/>
  <c r="L9" i="109"/>
  <c r="L8" i="109"/>
  <c r="L7" i="109"/>
  <c r="K66" i="109"/>
  <c r="K65" i="109"/>
  <c r="K64" i="109"/>
  <c r="K62" i="109"/>
  <c r="K61" i="109"/>
  <c r="K59" i="109"/>
  <c r="K58" i="109"/>
  <c r="K57" i="109"/>
  <c r="K56" i="109"/>
  <c r="K55" i="109"/>
  <c r="K53" i="109"/>
  <c r="K52" i="109"/>
  <c r="K51" i="109"/>
  <c r="K50" i="109"/>
  <c r="K49" i="109"/>
  <c r="K48" i="109"/>
  <c r="K47" i="109"/>
  <c r="K45" i="109"/>
  <c r="K44" i="109"/>
  <c r="K43" i="109"/>
  <c r="K42" i="109"/>
  <c r="K40" i="109"/>
  <c r="K39" i="109"/>
  <c r="K38" i="109"/>
  <c r="K37" i="109"/>
  <c r="K36" i="109"/>
  <c r="K35" i="109"/>
  <c r="K33" i="109"/>
  <c r="K32" i="109"/>
  <c r="K31" i="109"/>
  <c r="K30" i="109"/>
  <c r="K29" i="109"/>
  <c r="K27" i="109"/>
  <c r="K26" i="109"/>
  <c r="K25" i="109"/>
  <c r="K24" i="109"/>
  <c r="K23" i="109"/>
  <c r="K21" i="109"/>
  <c r="K20" i="109"/>
  <c r="K19" i="109"/>
  <c r="K17" i="109"/>
  <c r="K16" i="109"/>
  <c r="K15" i="109"/>
  <c r="K14" i="109"/>
  <c r="K13" i="109"/>
  <c r="K12" i="109"/>
  <c r="K11" i="109"/>
  <c r="K10" i="109"/>
  <c r="K9" i="109"/>
  <c r="K8" i="109"/>
  <c r="K7" i="109"/>
  <c r="R63" i="109"/>
  <c r="Q63" i="109"/>
  <c r="P63" i="109"/>
  <c r="O63" i="109"/>
  <c r="N63" i="109"/>
  <c r="J63" i="109"/>
  <c r="I63" i="109"/>
  <c r="H63" i="109"/>
  <c r="R60" i="109"/>
  <c r="Q60" i="109"/>
  <c r="P60" i="109"/>
  <c r="O60" i="109"/>
  <c r="N60" i="109"/>
  <c r="J60" i="109"/>
  <c r="I60" i="109"/>
  <c r="H60" i="109"/>
  <c r="R54" i="109"/>
  <c r="Q54" i="109"/>
  <c r="P54" i="109"/>
  <c r="O54" i="109"/>
  <c r="N54" i="109"/>
  <c r="J54" i="109"/>
  <c r="I54" i="109"/>
  <c r="H54" i="109"/>
  <c r="R46" i="109"/>
  <c r="Q46" i="109"/>
  <c r="P46" i="109"/>
  <c r="O46" i="109"/>
  <c r="N46" i="109"/>
  <c r="J46" i="109"/>
  <c r="I46" i="109"/>
  <c r="H46" i="109"/>
  <c r="R41" i="109"/>
  <c r="Q41" i="109"/>
  <c r="P41" i="109"/>
  <c r="O41" i="109"/>
  <c r="N41" i="109"/>
  <c r="J41" i="109"/>
  <c r="M41" i="109" s="1"/>
  <c r="I41" i="109"/>
  <c r="H41" i="109"/>
  <c r="K41" i="109" s="1"/>
  <c r="R34" i="109"/>
  <c r="Q34" i="109"/>
  <c r="P34" i="109"/>
  <c r="O34" i="109"/>
  <c r="N34" i="109"/>
  <c r="J34" i="109"/>
  <c r="I34" i="109"/>
  <c r="H34" i="109"/>
  <c r="R28" i="109"/>
  <c r="Q28" i="109"/>
  <c r="P28" i="109"/>
  <c r="O28" i="109"/>
  <c r="N28" i="109"/>
  <c r="J28" i="109"/>
  <c r="I28" i="109"/>
  <c r="H28" i="109"/>
  <c r="R22" i="109"/>
  <c r="Q22" i="109"/>
  <c r="P22" i="109"/>
  <c r="O22" i="109"/>
  <c r="N22" i="109"/>
  <c r="J22" i="109"/>
  <c r="I22" i="109"/>
  <c r="H22" i="109"/>
  <c r="R18" i="109"/>
  <c r="Q18" i="109"/>
  <c r="P18" i="109"/>
  <c r="O18" i="109"/>
  <c r="N18" i="109"/>
  <c r="J18" i="109"/>
  <c r="I18" i="109"/>
  <c r="H18" i="109"/>
  <c r="G63" i="109"/>
  <c r="F63" i="109"/>
  <c r="E63" i="109"/>
  <c r="D63" i="109"/>
  <c r="G60" i="109"/>
  <c r="F60" i="109"/>
  <c r="E60" i="109"/>
  <c r="M60" i="109" s="1"/>
  <c r="D60" i="109"/>
  <c r="G54" i="109"/>
  <c r="F54" i="109"/>
  <c r="E54" i="109"/>
  <c r="M54" i="109" s="1"/>
  <c r="D54" i="109"/>
  <c r="G46" i="109"/>
  <c r="F46" i="109"/>
  <c r="E46" i="109"/>
  <c r="M46" i="109" s="1"/>
  <c r="D46" i="109"/>
  <c r="G41" i="109"/>
  <c r="F41" i="109"/>
  <c r="E41" i="109"/>
  <c r="D41" i="109"/>
  <c r="G34" i="109"/>
  <c r="F34" i="109"/>
  <c r="E34" i="109"/>
  <c r="D34" i="109"/>
  <c r="G28" i="109"/>
  <c r="F28" i="109"/>
  <c r="E28" i="109"/>
  <c r="D28" i="109"/>
  <c r="G22" i="109"/>
  <c r="F22" i="109"/>
  <c r="E22" i="109"/>
  <c r="D22" i="109"/>
  <c r="G18" i="109"/>
  <c r="F18" i="109"/>
  <c r="E18" i="109"/>
  <c r="D18" i="109"/>
  <c r="C63" i="109"/>
  <c r="C60" i="109"/>
  <c r="C54" i="109"/>
  <c r="C46" i="109"/>
  <c r="C41" i="109"/>
  <c r="C34" i="109"/>
  <c r="C28" i="109"/>
  <c r="C22" i="109"/>
  <c r="C18" i="109"/>
  <c r="L66" i="111"/>
  <c r="L65" i="111"/>
  <c r="L64" i="111"/>
  <c r="L63" i="111"/>
  <c r="L62" i="111"/>
  <c r="L61" i="111"/>
  <c r="L60" i="111"/>
  <c r="L59" i="111"/>
  <c r="L58" i="111"/>
  <c r="L57" i="111"/>
  <c r="L56" i="111"/>
  <c r="L55" i="111"/>
  <c r="L54" i="111"/>
  <c r="L53" i="111"/>
  <c r="L52" i="111"/>
  <c r="L51" i="111"/>
  <c r="L50" i="111"/>
  <c r="L49" i="111"/>
  <c r="L48" i="111"/>
  <c r="L47" i="111"/>
  <c r="L46" i="111"/>
  <c r="L45" i="111"/>
  <c r="L44" i="111"/>
  <c r="L43" i="111"/>
  <c r="L42" i="111"/>
  <c r="L41" i="111"/>
  <c r="L40" i="111"/>
  <c r="L39" i="111"/>
  <c r="L38" i="111"/>
  <c r="L37" i="111"/>
  <c r="L36" i="111"/>
  <c r="L35" i="111"/>
  <c r="L34" i="111"/>
  <c r="L33" i="111"/>
  <c r="L32" i="111"/>
  <c r="L31" i="111"/>
  <c r="L30" i="111"/>
  <c r="L29" i="111"/>
  <c r="L28" i="111"/>
  <c r="L27" i="111"/>
  <c r="L26" i="111"/>
  <c r="L25" i="111"/>
  <c r="L24" i="111"/>
  <c r="L23" i="111"/>
  <c r="L22" i="111"/>
  <c r="L21" i="111"/>
  <c r="L20" i="111"/>
  <c r="L19" i="111"/>
  <c r="L18" i="111"/>
  <c r="L17" i="111"/>
  <c r="L16" i="111"/>
  <c r="L13" i="111"/>
  <c r="L8" i="111"/>
  <c r="L7" i="111"/>
  <c r="K63" i="109" l="1"/>
  <c r="M63" i="109"/>
  <c r="M18" i="109"/>
  <c r="M22" i="109"/>
  <c r="M28" i="109"/>
  <c r="M34" i="109"/>
  <c r="L18" i="109"/>
  <c r="L22" i="109"/>
  <c r="L28" i="109"/>
  <c r="L34" i="109"/>
  <c r="L41" i="109"/>
  <c r="L46" i="109"/>
  <c r="L54" i="109"/>
  <c r="L60" i="109"/>
  <c r="L63" i="109"/>
  <c r="K18" i="109"/>
  <c r="K22" i="109"/>
  <c r="K28" i="109"/>
  <c r="K34" i="109"/>
  <c r="K46" i="109"/>
  <c r="K54" i="109"/>
  <c r="K60" i="109"/>
</calcChain>
</file>

<file path=xl/sharedStrings.xml><?xml version="1.0" encoding="utf-8"?>
<sst xmlns="http://schemas.openxmlformats.org/spreadsheetml/2006/main" count="906" uniqueCount="241">
  <si>
    <t>兵庫県</t>
  </si>
  <si>
    <t>区　分</t>
  </si>
  <si>
    <t>調査時点</t>
  </si>
  <si>
    <t>単　位</t>
  </si>
  <si>
    <t>万円</t>
  </si>
  <si>
    <t>人</t>
  </si>
  <si>
    <t>%</t>
  </si>
  <si>
    <t>商業
従業者数</t>
  </si>
  <si>
    <t>商業
従業者数(小売業)</t>
  </si>
  <si>
    <t>所</t>
  </si>
  <si>
    <t>28</t>
  </si>
  <si>
    <t>資　料</t>
  </si>
  <si>
    <t>神戸市</t>
  </si>
  <si>
    <t>東灘区</t>
  </si>
  <si>
    <t>灘区</t>
  </si>
  <si>
    <t>中央区</t>
  </si>
  <si>
    <t>兵庫区</t>
  </si>
  <si>
    <t>北区</t>
  </si>
  <si>
    <t>長田区</t>
  </si>
  <si>
    <t>須磨区</t>
  </si>
  <si>
    <t>垂水区</t>
  </si>
  <si>
    <t>西区</t>
  </si>
  <si>
    <t>阪神南地域</t>
  </si>
  <si>
    <t>尼崎市</t>
  </si>
  <si>
    <t>西宮市</t>
  </si>
  <si>
    <t>芦屋市</t>
  </si>
  <si>
    <t>阪神北地域</t>
  </si>
  <si>
    <t>伊丹市</t>
  </si>
  <si>
    <t>宝塚市</t>
  </si>
  <si>
    <t>川西市</t>
  </si>
  <si>
    <t>三田市</t>
  </si>
  <si>
    <t>猪名川町</t>
  </si>
  <si>
    <t>東播磨地域</t>
  </si>
  <si>
    <t>明石市</t>
  </si>
  <si>
    <t>加古川市</t>
  </si>
  <si>
    <t>高砂市</t>
  </si>
  <si>
    <t>稲美町</t>
  </si>
  <si>
    <t>播磨町</t>
  </si>
  <si>
    <t>北播磨地域</t>
  </si>
  <si>
    <t>西脇市</t>
  </si>
  <si>
    <t>三木市</t>
  </si>
  <si>
    <t>小野市</t>
  </si>
  <si>
    <t>加西市</t>
  </si>
  <si>
    <t>中播磨地域</t>
  </si>
  <si>
    <t>市川町</t>
  </si>
  <si>
    <t>福崎町</t>
  </si>
  <si>
    <t>西播磨地域</t>
  </si>
  <si>
    <t>相生市</t>
  </si>
  <si>
    <t>赤穂市</t>
  </si>
  <si>
    <t>太子町</t>
  </si>
  <si>
    <t>上郡町</t>
  </si>
  <si>
    <t>但馬地域</t>
  </si>
  <si>
    <t>丹波地域</t>
  </si>
  <si>
    <t>篠山市</t>
  </si>
  <si>
    <t>淡路地域</t>
  </si>
  <si>
    <t>農家数</t>
  </si>
  <si>
    <t>経営耕地面積</t>
  </si>
  <si>
    <t>漁業</t>
  </si>
  <si>
    <t>総農家数</t>
  </si>
  <si>
    <t>耕地面積</t>
  </si>
  <si>
    <t>戸</t>
  </si>
  <si>
    <t>a</t>
  </si>
  <si>
    <t>ｈａ</t>
  </si>
  <si>
    <t>…</t>
  </si>
  <si>
    <t>-</t>
  </si>
  <si>
    <t>付加価値額</t>
  </si>
  <si>
    <t xml:space="preserve"> </t>
  </si>
  <si>
    <t>建設業</t>
  </si>
  <si>
    <t>製造業</t>
  </si>
  <si>
    <t>労働力・就業者数</t>
  </si>
  <si>
    <t>雇用者数</t>
  </si>
  <si>
    <t>役員数</t>
  </si>
  <si>
    <t>総務省統計局「国勢調査報告」</t>
  </si>
  <si>
    <t>総務省統計局「国勢調査報告」</t>
    <rPh sb="0" eb="2">
      <t>ソウム</t>
    </rPh>
    <rPh sb="2" eb="3">
      <t>ショウ</t>
    </rPh>
    <rPh sb="3" eb="6">
      <t>トウケイキョク</t>
    </rPh>
    <rPh sb="7" eb="9">
      <t>コクセイ</t>
    </rPh>
    <rPh sb="9" eb="11">
      <t>チョウサ</t>
    </rPh>
    <rPh sb="11" eb="13">
      <t>ホウコク</t>
    </rPh>
    <phoneticPr fontId="4"/>
  </si>
  <si>
    <t>養父市</t>
    <rPh sb="0" eb="2">
      <t>ヤブ</t>
    </rPh>
    <rPh sb="2" eb="3">
      <t>シ</t>
    </rPh>
    <phoneticPr fontId="4"/>
  </si>
  <si>
    <t>商業総数</t>
    <rPh sb="2" eb="4">
      <t>ソウスウ</t>
    </rPh>
    <phoneticPr fontId="4"/>
  </si>
  <si>
    <t>卸売業</t>
    <rPh sb="0" eb="3">
      <t>オロシウリギョウ</t>
    </rPh>
    <phoneticPr fontId="4"/>
  </si>
  <si>
    <t>小売業</t>
    <rPh sb="0" eb="3">
      <t>コウリギョウ</t>
    </rPh>
    <phoneticPr fontId="4"/>
  </si>
  <si>
    <t>丹波市</t>
    <rPh sb="0" eb="2">
      <t>タンバ</t>
    </rPh>
    <rPh sb="2" eb="3">
      <t>シ</t>
    </rPh>
    <phoneticPr fontId="14"/>
  </si>
  <si>
    <t>南あわじ市</t>
    <rPh sb="0" eb="1">
      <t>ミナミ</t>
    </rPh>
    <rPh sb="4" eb="5">
      <t>シ</t>
    </rPh>
    <phoneticPr fontId="14"/>
  </si>
  <si>
    <t>淡路市</t>
    <rPh sb="0" eb="2">
      <t>アワジ</t>
    </rPh>
    <rPh sb="2" eb="3">
      <t>シ</t>
    </rPh>
    <phoneticPr fontId="14"/>
  </si>
  <si>
    <t>兼業農家率＝兼業農家数／販売農家×100</t>
    <rPh sb="0" eb="2">
      <t>ケンギョウ</t>
    </rPh>
    <rPh sb="2" eb="4">
      <t>ノウカ</t>
    </rPh>
    <rPh sb="4" eb="5">
      <t>リツ</t>
    </rPh>
    <rPh sb="6" eb="8">
      <t>ケンギョウ</t>
    </rPh>
    <rPh sb="8" eb="10">
      <t>ノウカ</t>
    </rPh>
    <rPh sb="10" eb="11">
      <t>スウ</t>
    </rPh>
    <rPh sb="12" eb="14">
      <t>ハンバイ</t>
    </rPh>
    <rPh sb="14" eb="16">
      <t>ノウカ</t>
    </rPh>
    <phoneticPr fontId="15"/>
  </si>
  <si>
    <t>豊岡市</t>
    <rPh sb="0" eb="3">
      <t>トヨオカシ</t>
    </rPh>
    <phoneticPr fontId="15"/>
  </si>
  <si>
    <t>朝来市</t>
    <rPh sb="0" eb="2">
      <t>アサゴ</t>
    </rPh>
    <rPh sb="2" eb="3">
      <t>シ</t>
    </rPh>
    <phoneticPr fontId="15"/>
  </si>
  <si>
    <t>宍粟市</t>
    <rPh sb="0" eb="2">
      <t>シソウ</t>
    </rPh>
    <rPh sb="2" eb="3">
      <t>シ</t>
    </rPh>
    <phoneticPr fontId="15"/>
  </si>
  <si>
    <t>香美町</t>
    <rPh sb="0" eb="2">
      <t>カミ</t>
    </rPh>
    <rPh sb="2" eb="3">
      <t>チョウ</t>
    </rPh>
    <phoneticPr fontId="15"/>
  </si>
  <si>
    <t>商業
事業所数</t>
    <rPh sb="0" eb="2">
      <t>ショウギョウ</t>
    </rPh>
    <rPh sb="3" eb="6">
      <t>ジギョウショ</t>
    </rPh>
    <rPh sb="6" eb="7">
      <t>カズ</t>
    </rPh>
    <phoneticPr fontId="4"/>
  </si>
  <si>
    <t>商業
事業所数
(卸売業)</t>
    <rPh sb="0" eb="2">
      <t>ショウギョウ</t>
    </rPh>
    <rPh sb="3" eb="6">
      <t>ジギョウショ</t>
    </rPh>
    <phoneticPr fontId="4"/>
  </si>
  <si>
    <t>商業
事業所数
(小売業)</t>
    <rPh sb="0" eb="2">
      <t>ショウギョウ</t>
    </rPh>
    <rPh sb="3" eb="6">
      <t>ジギョウショ</t>
    </rPh>
    <phoneticPr fontId="4"/>
  </si>
  <si>
    <t>所</t>
    <rPh sb="0" eb="1">
      <t>ショ</t>
    </rPh>
    <phoneticPr fontId="15"/>
  </si>
  <si>
    <t>多可町</t>
    <rPh sb="0" eb="1">
      <t>タ</t>
    </rPh>
    <rPh sb="1" eb="2">
      <t>カ</t>
    </rPh>
    <rPh sb="2" eb="3">
      <t>チョウ</t>
    </rPh>
    <phoneticPr fontId="15"/>
  </si>
  <si>
    <t>神河町</t>
    <rPh sb="0" eb="1">
      <t>カミ</t>
    </rPh>
    <rPh sb="1" eb="2">
      <t>カワ</t>
    </rPh>
    <rPh sb="2" eb="3">
      <t>チョウ</t>
    </rPh>
    <phoneticPr fontId="15"/>
  </si>
  <si>
    <t>たつの市</t>
    <rPh sb="3" eb="4">
      <t>シ</t>
    </rPh>
    <phoneticPr fontId="15"/>
  </si>
  <si>
    <t>佐用町</t>
    <rPh sb="0" eb="3">
      <t>サヨウチョウ</t>
    </rPh>
    <phoneticPr fontId="15"/>
  </si>
  <si>
    <t>新温泉町</t>
    <rPh sb="0" eb="1">
      <t>シン</t>
    </rPh>
    <rPh sb="1" eb="4">
      <t>オンセンチョウ</t>
    </rPh>
    <phoneticPr fontId="15"/>
  </si>
  <si>
    <t>情報
通信業</t>
    <rPh sb="0" eb="2">
      <t>ジョウホウ</t>
    </rPh>
    <phoneticPr fontId="15"/>
  </si>
  <si>
    <t>加東市</t>
    <rPh sb="0" eb="2">
      <t>カトウ</t>
    </rPh>
    <rPh sb="2" eb="3">
      <t>シ</t>
    </rPh>
    <phoneticPr fontId="15"/>
  </si>
  <si>
    <t>新温泉町</t>
    <rPh sb="0" eb="1">
      <t>シン</t>
    </rPh>
    <rPh sb="1" eb="3">
      <t>オンセン</t>
    </rPh>
    <rPh sb="3" eb="4">
      <t>チョウ</t>
    </rPh>
    <phoneticPr fontId="15"/>
  </si>
  <si>
    <t>主業
農家数</t>
    <rPh sb="0" eb="1">
      <t>シュ</t>
    </rPh>
    <rPh sb="1" eb="2">
      <t>ギョウ</t>
    </rPh>
    <rPh sb="3" eb="5">
      <t>ノウカ</t>
    </rPh>
    <rPh sb="5" eb="6">
      <t>スウ</t>
    </rPh>
    <phoneticPr fontId="15"/>
  </si>
  <si>
    <t>準主業
農家数</t>
    <rPh sb="0" eb="1">
      <t>ジュン</t>
    </rPh>
    <rPh sb="1" eb="2">
      <t>シュ</t>
    </rPh>
    <rPh sb="2" eb="3">
      <t>ギョウ</t>
    </rPh>
    <rPh sb="4" eb="6">
      <t>ノウカ</t>
    </rPh>
    <rPh sb="6" eb="7">
      <t>スウ</t>
    </rPh>
    <phoneticPr fontId="15"/>
  </si>
  <si>
    <t>副業的
農家数</t>
    <rPh sb="0" eb="3">
      <t>フクギョウテキ</t>
    </rPh>
    <rPh sb="4" eb="6">
      <t>ノウカ</t>
    </rPh>
    <rPh sb="6" eb="7">
      <t>スウ</t>
    </rPh>
    <phoneticPr fontId="15"/>
  </si>
  <si>
    <t>林業</t>
    <rPh sb="0" eb="2">
      <t>リンギョウ</t>
    </rPh>
    <phoneticPr fontId="4"/>
  </si>
  <si>
    <t>保有山林
がある林業
経営体数</t>
    <rPh sb="8" eb="10">
      <t>リンギョウ</t>
    </rPh>
    <rPh sb="11" eb="14">
      <t>ケイエイタイ</t>
    </rPh>
    <phoneticPr fontId="4"/>
  </si>
  <si>
    <t>経営体</t>
    <rPh sb="0" eb="3">
      <t>ケイエイタイ</t>
    </rPh>
    <phoneticPr fontId="15"/>
  </si>
  <si>
    <t>15歳以上
人口</t>
  </si>
  <si>
    <t>労働力
人口</t>
  </si>
  <si>
    <t>完全
失業者数</t>
  </si>
  <si>
    <t>非労働力
人口</t>
  </si>
  <si>
    <t>第1次産業就業者数</t>
  </si>
  <si>
    <t>第2次産業就業者数</t>
  </si>
  <si>
    <t>第3次産業就業者数</t>
  </si>
  <si>
    <t>雇人のない
業主数</t>
  </si>
  <si>
    <t>家族
従業者数</t>
  </si>
  <si>
    <t>医療，
福祉</t>
    <rPh sb="0" eb="2">
      <t>イリョウ</t>
    </rPh>
    <rPh sb="4" eb="6">
      <t>フクシ</t>
    </rPh>
    <phoneticPr fontId="15"/>
  </si>
  <si>
    <t>教育，学習支援業</t>
    <rPh sb="0" eb="2">
      <t>キョウイク</t>
    </rPh>
    <rPh sb="3" eb="5">
      <t>ガクシュウ</t>
    </rPh>
    <rPh sb="5" eb="7">
      <t>シエン</t>
    </rPh>
    <rPh sb="7" eb="8">
      <t>ギョウ</t>
    </rPh>
    <phoneticPr fontId="15"/>
  </si>
  <si>
    <t>サービス業（他に分類されないもの）</t>
    <rPh sb="4" eb="5">
      <t>ギョウ</t>
    </rPh>
    <phoneticPr fontId="15"/>
  </si>
  <si>
    <t>漁業経営体数</t>
    <rPh sb="0" eb="2">
      <t>ギョギョウ</t>
    </rPh>
    <rPh sb="2" eb="4">
      <t>ケイエイ</t>
    </rPh>
    <rPh sb="4" eb="5">
      <t>タイ</t>
    </rPh>
    <rPh sb="5" eb="6">
      <t>スウ</t>
    </rPh>
    <phoneticPr fontId="3"/>
  </si>
  <si>
    <t>経営体</t>
    <rPh sb="0" eb="3">
      <t>ケイエイタイ</t>
    </rPh>
    <phoneticPr fontId="3"/>
  </si>
  <si>
    <t>経営耕地面積は、いずれも農業経営体（総数）の数値である。</t>
    <rPh sb="0" eb="2">
      <t>ケイエイ</t>
    </rPh>
    <rPh sb="2" eb="4">
      <t>コウチ</t>
    </rPh>
    <rPh sb="4" eb="6">
      <t>メンセキ</t>
    </rPh>
    <rPh sb="12" eb="14">
      <t>ノウギョウ</t>
    </rPh>
    <rPh sb="14" eb="16">
      <t>ケイエイ</t>
    </rPh>
    <rPh sb="16" eb="17">
      <t>カラダ</t>
    </rPh>
    <rPh sb="18" eb="20">
      <t>ソウスウ</t>
    </rPh>
    <rPh sb="22" eb="24">
      <t>スウチ</t>
    </rPh>
    <phoneticPr fontId="15"/>
  </si>
  <si>
    <t>三木市</t>
    <rPh sb="0" eb="3">
      <t>ミキシ</t>
    </rPh>
    <phoneticPr fontId="5"/>
  </si>
  <si>
    <t>加東市</t>
    <rPh sb="0" eb="2">
      <t>カトウ</t>
    </rPh>
    <rPh sb="2" eb="3">
      <t>シ</t>
    </rPh>
    <phoneticPr fontId="12"/>
  </si>
  <si>
    <t>多可町</t>
    <rPh sb="0" eb="1">
      <t>タ</t>
    </rPh>
    <rPh sb="1" eb="2">
      <t>カ</t>
    </rPh>
    <rPh sb="2" eb="3">
      <t>チョウ</t>
    </rPh>
    <phoneticPr fontId="12"/>
  </si>
  <si>
    <t>姫路市</t>
    <rPh sb="0" eb="3">
      <t>ヒメジシ</t>
    </rPh>
    <phoneticPr fontId="5"/>
  </si>
  <si>
    <t>神河町</t>
    <rPh sb="0" eb="1">
      <t>カミ</t>
    </rPh>
    <rPh sb="1" eb="2">
      <t>カワ</t>
    </rPh>
    <rPh sb="2" eb="3">
      <t>チョウ</t>
    </rPh>
    <phoneticPr fontId="12"/>
  </si>
  <si>
    <t>宍粟市</t>
    <rPh sb="0" eb="2">
      <t>シソウ</t>
    </rPh>
    <rPh sb="2" eb="3">
      <t>シ</t>
    </rPh>
    <phoneticPr fontId="12"/>
  </si>
  <si>
    <t>たつの市</t>
    <rPh sb="3" eb="4">
      <t>シ</t>
    </rPh>
    <phoneticPr fontId="12"/>
  </si>
  <si>
    <t>豊岡市</t>
    <rPh sb="0" eb="3">
      <t>トヨオカシ</t>
    </rPh>
    <phoneticPr fontId="12"/>
  </si>
  <si>
    <t>養父市</t>
    <rPh sb="0" eb="2">
      <t>ヤブ</t>
    </rPh>
    <rPh sb="2" eb="3">
      <t>シ</t>
    </rPh>
    <phoneticPr fontId="10"/>
  </si>
  <si>
    <t>朝来市</t>
    <rPh sb="0" eb="2">
      <t>アサゴ</t>
    </rPh>
    <rPh sb="2" eb="3">
      <t>シ</t>
    </rPh>
    <phoneticPr fontId="12"/>
  </si>
  <si>
    <t>香美町</t>
    <rPh sb="0" eb="2">
      <t>カミ</t>
    </rPh>
    <rPh sb="2" eb="3">
      <t>チョウ</t>
    </rPh>
    <phoneticPr fontId="12"/>
  </si>
  <si>
    <t>新温泉町</t>
    <rPh sb="0" eb="1">
      <t>シン</t>
    </rPh>
    <rPh sb="1" eb="3">
      <t>オンセン</t>
    </rPh>
    <rPh sb="3" eb="4">
      <t>チョウ</t>
    </rPh>
    <phoneticPr fontId="12"/>
  </si>
  <si>
    <t>丹波市</t>
    <rPh sb="0" eb="2">
      <t>タンバ</t>
    </rPh>
    <rPh sb="2" eb="3">
      <t>シ</t>
    </rPh>
    <phoneticPr fontId="5"/>
  </si>
  <si>
    <t>洲本市</t>
    <rPh sb="0" eb="3">
      <t>スモトシ</t>
    </rPh>
    <phoneticPr fontId="5"/>
  </si>
  <si>
    <t>南あわじ市</t>
    <rPh sb="0" eb="1">
      <t>ミナミ</t>
    </rPh>
    <rPh sb="4" eb="5">
      <t>シ</t>
    </rPh>
    <phoneticPr fontId="5"/>
  </si>
  <si>
    <t>淡路市</t>
    <rPh sb="0" eb="2">
      <t>アワジ</t>
    </rPh>
    <rPh sb="2" eb="3">
      <t>シ</t>
    </rPh>
    <phoneticPr fontId="5"/>
  </si>
  <si>
    <t>佐用町</t>
  </si>
  <si>
    <t>就業者数
（総数）</t>
    <rPh sb="6" eb="8">
      <t>ソウスウ</t>
    </rPh>
    <phoneticPr fontId="15"/>
  </si>
  <si>
    <t>就業者数（総数）には分類不能の産業を含むため、第1～3次産業就業者数の合計とは一致しない。</t>
    <rPh sb="0" eb="3">
      <t>シュウギョウシャ</t>
    </rPh>
    <rPh sb="3" eb="4">
      <t>スウ</t>
    </rPh>
    <rPh sb="5" eb="7">
      <t>ソウスウ</t>
    </rPh>
    <rPh sb="10" eb="12">
      <t>ブンルイ</t>
    </rPh>
    <rPh sb="12" eb="14">
      <t>フノウ</t>
    </rPh>
    <rPh sb="15" eb="17">
      <t>サンギョウ</t>
    </rPh>
    <rPh sb="18" eb="19">
      <t>フク</t>
    </rPh>
    <rPh sb="23" eb="24">
      <t>ダイ</t>
    </rPh>
    <rPh sb="27" eb="28">
      <t>ジ</t>
    </rPh>
    <rPh sb="28" eb="30">
      <t>サンギョウ</t>
    </rPh>
    <rPh sb="30" eb="33">
      <t>シュウギョウシャ</t>
    </rPh>
    <rPh sb="33" eb="34">
      <t>スウ</t>
    </rPh>
    <rPh sb="35" eb="37">
      <t>ゴウケイ</t>
    </rPh>
    <rPh sb="39" eb="41">
      <t>イッチ</t>
    </rPh>
    <phoneticPr fontId="4"/>
  </si>
  <si>
    <t>農業産出額の県の数値は、四捨五入の関係で市町の合計とは必ずしも一致しない。</t>
    <rPh sb="0" eb="2">
      <t>ノウギョウ</t>
    </rPh>
    <rPh sb="2" eb="5">
      <t>サンシュツガク</t>
    </rPh>
    <rPh sb="6" eb="7">
      <t>ケン</t>
    </rPh>
    <rPh sb="8" eb="10">
      <t>スウチ</t>
    </rPh>
    <rPh sb="12" eb="13">
      <t>４</t>
    </rPh>
    <rPh sb="13" eb="14">
      <t>シャ</t>
    </rPh>
    <rPh sb="14" eb="15">
      <t>５</t>
    </rPh>
    <rPh sb="15" eb="16">
      <t>ニュウ</t>
    </rPh>
    <rPh sb="17" eb="19">
      <t>カンケイ</t>
    </rPh>
    <rPh sb="20" eb="22">
      <t>シチョウ</t>
    </rPh>
    <rPh sb="23" eb="25">
      <t>ゴウケイ</t>
    </rPh>
    <rPh sb="27" eb="28">
      <t>カナラ</t>
    </rPh>
    <rPh sb="31" eb="33">
      <t>イッチ</t>
    </rPh>
    <phoneticPr fontId="15"/>
  </si>
  <si>
    <t>人</t>
    <rPh sb="0" eb="1">
      <t>ニン</t>
    </rPh>
    <phoneticPr fontId="15"/>
  </si>
  <si>
    <t>その他
収入額</t>
    <rPh sb="2" eb="3">
      <t>タ</t>
    </rPh>
    <phoneticPr fontId="4"/>
  </si>
  <si>
    <t>県統計課「商業統計調査結果表」</t>
    <rPh sb="5" eb="7">
      <t>ショウギョウ</t>
    </rPh>
    <rPh sb="7" eb="9">
      <t>トウケイ</t>
    </rPh>
    <rPh sb="9" eb="11">
      <t>チョウサ</t>
    </rPh>
    <rPh sb="11" eb="13">
      <t>ケッカ</t>
    </rPh>
    <rPh sb="13" eb="14">
      <t>ヒョウ</t>
    </rPh>
    <phoneticPr fontId="15"/>
  </si>
  <si>
    <t>鉱業，
採石業，
砂利採取業</t>
    <rPh sb="4" eb="6">
      <t>サイセキ</t>
    </rPh>
    <rPh sb="6" eb="7">
      <t>ギョウ</t>
    </rPh>
    <rPh sb="9" eb="11">
      <t>ジャリ</t>
    </rPh>
    <rPh sb="11" eb="13">
      <t>サイシュ</t>
    </rPh>
    <rPh sb="13" eb="14">
      <t>ギョウ</t>
    </rPh>
    <phoneticPr fontId="15"/>
  </si>
  <si>
    <t>運輸業，
郵便業</t>
    <rPh sb="0" eb="3">
      <t>ウンユギョウ</t>
    </rPh>
    <rPh sb="5" eb="7">
      <t>ユウビン</t>
    </rPh>
    <rPh sb="7" eb="8">
      <t>ギョウ</t>
    </rPh>
    <phoneticPr fontId="15"/>
  </si>
  <si>
    <t>卸売業，
小売業</t>
    <rPh sb="0" eb="2">
      <t>オロシウ</t>
    </rPh>
    <rPh sb="2" eb="3">
      <t>ギョウ</t>
    </rPh>
    <rPh sb="5" eb="8">
      <t>コウリギョウ</t>
    </rPh>
    <phoneticPr fontId="4"/>
  </si>
  <si>
    <t>金融業，
保険業</t>
    <rPh sb="2" eb="3">
      <t>ギョウ</t>
    </rPh>
    <phoneticPr fontId="15"/>
  </si>
  <si>
    <t>複合ｻｰﾋﾞｽ事業</t>
    <rPh sb="0" eb="2">
      <t>フクゴウ</t>
    </rPh>
    <rPh sb="7" eb="9">
      <t>ジギョウ</t>
    </rPh>
    <phoneticPr fontId="15"/>
  </si>
  <si>
    <t>X</t>
  </si>
  <si>
    <t>経営耕地
総面積</t>
    <rPh sb="2" eb="4">
      <t>コウチ</t>
    </rPh>
    <rPh sb="5" eb="6">
      <t>ソウ</t>
    </rPh>
    <phoneticPr fontId="4"/>
  </si>
  <si>
    <t>近畿農政局兵庫農政事務所「兵庫農林水産統計年報」</t>
    <rPh sb="5" eb="7">
      <t>ヒョウゴ</t>
    </rPh>
    <rPh sb="7" eb="9">
      <t>ノウセイ</t>
    </rPh>
    <rPh sb="9" eb="11">
      <t>ジム</t>
    </rPh>
    <rPh sb="11" eb="12">
      <t>ショ</t>
    </rPh>
    <phoneticPr fontId="15"/>
  </si>
  <si>
    <t>県統計課「2010年世界農林業センサス」</t>
    <rPh sb="10" eb="12">
      <t>セカイ</t>
    </rPh>
    <phoneticPr fontId="15"/>
  </si>
  <si>
    <t>自市区町で従業する
就業者数</t>
    <rPh sb="0" eb="1">
      <t>ジ</t>
    </rPh>
    <rPh sb="1" eb="3">
      <t>シク</t>
    </rPh>
    <rPh sb="3" eb="4">
      <t>マチ</t>
    </rPh>
    <rPh sb="5" eb="7">
      <t>ジュウギョウ</t>
    </rPh>
    <rPh sb="10" eb="12">
      <t>シュウギョウ</t>
    </rPh>
    <rPh sb="12" eb="13">
      <t>シャ</t>
    </rPh>
    <rPh sb="13" eb="14">
      <t>スウ</t>
    </rPh>
    <phoneticPr fontId="3"/>
  </si>
  <si>
    <t>他市区町村で従業する就業者数</t>
    <rPh sb="4" eb="5">
      <t>ムラ</t>
    </rPh>
    <rPh sb="6" eb="8">
      <t>ジュウギョウ</t>
    </rPh>
    <rPh sb="10" eb="12">
      <t>シュウギョウ</t>
    </rPh>
    <phoneticPr fontId="3"/>
  </si>
  <si>
    <t>他市区町村に常住する
就業者数</t>
    <rPh sb="4" eb="5">
      <t>ムラ</t>
    </rPh>
    <rPh sb="11" eb="13">
      <t>シュウギョウ</t>
    </rPh>
    <phoneticPr fontId="15"/>
  </si>
  <si>
    <t>当地で
従業する
就業者数</t>
    <rPh sb="0" eb="2">
      <t>トウチ</t>
    </rPh>
    <rPh sb="9" eb="11">
      <t>シュウギョウ</t>
    </rPh>
    <phoneticPr fontId="15"/>
  </si>
  <si>
    <t>農林漁業</t>
  </si>
  <si>
    <t>学術研究，
専門・技術
ｻｰﾋﾞｽ業</t>
    <rPh sb="0" eb="2">
      <t>ガクジュツ</t>
    </rPh>
    <rPh sb="2" eb="4">
      <t>ケンキュウ</t>
    </rPh>
    <rPh sb="6" eb="8">
      <t>センモン</t>
    </rPh>
    <rPh sb="9" eb="11">
      <t>ギジュツ</t>
    </rPh>
    <rPh sb="17" eb="18">
      <t>ギョウ</t>
    </rPh>
    <phoneticPr fontId="15"/>
  </si>
  <si>
    <t>宿泊業，
飲食
ｻｰﾋﾞｽ業</t>
    <rPh sb="0" eb="2">
      <t>シュクハク</t>
    </rPh>
    <rPh sb="2" eb="3">
      <t>ギョウ</t>
    </rPh>
    <rPh sb="5" eb="7">
      <t>インショク</t>
    </rPh>
    <rPh sb="13" eb="14">
      <t>ギョウ</t>
    </rPh>
    <phoneticPr fontId="15"/>
  </si>
  <si>
    <t>生活関連
ｻｰﾋﾞｽ業，
娯楽業</t>
    <rPh sb="0" eb="2">
      <t>セイカツ</t>
    </rPh>
    <rPh sb="2" eb="4">
      <t>カンレン</t>
    </rPh>
    <rPh sb="10" eb="11">
      <t>ギョウ</t>
    </rPh>
    <rPh sb="13" eb="16">
      <t>ゴラクギョウ</t>
    </rPh>
    <phoneticPr fontId="15"/>
  </si>
  <si>
    <t>不動産業，物品
賃貸業</t>
    <rPh sb="5" eb="7">
      <t>ブッピン</t>
    </rPh>
    <rPh sb="8" eb="11">
      <t>チンタイギョウ</t>
    </rPh>
    <phoneticPr fontId="15"/>
  </si>
  <si>
    <t>県統計課「工業統計調査結果報告」</t>
    <rPh sb="5" eb="7">
      <t>コウギョウ</t>
    </rPh>
    <rPh sb="7" eb="9">
      <t>トウケイ</t>
    </rPh>
    <rPh sb="9" eb="11">
      <t>チョウサ</t>
    </rPh>
    <rPh sb="11" eb="13">
      <t>ケッカ</t>
    </rPh>
    <rPh sb="13" eb="15">
      <t>ホウコク</t>
    </rPh>
    <phoneticPr fontId="15"/>
  </si>
  <si>
    <t>このデータは県の集計値であり、経済産業省が公表する数値と相違する場合がある。</t>
    <rPh sb="6" eb="7">
      <t>ケン</t>
    </rPh>
    <rPh sb="8" eb="11">
      <t>シュウケイチ</t>
    </rPh>
    <rPh sb="15" eb="17">
      <t>ケイザイ</t>
    </rPh>
    <rPh sb="17" eb="20">
      <t>サンギョウショウ</t>
    </rPh>
    <rPh sb="21" eb="23">
      <t>コウヒョウ</t>
    </rPh>
    <rPh sb="25" eb="27">
      <t>スウチ</t>
    </rPh>
    <rPh sb="28" eb="30">
      <t>ソウイ</t>
    </rPh>
    <rPh sb="32" eb="34">
      <t>バアイ</t>
    </rPh>
    <phoneticPr fontId="15"/>
  </si>
  <si>
    <t>従業者数は、常用労働者数と個人事業主及び無給家族従業者数の合計である。</t>
  </si>
  <si>
    <t>に支払われた給与（期末賞与等）の額と、その他の給与の額との合計である。その他給与とは、常用労働者に対</t>
    <rPh sb="1" eb="3">
      <t>シハラ</t>
    </rPh>
    <rPh sb="6" eb="8">
      <t>キュウヨ</t>
    </rPh>
    <rPh sb="9" eb="11">
      <t>キマツ</t>
    </rPh>
    <rPh sb="11" eb="13">
      <t>ショウヨ</t>
    </rPh>
    <rPh sb="13" eb="14">
      <t>トウ</t>
    </rPh>
    <rPh sb="16" eb="17">
      <t>ガク</t>
    </rPh>
    <rPh sb="21" eb="22">
      <t>タ</t>
    </rPh>
    <rPh sb="23" eb="25">
      <t>キュウヨ</t>
    </rPh>
    <rPh sb="26" eb="27">
      <t>ガク</t>
    </rPh>
    <rPh sb="29" eb="31">
      <t>ゴウケイ</t>
    </rPh>
    <rPh sb="37" eb="38">
      <t>タ</t>
    </rPh>
    <rPh sb="38" eb="40">
      <t>キュウヨ</t>
    </rPh>
    <rPh sb="43" eb="45">
      <t>ジョウヨウ</t>
    </rPh>
    <rPh sb="45" eb="48">
      <t>ロウドウシャ</t>
    </rPh>
    <rPh sb="49" eb="50">
      <t>タイ</t>
    </rPh>
    <phoneticPr fontId="15"/>
  </si>
  <si>
    <t>する退職金、解雇予告手当及び常用労働者に含まれない臨時及び日雇いの者に対する諸給与などである。</t>
    <rPh sb="2" eb="5">
      <t>タイショクキン</t>
    </rPh>
    <rPh sb="6" eb="8">
      <t>カイコ</t>
    </rPh>
    <rPh sb="8" eb="10">
      <t>ヨコク</t>
    </rPh>
    <rPh sb="10" eb="12">
      <t>テアテ</t>
    </rPh>
    <rPh sb="12" eb="13">
      <t>オヨ</t>
    </rPh>
    <rPh sb="14" eb="16">
      <t>ジョウヨウ</t>
    </rPh>
    <rPh sb="16" eb="19">
      <t>ロウドウシャ</t>
    </rPh>
    <rPh sb="20" eb="21">
      <t>フク</t>
    </rPh>
    <rPh sb="25" eb="27">
      <t>リンジ</t>
    </rPh>
    <rPh sb="27" eb="28">
      <t>オヨ</t>
    </rPh>
    <rPh sb="29" eb="31">
      <t>ヒヤト</t>
    </rPh>
    <rPh sb="33" eb="34">
      <t>モノ</t>
    </rPh>
    <rPh sb="35" eb="36">
      <t>タイ</t>
    </rPh>
    <rPh sb="38" eb="39">
      <t>ショ</t>
    </rPh>
    <rPh sb="39" eb="41">
      <t>キュウヨ</t>
    </rPh>
    <phoneticPr fontId="15"/>
  </si>
  <si>
    <t>する外注費及び転売した商品の仕入額の合計である。</t>
    <rPh sb="2" eb="3">
      <t>ガイ</t>
    </rPh>
    <rPh sb="3" eb="4">
      <t>チュウ</t>
    </rPh>
    <rPh sb="4" eb="5">
      <t>ヒ</t>
    </rPh>
    <rPh sb="5" eb="6">
      <t>オヨ</t>
    </rPh>
    <rPh sb="7" eb="9">
      <t>テンバイ</t>
    </rPh>
    <rPh sb="11" eb="13">
      <t>ショウヒン</t>
    </rPh>
    <rPh sb="14" eb="17">
      <t>シイレガク</t>
    </rPh>
    <rPh sb="18" eb="20">
      <t>ゴウケイ</t>
    </rPh>
    <phoneticPr fontId="15"/>
  </si>
  <si>
    <t>入等）及び製造工程から出たくず及び廃物の合計である。</t>
    <rPh sb="0" eb="1">
      <t>ニュウ</t>
    </rPh>
    <rPh sb="1" eb="2">
      <t>トウ</t>
    </rPh>
    <rPh sb="3" eb="4">
      <t>オヨ</t>
    </rPh>
    <rPh sb="5" eb="7">
      <t>セイゾウ</t>
    </rPh>
    <rPh sb="7" eb="9">
      <t>コウテイ</t>
    </rPh>
    <rPh sb="11" eb="12">
      <t>デ</t>
    </rPh>
    <rPh sb="15" eb="16">
      <t>オヨ</t>
    </rPh>
    <rPh sb="17" eb="19">
      <t>ハイブツ</t>
    </rPh>
    <rPh sb="20" eb="22">
      <t>ゴウケイ</t>
    </rPh>
    <phoneticPr fontId="15"/>
  </si>
  <si>
    <t>事業所数
（民営）</t>
    <rPh sb="6" eb="8">
      <t>ミンエイ</t>
    </rPh>
    <phoneticPr fontId="15"/>
  </si>
  <si>
    <t>従業者数
（民営）</t>
    <rPh sb="6" eb="8">
      <t>ミンエイ</t>
    </rPh>
    <phoneticPr fontId="15"/>
  </si>
  <si>
    <t>県統計課「2013年漁業センサス」　　　</t>
    <rPh sb="10" eb="12">
      <t>ギョギョウ</t>
    </rPh>
    <phoneticPr fontId="15"/>
  </si>
  <si>
    <t>総務省・経済産業省「経済センサス－基礎調査報告」</t>
    <rPh sb="0" eb="3">
      <t>ソウムショウ</t>
    </rPh>
    <rPh sb="4" eb="6">
      <t>ケイザイ</t>
    </rPh>
    <rPh sb="6" eb="9">
      <t>サンギョウショウ</t>
    </rPh>
    <rPh sb="10" eb="12">
      <t>ケイザイ</t>
    </rPh>
    <rPh sb="17" eb="19">
      <t>キソ</t>
    </rPh>
    <rPh sb="19" eb="21">
      <t>チョウサ</t>
    </rPh>
    <rPh sb="21" eb="23">
      <t>ホウコク</t>
    </rPh>
    <phoneticPr fontId="15"/>
  </si>
  <si>
    <t>百万円</t>
    <rPh sb="0" eb="1">
      <t>ヒャク</t>
    </rPh>
    <phoneticPr fontId="15"/>
  </si>
  <si>
    <t>第1次産業就業者   比率</t>
    <phoneticPr fontId="15"/>
  </si>
  <si>
    <t>第2次産業就業者   比率</t>
    <phoneticPr fontId="15"/>
  </si>
  <si>
    <t>第3次産業就業者   比率</t>
    <phoneticPr fontId="15"/>
  </si>
  <si>
    <t>雇人のある
業主数</t>
    <phoneticPr fontId="15"/>
  </si>
  <si>
    <r>
      <t xml:space="preserve">総数
</t>
    </r>
    <r>
      <rPr>
        <sz val="6"/>
        <rFont val="ＭＳ Ｐゴシック"/>
        <family val="3"/>
        <charset val="128"/>
      </rPr>
      <t>（産業大分類）</t>
    </r>
    <phoneticPr fontId="15"/>
  </si>
  <si>
    <t>　農業，
林業</t>
    <phoneticPr fontId="15"/>
  </si>
  <si>
    <t>うち
農業</t>
    <phoneticPr fontId="15"/>
  </si>
  <si>
    <t>漁業</t>
    <phoneticPr fontId="15"/>
  </si>
  <si>
    <t>　鉱業，
採石業，
砂利採取業</t>
    <phoneticPr fontId="15"/>
  </si>
  <si>
    <t>建設業</t>
    <phoneticPr fontId="15"/>
  </si>
  <si>
    <t>製造業</t>
    <phoneticPr fontId="15"/>
  </si>
  <si>
    <t>電気・ガス・
熱供給・
水道業</t>
    <phoneticPr fontId="15"/>
  </si>
  <si>
    <t>情報
通信業</t>
    <phoneticPr fontId="15"/>
  </si>
  <si>
    <t>　運輸業，郵便業</t>
    <phoneticPr fontId="15"/>
  </si>
  <si>
    <t>　卸売業，小売業</t>
    <phoneticPr fontId="15"/>
  </si>
  <si>
    <t>　金融業，保険業</t>
    <phoneticPr fontId="15"/>
  </si>
  <si>
    <t>不動産業，
物品賃貸業</t>
    <phoneticPr fontId="15"/>
  </si>
  <si>
    <t>学術研究，専門・技術サービス業</t>
    <phoneticPr fontId="15"/>
  </si>
  <si>
    <t>宿泊業，
飲食サービス業</t>
    <phoneticPr fontId="15"/>
  </si>
  <si>
    <t>生活関連
サービス業，娯楽業</t>
    <phoneticPr fontId="15"/>
  </si>
  <si>
    <t>教育，
学習支援業</t>
    <phoneticPr fontId="15"/>
  </si>
  <si>
    <t>医療，
福祉</t>
    <phoneticPr fontId="15"/>
  </si>
  <si>
    <t>複合サービス事業</t>
    <phoneticPr fontId="15"/>
  </si>
  <si>
    <t>サービス業
（他に分類されないもの）</t>
    <phoneticPr fontId="15"/>
  </si>
  <si>
    <t>公務
（他に分類されるものを除く）</t>
    <phoneticPr fontId="15"/>
  </si>
  <si>
    <t>分類不能の
産業</t>
    <phoneticPr fontId="15"/>
  </si>
  <si>
    <t>…</t>
    <phoneticPr fontId="15"/>
  </si>
  <si>
    <t>…</t>
    <phoneticPr fontId="15"/>
  </si>
  <si>
    <t>…</t>
    <phoneticPr fontId="15"/>
  </si>
  <si>
    <t>総務省統計局「国勢調査報告」</t>
    <phoneticPr fontId="4"/>
  </si>
  <si>
    <t>産業別事業所数</t>
    <phoneticPr fontId="15"/>
  </si>
  <si>
    <t>産業別従業者数</t>
    <phoneticPr fontId="15"/>
  </si>
  <si>
    <t>農林漁業</t>
    <phoneticPr fontId="15"/>
  </si>
  <si>
    <t>電気・ガス・
熱供給・
水道業</t>
    <phoneticPr fontId="15"/>
  </si>
  <si>
    <t>１事業所
当たり
従業者数</t>
    <phoneticPr fontId="15"/>
  </si>
  <si>
    <t>姫路市</t>
    <phoneticPr fontId="15"/>
  </si>
  <si>
    <t>洲本市</t>
    <phoneticPr fontId="15"/>
  </si>
  <si>
    <t>販売
農家数</t>
    <phoneticPr fontId="4"/>
  </si>
  <si>
    <t>専業
農家数</t>
    <phoneticPr fontId="4"/>
  </si>
  <si>
    <t>兼業
農家数</t>
    <phoneticPr fontId="4"/>
  </si>
  <si>
    <t>第1種
兼業
農家数</t>
    <phoneticPr fontId="4"/>
  </si>
  <si>
    <t>第2種
兼業
農家数</t>
    <phoneticPr fontId="4"/>
  </si>
  <si>
    <t>兼業
農家率</t>
    <phoneticPr fontId="4"/>
  </si>
  <si>
    <t>経営耕地
面積
(田)</t>
    <phoneticPr fontId="4"/>
  </si>
  <si>
    <t>経営耕地
面積
(畑)</t>
    <phoneticPr fontId="4"/>
  </si>
  <si>
    <t>経営耕地
面積
(樹園地)</t>
    <phoneticPr fontId="4"/>
  </si>
  <si>
    <t>保有山林
面積</t>
    <phoneticPr fontId="4"/>
  </si>
  <si>
    <t>％</t>
    <phoneticPr fontId="4"/>
  </si>
  <si>
    <t>ａ</t>
    <phoneticPr fontId="15"/>
  </si>
  <si>
    <t>西脇市</t>
    <phoneticPr fontId="15"/>
  </si>
  <si>
    <t>三木市</t>
    <phoneticPr fontId="15"/>
  </si>
  <si>
    <t>佐用町</t>
    <phoneticPr fontId="15"/>
  </si>
  <si>
    <t>耕地面積の県の数値は、四捨五入の関係で市町の合計とは必ずしも一致しない。</t>
    <phoneticPr fontId="15"/>
  </si>
  <si>
    <t>製造業の状況(4人以上の事業所)</t>
    <phoneticPr fontId="15"/>
  </si>
  <si>
    <t>製造業
事業所数</t>
    <phoneticPr fontId="4"/>
  </si>
  <si>
    <t>製造業
従業者数</t>
    <phoneticPr fontId="4"/>
  </si>
  <si>
    <t>現金給与
総額</t>
    <phoneticPr fontId="4"/>
  </si>
  <si>
    <t>原材料
使用額等</t>
    <phoneticPr fontId="4"/>
  </si>
  <si>
    <t>製造品
出荷額等</t>
    <phoneticPr fontId="4"/>
  </si>
  <si>
    <t>製造品
出荷額</t>
    <phoneticPr fontId="4"/>
  </si>
  <si>
    <t>加工賃
収入額</t>
    <phoneticPr fontId="4"/>
  </si>
  <si>
    <t>商業
年間販売額</t>
    <phoneticPr fontId="15"/>
  </si>
  <si>
    <t>商業
従業者数
(卸売業)</t>
    <phoneticPr fontId="4"/>
  </si>
  <si>
    <t>商業
年間販売額
(卸売業)</t>
    <phoneticPr fontId="15"/>
  </si>
  <si>
    <t>商業
年間販売額
(小売業)</t>
    <phoneticPr fontId="15"/>
  </si>
  <si>
    <t>26年</t>
    <phoneticPr fontId="15"/>
  </si>
  <si>
    <t>現金給与総額は、平成２６年１年間に常用労働者に対し、決まって支給された給与（基本給、諸手当等）及び特別</t>
    <rPh sb="0" eb="2">
      <t>ゲンキン</t>
    </rPh>
    <rPh sb="2" eb="4">
      <t>キュウヨ</t>
    </rPh>
    <rPh sb="4" eb="6">
      <t>ソウガク</t>
    </rPh>
    <rPh sb="8" eb="10">
      <t>ヘイセイ</t>
    </rPh>
    <rPh sb="12" eb="13">
      <t>ネン</t>
    </rPh>
    <rPh sb="14" eb="16">
      <t>ネンカン</t>
    </rPh>
    <rPh sb="17" eb="19">
      <t>ジョウヨウ</t>
    </rPh>
    <rPh sb="19" eb="22">
      <t>ロウドウシャ</t>
    </rPh>
    <rPh sb="23" eb="24">
      <t>タイ</t>
    </rPh>
    <rPh sb="26" eb="27">
      <t>キ</t>
    </rPh>
    <rPh sb="30" eb="32">
      <t>シキュウ</t>
    </rPh>
    <rPh sb="35" eb="37">
      <t>キュウヨ</t>
    </rPh>
    <rPh sb="38" eb="41">
      <t>キホンキュウ</t>
    </rPh>
    <rPh sb="42" eb="45">
      <t>ショテアテ</t>
    </rPh>
    <rPh sb="45" eb="46">
      <t>トウ</t>
    </rPh>
    <rPh sb="47" eb="48">
      <t>オヨ</t>
    </rPh>
    <rPh sb="49" eb="51">
      <t>トクベツ</t>
    </rPh>
    <phoneticPr fontId="15"/>
  </si>
  <si>
    <t>原材料使用額等は、平成２６年中における原材料使用額、燃料使用費、電力使用額、委託生産費、製造等に関連</t>
    <rPh sb="9" eb="11">
      <t>ヘイセイ</t>
    </rPh>
    <rPh sb="13" eb="14">
      <t>ネン</t>
    </rPh>
    <rPh sb="14" eb="15">
      <t>チュウ</t>
    </rPh>
    <rPh sb="30" eb="31">
      <t>ヒ</t>
    </rPh>
    <rPh sb="36" eb="37">
      <t>ガク</t>
    </rPh>
    <rPh sb="44" eb="46">
      <t>セイゾウ</t>
    </rPh>
    <rPh sb="46" eb="47">
      <t>トウ</t>
    </rPh>
    <rPh sb="48" eb="50">
      <t>カンレン</t>
    </rPh>
    <phoneticPr fontId="15"/>
  </si>
  <si>
    <t>製造品出荷額等は、平成２６年中における製造品出荷額、加工賃収入額、その他の収入額（転売収入、修理料収</t>
    <rPh sb="0" eb="2">
      <t>セイゾウ</t>
    </rPh>
    <rPh sb="2" eb="3">
      <t>ヒン</t>
    </rPh>
    <rPh sb="3" eb="4">
      <t>シュツ</t>
    </rPh>
    <rPh sb="4" eb="5">
      <t>ニ</t>
    </rPh>
    <rPh sb="5" eb="6">
      <t>ガク</t>
    </rPh>
    <rPh sb="6" eb="7">
      <t>トウ</t>
    </rPh>
    <rPh sb="9" eb="11">
      <t>ヘイセイ</t>
    </rPh>
    <rPh sb="13" eb="14">
      <t>ネン</t>
    </rPh>
    <rPh sb="14" eb="15">
      <t>チュウ</t>
    </rPh>
    <rPh sb="19" eb="21">
      <t>セイゾウ</t>
    </rPh>
    <rPh sb="21" eb="22">
      <t>ヒン</t>
    </rPh>
    <rPh sb="22" eb="23">
      <t>シュツ</t>
    </rPh>
    <rPh sb="23" eb="24">
      <t>ニ</t>
    </rPh>
    <rPh sb="24" eb="25">
      <t>ガク</t>
    </rPh>
    <rPh sb="26" eb="29">
      <t>カコウチン</t>
    </rPh>
    <rPh sb="29" eb="32">
      <t>シュウニュウガク</t>
    </rPh>
    <rPh sb="35" eb="36">
      <t>タ</t>
    </rPh>
    <rPh sb="37" eb="40">
      <t>シュウニュウガク</t>
    </rPh>
    <rPh sb="41" eb="43">
      <t>テンバイ</t>
    </rPh>
    <rPh sb="43" eb="45">
      <t>シュウニュウ</t>
    </rPh>
    <rPh sb="46" eb="48">
      <t>シュウリ</t>
    </rPh>
    <rPh sb="48" eb="49">
      <t>リョウ</t>
    </rPh>
    <rPh sb="49" eb="50">
      <t>オサム</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</si>
</sst>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quot;¥&quot;\!\ ###&quot;¥&quot;\!\ ##0"/>
    <numFmt numFmtId="178" formatCode="#,##0_ "/>
    <numFmt numFmtId="179" formatCode="#,##0.0;[Red]\-#,##0.0"/>
    <numFmt numFmtId="180" formatCode="0.0_);[Red]\(0.0\)"/>
    <numFmt numFmtId="181" formatCode="#,##0.0_);[Red]\(#,##0.0\)"/>
  </numFmts>
  <fonts count="21">
    <font>
      <sz val="14"/>
      <name val="明朝"/>
      <family val="1"/>
      <charset val="128"/>
    </font>
    <font>
      <sz val="11"/>
      <color theme="1"/>
      <name val="ＭＳ Ｐゴシック"/>
      <family val="2"/>
      <charset val="128"/>
      <scheme val="minor"/>
    </font>
    <font>
      <sz val="11"/>
      <name val="ＭＳ Ｐゴシック"/>
      <family val="3"/>
      <charset val="128"/>
    </font>
    <font>
      <sz val="14"/>
      <name val="ＭＳ 明朝"/>
      <family val="1"/>
      <charset val="128"/>
    </font>
    <font>
      <sz val="7"/>
      <name val="ＭＳ Ｐ明朝"/>
      <family val="1"/>
      <charset val="128"/>
    </font>
    <font>
      <sz val="10"/>
      <name val="ＭＳ 明朝"/>
      <family val="1"/>
      <charset val="128"/>
    </font>
    <font>
      <sz val="9"/>
      <name val="ＭＳ 明朝"/>
      <family val="1"/>
      <charset val="128"/>
    </font>
    <font>
      <sz val="9"/>
      <name val="ＭＳ Ｐゴシック"/>
      <family val="3"/>
      <charset val="128"/>
    </font>
    <font>
      <b/>
      <sz val="9"/>
      <name val="ＭＳ Ｐゴシック"/>
      <family val="3"/>
      <charset val="128"/>
    </font>
    <font>
      <sz val="8"/>
      <name val="ＭＳ ゴシック"/>
      <family val="3"/>
      <charset val="128"/>
    </font>
    <font>
      <u/>
      <sz val="10"/>
      <color indexed="12"/>
      <name val="明朝"/>
      <family val="1"/>
      <charset val="128"/>
    </font>
    <font>
      <sz val="11"/>
      <color indexed="8"/>
      <name val="ＭＳ Ｐゴシック"/>
      <family val="3"/>
      <charset val="128"/>
    </font>
    <font>
      <u/>
      <sz val="10"/>
      <color indexed="36"/>
      <name val="明朝"/>
      <family val="1"/>
      <charset val="128"/>
    </font>
    <font>
      <sz val="8"/>
      <name val="ＭＳ Ｐゴシック"/>
      <family val="3"/>
      <charset val="128"/>
    </font>
    <font>
      <sz val="6"/>
      <name val="ＭＳ Ｐゴシック"/>
      <family val="3"/>
      <charset val="128"/>
    </font>
    <font>
      <sz val="7"/>
      <name val="明朝"/>
      <family val="1"/>
      <charset val="128"/>
    </font>
    <font>
      <sz val="7"/>
      <name val="ＭＳ Ｐゴシック"/>
      <family val="3"/>
      <charset val="128"/>
    </font>
    <font>
      <sz val="9"/>
      <name val="明朝"/>
      <family val="1"/>
      <charset val="128"/>
    </font>
    <font>
      <sz val="14"/>
      <name val="明朝"/>
      <family val="1"/>
      <charset val="128"/>
    </font>
    <font>
      <sz val="9"/>
      <name val="ＭＳ Ｐゴシック"/>
      <family val="2"/>
      <charset val="128"/>
      <scheme val="minor"/>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37" fontId="0" fillId="0" borderId="0"/>
    <xf numFmtId="38" fontId="2" fillId="0" borderId="0" applyFont="0" applyFill="0" applyBorder="0" applyAlignment="0" applyProtection="0"/>
    <xf numFmtId="0" fontId="9" fillId="0" borderId="0"/>
    <xf numFmtId="0" fontId="5" fillId="0" borderId="0" applyNumberFormat="0" applyFont="0" applyFill="0" applyBorder="0" applyProtection="0">
      <alignment vertical="center"/>
    </xf>
    <xf numFmtId="0" fontId="11" fillId="0" borderId="0"/>
    <xf numFmtId="0" fontId="6" fillId="0" borderId="0"/>
    <xf numFmtId="0" fontId="3" fillId="0" borderId="0"/>
    <xf numFmtId="0" fontId="1" fillId="0" borderId="0">
      <alignment vertical="center"/>
    </xf>
    <xf numFmtId="0" fontId="2" fillId="0" borderId="0"/>
    <xf numFmtId="38" fontId="2" fillId="0" borderId="0" applyFont="0" applyFill="0" applyBorder="0" applyAlignment="0" applyProtection="0"/>
    <xf numFmtId="0" fontId="20" fillId="0" borderId="0"/>
  </cellStyleXfs>
  <cellXfs count="155">
    <xf numFmtId="37" fontId="0" fillId="0" borderId="0" xfId="0"/>
    <xf numFmtId="0" fontId="7" fillId="0" borderId="0" xfId="2" applyNumberFormat="1" applyFont="1" applyFill="1" applyBorder="1" applyAlignment="1">
      <alignment horizontal="center" vertical="center" wrapText="1"/>
    </xf>
    <xf numFmtId="38" fontId="7" fillId="0" borderId="0" xfId="1" applyFont="1" applyFill="1" applyBorder="1"/>
    <xf numFmtId="0" fontId="7" fillId="0" borderId="0" xfId="2" applyNumberFormat="1" applyFont="1" applyFill="1" applyBorder="1" applyAlignment="1">
      <alignment horizontal="center" vertical="center"/>
    </xf>
    <xf numFmtId="0" fontId="8" fillId="0" borderId="0" xfId="2" applyNumberFormat="1" applyFont="1" applyFill="1" applyBorder="1"/>
    <xf numFmtId="49" fontId="8" fillId="0" borderId="1" xfId="2" applyNumberFormat="1" applyFont="1" applyFill="1" applyBorder="1"/>
    <xf numFmtId="0" fontId="7" fillId="0" borderId="1" xfId="2" applyNumberFormat="1" applyFont="1" applyFill="1" applyBorder="1" applyAlignment="1">
      <alignment horizontal="center" vertical="center"/>
    </xf>
    <xf numFmtId="38" fontId="8" fillId="0" borderId="0" xfId="1" applyFont="1" applyFill="1" applyBorder="1" applyAlignment="1">
      <alignment horizontal="right" vertical="center"/>
    </xf>
    <xf numFmtId="37" fontId="7" fillId="0" borderId="0" xfId="0" applyFont="1" applyFill="1" applyBorder="1" applyAlignment="1" applyProtection="1">
      <alignment horizontal="center" vertical="center"/>
    </xf>
    <xf numFmtId="0" fontId="7" fillId="0" borderId="0" xfId="4" applyNumberFormat="1" applyFont="1" applyFill="1" applyBorder="1" applyAlignment="1">
      <alignment horizontal="center" vertical="top" wrapText="1"/>
    </xf>
    <xf numFmtId="38" fontId="7" fillId="0" borderId="0" xfId="1" applyFont="1" applyFill="1" applyAlignment="1">
      <alignment horizontal="right"/>
    </xf>
    <xf numFmtId="38" fontId="7" fillId="0" borderId="0" xfId="1" applyFont="1" applyFill="1" applyAlignment="1">
      <alignment horizontal="right" vertical="center"/>
    </xf>
    <xf numFmtId="38" fontId="7" fillId="0" borderId="2" xfId="1" applyFont="1" applyFill="1" applyBorder="1" applyAlignment="1">
      <alignment horizontal="right" vertical="center"/>
    </xf>
    <xf numFmtId="37" fontId="7" fillId="0" borderId="0" xfId="0" applyFont="1" applyFill="1" applyBorder="1"/>
    <xf numFmtId="37" fontId="7" fillId="0" borderId="0" xfId="0" applyFont="1" applyFill="1" applyBorder="1" applyAlignment="1">
      <alignment horizontal="left"/>
    </xf>
    <xf numFmtId="38" fontId="7" fillId="0" borderId="0" xfId="2" applyNumberFormat="1" applyFont="1" applyFill="1" applyBorder="1" applyAlignment="1">
      <alignment horizontal="center"/>
    </xf>
    <xf numFmtId="38" fontId="7" fillId="0" borderId="0" xfId="2" applyNumberFormat="1" applyFont="1" applyFill="1" applyBorder="1" applyAlignment="1">
      <alignment horizontal="right"/>
    </xf>
    <xf numFmtId="38" fontId="7" fillId="0" borderId="0" xfId="1" applyFont="1" applyFill="1" applyBorder="1" applyAlignment="1" applyProtection="1">
      <alignment horizontal="right"/>
    </xf>
    <xf numFmtId="0" fontId="7" fillId="0" borderId="0" xfId="5" applyNumberFormat="1" applyFont="1" applyFill="1" applyBorder="1"/>
    <xf numFmtId="49" fontId="7" fillId="0" borderId="1" xfId="2" applyNumberFormat="1" applyFont="1" applyFill="1" applyBorder="1"/>
    <xf numFmtId="38" fontId="7" fillId="0" borderId="0" xfId="1" applyFont="1" applyFill="1" applyBorder="1" applyAlignment="1">
      <alignment horizontal="right" vertical="center" wrapText="1"/>
    </xf>
    <xf numFmtId="38" fontId="7" fillId="0" borderId="0" xfId="4" applyNumberFormat="1" applyFont="1" applyFill="1" applyBorder="1" applyAlignment="1">
      <alignment horizontal="center" vertical="top" wrapText="1"/>
    </xf>
    <xf numFmtId="180" fontId="7" fillId="0" borderId="0" xfId="0" applyNumberFormat="1" applyFont="1" applyFill="1" applyBorder="1" applyAlignment="1" applyProtection="1">
      <alignment horizontal="center" vertical="center"/>
    </xf>
    <xf numFmtId="0" fontId="7" fillId="0" borderId="1" xfId="2" applyNumberFormat="1" applyFont="1" applyFill="1" applyBorder="1" applyAlignment="1">
      <alignment horizontal="center" vertical="center" wrapText="1"/>
    </xf>
    <xf numFmtId="0" fontId="8" fillId="0" borderId="0" xfId="2" applyNumberFormat="1" applyFont="1" applyFill="1" applyBorder="1" applyAlignment="1"/>
    <xf numFmtId="37" fontId="8" fillId="0" borderId="0" xfId="0" applyFont="1" applyFill="1"/>
    <xf numFmtId="37" fontId="8" fillId="0" borderId="0" xfId="0" applyFont="1" applyFill="1" applyBorder="1"/>
    <xf numFmtId="0" fontId="7" fillId="0" borderId="0" xfId="2" applyNumberFormat="1" applyFont="1" applyFill="1" applyBorder="1" applyAlignment="1">
      <alignment horizontal="center"/>
    </xf>
    <xf numFmtId="0" fontId="8" fillId="0" borderId="0" xfId="5" applyNumberFormat="1" applyFont="1" applyFill="1" applyBorder="1"/>
    <xf numFmtId="49" fontId="7" fillId="0" borderId="1" xfId="2" applyNumberFormat="1" applyFont="1" applyFill="1" applyBorder="1" applyAlignment="1">
      <alignment horizontal="right"/>
    </xf>
    <xf numFmtId="0" fontId="7" fillId="0" borderId="0" xfId="5" applyNumberFormat="1" applyFont="1" applyFill="1" applyBorder="1" applyAlignment="1">
      <alignment horizontal="right"/>
    </xf>
    <xf numFmtId="37" fontId="8" fillId="0" borderId="1" xfId="0" applyFont="1" applyFill="1" applyBorder="1" applyAlignment="1" applyProtection="1"/>
    <xf numFmtId="37" fontId="8" fillId="0" borderId="1" xfId="0" applyFont="1" applyFill="1" applyBorder="1" applyAlignment="1" applyProtection="1">
      <alignment horizontal="left"/>
    </xf>
    <xf numFmtId="177" fontId="8" fillId="0" borderId="1" xfId="5" applyNumberFormat="1" applyFont="1" applyFill="1" applyBorder="1" applyAlignment="1">
      <alignment horizontal="left"/>
    </xf>
    <xf numFmtId="0" fontId="8" fillId="0" borderId="1" xfId="2" applyNumberFormat="1" applyFont="1" applyFill="1" applyBorder="1"/>
    <xf numFmtId="177" fontId="8" fillId="0" borderId="1" xfId="5" applyNumberFormat="1" applyFont="1" applyFill="1" applyBorder="1"/>
    <xf numFmtId="0" fontId="7" fillId="0" borderId="2" xfId="5" applyNumberFormat="1" applyFont="1" applyFill="1" applyBorder="1"/>
    <xf numFmtId="49" fontId="7" fillId="0" borderId="3" xfId="2" applyNumberFormat="1" applyFont="1" applyFill="1" applyBorder="1"/>
    <xf numFmtId="37" fontId="7" fillId="0" borderId="2" xfId="0" applyFont="1" applyFill="1" applyBorder="1" applyAlignment="1">
      <alignment vertical="center"/>
    </xf>
    <xf numFmtId="37" fontId="7" fillId="0" borderId="2" xfId="0" applyFont="1" applyFill="1" applyBorder="1"/>
    <xf numFmtId="0" fontId="7" fillId="0" borderId="0" xfId="2" applyNumberFormat="1" applyFont="1" applyFill="1" applyBorder="1"/>
    <xf numFmtId="37" fontId="7" fillId="0" borderId="0" xfId="0" applyFont="1" applyFill="1" applyBorder="1" applyAlignment="1">
      <alignment vertical="center"/>
    </xf>
    <xf numFmtId="37" fontId="7" fillId="0" borderId="0" xfId="0" applyFont="1" applyFill="1"/>
    <xf numFmtId="38" fontId="7" fillId="0" borderId="0" xfId="1" applyFont="1" applyFill="1" applyBorder="1" applyAlignment="1"/>
    <xf numFmtId="37" fontId="8" fillId="0" borderId="0" xfId="0" applyFont="1" applyFill="1" applyBorder="1" applyAlignment="1" applyProtection="1">
      <alignment horizontal="left"/>
    </xf>
    <xf numFmtId="38" fontId="7" fillId="0" borderId="2" xfId="1" applyFont="1" applyFill="1" applyBorder="1" applyAlignment="1">
      <alignment horizontal="right"/>
    </xf>
    <xf numFmtId="37" fontId="7" fillId="0" borderId="0" xfId="0" applyFont="1" applyFill="1" applyBorder="1" applyAlignment="1"/>
    <xf numFmtId="38" fontId="8" fillId="0" borderId="0" xfId="1" applyFont="1" applyFill="1" applyBorder="1"/>
    <xf numFmtId="37" fontId="7" fillId="0" borderId="0" xfId="0" applyFont="1" applyFill="1" applyBorder="1" applyAlignment="1">
      <alignment horizontal="center"/>
    </xf>
    <xf numFmtId="37" fontId="7" fillId="0" borderId="2" xfId="0" applyFont="1" applyFill="1" applyBorder="1" applyAlignment="1">
      <alignment horizontal="left" vertical="center"/>
    </xf>
    <xf numFmtId="37" fontId="7" fillId="0" borderId="2" xfId="0" applyFont="1" applyFill="1" applyBorder="1" applyProtection="1"/>
    <xf numFmtId="38" fontId="7" fillId="0" borderId="2" xfId="1" applyFont="1" applyFill="1" applyBorder="1"/>
    <xf numFmtId="37" fontId="7" fillId="0" borderId="0" xfId="0" applyFont="1" applyFill="1" applyBorder="1" applyProtection="1"/>
    <xf numFmtId="38" fontId="7" fillId="0" borderId="0" xfId="1" applyFont="1" applyFill="1" applyBorder="1" applyAlignment="1">
      <alignment horizontal="left"/>
    </xf>
    <xf numFmtId="37" fontId="8" fillId="0" borderId="0" xfId="0" applyFont="1" applyFill="1" applyBorder="1" applyAlignment="1">
      <alignment horizontal="right"/>
    </xf>
    <xf numFmtId="0" fontId="7" fillId="0" borderId="2" xfId="2" applyNumberFormat="1" applyFont="1" applyFill="1" applyBorder="1"/>
    <xf numFmtId="178" fontId="7" fillId="0" borderId="2" xfId="0" applyNumberFormat="1" applyFont="1" applyFill="1" applyBorder="1" applyAlignment="1" applyProtection="1">
      <protection locked="0"/>
    </xf>
    <xf numFmtId="178" fontId="7" fillId="0" borderId="2" xfId="0" applyNumberFormat="1" applyFont="1" applyFill="1" applyBorder="1" applyAlignment="1" applyProtection="1">
      <alignment horizontal="right"/>
      <protection locked="0"/>
    </xf>
    <xf numFmtId="178" fontId="7" fillId="0" borderId="0" xfId="0" applyNumberFormat="1" applyFont="1" applyFill="1" applyBorder="1" applyAlignment="1" applyProtection="1">
      <protection locked="0"/>
    </xf>
    <xf numFmtId="178" fontId="7" fillId="0" borderId="0" xfId="0" applyNumberFormat="1" applyFont="1" applyFill="1" applyBorder="1" applyAlignment="1" applyProtection="1">
      <alignment horizontal="right"/>
      <protection locked="0"/>
    </xf>
    <xf numFmtId="37" fontId="8" fillId="0" borderId="0" xfId="0" applyFont="1" applyFill="1" applyBorder="1" applyAlignment="1">
      <alignment wrapText="1"/>
    </xf>
    <xf numFmtId="37" fontId="7" fillId="0" borderId="2" xfId="0" applyNumberFormat="1" applyFont="1" applyFill="1" applyBorder="1" applyAlignment="1" applyProtection="1">
      <alignment horizontal="left" vertical="center"/>
    </xf>
    <xf numFmtId="37" fontId="7" fillId="0" borderId="2" xfId="0" applyNumberFormat="1" applyFont="1" applyFill="1" applyBorder="1" applyAlignment="1" applyProtection="1">
      <alignment vertical="center"/>
    </xf>
    <xf numFmtId="177" fontId="7" fillId="0" borderId="1" xfId="5" applyNumberFormat="1" applyFont="1" applyFill="1" applyBorder="1" applyAlignment="1"/>
    <xf numFmtId="0" fontId="7" fillId="0" borderId="0" xfId="2" applyNumberFormat="1" applyFont="1" applyFill="1" applyBorder="1" applyAlignment="1"/>
    <xf numFmtId="38" fontId="7" fillId="0" borderId="0" xfId="1" applyFont="1" applyFill="1" applyBorder="1" applyAlignment="1" applyProtection="1">
      <alignment horizontal="left"/>
    </xf>
    <xf numFmtId="37" fontId="7" fillId="0" borderId="0" xfId="0" applyFont="1" applyFill="1" applyAlignment="1"/>
    <xf numFmtId="37" fontId="7" fillId="0" borderId="0" xfId="0" applyFont="1" applyFill="1" applyBorder="1" applyAlignment="1" applyProtection="1"/>
    <xf numFmtId="37" fontId="7" fillId="0" borderId="1" xfId="0" applyFont="1" applyFill="1" applyBorder="1"/>
    <xf numFmtId="0" fontId="7" fillId="0" borderId="4" xfId="4" applyNumberFormat="1" applyFont="1" applyFill="1" applyBorder="1" applyAlignment="1">
      <alignment horizontal="center" vertical="center" wrapText="1"/>
    </xf>
    <xf numFmtId="37" fontId="7" fillId="0" borderId="4" xfId="0" applyFont="1" applyFill="1" applyBorder="1" applyAlignment="1" applyProtection="1">
      <alignment horizontal="center" vertical="center"/>
    </xf>
    <xf numFmtId="57" fontId="7" fillId="0" borderId="4" xfId="0" applyNumberFormat="1" applyFont="1" applyFill="1" applyBorder="1" applyAlignment="1" applyProtection="1">
      <alignment horizontal="center" vertical="center"/>
    </xf>
    <xf numFmtId="0" fontId="7" fillId="0" borderId="4" xfId="2" applyNumberFormat="1" applyFont="1" applyFill="1" applyBorder="1" applyAlignment="1">
      <alignment horizontal="center" vertical="center"/>
    </xf>
    <xf numFmtId="37" fontId="7" fillId="0" borderId="4" xfId="0" applyFont="1" applyFill="1" applyBorder="1" applyAlignment="1" applyProtection="1">
      <alignment horizontal="center" vertical="center"/>
      <protection locked="0"/>
    </xf>
    <xf numFmtId="38" fontId="7" fillId="0" borderId="4" xfId="1" applyFont="1" applyFill="1" applyBorder="1" applyAlignment="1">
      <alignment horizontal="center" vertical="center"/>
    </xf>
    <xf numFmtId="0" fontId="8" fillId="0" borderId="0" xfId="2" applyNumberFormat="1" applyFont="1" applyFill="1" applyBorder="1" applyAlignment="1">
      <alignment wrapText="1"/>
    </xf>
    <xf numFmtId="37" fontId="7" fillId="0" borderId="5" xfId="0" applyFont="1" applyFill="1" applyBorder="1" applyAlignment="1" applyProtection="1">
      <alignment horizontal="center" vertical="center"/>
    </xf>
    <xf numFmtId="0" fontId="7" fillId="0" borderId="6" xfId="4" applyNumberFormat="1" applyFont="1" applyFill="1" applyBorder="1" applyAlignment="1">
      <alignment horizontal="center" vertical="center" wrapText="1"/>
    </xf>
    <xf numFmtId="0" fontId="7" fillId="0" borderId="5" xfId="4" applyNumberFormat="1" applyFont="1" applyFill="1" applyBorder="1" applyAlignment="1">
      <alignment horizontal="center" vertical="center" wrapText="1"/>
    </xf>
    <xf numFmtId="57" fontId="7" fillId="0" borderId="5" xfId="0" applyNumberFormat="1" applyFont="1" applyFill="1" applyBorder="1" applyAlignment="1" applyProtection="1">
      <alignment horizontal="center" vertical="center"/>
    </xf>
    <xf numFmtId="0" fontId="7" fillId="0" borderId="5" xfId="2" applyNumberFormat="1" applyFont="1" applyFill="1" applyBorder="1" applyAlignment="1">
      <alignment horizontal="center" vertical="center"/>
    </xf>
    <xf numFmtId="37" fontId="7" fillId="0" borderId="6" xfId="0" applyFont="1" applyFill="1" applyBorder="1" applyAlignment="1" applyProtection="1">
      <alignment horizontal="center" vertical="center"/>
      <protection locked="0"/>
    </xf>
    <xf numFmtId="38" fontId="7" fillId="0" borderId="5" xfId="1" applyFont="1" applyFill="1" applyBorder="1" applyAlignment="1" applyProtection="1">
      <alignment horizontal="center" vertical="center"/>
    </xf>
    <xf numFmtId="37" fontId="13" fillId="0" borderId="0" xfId="0" applyFont="1" applyFill="1" applyBorder="1" applyAlignment="1" applyProtection="1">
      <alignment horizontal="center" vertical="center" wrapText="1"/>
    </xf>
    <xf numFmtId="37" fontId="17" fillId="0" borderId="0" xfId="0" applyFont="1" applyFill="1"/>
    <xf numFmtId="0" fontId="13" fillId="0" borderId="4" xfId="4" applyNumberFormat="1" applyFont="1" applyFill="1" applyBorder="1" applyAlignment="1">
      <alignment horizontal="center" vertical="center" wrapText="1"/>
    </xf>
    <xf numFmtId="0" fontId="8" fillId="0" borderId="0" xfId="2" applyNumberFormat="1" applyFont="1" applyFill="1" applyAlignment="1"/>
    <xf numFmtId="37" fontId="18" fillId="0" borderId="0" xfId="0" applyFont="1" applyFill="1"/>
    <xf numFmtId="37" fontId="18" fillId="0" borderId="0" xfId="0" applyFont="1" applyFill="1" applyBorder="1"/>
    <xf numFmtId="0" fontId="7" fillId="0" borderId="2" xfId="2" applyNumberFormat="1" applyFont="1" applyFill="1" applyBorder="1" applyAlignment="1">
      <alignment horizontal="center" wrapText="1"/>
    </xf>
    <xf numFmtId="57" fontId="7" fillId="0" borderId="4" xfId="4" applyNumberFormat="1" applyFont="1" applyFill="1" applyBorder="1" applyAlignment="1">
      <alignment horizontal="center" vertical="center" wrapText="1"/>
    </xf>
    <xf numFmtId="57" fontId="7" fillId="0" borderId="5" xfId="4" applyNumberFormat="1" applyFont="1" applyFill="1" applyBorder="1" applyAlignment="1">
      <alignment horizontal="center" vertical="center" wrapText="1"/>
    </xf>
    <xf numFmtId="57" fontId="7" fillId="0" borderId="6" xfId="4" applyNumberFormat="1" applyFont="1" applyFill="1" applyBorder="1" applyAlignment="1">
      <alignment horizontal="center" vertical="center" wrapText="1"/>
    </xf>
    <xf numFmtId="57" fontId="7" fillId="0" borderId="7" xfId="4" applyNumberFormat="1" applyFont="1" applyFill="1" applyBorder="1" applyAlignment="1">
      <alignment horizontal="center" vertical="center" wrapText="1"/>
    </xf>
    <xf numFmtId="0" fontId="7" fillId="0" borderId="6" xfId="2" applyNumberFormat="1" applyFont="1" applyFill="1" applyBorder="1" applyAlignment="1">
      <alignment horizontal="center" vertical="center"/>
    </xf>
    <xf numFmtId="0" fontId="7" fillId="0" borderId="0" xfId="2" applyNumberFormat="1" applyFont="1" applyFill="1" applyAlignment="1">
      <alignment horizontal="center"/>
    </xf>
    <xf numFmtId="176" fontId="7" fillId="0" borderId="0" xfId="0" applyNumberFormat="1" applyFont="1" applyFill="1" applyBorder="1" applyAlignment="1" applyProtection="1"/>
    <xf numFmtId="38" fontId="7" fillId="0" borderId="0" xfId="1" applyFont="1" applyFill="1" applyBorder="1" applyAlignment="1">
      <alignment horizontal="right"/>
    </xf>
    <xf numFmtId="38" fontId="7" fillId="0" borderId="0" xfId="2" applyNumberFormat="1" applyFont="1" applyFill="1" applyAlignment="1"/>
    <xf numFmtId="38" fontId="7" fillId="0" borderId="0" xfId="2" applyNumberFormat="1" applyFont="1" applyFill="1" applyAlignment="1">
      <alignment horizontal="right"/>
    </xf>
    <xf numFmtId="37" fontId="7" fillId="0" borderId="0" xfId="0" applyFont="1" applyFill="1" applyAlignment="1">
      <alignment horizontal="right"/>
    </xf>
    <xf numFmtId="37" fontId="18" fillId="0" borderId="2" xfId="0" applyFont="1" applyFill="1" applyBorder="1"/>
    <xf numFmtId="0" fontId="7" fillId="0" borderId="0" xfId="2" applyNumberFormat="1" applyFont="1" applyFill="1" applyAlignment="1"/>
    <xf numFmtId="37" fontId="18" fillId="0" borderId="0" xfId="0" applyFont="1" applyFill="1" applyAlignment="1"/>
    <xf numFmtId="0" fontId="7" fillId="0" borderId="0" xfId="2" applyNumberFormat="1" applyFont="1" applyFill="1"/>
    <xf numFmtId="57" fontId="7" fillId="0" borderId="4" xfId="2" applyNumberFormat="1" applyFont="1" applyFill="1" applyBorder="1" applyAlignment="1">
      <alignment horizontal="center" vertical="center"/>
    </xf>
    <xf numFmtId="57" fontId="7" fillId="0" borderId="5" xfId="2" applyNumberFormat="1" applyFont="1" applyFill="1" applyBorder="1" applyAlignment="1">
      <alignment horizontal="center" vertical="center"/>
    </xf>
    <xf numFmtId="38" fontId="7" fillId="0" borderId="0" xfId="1" applyFont="1" applyFill="1" applyBorder="1" applyAlignment="1">
      <alignment horizontal="center" vertical="center"/>
    </xf>
    <xf numFmtId="57" fontId="7" fillId="0" borderId="6" xfId="0" applyNumberFormat="1" applyFont="1" applyFill="1" applyBorder="1" applyAlignment="1" applyProtection="1">
      <alignment horizontal="center" vertical="center"/>
    </xf>
    <xf numFmtId="37" fontId="7" fillId="0" borderId="0" xfId="0" applyFont="1" applyFill="1" applyBorder="1" applyAlignment="1" applyProtection="1">
      <alignment horizontal="center" vertical="center"/>
      <protection locked="0"/>
    </xf>
    <xf numFmtId="38" fontId="7" fillId="0" borderId="0" xfId="1" applyFont="1" applyFill="1" applyBorder="1" applyAlignment="1" applyProtection="1">
      <alignment horizontal="center" vertical="center"/>
    </xf>
    <xf numFmtId="38" fontId="7" fillId="0" borderId="0" xfId="1" applyFont="1" applyFill="1" applyBorder="1" applyProtection="1"/>
    <xf numFmtId="181" fontId="7" fillId="0" borderId="0" xfId="1" applyNumberFormat="1" applyFont="1" applyFill="1" applyBorder="1" applyProtection="1"/>
    <xf numFmtId="38" fontId="7" fillId="0" borderId="0" xfId="1" applyFont="1" applyFill="1" applyBorder="1" applyAlignment="1" applyProtection="1">
      <protection locked="0"/>
    </xf>
    <xf numFmtId="181" fontId="7" fillId="0" borderId="0" xfId="1" applyNumberFormat="1" applyFont="1" applyFill="1" applyBorder="1" applyAlignment="1" applyProtection="1">
      <alignment horizontal="right"/>
    </xf>
    <xf numFmtId="38" fontId="7" fillId="0" borderId="0" xfId="1" applyFont="1" applyFill="1" applyBorder="1" applyAlignment="1" applyProtection="1">
      <alignment horizontal="right"/>
      <protection locked="0"/>
    </xf>
    <xf numFmtId="38" fontId="7" fillId="0" borderId="0" xfId="1" applyFont="1" applyFill="1" applyBorder="1" applyProtection="1">
      <protection locked="0"/>
    </xf>
    <xf numFmtId="181" fontId="7" fillId="0" borderId="0" xfId="0" applyNumberFormat="1" applyFont="1" applyFill="1"/>
    <xf numFmtId="38" fontId="7" fillId="0" borderId="0" xfId="4" applyNumberFormat="1" applyFont="1" applyFill="1" applyBorder="1" applyAlignment="1">
      <alignment horizontal="right" vertical="top" wrapText="1"/>
    </xf>
    <xf numFmtId="37" fontId="7" fillId="0" borderId="0" xfId="0" applyFont="1" applyFill="1" applyBorder="1" applyAlignment="1">
      <alignment horizontal="left" vertical="center"/>
    </xf>
    <xf numFmtId="180" fontId="17" fillId="0" borderId="0" xfId="0" applyNumberFormat="1" applyFont="1" applyFill="1"/>
    <xf numFmtId="180" fontId="7" fillId="0" borderId="0" xfId="0" applyNumberFormat="1" applyFont="1" applyFill="1"/>
    <xf numFmtId="0" fontId="13" fillId="0" borderId="5" xfId="4" applyNumberFormat="1" applyFont="1" applyFill="1" applyBorder="1" applyAlignment="1">
      <alignment horizontal="center" vertical="center" wrapText="1"/>
    </xf>
    <xf numFmtId="0" fontId="16" fillId="0" borderId="4" xfId="4" applyNumberFormat="1" applyFont="1" applyFill="1" applyBorder="1" applyAlignment="1">
      <alignment horizontal="center" vertical="center" wrapText="1"/>
    </xf>
    <xf numFmtId="37" fontId="7" fillId="0" borderId="4" xfId="0" applyFont="1" applyFill="1" applyBorder="1" applyAlignment="1" applyProtection="1">
      <alignment horizontal="center" vertical="center" wrapText="1"/>
    </xf>
    <xf numFmtId="37" fontId="16" fillId="0" borderId="4" xfId="0" applyFont="1" applyFill="1" applyBorder="1" applyAlignment="1" applyProtection="1">
      <alignment horizontal="center" vertical="center" wrapText="1"/>
    </xf>
    <xf numFmtId="37" fontId="13" fillId="0" borderId="5" xfId="0" applyFont="1" applyFill="1" applyBorder="1" applyAlignment="1" applyProtection="1">
      <alignment horizontal="center" vertical="center" wrapText="1"/>
    </xf>
    <xf numFmtId="37" fontId="13" fillId="0" borderId="6" xfId="0" applyFont="1" applyFill="1" applyBorder="1" applyAlignment="1" applyProtection="1">
      <alignment horizontal="center" vertical="center" wrapText="1"/>
    </xf>
    <xf numFmtId="37" fontId="13" fillId="0" borderId="4" xfId="0" applyFont="1" applyFill="1" applyBorder="1" applyAlignment="1" applyProtection="1">
      <alignment horizontal="center" vertical="center" wrapText="1"/>
    </xf>
    <xf numFmtId="37" fontId="7" fillId="0" borderId="5" xfId="0" applyFont="1" applyFill="1" applyBorder="1" applyAlignment="1" applyProtection="1">
      <alignment horizontal="center" vertical="center" wrapText="1"/>
    </xf>
    <xf numFmtId="37" fontId="16" fillId="0" borderId="5" xfId="0" applyFont="1" applyFill="1" applyBorder="1" applyAlignment="1" applyProtection="1">
      <alignment horizontal="center" vertical="center" wrapText="1"/>
    </xf>
    <xf numFmtId="37" fontId="7" fillId="0" borderId="6" xfId="0" applyFont="1" applyFill="1" applyBorder="1" applyAlignment="1" applyProtection="1">
      <alignment horizontal="center" vertical="center" wrapText="1"/>
    </xf>
    <xf numFmtId="38" fontId="7" fillId="0" borderId="4" xfId="1" applyFont="1" applyFill="1" applyBorder="1" applyAlignment="1">
      <alignment horizontal="center" vertical="center" wrapText="1"/>
    </xf>
    <xf numFmtId="38" fontId="7" fillId="0" borderId="5" xfId="1" applyFont="1" applyFill="1" applyBorder="1" applyAlignment="1" applyProtection="1">
      <alignment horizontal="center" vertical="center" wrapText="1"/>
    </xf>
    <xf numFmtId="3" fontId="7" fillId="2" borderId="0" xfId="9" applyNumberFormat="1" applyFont="1" applyFill="1" applyBorder="1" applyAlignment="1">
      <alignment horizontal="right" vertical="center"/>
    </xf>
    <xf numFmtId="38" fontId="7" fillId="2" borderId="0" xfId="9" applyFont="1" applyFill="1" applyBorder="1" applyAlignment="1">
      <alignment horizontal="right" vertical="center"/>
    </xf>
    <xf numFmtId="3" fontId="19" fillId="0" borderId="0" xfId="7" applyNumberFormat="1" applyFont="1">
      <alignment vertical="center"/>
    </xf>
    <xf numFmtId="57" fontId="7" fillId="0" borderId="4" xfId="2" applyNumberFormat="1" applyFont="1" applyFill="1" applyBorder="1" applyAlignment="1">
      <alignment horizontal="center" vertical="center" wrapText="1"/>
    </xf>
    <xf numFmtId="37" fontId="8" fillId="0" borderId="0" xfId="0" applyFont="1" applyFill="1" applyBorder="1" applyAlignment="1"/>
    <xf numFmtId="0" fontId="13" fillId="0" borderId="6" xfId="4" applyNumberFormat="1" applyFont="1" applyFill="1" applyBorder="1" applyAlignment="1">
      <alignment horizontal="center" vertical="center" wrapText="1"/>
    </xf>
    <xf numFmtId="37" fontId="16" fillId="0" borderId="6" xfId="0" applyFont="1" applyFill="1" applyBorder="1" applyAlignment="1" applyProtection="1">
      <alignment horizontal="center" vertical="center" wrapText="1"/>
    </xf>
    <xf numFmtId="0" fontId="13" fillId="0" borderId="5" xfId="3" applyFont="1" applyFill="1" applyBorder="1" applyAlignment="1">
      <alignment horizontal="center" vertical="center" wrapText="1"/>
    </xf>
    <xf numFmtId="57" fontId="7" fillId="0" borderId="4" xfId="3" applyNumberFormat="1" applyFont="1" applyFill="1" applyBorder="1" applyAlignment="1">
      <alignment horizontal="center" vertical="center"/>
    </xf>
    <xf numFmtId="57" fontId="7" fillId="0" borderId="5" xfId="3" applyNumberFormat="1" applyFont="1" applyFill="1" applyBorder="1" applyAlignment="1">
      <alignment horizontal="center" vertical="center"/>
    </xf>
    <xf numFmtId="38" fontId="7" fillId="0" borderId="0" xfId="1" applyFont="1" applyFill="1" applyBorder="1" applyAlignment="1">
      <alignment horizontal="center" vertical="top" wrapText="1"/>
    </xf>
    <xf numFmtId="179" fontId="7" fillId="0" borderId="0" xfId="1" applyNumberFormat="1" applyFont="1" applyFill="1" applyBorder="1" applyAlignment="1" applyProtection="1">
      <alignment horizontal="right"/>
    </xf>
    <xf numFmtId="38" fontId="7" fillId="0" borderId="0" xfId="1" applyFont="1" applyFill="1" applyBorder="1" applyAlignment="1">
      <alignment horizontal="right" vertical="center"/>
    </xf>
    <xf numFmtId="178" fontId="7" fillId="0" borderId="0" xfId="10" applyNumberFormat="1" applyFont="1" applyFill="1" applyBorder="1" applyAlignment="1">
      <alignment horizontal="right" vertical="center"/>
    </xf>
    <xf numFmtId="178" fontId="7" fillId="0" borderId="0" xfId="10" applyNumberFormat="1" applyFont="1" applyFill="1" applyBorder="1" applyAlignment="1">
      <alignment horizontal="right"/>
    </xf>
    <xf numFmtId="38" fontId="7" fillId="0" borderId="2" xfId="1" applyFont="1" applyFill="1" applyBorder="1" applyProtection="1"/>
    <xf numFmtId="57" fontId="7" fillId="0" borderId="6" xfId="2" applyNumberFormat="1" applyFont="1" applyFill="1" applyBorder="1" applyAlignment="1">
      <alignment horizontal="center" vertical="center"/>
    </xf>
    <xf numFmtId="0" fontId="7" fillId="0" borderId="6" xfId="2" applyNumberFormat="1" applyFont="1" applyFill="1" applyBorder="1" applyAlignment="1">
      <alignment horizontal="center" vertical="center" wrapText="1"/>
    </xf>
    <xf numFmtId="0" fontId="7" fillId="0" borderId="4" xfId="2" applyNumberFormat="1" applyFont="1" applyFill="1" applyBorder="1" applyAlignment="1">
      <alignment horizontal="center" vertical="center" wrapText="1"/>
    </xf>
    <xf numFmtId="57" fontId="7" fillId="0" borderId="6" xfId="2" applyNumberFormat="1" applyFont="1" applyFill="1" applyBorder="1" applyAlignment="1">
      <alignment horizontal="center" vertical="center" wrapText="1"/>
    </xf>
    <xf numFmtId="57" fontId="7" fillId="0" borderId="4" xfId="2" applyNumberFormat="1" applyFont="1" applyFill="1" applyBorder="1" applyAlignment="1">
      <alignment horizontal="center" vertical="center" wrapText="1"/>
    </xf>
  </cellXfs>
  <cellStyles count="11">
    <cellStyle name="桁区切り" xfId="1" builtinId="6"/>
    <cellStyle name="桁区切り 2" xfId="9"/>
    <cellStyle name="標準" xfId="0" builtinId="0"/>
    <cellStyle name="標準 2" xfId="8"/>
    <cellStyle name="標準 3" xfId="7"/>
    <cellStyle name="標準_2001市町のすがた" xfId="2"/>
    <cellStyle name="標準_2001社会生活指標" xfId="3"/>
    <cellStyle name="標準_茨城県（耕地面積、水陸稲、麦類）" xfId="10"/>
    <cellStyle name="標準_掲載項目のみ (2)" xfId="4"/>
    <cellStyle name="標準_市町C3" xfId="5"/>
    <cellStyle name="未定義"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R72"/>
  <sheetViews>
    <sheetView view="pageBreakPreview" zoomScaleNormal="100" zoomScaleSheetLayoutView="100" workbookViewId="0">
      <pane xSplit="2" ySplit="5" topLeftCell="C6" activePane="bottomRight" state="frozenSplit"/>
      <selection pane="topRight" activeCell="C1" sqref="C1"/>
      <selection pane="bottomLeft" activeCell="A6" sqref="A6"/>
      <selection pane="bottomRight" activeCell="G8" sqref="G8"/>
    </sheetView>
  </sheetViews>
  <sheetFormatPr defaultRowHeight="17.25"/>
  <cols>
    <col min="1" max="1" width="3.09765625" style="87" customWidth="1"/>
    <col min="2" max="2" width="7.69921875" style="87" bestFit="1" customWidth="1"/>
    <col min="3" max="5" width="5.69921875" style="87" customWidth="1"/>
    <col min="6" max="6" width="5.5" style="87" customWidth="1"/>
    <col min="7" max="11" width="5.69921875" style="87" customWidth="1"/>
    <col min="12" max="12" width="5.8984375" style="87" customWidth="1"/>
    <col min="13" max="13" width="5.69921875" style="87" customWidth="1"/>
    <col min="14" max="22" width="6.5" style="87" customWidth="1"/>
    <col min="23" max="23" width="5.69921875" style="87" customWidth="1"/>
    <col min="24" max="44" width="5.5" style="87" customWidth="1"/>
    <col min="45" max="16384" width="8.796875" style="87"/>
  </cols>
  <sheetData>
    <row r="1" spans="1:44" ht="12" customHeight="1">
      <c r="A1" s="24"/>
      <c r="B1" s="24"/>
      <c r="C1" s="24" t="s">
        <v>69</v>
      </c>
      <c r="D1" s="86"/>
      <c r="E1" s="86"/>
      <c r="F1" s="86"/>
      <c r="G1" s="86"/>
      <c r="H1" s="86"/>
      <c r="I1" s="86"/>
      <c r="J1" s="86"/>
      <c r="K1" s="25"/>
      <c r="L1" s="25"/>
      <c r="M1" s="25"/>
      <c r="N1" s="86"/>
      <c r="O1" s="86"/>
      <c r="P1" s="86"/>
      <c r="Q1" s="86"/>
      <c r="R1" s="86"/>
      <c r="S1" s="86"/>
      <c r="T1" s="86"/>
      <c r="U1" s="86"/>
      <c r="V1" s="86"/>
      <c r="W1" s="86"/>
      <c r="X1" s="86"/>
      <c r="Y1" s="86"/>
      <c r="Z1" s="86"/>
      <c r="AA1" s="86"/>
      <c r="AB1" s="24"/>
      <c r="AC1" s="86"/>
      <c r="AD1" s="26"/>
      <c r="AE1" s="26"/>
      <c r="AF1" s="26"/>
      <c r="AG1" s="26"/>
      <c r="AH1" s="26"/>
      <c r="AI1" s="26"/>
      <c r="AJ1" s="26"/>
      <c r="AK1" s="26"/>
      <c r="AL1" s="26"/>
      <c r="AM1" s="26"/>
      <c r="AN1" s="26"/>
      <c r="AR1" s="88"/>
    </row>
    <row r="2" spans="1:44" ht="12" customHeight="1">
      <c r="A2" s="27"/>
      <c r="B2" s="27"/>
      <c r="C2" s="89">
        <v>125</v>
      </c>
      <c r="D2" s="89">
        <v>126</v>
      </c>
      <c r="E2" s="89">
        <v>127</v>
      </c>
      <c r="F2" s="89">
        <v>128</v>
      </c>
      <c r="G2" s="89">
        <v>129</v>
      </c>
      <c r="H2" s="89">
        <v>130</v>
      </c>
      <c r="I2" s="89">
        <v>131</v>
      </c>
      <c r="J2" s="89">
        <v>132</v>
      </c>
      <c r="K2" s="89">
        <v>133</v>
      </c>
      <c r="L2" s="89">
        <v>134</v>
      </c>
      <c r="M2" s="89">
        <v>135</v>
      </c>
      <c r="N2" s="89">
        <v>136</v>
      </c>
      <c r="O2" s="89">
        <v>137</v>
      </c>
      <c r="P2" s="89">
        <v>138</v>
      </c>
      <c r="Q2" s="89">
        <v>139</v>
      </c>
      <c r="R2" s="89">
        <v>140</v>
      </c>
      <c r="S2" s="89">
        <v>141</v>
      </c>
      <c r="T2" s="89">
        <v>142</v>
      </c>
      <c r="U2" s="89">
        <v>143</v>
      </c>
      <c r="V2" s="89">
        <v>144</v>
      </c>
      <c r="W2" s="89">
        <v>145</v>
      </c>
      <c r="X2" s="89">
        <v>146</v>
      </c>
      <c r="Y2" s="89">
        <v>147</v>
      </c>
      <c r="Z2" s="89">
        <v>148</v>
      </c>
      <c r="AA2" s="89">
        <v>149</v>
      </c>
      <c r="AB2" s="89">
        <v>150</v>
      </c>
      <c r="AC2" s="89">
        <v>151</v>
      </c>
      <c r="AD2" s="89">
        <v>152</v>
      </c>
      <c r="AE2" s="89">
        <v>153</v>
      </c>
      <c r="AF2" s="89">
        <v>154</v>
      </c>
      <c r="AG2" s="89">
        <v>155</v>
      </c>
      <c r="AH2" s="89">
        <v>156</v>
      </c>
      <c r="AI2" s="89">
        <v>157</v>
      </c>
      <c r="AJ2" s="89">
        <v>158</v>
      </c>
      <c r="AK2" s="89">
        <v>159</v>
      </c>
      <c r="AL2" s="89">
        <v>160</v>
      </c>
      <c r="AM2" s="89">
        <v>161</v>
      </c>
      <c r="AN2" s="89">
        <v>162</v>
      </c>
      <c r="AO2" s="89">
        <v>163</v>
      </c>
      <c r="AP2" s="89">
        <v>164</v>
      </c>
      <c r="AQ2" s="89">
        <v>165</v>
      </c>
      <c r="AR2" s="89">
        <v>166</v>
      </c>
    </row>
    <row r="3" spans="1:44" ht="45" customHeight="1">
      <c r="A3" s="151" t="s">
        <v>1</v>
      </c>
      <c r="B3" s="152"/>
      <c r="C3" s="69" t="s">
        <v>104</v>
      </c>
      <c r="D3" s="69" t="s">
        <v>105</v>
      </c>
      <c r="E3" s="69" t="s">
        <v>136</v>
      </c>
      <c r="F3" s="69" t="s">
        <v>106</v>
      </c>
      <c r="G3" s="69" t="s">
        <v>107</v>
      </c>
      <c r="H3" s="85" t="s">
        <v>108</v>
      </c>
      <c r="I3" s="85" t="s">
        <v>109</v>
      </c>
      <c r="J3" s="85" t="s">
        <v>110</v>
      </c>
      <c r="K3" s="85" t="s">
        <v>172</v>
      </c>
      <c r="L3" s="85" t="s">
        <v>173</v>
      </c>
      <c r="M3" s="122" t="s">
        <v>174</v>
      </c>
      <c r="N3" s="77" t="s">
        <v>70</v>
      </c>
      <c r="O3" s="69" t="s">
        <v>71</v>
      </c>
      <c r="P3" s="85" t="s">
        <v>175</v>
      </c>
      <c r="Q3" s="85" t="s">
        <v>111</v>
      </c>
      <c r="R3" s="69" t="s">
        <v>112</v>
      </c>
      <c r="S3" s="85" t="s">
        <v>151</v>
      </c>
      <c r="T3" s="85" t="s">
        <v>152</v>
      </c>
      <c r="U3" s="85" t="s">
        <v>154</v>
      </c>
      <c r="V3" s="122" t="s">
        <v>153</v>
      </c>
      <c r="W3" s="77" t="s">
        <v>176</v>
      </c>
      <c r="X3" s="69" t="s">
        <v>177</v>
      </c>
      <c r="Y3" s="77" t="s">
        <v>178</v>
      </c>
      <c r="Z3" s="69" t="s">
        <v>179</v>
      </c>
      <c r="AA3" s="123" t="s">
        <v>180</v>
      </c>
      <c r="AB3" s="77" t="s">
        <v>181</v>
      </c>
      <c r="AC3" s="124" t="s">
        <v>182</v>
      </c>
      <c r="AD3" s="125" t="s">
        <v>183</v>
      </c>
      <c r="AE3" s="124" t="s">
        <v>184</v>
      </c>
      <c r="AF3" s="126" t="s">
        <v>185</v>
      </c>
      <c r="AG3" s="126" t="s">
        <v>186</v>
      </c>
      <c r="AH3" s="127" t="s">
        <v>187</v>
      </c>
      <c r="AI3" s="125" t="s">
        <v>188</v>
      </c>
      <c r="AJ3" s="125" t="s">
        <v>189</v>
      </c>
      <c r="AK3" s="128" t="s">
        <v>190</v>
      </c>
      <c r="AL3" s="125" t="s">
        <v>191</v>
      </c>
      <c r="AM3" s="125" t="s">
        <v>192</v>
      </c>
      <c r="AN3" s="129" t="s">
        <v>193</v>
      </c>
      <c r="AO3" s="128" t="s">
        <v>194</v>
      </c>
      <c r="AP3" s="125" t="s">
        <v>195</v>
      </c>
      <c r="AQ3" s="125" t="s">
        <v>196</v>
      </c>
      <c r="AR3" s="130" t="s">
        <v>197</v>
      </c>
    </row>
    <row r="4" spans="1:44" ht="21" customHeight="1">
      <c r="A4" s="153" t="s">
        <v>2</v>
      </c>
      <c r="B4" s="154"/>
      <c r="C4" s="137">
        <v>40452</v>
      </c>
      <c r="D4" s="90">
        <v>40452</v>
      </c>
      <c r="E4" s="90">
        <v>40452</v>
      </c>
      <c r="F4" s="90">
        <v>40452</v>
      </c>
      <c r="G4" s="90">
        <v>40452</v>
      </c>
      <c r="H4" s="90">
        <v>40452</v>
      </c>
      <c r="I4" s="90">
        <v>40452</v>
      </c>
      <c r="J4" s="90">
        <v>40452</v>
      </c>
      <c r="K4" s="90">
        <v>40452</v>
      </c>
      <c r="L4" s="90">
        <v>40452</v>
      </c>
      <c r="M4" s="91">
        <v>40452</v>
      </c>
      <c r="N4" s="92">
        <v>40452</v>
      </c>
      <c r="O4" s="90">
        <v>40452</v>
      </c>
      <c r="P4" s="90">
        <v>40452</v>
      </c>
      <c r="Q4" s="90">
        <v>40452</v>
      </c>
      <c r="R4" s="90">
        <v>40452</v>
      </c>
      <c r="S4" s="90">
        <v>40452</v>
      </c>
      <c r="T4" s="90">
        <v>40452</v>
      </c>
      <c r="U4" s="90">
        <v>40452</v>
      </c>
      <c r="V4" s="91">
        <v>40452</v>
      </c>
      <c r="W4" s="93">
        <v>40452</v>
      </c>
      <c r="X4" s="90">
        <v>40452</v>
      </c>
      <c r="Y4" s="93">
        <v>40452</v>
      </c>
      <c r="Z4" s="91">
        <v>40452</v>
      </c>
      <c r="AA4" s="91">
        <v>40452</v>
      </c>
      <c r="AB4" s="91">
        <v>40452</v>
      </c>
      <c r="AC4" s="91">
        <v>40452</v>
      </c>
      <c r="AD4" s="91">
        <v>40452</v>
      </c>
      <c r="AE4" s="91">
        <v>40452</v>
      </c>
      <c r="AF4" s="91">
        <v>40452</v>
      </c>
      <c r="AG4" s="91">
        <v>40452</v>
      </c>
      <c r="AH4" s="93">
        <v>40452</v>
      </c>
      <c r="AI4" s="91">
        <v>40452</v>
      </c>
      <c r="AJ4" s="91">
        <v>40452</v>
      </c>
      <c r="AK4" s="91">
        <v>40452</v>
      </c>
      <c r="AL4" s="91">
        <v>40452</v>
      </c>
      <c r="AM4" s="91">
        <v>40452</v>
      </c>
      <c r="AN4" s="91">
        <v>40452</v>
      </c>
      <c r="AO4" s="91">
        <v>40452</v>
      </c>
      <c r="AP4" s="91">
        <v>40452</v>
      </c>
      <c r="AQ4" s="91">
        <v>40452</v>
      </c>
      <c r="AR4" s="91">
        <v>40452</v>
      </c>
    </row>
    <row r="5" spans="1:44" ht="12" customHeight="1">
      <c r="A5" s="151" t="s">
        <v>3</v>
      </c>
      <c r="B5" s="152"/>
      <c r="C5" s="69" t="s">
        <v>5</v>
      </c>
      <c r="D5" s="69" t="s">
        <v>5</v>
      </c>
      <c r="E5" s="69" t="s">
        <v>5</v>
      </c>
      <c r="F5" s="69" t="s">
        <v>5</v>
      </c>
      <c r="G5" s="69" t="s">
        <v>5</v>
      </c>
      <c r="H5" s="69" t="s">
        <v>5</v>
      </c>
      <c r="I5" s="69" t="s">
        <v>5</v>
      </c>
      <c r="J5" s="69" t="s">
        <v>5</v>
      </c>
      <c r="K5" s="70" t="s">
        <v>6</v>
      </c>
      <c r="L5" s="70" t="s">
        <v>6</v>
      </c>
      <c r="M5" s="76" t="s">
        <v>6</v>
      </c>
      <c r="N5" s="77" t="s">
        <v>5</v>
      </c>
      <c r="O5" s="69" t="s">
        <v>5</v>
      </c>
      <c r="P5" s="72" t="s">
        <v>5</v>
      </c>
      <c r="Q5" s="72" t="s">
        <v>5</v>
      </c>
      <c r="R5" s="72" t="s">
        <v>5</v>
      </c>
      <c r="S5" s="72" t="s">
        <v>5</v>
      </c>
      <c r="T5" s="72" t="s">
        <v>5</v>
      </c>
      <c r="U5" s="72" t="s">
        <v>5</v>
      </c>
      <c r="V5" s="80" t="s">
        <v>5</v>
      </c>
      <c r="W5" s="94" t="s">
        <v>5</v>
      </c>
      <c r="X5" s="72" t="s">
        <v>5</v>
      </c>
      <c r="Y5" s="94" t="s">
        <v>5</v>
      </c>
      <c r="Z5" s="72" t="s">
        <v>5</v>
      </c>
      <c r="AA5" s="72" t="s">
        <v>5</v>
      </c>
      <c r="AB5" s="72" t="s">
        <v>5</v>
      </c>
      <c r="AC5" s="72" t="s">
        <v>5</v>
      </c>
      <c r="AD5" s="72" t="s">
        <v>5</v>
      </c>
      <c r="AE5" s="72" t="s">
        <v>5</v>
      </c>
      <c r="AF5" s="80" t="s">
        <v>5</v>
      </c>
      <c r="AG5" s="80" t="s">
        <v>5</v>
      </c>
      <c r="AH5" s="94" t="s">
        <v>5</v>
      </c>
      <c r="AI5" s="72" t="s">
        <v>5</v>
      </c>
      <c r="AJ5" s="72" t="s">
        <v>5</v>
      </c>
      <c r="AK5" s="72" t="s">
        <v>5</v>
      </c>
      <c r="AL5" s="72" t="s">
        <v>5</v>
      </c>
      <c r="AM5" s="72" t="s">
        <v>5</v>
      </c>
      <c r="AN5" s="80" t="s">
        <v>5</v>
      </c>
      <c r="AO5" s="80" t="s">
        <v>5</v>
      </c>
      <c r="AP5" s="80" t="s">
        <v>5</v>
      </c>
      <c r="AQ5" s="80" t="s">
        <v>5</v>
      </c>
      <c r="AR5" s="80" t="s">
        <v>5</v>
      </c>
    </row>
    <row r="6" spans="1:44" ht="9" customHeight="1">
      <c r="A6" s="3"/>
      <c r="B6" s="6"/>
      <c r="C6" s="20"/>
      <c r="D6" s="9"/>
      <c r="E6" s="21"/>
      <c r="F6" s="21"/>
      <c r="G6" s="21"/>
      <c r="H6" s="21"/>
      <c r="I6" s="21"/>
      <c r="J6" s="21"/>
      <c r="K6" s="22"/>
      <c r="L6" s="8"/>
      <c r="M6" s="8"/>
      <c r="N6" s="9"/>
      <c r="O6" s="9"/>
      <c r="P6" s="95"/>
      <c r="Q6" s="95"/>
      <c r="R6" s="95"/>
      <c r="S6" s="95"/>
      <c r="T6" s="95"/>
      <c r="U6" s="95"/>
      <c r="V6" s="95"/>
      <c r="W6" s="95"/>
      <c r="X6" s="95"/>
      <c r="Y6" s="95"/>
      <c r="Z6" s="95"/>
      <c r="AA6" s="95"/>
      <c r="AB6" s="95"/>
      <c r="AC6" s="95"/>
      <c r="AD6" s="95"/>
      <c r="AE6" s="95"/>
      <c r="AF6" s="95"/>
      <c r="AG6" s="95"/>
      <c r="AH6" s="95"/>
      <c r="AI6" s="95"/>
      <c r="AJ6" s="95"/>
      <c r="AK6" s="95"/>
      <c r="AL6" s="95"/>
      <c r="AM6" s="95"/>
      <c r="AN6" s="95"/>
      <c r="AR6" s="88"/>
    </row>
    <row r="7" spans="1:44" ht="12" customHeight="1">
      <c r="A7" s="4" t="s">
        <v>10</v>
      </c>
      <c r="B7" s="5" t="s">
        <v>0</v>
      </c>
      <c r="C7" s="43">
        <v>4796928</v>
      </c>
      <c r="D7" s="43">
        <v>2663902</v>
      </c>
      <c r="E7" s="43">
        <v>2489617</v>
      </c>
      <c r="F7" s="43">
        <v>174285</v>
      </c>
      <c r="G7" s="43">
        <v>1865610</v>
      </c>
      <c r="H7" s="43">
        <v>49014</v>
      </c>
      <c r="I7" s="43">
        <v>615889</v>
      </c>
      <c r="J7" s="43">
        <v>1680141</v>
      </c>
      <c r="K7" s="96">
        <f>H7/E7*100</f>
        <v>1.96873655666715</v>
      </c>
      <c r="L7" s="96">
        <f>I7/E7*100</f>
        <v>24.738303120520143</v>
      </c>
      <c r="M7" s="96">
        <f>J7/E7*100</f>
        <v>67.485922533465995</v>
      </c>
      <c r="N7" s="43">
        <v>1987601</v>
      </c>
      <c r="O7" s="43">
        <v>124297</v>
      </c>
      <c r="P7" s="43">
        <v>61058</v>
      </c>
      <c r="Q7" s="43">
        <v>157012</v>
      </c>
      <c r="R7" s="43">
        <v>76003</v>
      </c>
      <c r="S7" s="43">
        <v>1228632</v>
      </c>
      <c r="T7" s="43">
        <v>1218073</v>
      </c>
      <c r="U7" s="43">
        <v>2266885</v>
      </c>
      <c r="V7" s="43">
        <v>927265</v>
      </c>
      <c r="W7" s="43">
        <v>2489617</v>
      </c>
      <c r="X7" s="43">
        <v>43970</v>
      </c>
      <c r="Y7" s="43">
        <v>42759</v>
      </c>
      <c r="Z7" s="43">
        <v>5044</v>
      </c>
      <c r="AA7" s="43">
        <v>379</v>
      </c>
      <c r="AB7" s="43">
        <v>164479</v>
      </c>
      <c r="AC7" s="43">
        <v>451031</v>
      </c>
      <c r="AD7" s="43">
        <v>13151</v>
      </c>
      <c r="AE7" s="43">
        <v>52252</v>
      </c>
      <c r="AF7" s="43">
        <v>140771</v>
      </c>
      <c r="AG7" s="43">
        <v>427787</v>
      </c>
      <c r="AH7" s="43">
        <v>63536</v>
      </c>
      <c r="AI7" s="43">
        <v>51726</v>
      </c>
      <c r="AJ7" s="43">
        <v>83767</v>
      </c>
      <c r="AK7" s="43">
        <v>140588</v>
      </c>
      <c r="AL7" s="43">
        <v>90892</v>
      </c>
      <c r="AM7" s="43">
        <v>118476</v>
      </c>
      <c r="AN7" s="43">
        <v>267938</v>
      </c>
      <c r="AO7" s="43">
        <v>13639</v>
      </c>
      <c r="AP7" s="43">
        <v>139966</v>
      </c>
      <c r="AQ7" s="43">
        <v>75652</v>
      </c>
      <c r="AR7" s="43">
        <v>144573</v>
      </c>
    </row>
    <row r="8" spans="1:44" ht="20.25" customHeight="1">
      <c r="A8" s="28">
        <v>100</v>
      </c>
      <c r="B8" s="5" t="s">
        <v>12</v>
      </c>
      <c r="C8" s="43">
        <v>1335177</v>
      </c>
      <c r="D8" s="43">
        <v>715817</v>
      </c>
      <c r="E8" s="43">
        <v>665482</v>
      </c>
      <c r="F8" s="43">
        <v>50335</v>
      </c>
      <c r="G8" s="43">
        <v>524570</v>
      </c>
      <c r="H8" s="43">
        <v>4743</v>
      </c>
      <c r="I8" s="43">
        <v>124162</v>
      </c>
      <c r="J8" s="43">
        <v>488217</v>
      </c>
      <c r="K8" s="96">
        <f t="shared" ref="K8:K66" si="0">H8/E8*100</f>
        <v>0.71271649721555197</v>
      </c>
      <c r="L8" s="96">
        <f t="shared" ref="L8:L66" si="1">I8/E8*100</f>
        <v>18.657454296284499</v>
      </c>
      <c r="M8" s="96">
        <f t="shared" ref="M8:M66" si="2">J8/E8*100</f>
        <v>73.362915901557074</v>
      </c>
      <c r="N8" s="43">
        <v>532070</v>
      </c>
      <c r="O8" s="43">
        <v>35461</v>
      </c>
      <c r="P8" s="43">
        <v>16061</v>
      </c>
      <c r="Q8" s="43">
        <v>36703</v>
      </c>
      <c r="R8" s="43">
        <v>15967</v>
      </c>
      <c r="S8" s="43">
        <v>261964</v>
      </c>
      <c r="T8" s="43">
        <v>385002</v>
      </c>
      <c r="U8" s="43">
        <v>687702</v>
      </c>
      <c r="V8" s="43">
        <v>388068</v>
      </c>
      <c r="W8" s="43">
        <v>665482</v>
      </c>
      <c r="X8" s="43">
        <v>4509</v>
      </c>
      <c r="Y8" s="43">
        <v>4454</v>
      </c>
      <c r="Z8" s="43">
        <v>234</v>
      </c>
      <c r="AA8" s="43">
        <v>28</v>
      </c>
      <c r="AB8" s="43">
        <v>36933</v>
      </c>
      <c r="AC8" s="43">
        <v>87201</v>
      </c>
      <c r="AD8" s="43">
        <v>3102</v>
      </c>
      <c r="AE8" s="43">
        <v>16363</v>
      </c>
      <c r="AF8" s="43">
        <v>45824</v>
      </c>
      <c r="AG8" s="43">
        <v>120951</v>
      </c>
      <c r="AH8" s="43">
        <v>17276</v>
      </c>
      <c r="AI8" s="43">
        <v>17188</v>
      </c>
      <c r="AJ8" s="43">
        <v>25353</v>
      </c>
      <c r="AK8" s="43">
        <v>43417</v>
      </c>
      <c r="AL8" s="43">
        <v>23595</v>
      </c>
      <c r="AM8" s="43">
        <v>34582</v>
      </c>
      <c r="AN8" s="43">
        <v>76420</v>
      </c>
      <c r="AO8" s="43">
        <v>2333</v>
      </c>
      <c r="AP8" s="43">
        <v>41141</v>
      </c>
      <c r="AQ8" s="43">
        <v>20672</v>
      </c>
      <c r="AR8" s="43">
        <v>48360</v>
      </c>
    </row>
    <row r="9" spans="1:44" ht="12.75" customHeight="1">
      <c r="A9" s="18">
        <v>101</v>
      </c>
      <c r="B9" s="29" t="s">
        <v>13</v>
      </c>
      <c r="C9" s="43">
        <v>179754</v>
      </c>
      <c r="D9" s="43">
        <v>99257</v>
      </c>
      <c r="E9" s="43">
        <v>92982</v>
      </c>
      <c r="F9" s="43">
        <v>6275</v>
      </c>
      <c r="G9" s="43">
        <v>68346</v>
      </c>
      <c r="H9" s="43">
        <v>120</v>
      </c>
      <c r="I9" s="43">
        <v>16309</v>
      </c>
      <c r="J9" s="43">
        <v>69941</v>
      </c>
      <c r="K9" s="96">
        <f t="shared" si="0"/>
        <v>0.12905723688455831</v>
      </c>
      <c r="L9" s="96">
        <f t="shared" si="1"/>
        <v>17.539953969585511</v>
      </c>
      <c r="M9" s="96">
        <f t="shared" si="2"/>
        <v>75.219935041190766</v>
      </c>
      <c r="N9" s="43">
        <v>74385</v>
      </c>
      <c r="O9" s="43">
        <v>6164</v>
      </c>
      <c r="P9" s="43">
        <v>2227</v>
      </c>
      <c r="Q9" s="43">
        <v>4352</v>
      </c>
      <c r="R9" s="43">
        <v>1703</v>
      </c>
      <c r="S9" s="43">
        <v>34790</v>
      </c>
      <c r="T9" s="43">
        <v>55171</v>
      </c>
      <c r="U9" s="43">
        <v>81235</v>
      </c>
      <c r="V9" s="43">
        <v>41632</v>
      </c>
      <c r="W9" s="43">
        <v>92982</v>
      </c>
      <c r="X9" s="43">
        <v>114</v>
      </c>
      <c r="Y9" s="43">
        <v>104</v>
      </c>
      <c r="Z9" s="43">
        <v>6</v>
      </c>
      <c r="AA9" s="43">
        <v>5</v>
      </c>
      <c r="AB9" s="43">
        <v>4436</v>
      </c>
      <c r="AC9" s="43">
        <v>11868</v>
      </c>
      <c r="AD9" s="43">
        <v>442</v>
      </c>
      <c r="AE9" s="43">
        <v>3187</v>
      </c>
      <c r="AF9" s="43">
        <v>6216</v>
      </c>
      <c r="AG9" s="43">
        <v>18047</v>
      </c>
      <c r="AH9" s="43">
        <v>3222</v>
      </c>
      <c r="AI9" s="43">
        <v>3117</v>
      </c>
      <c r="AJ9" s="43">
        <v>4609</v>
      </c>
      <c r="AK9" s="43">
        <v>4979</v>
      </c>
      <c r="AL9" s="43">
        <v>2891</v>
      </c>
      <c r="AM9" s="43">
        <v>5574</v>
      </c>
      <c r="AN9" s="43">
        <v>9816</v>
      </c>
      <c r="AO9" s="43">
        <v>191</v>
      </c>
      <c r="AP9" s="43">
        <v>5370</v>
      </c>
      <c r="AQ9" s="43">
        <v>2280</v>
      </c>
      <c r="AR9" s="43">
        <v>6612</v>
      </c>
    </row>
    <row r="10" spans="1:44" ht="12.75" customHeight="1">
      <c r="A10" s="18">
        <v>102</v>
      </c>
      <c r="B10" s="29" t="s">
        <v>14</v>
      </c>
      <c r="C10" s="43">
        <v>115527</v>
      </c>
      <c r="D10" s="43">
        <v>63076</v>
      </c>
      <c r="E10" s="43">
        <v>58865</v>
      </c>
      <c r="F10" s="43">
        <v>4211</v>
      </c>
      <c r="G10" s="43">
        <v>43212</v>
      </c>
      <c r="H10" s="43">
        <v>69</v>
      </c>
      <c r="I10" s="43">
        <v>8953</v>
      </c>
      <c r="J10" s="43">
        <v>45328</v>
      </c>
      <c r="K10" s="96">
        <f t="shared" si="0"/>
        <v>0.11721736175995923</v>
      </c>
      <c r="L10" s="96">
        <f t="shared" si="1"/>
        <v>15.209377388940798</v>
      </c>
      <c r="M10" s="96">
        <f t="shared" si="2"/>
        <v>77.003312664571482</v>
      </c>
      <c r="N10" s="43">
        <v>46223</v>
      </c>
      <c r="O10" s="43">
        <v>3333</v>
      </c>
      <c r="P10" s="43">
        <v>1615</v>
      </c>
      <c r="Q10" s="43">
        <v>3376</v>
      </c>
      <c r="R10" s="43">
        <v>1490</v>
      </c>
      <c r="S10" s="43">
        <v>20347</v>
      </c>
      <c r="T10" s="43">
        <v>36531</v>
      </c>
      <c r="U10" s="43">
        <v>49466</v>
      </c>
      <c r="V10" s="43">
        <v>25417</v>
      </c>
      <c r="W10" s="43">
        <v>58865</v>
      </c>
      <c r="X10" s="43">
        <v>68</v>
      </c>
      <c r="Y10" s="97">
        <v>67</v>
      </c>
      <c r="Z10" s="43">
        <v>1</v>
      </c>
      <c r="AA10" s="43">
        <v>3</v>
      </c>
      <c r="AB10" s="43">
        <v>3104</v>
      </c>
      <c r="AC10" s="43">
        <v>5846</v>
      </c>
      <c r="AD10" s="43">
        <v>205</v>
      </c>
      <c r="AE10" s="43">
        <v>1812</v>
      </c>
      <c r="AF10" s="43">
        <v>3630</v>
      </c>
      <c r="AG10" s="43">
        <v>11104</v>
      </c>
      <c r="AH10" s="43">
        <v>1603</v>
      </c>
      <c r="AI10" s="43">
        <v>1869</v>
      </c>
      <c r="AJ10" s="43">
        <v>2448</v>
      </c>
      <c r="AK10" s="43">
        <v>4677</v>
      </c>
      <c r="AL10" s="43">
        <v>2262</v>
      </c>
      <c r="AM10" s="43">
        <v>3986</v>
      </c>
      <c r="AN10" s="43">
        <v>6512</v>
      </c>
      <c r="AO10" s="43">
        <v>139</v>
      </c>
      <c r="AP10" s="43">
        <v>3502</v>
      </c>
      <c r="AQ10" s="43">
        <v>1579</v>
      </c>
      <c r="AR10" s="43">
        <v>4515</v>
      </c>
    </row>
    <row r="11" spans="1:44" ht="12.75" customHeight="1">
      <c r="A11" s="30">
        <v>110</v>
      </c>
      <c r="B11" s="29" t="s">
        <v>15</v>
      </c>
      <c r="C11" s="43">
        <v>110880</v>
      </c>
      <c r="D11" s="43">
        <v>59610</v>
      </c>
      <c r="E11" s="43">
        <v>54878</v>
      </c>
      <c r="F11" s="43">
        <v>4732</v>
      </c>
      <c r="G11" s="43">
        <v>37503</v>
      </c>
      <c r="H11" s="43">
        <v>60</v>
      </c>
      <c r="I11" s="43">
        <v>6927</v>
      </c>
      <c r="J11" s="43">
        <v>41888</v>
      </c>
      <c r="K11" s="96">
        <f t="shared" si="0"/>
        <v>0.1093334305186049</v>
      </c>
      <c r="L11" s="96">
        <f t="shared" si="1"/>
        <v>12.622544553372936</v>
      </c>
      <c r="M11" s="96">
        <f t="shared" si="2"/>
        <v>76.329312292722037</v>
      </c>
      <c r="N11" s="43">
        <v>39799</v>
      </c>
      <c r="O11" s="43">
        <v>3754</v>
      </c>
      <c r="P11" s="43">
        <v>1951</v>
      </c>
      <c r="Q11" s="43">
        <v>3431</v>
      </c>
      <c r="R11" s="43">
        <v>1722</v>
      </c>
      <c r="S11" s="43">
        <v>31108</v>
      </c>
      <c r="T11" s="43">
        <v>20647</v>
      </c>
      <c r="U11" s="43">
        <v>193728</v>
      </c>
      <c r="V11" s="43">
        <v>157987</v>
      </c>
      <c r="W11" s="43">
        <v>54878</v>
      </c>
      <c r="X11" s="43">
        <v>56</v>
      </c>
      <c r="Y11" s="97">
        <v>53</v>
      </c>
      <c r="Z11" s="97">
        <v>4</v>
      </c>
      <c r="AA11" s="43">
        <v>1</v>
      </c>
      <c r="AB11" s="43">
        <v>2143</v>
      </c>
      <c r="AC11" s="43">
        <v>4783</v>
      </c>
      <c r="AD11" s="43">
        <v>130</v>
      </c>
      <c r="AE11" s="43">
        <v>1588</v>
      </c>
      <c r="AF11" s="43">
        <v>3206</v>
      </c>
      <c r="AG11" s="43">
        <v>10260</v>
      </c>
      <c r="AH11" s="43">
        <v>1297</v>
      </c>
      <c r="AI11" s="43">
        <v>1864</v>
      </c>
      <c r="AJ11" s="43">
        <v>2208</v>
      </c>
      <c r="AK11" s="43">
        <v>5915</v>
      </c>
      <c r="AL11" s="43">
        <v>2132</v>
      </c>
      <c r="AM11" s="43">
        <v>2217</v>
      </c>
      <c r="AN11" s="43">
        <v>5733</v>
      </c>
      <c r="AO11" s="43">
        <v>127</v>
      </c>
      <c r="AP11" s="43">
        <v>3435</v>
      </c>
      <c r="AQ11" s="43">
        <v>1776</v>
      </c>
      <c r="AR11" s="43">
        <v>6003</v>
      </c>
    </row>
    <row r="12" spans="1:44" ht="12.75" customHeight="1">
      <c r="A12" s="30">
        <v>105</v>
      </c>
      <c r="B12" s="29" t="s">
        <v>16</v>
      </c>
      <c r="C12" s="43">
        <v>95137</v>
      </c>
      <c r="D12" s="43">
        <v>51023</v>
      </c>
      <c r="E12" s="43">
        <v>46102</v>
      </c>
      <c r="F12" s="43">
        <v>4921</v>
      </c>
      <c r="G12" s="43">
        <v>35634</v>
      </c>
      <c r="H12" s="43">
        <v>72</v>
      </c>
      <c r="I12" s="43">
        <v>8275</v>
      </c>
      <c r="J12" s="43">
        <v>33662</v>
      </c>
      <c r="K12" s="96">
        <f t="shared" si="0"/>
        <v>0.15617543707431347</v>
      </c>
      <c r="L12" s="96">
        <f t="shared" si="1"/>
        <v>17.949329747082558</v>
      </c>
      <c r="M12" s="96">
        <f t="shared" si="2"/>
        <v>73.016355038826958</v>
      </c>
      <c r="N12" s="43">
        <v>34997</v>
      </c>
      <c r="O12" s="43">
        <v>2481</v>
      </c>
      <c r="P12" s="43">
        <v>1379</v>
      </c>
      <c r="Q12" s="43">
        <v>3187</v>
      </c>
      <c r="R12" s="43">
        <v>1555</v>
      </c>
      <c r="S12" s="43">
        <v>20631</v>
      </c>
      <c r="T12" s="43">
        <v>23934</v>
      </c>
      <c r="U12" s="43">
        <v>69800</v>
      </c>
      <c r="V12" s="43">
        <v>46165</v>
      </c>
      <c r="W12" s="43">
        <v>46102</v>
      </c>
      <c r="X12" s="43">
        <v>50</v>
      </c>
      <c r="Y12" s="43">
        <v>45</v>
      </c>
      <c r="Z12" s="97">
        <v>22</v>
      </c>
      <c r="AA12" s="43">
        <v>1</v>
      </c>
      <c r="AB12" s="43">
        <v>2763</v>
      </c>
      <c r="AC12" s="43">
        <v>5511</v>
      </c>
      <c r="AD12" s="43">
        <v>169</v>
      </c>
      <c r="AE12" s="43">
        <v>1058</v>
      </c>
      <c r="AF12" s="43">
        <v>3174</v>
      </c>
      <c r="AG12" s="43">
        <v>8733</v>
      </c>
      <c r="AH12" s="43">
        <v>839</v>
      </c>
      <c r="AI12" s="43">
        <v>964</v>
      </c>
      <c r="AJ12" s="43">
        <v>1569</v>
      </c>
      <c r="AK12" s="43">
        <v>4093</v>
      </c>
      <c r="AL12" s="43">
        <v>1875</v>
      </c>
      <c r="AM12" s="43">
        <v>1344</v>
      </c>
      <c r="AN12" s="43">
        <v>5062</v>
      </c>
      <c r="AO12" s="43">
        <v>115</v>
      </c>
      <c r="AP12" s="43">
        <v>3526</v>
      </c>
      <c r="AQ12" s="43">
        <v>1141</v>
      </c>
      <c r="AR12" s="43">
        <v>4093</v>
      </c>
    </row>
    <row r="13" spans="1:44" ht="12.75" customHeight="1">
      <c r="A13" s="30">
        <v>109</v>
      </c>
      <c r="B13" s="29" t="s">
        <v>17</v>
      </c>
      <c r="C13" s="43">
        <v>194593</v>
      </c>
      <c r="D13" s="43">
        <v>104416</v>
      </c>
      <c r="E13" s="43">
        <v>98060</v>
      </c>
      <c r="F13" s="43">
        <v>6356</v>
      </c>
      <c r="G13" s="43">
        <v>80169</v>
      </c>
      <c r="H13" s="43">
        <v>1288</v>
      </c>
      <c r="I13" s="43">
        <v>16612</v>
      </c>
      <c r="J13" s="43">
        <v>74313</v>
      </c>
      <c r="K13" s="96">
        <f t="shared" si="0"/>
        <v>1.3134815419131145</v>
      </c>
      <c r="L13" s="96">
        <f t="shared" si="1"/>
        <v>16.940648582500508</v>
      </c>
      <c r="M13" s="96">
        <f t="shared" si="2"/>
        <v>75.783193962879864</v>
      </c>
      <c r="N13" s="43">
        <v>80644</v>
      </c>
      <c r="O13" s="43">
        <v>5003</v>
      </c>
      <c r="P13" s="43">
        <v>1871</v>
      </c>
      <c r="Q13" s="43">
        <v>5422</v>
      </c>
      <c r="R13" s="43">
        <v>2063</v>
      </c>
      <c r="S13" s="43">
        <v>39651</v>
      </c>
      <c r="T13" s="43">
        <v>56849</v>
      </c>
      <c r="U13" s="43">
        <v>62313</v>
      </c>
      <c r="V13" s="43">
        <v>18168</v>
      </c>
      <c r="W13" s="43">
        <v>98060</v>
      </c>
      <c r="X13" s="43">
        <v>1287</v>
      </c>
      <c r="Y13" s="43">
        <v>1276</v>
      </c>
      <c r="Z13" s="43">
        <v>1</v>
      </c>
      <c r="AA13" s="43">
        <v>11</v>
      </c>
      <c r="AB13" s="43">
        <v>5997</v>
      </c>
      <c r="AC13" s="43">
        <v>10604</v>
      </c>
      <c r="AD13" s="43">
        <v>701</v>
      </c>
      <c r="AE13" s="43">
        <v>2108</v>
      </c>
      <c r="AF13" s="43">
        <v>8351</v>
      </c>
      <c r="AG13" s="43">
        <v>17270</v>
      </c>
      <c r="AH13" s="43">
        <v>2546</v>
      </c>
      <c r="AI13" s="43">
        <v>2153</v>
      </c>
      <c r="AJ13" s="43">
        <v>3102</v>
      </c>
      <c r="AK13" s="43">
        <v>6450</v>
      </c>
      <c r="AL13" s="43">
        <v>4003</v>
      </c>
      <c r="AM13" s="43">
        <v>5243</v>
      </c>
      <c r="AN13" s="43">
        <v>12733</v>
      </c>
      <c r="AO13" s="43">
        <v>497</v>
      </c>
      <c r="AP13" s="43">
        <v>5857</v>
      </c>
      <c r="AQ13" s="43">
        <v>3299</v>
      </c>
      <c r="AR13" s="43">
        <v>5847</v>
      </c>
    </row>
    <row r="14" spans="1:44" ht="12.75" customHeight="1">
      <c r="A14" s="30">
        <v>106</v>
      </c>
      <c r="B14" s="29" t="s">
        <v>18</v>
      </c>
      <c r="C14" s="43">
        <v>90294</v>
      </c>
      <c r="D14" s="43">
        <v>46159</v>
      </c>
      <c r="E14" s="43">
        <v>41466</v>
      </c>
      <c r="F14" s="43">
        <v>4693</v>
      </c>
      <c r="G14" s="43">
        <v>36970</v>
      </c>
      <c r="H14" s="43">
        <v>98</v>
      </c>
      <c r="I14" s="43">
        <v>9552</v>
      </c>
      <c r="J14" s="43">
        <v>28408</v>
      </c>
      <c r="K14" s="96">
        <f t="shared" si="0"/>
        <v>0.2363382047942893</v>
      </c>
      <c r="L14" s="96">
        <f t="shared" si="1"/>
        <v>23.0357401244393</v>
      </c>
      <c r="M14" s="96">
        <f t="shared" si="2"/>
        <v>68.509140018328267</v>
      </c>
      <c r="N14" s="43">
        <v>31311</v>
      </c>
      <c r="O14" s="43">
        <v>2020</v>
      </c>
      <c r="P14" s="43">
        <v>1335</v>
      </c>
      <c r="Q14" s="43">
        <v>3218</v>
      </c>
      <c r="R14" s="43">
        <v>1564</v>
      </c>
      <c r="S14" s="43">
        <v>16675</v>
      </c>
      <c r="T14" s="43">
        <v>23722</v>
      </c>
      <c r="U14" s="43">
        <v>40954</v>
      </c>
      <c r="V14" s="43">
        <v>21586</v>
      </c>
      <c r="W14" s="43">
        <v>41466</v>
      </c>
      <c r="X14" s="97">
        <v>51</v>
      </c>
      <c r="Y14" s="43">
        <v>51</v>
      </c>
      <c r="Z14" s="43">
        <v>47</v>
      </c>
      <c r="AA14" s="43">
        <v>1</v>
      </c>
      <c r="AB14" s="43">
        <v>2920</v>
      </c>
      <c r="AC14" s="43">
        <v>6631</v>
      </c>
      <c r="AD14" s="43">
        <v>136</v>
      </c>
      <c r="AE14" s="43">
        <v>784</v>
      </c>
      <c r="AF14" s="43">
        <v>2995</v>
      </c>
      <c r="AG14" s="43">
        <v>7545</v>
      </c>
      <c r="AH14" s="43">
        <v>684</v>
      </c>
      <c r="AI14" s="43">
        <v>858</v>
      </c>
      <c r="AJ14" s="43">
        <v>1131</v>
      </c>
      <c r="AK14" s="43">
        <v>3268</v>
      </c>
      <c r="AL14" s="43">
        <v>1491</v>
      </c>
      <c r="AM14" s="43">
        <v>1289</v>
      </c>
      <c r="AN14" s="43">
        <v>4199</v>
      </c>
      <c r="AO14" s="43">
        <v>96</v>
      </c>
      <c r="AP14" s="43">
        <v>3144</v>
      </c>
      <c r="AQ14" s="43">
        <v>788</v>
      </c>
      <c r="AR14" s="43">
        <v>3408</v>
      </c>
    </row>
    <row r="15" spans="1:44" ht="12.75" customHeight="1">
      <c r="A15" s="30">
        <v>107</v>
      </c>
      <c r="B15" s="29" t="s">
        <v>19</v>
      </c>
      <c r="C15" s="43">
        <v>146606</v>
      </c>
      <c r="D15" s="43">
        <v>76658</v>
      </c>
      <c r="E15" s="43">
        <v>71215</v>
      </c>
      <c r="F15" s="43">
        <v>5443</v>
      </c>
      <c r="G15" s="43">
        <v>60665</v>
      </c>
      <c r="H15" s="43">
        <v>197</v>
      </c>
      <c r="I15" s="43">
        <v>13502</v>
      </c>
      <c r="J15" s="43">
        <v>52947</v>
      </c>
      <c r="K15" s="96">
        <f t="shared" si="0"/>
        <v>0.27662711507407151</v>
      </c>
      <c r="L15" s="96">
        <f t="shared" si="1"/>
        <v>18.959488871726464</v>
      </c>
      <c r="M15" s="96">
        <f t="shared" si="2"/>
        <v>74.348100821456157</v>
      </c>
      <c r="N15" s="43">
        <v>58122</v>
      </c>
      <c r="O15" s="43">
        <v>3651</v>
      </c>
      <c r="P15" s="43">
        <v>1724</v>
      </c>
      <c r="Q15" s="43">
        <v>3745</v>
      </c>
      <c r="R15" s="43">
        <v>1443</v>
      </c>
      <c r="S15" s="43">
        <v>22763</v>
      </c>
      <c r="T15" s="43">
        <v>47054</v>
      </c>
      <c r="U15" s="43">
        <v>45671</v>
      </c>
      <c r="V15" s="43">
        <v>19180</v>
      </c>
      <c r="W15" s="43">
        <v>71215</v>
      </c>
      <c r="X15" s="43">
        <v>121</v>
      </c>
      <c r="Y15" s="43">
        <v>116</v>
      </c>
      <c r="Z15" s="43">
        <v>76</v>
      </c>
      <c r="AA15" s="43">
        <v>2</v>
      </c>
      <c r="AB15" s="43">
        <v>4017</v>
      </c>
      <c r="AC15" s="43">
        <v>9483</v>
      </c>
      <c r="AD15" s="43">
        <v>273</v>
      </c>
      <c r="AE15" s="43">
        <v>1618</v>
      </c>
      <c r="AF15" s="43">
        <v>5040</v>
      </c>
      <c r="AG15" s="43">
        <v>13125</v>
      </c>
      <c r="AH15" s="43">
        <v>1911</v>
      </c>
      <c r="AI15" s="43">
        <v>1924</v>
      </c>
      <c r="AJ15" s="43">
        <v>2714</v>
      </c>
      <c r="AK15" s="43">
        <v>4133</v>
      </c>
      <c r="AL15" s="43">
        <v>2343</v>
      </c>
      <c r="AM15" s="43">
        <v>3765</v>
      </c>
      <c r="AN15" s="43">
        <v>8684</v>
      </c>
      <c r="AO15" s="43">
        <v>220</v>
      </c>
      <c r="AP15" s="43">
        <v>4825</v>
      </c>
      <c r="AQ15" s="43">
        <v>2372</v>
      </c>
      <c r="AR15" s="43">
        <v>4569</v>
      </c>
    </row>
    <row r="16" spans="1:44" ht="12.75" customHeight="1">
      <c r="A16" s="30">
        <v>108</v>
      </c>
      <c r="B16" s="29" t="s">
        <v>20</v>
      </c>
      <c r="C16" s="43">
        <v>191114</v>
      </c>
      <c r="D16" s="43">
        <v>99596</v>
      </c>
      <c r="E16" s="43">
        <v>92536</v>
      </c>
      <c r="F16" s="43">
        <v>7060</v>
      </c>
      <c r="G16" s="43">
        <v>79776</v>
      </c>
      <c r="H16" s="43">
        <v>283</v>
      </c>
      <c r="I16" s="43">
        <v>18927</v>
      </c>
      <c r="J16" s="43">
        <v>67161</v>
      </c>
      <c r="K16" s="96">
        <f t="shared" si="0"/>
        <v>0.30582692141436846</v>
      </c>
      <c r="L16" s="96">
        <f t="shared" si="1"/>
        <v>20.453661277772976</v>
      </c>
      <c r="M16" s="96">
        <f t="shared" si="2"/>
        <v>72.578239820178098</v>
      </c>
      <c r="N16" s="43">
        <v>76260</v>
      </c>
      <c r="O16" s="43">
        <v>4316</v>
      </c>
      <c r="P16" s="43">
        <v>1917</v>
      </c>
      <c r="Q16" s="43">
        <v>4612</v>
      </c>
      <c r="R16" s="43">
        <v>1664</v>
      </c>
      <c r="S16" s="43">
        <v>29336</v>
      </c>
      <c r="T16" s="43">
        <v>60850</v>
      </c>
      <c r="U16" s="43">
        <v>48177</v>
      </c>
      <c r="V16" s="43">
        <v>13562</v>
      </c>
      <c r="W16" s="43">
        <v>92536</v>
      </c>
      <c r="X16" s="43">
        <v>211</v>
      </c>
      <c r="Y16" s="97">
        <v>204</v>
      </c>
      <c r="Z16" s="97">
        <v>72</v>
      </c>
      <c r="AA16" s="43">
        <v>1</v>
      </c>
      <c r="AB16" s="43">
        <v>5224</v>
      </c>
      <c r="AC16" s="43">
        <v>13702</v>
      </c>
      <c r="AD16" s="43">
        <v>382</v>
      </c>
      <c r="AE16" s="43">
        <v>1958</v>
      </c>
      <c r="AF16" s="43">
        <v>6239</v>
      </c>
      <c r="AG16" s="43">
        <v>16967</v>
      </c>
      <c r="AH16" s="43">
        <v>2461</v>
      </c>
      <c r="AI16" s="43">
        <v>2237</v>
      </c>
      <c r="AJ16" s="43">
        <v>3575</v>
      </c>
      <c r="AK16" s="43">
        <v>5199</v>
      </c>
      <c r="AL16" s="43">
        <v>3260</v>
      </c>
      <c r="AM16" s="43">
        <v>4768</v>
      </c>
      <c r="AN16" s="43">
        <v>10959</v>
      </c>
      <c r="AO16" s="43">
        <v>394</v>
      </c>
      <c r="AP16" s="43">
        <v>5639</v>
      </c>
      <c r="AQ16" s="43">
        <v>3123</v>
      </c>
      <c r="AR16" s="43">
        <v>6165</v>
      </c>
    </row>
    <row r="17" spans="1:44" ht="12.75" customHeight="1">
      <c r="A17" s="30">
        <v>111</v>
      </c>
      <c r="B17" s="29" t="s">
        <v>21</v>
      </c>
      <c r="C17" s="43">
        <v>211272</v>
      </c>
      <c r="D17" s="43">
        <v>116022</v>
      </c>
      <c r="E17" s="43">
        <v>109378</v>
      </c>
      <c r="F17" s="43">
        <v>6644</v>
      </c>
      <c r="G17" s="43">
        <v>82295</v>
      </c>
      <c r="H17" s="43">
        <v>2556</v>
      </c>
      <c r="I17" s="43">
        <v>25105</v>
      </c>
      <c r="J17" s="43">
        <v>74569</v>
      </c>
      <c r="K17" s="96">
        <f t="shared" si="0"/>
        <v>2.336850189251952</v>
      </c>
      <c r="L17" s="96">
        <f t="shared" si="1"/>
        <v>22.952513302492275</v>
      </c>
      <c r="M17" s="96">
        <f t="shared" si="2"/>
        <v>68.17550147195962</v>
      </c>
      <c r="N17" s="43">
        <v>90329</v>
      </c>
      <c r="O17" s="43">
        <v>4739</v>
      </c>
      <c r="P17" s="43">
        <v>2042</v>
      </c>
      <c r="Q17" s="43">
        <v>5360</v>
      </c>
      <c r="R17" s="43">
        <v>2763</v>
      </c>
      <c r="S17" s="43">
        <v>46663</v>
      </c>
      <c r="T17" s="43">
        <v>60244</v>
      </c>
      <c r="U17" s="43">
        <v>96358</v>
      </c>
      <c r="V17" s="43">
        <v>44371</v>
      </c>
      <c r="W17" s="43">
        <v>109378</v>
      </c>
      <c r="X17" s="43">
        <v>2551</v>
      </c>
      <c r="Y17" s="43">
        <v>2538</v>
      </c>
      <c r="Z17" s="43">
        <v>5</v>
      </c>
      <c r="AA17" s="43">
        <v>3</v>
      </c>
      <c r="AB17" s="43">
        <v>6329</v>
      </c>
      <c r="AC17" s="43">
        <v>18773</v>
      </c>
      <c r="AD17" s="43">
        <v>664</v>
      </c>
      <c r="AE17" s="43">
        <v>2250</v>
      </c>
      <c r="AF17" s="43">
        <v>6973</v>
      </c>
      <c r="AG17" s="43">
        <v>17900</v>
      </c>
      <c r="AH17" s="43">
        <v>2713</v>
      </c>
      <c r="AI17" s="43">
        <v>2202</v>
      </c>
      <c r="AJ17" s="43">
        <v>3997</v>
      </c>
      <c r="AK17" s="43">
        <v>4703</v>
      </c>
      <c r="AL17" s="43">
        <v>3338</v>
      </c>
      <c r="AM17" s="43">
        <v>6396</v>
      </c>
      <c r="AN17" s="43">
        <v>12722</v>
      </c>
      <c r="AO17" s="43">
        <v>554</v>
      </c>
      <c r="AP17" s="43">
        <v>5843</v>
      </c>
      <c r="AQ17" s="43">
        <v>4314</v>
      </c>
      <c r="AR17" s="43">
        <v>7148</v>
      </c>
    </row>
    <row r="18" spans="1:44" ht="20.25" customHeight="1">
      <c r="A18" s="4"/>
      <c r="B18" s="31" t="s">
        <v>22</v>
      </c>
      <c r="C18" s="43">
        <f t="shared" ref="C18:J18" si="3">SUM(C19:C21)</f>
        <v>881094</v>
      </c>
      <c r="D18" s="43">
        <f t="shared" si="3"/>
        <v>492271</v>
      </c>
      <c r="E18" s="43">
        <f t="shared" si="3"/>
        <v>460789</v>
      </c>
      <c r="F18" s="43">
        <f t="shared" si="3"/>
        <v>31482</v>
      </c>
      <c r="G18" s="43">
        <f t="shared" si="3"/>
        <v>307927</v>
      </c>
      <c r="H18" s="43">
        <f t="shared" si="3"/>
        <v>1266</v>
      </c>
      <c r="I18" s="43">
        <f t="shared" si="3"/>
        <v>95777</v>
      </c>
      <c r="J18" s="43">
        <f t="shared" si="3"/>
        <v>329219</v>
      </c>
      <c r="K18" s="96">
        <f t="shared" si="0"/>
        <v>0.27474614194349256</v>
      </c>
      <c r="L18" s="96">
        <f t="shared" si="1"/>
        <v>20.785435416210021</v>
      </c>
      <c r="M18" s="96">
        <f t="shared" si="2"/>
        <v>71.446801030406533</v>
      </c>
      <c r="N18" s="43">
        <f>SUM(N19:N21)</f>
        <v>365711</v>
      </c>
      <c r="O18" s="43">
        <f>SUM(O19:O21)</f>
        <v>26689</v>
      </c>
      <c r="P18" s="43">
        <f>SUM(P19:P21)</f>
        <v>11558</v>
      </c>
      <c r="Q18" s="43">
        <f>SUM(Q19:Q21)</f>
        <v>26082</v>
      </c>
      <c r="R18" s="43">
        <f>SUM(R19:R21)</f>
        <v>9565</v>
      </c>
      <c r="S18" s="97" t="s">
        <v>198</v>
      </c>
      <c r="T18" s="97" t="s">
        <v>63</v>
      </c>
      <c r="U18" s="97" t="s">
        <v>63</v>
      </c>
      <c r="V18" s="97" t="s">
        <v>63</v>
      </c>
      <c r="W18" s="43">
        <v>460789</v>
      </c>
      <c r="X18" s="43">
        <v>1250</v>
      </c>
      <c r="Y18" s="43">
        <v>1229</v>
      </c>
      <c r="Z18" s="43">
        <v>16</v>
      </c>
      <c r="AA18" s="43">
        <v>27</v>
      </c>
      <c r="AB18" s="43">
        <v>29534</v>
      </c>
      <c r="AC18" s="43">
        <v>66216</v>
      </c>
      <c r="AD18" s="43">
        <v>2641</v>
      </c>
      <c r="AE18" s="43">
        <v>15130</v>
      </c>
      <c r="AF18" s="43">
        <v>26638</v>
      </c>
      <c r="AG18" s="43">
        <v>83826</v>
      </c>
      <c r="AH18" s="43">
        <v>16058</v>
      </c>
      <c r="AI18" s="43">
        <v>14239</v>
      </c>
      <c r="AJ18" s="43">
        <v>18348</v>
      </c>
      <c r="AK18" s="43">
        <v>25680</v>
      </c>
      <c r="AL18" s="43">
        <v>17489</v>
      </c>
      <c r="AM18" s="43">
        <v>22413</v>
      </c>
      <c r="AN18" s="43">
        <v>47360</v>
      </c>
      <c r="AO18" s="43">
        <v>1075</v>
      </c>
      <c r="AP18" s="43">
        <v>28350</v>
      </c>
      <c r="AQ18" s="43">
        <v>9972</v>
      </c>
      <c r="AR18" s="43">
        <v>34527</v>
      </c>
    </row>
    <row r="19" spans="1:44" ht="12.75" customHeight="1">
      <c r="A19" s="18">
        <v>202</v>
      </c>
      <c r="B19" s="19" t="s">
        <v>23</v>
      </c>
      <c r="C19" s="43">
        <v>395195</v>
      </c>
      <c r="D19" s="43">
        <v>220850</v>
      </c>
      <c r="E19" s="43">
        <v>204244</v>
      </c>
      <c r="F19" s="43">
        <v>16606</v>
      </c>
      <c r="G19" s="43">
        <v>132482</v>
      </c>
      <c r="H19" s="43">
        <v>545</v>
      </c>
      <c r="I19" s="43">
        <v>50781</v>
      </c>
      <c r="J19" s="43">
        <v>135388</v>
      </c>
      <c r="K19" s="96">
        <f t="shared" si="0"/>
        <v>0.26683770392275902</v>
      </c>
      <c r="L19" s="96">
        <f t="shared" si="1"/>
        <v>24.862909069544269</v>
      </c>
      <c r="M19" s="96">
        <f t="shared" si="2"/>
        <v>66.287381759072488</v>
      </c>
      <c r="N19" s="43">
        <v>162051</v>
      </c>
      <c r="O19" s="43">
        <v>8984</v>
      </c>
      <c r="P19" s="43">
        <v>4895</v>
      </c>
      <c r="Q19" s="43">
        <v>12724</v>
      </c>
      <c r="R19" s="43">
        <v>4613</v>
      </c>
      <c r="S19" s="43">
        <v>99419</v>
      </c>
      <c r="T19" s="43">
        <v>99482</v>
      </c>
      <c r="U19" s="43">
        <v>197288</v>
      </c>
      <c r="V19" s="43">
        <v>82098</v>
      </c>
      <c r="W19" s="43">
        <v>204244</v>
      </c>
      <c r="X19" s="43">
        <v>542</v>
      </c>
      <c r="Y19" s="43">
        <v>535</v>
      </c>
      <c r="Z19" s="43">
        <v>3</v>
      </c>
      <c r="AA19" s="43">
        <v>10</v>
      </c>
      <c r="AB19" s="43">
        <v>15786</v>
      </c>
      <c r="AC19" s="43">
        <v>34985</v>
      </c>
      <c r="AD19" s="43">
        <v>776</v>
      </c>
      <c r="AE19" s="43">
        <v>5631</v>
      </c>
      <c r="AF19" s="43">
        <v>12660</v>
      </c>
      <c r="AG19" s="43">
        <v>35544</v>
      </c>
      <c r="AH19" s="43">
        <v>5241</v>
      </c>
      <c r="AI19" s="43">
        <v>5102</v>
      </c>
      <c r="AJ19" s="43">
        <v>6442</v>
      </c>
      <c r="AK19" s="43">
        <v>11977</v>
      </c>
      <c r="AL19" s="43">
        <v>7936</v>
      </c>
      <c r="AM19" s="43">
        <v>6886</v>
      </c>
      <c r="AN19" s="43">
        <v>19459</v>
      </c>
      <c r="AO19" s="43">
        <v>467</v>
      </c>
      <c r="AP19" s="43">
        <v>13773</v>
      </c>
      <c r="AQ19" s="43">
        <v>3494</v>
      </c>
      <c r="AR19" s="43">
        <v>17530</v>
      </c>
    </row>
    <row r="20" spans="1:44" ht="12.75" customHeight="1">
      <c r="A20" s="18">
        <v>204</v>
      </c>
      <c r="B20" s="19" t="s">
        <v>24</v>
      </c>
      <c r="C20" s="43">
        <v>405509</v>
      </c>
      <c r="D20" s="43">
        <v>228543</v>
      </c>
      <c r="E20" s="43">
        <v>216076</v>
      </c>
      <c r="F20" s="43">
        <v>12467</v>
      </c>
      <c r="G20" s="43">
        <v>142380</v>
      </c>
      <c r="H20" s="43">
        <v>632</v>
      </c>
      <c r="I20" s="43">
        <v>38783</v>
      </c>
      <c r="J20" s="43">
        <v>161758</v>
      </c>
      <c r="K20" s="96">
        <f t="shared" si="0"/>
        <v>0.29248967955719285</v>
      </c>
      <c r="L20" s="96">
        <f t="shared" si="1"/>
        <v>17.948777282067422</v>
      </c>
      <c r="M20" s="96">
        <f t="shared" si="2"/>
        <v>74.861622762361392</v>
      </c>
      <c r="N20" s="43">
        <v>174030</v>
      </c>
      <c r="O20" s="43">
        <v>13073</v>
      </c>
      <c r="P20" s="43">
        <v>5049</v>
      </c>
      <c r="Q20" s="43">
        <v>10993</v>
      </c>
      <c r="R20" s="43">
        <v>4027</v>
      </c>
      <c r="S20" s="43">
        <v>81755</v>
      </c>
      <c r="T20" s="43">
        <v>129796</v>
      </c>
      <c r="U20" s="43">
        <v>153334</v>
      </c>
      <c r="V20" s="43">
        <v>58120</v>
      </c>
      <c r="W20" s="43">
        <v>216076</v>
      </c>
      <c r="X20" s="43">
        <v>625</v>
      </c>
      <c r="Y20" s="43">
        <v>614</v>
      </c>
      <c r="Z20" s="43">
        <v>7</v>
      </c>
      <c r="AA20" s="43">
        <v>15</v>
      </c>
      <c r="AB20" s="43">
        <v>12026</v>
      </c>
      <c r="AC20" s="43">
        <v>26742</v>
      </c>
      <c r="AD20" s="43">
        <v>1623</v>
      </c>
      <c r="AE20" s="43">
        <v>7947</v>
      </c>
      <c r="AF20" s="43">
        <v>12123</v>
      </c>
      <c r="AG20" s="43">
        <v>40144</v>
      </c>
      <c r="AH20" s="43">
        <v>8908</v>
      </c>
      <c r="AI20" s="43">
        <v>7121</v>
      </c>
      <c r="AJ20" s="43">
        <v>9416</v>
      </c>
      <c r="AK20" s="43">
        <v>11805</v>
      </c>
      <c r="AL20" s="43">
        <v>8090</v>
      </c>
      <c r="AM20" s="43">
        <v>12831</v>
      </c>
      <c r="AN20" s="43">
        <v>23267</v>
      </c>
      <c r="AO20" s="43">
        <v>544</v>
      </c>
      <c r="AP20" s="43">
        <v>12424</v>
      </c>
      <c r="AQ20" s="43">
        <v>5515</v>
      </c>
      <c r="AR20" s="43">
        <v>14903</v>
      </c>
    </row>
    <row r="21" spans="1:44" ht="12.75" customHeight="1">
      <c r="A21" s="18">
        <v>206</v>
      </c>
      <c r="B21" s="19" t="s">
        <v>25</v>
      </c>
      <c r="C21" s="43">
        <v>80390</v>
      </c>
      <c r="D21" s="43">
        <v>42878</v>
      </c>
      <c r="E21" s="43">
        <v>40469</v>
      </c>
      <c r="F21" s="43">
        <v>2409</v>
      </c>
      <c r="G21" s="43">
        <v>33065</v>
      </c>
      <c r="H21" s="43">
        <v>89</v>
      </c>
      <c r="I21" s="43">
        <v>6213</v>
      </c>
      <c r="J21" s="43">
        <v>32073</v>
      </c>
      <c r="K21" s="96">
        <f t="shared" si="0"/>
        <v>0.2199214213348489</v>
      </c>
      <c r="L21" s="96">
        <f t="shared" si="1"/>
        <v>15.352492030937261</v>
      </c>
      <c r="M21" s="96">
        <f t="shared" si="2"/>
        <v>79.253255578343911</v>
      </c>
      <c r="N21" s="43">
        <v>29630</v>
      </c>
      <c r="O21" s="43">
        <v>4632</v>
      </c>
      <c r="P21" s="43">
        <v>1614</v>
      </c>
      <c r="Q21" s="43">
        <v>2365</v>
      </c>
      <c r="R21" s="43">
        <v>925</v>
      </c>
      <c r="S21" s="43">
        <v>9292</v>
      </c>
      <c r="T21" s="43">
        <v>30249</v>
      </c>
      <c r="U21" s="43">
        <v>22988</v>
      </c>
      <c r="V21" s="97">
        <v>11834</v>
      </c>
      <c r="W21" s="43">
        <v>40469</v>
      </c>
      <c r="X21" s="43">
        <v>83</v>
      </c>
      <c r="Y21" s="43">
        <v>80</v>
      </c>
      <c r="Z21" s="43">
        <v>6</v>
      </c>
      <c r="AA21" s="43">
        <v>2</v>
      </c>
      <c r="AB21" s="43">
        <v>1722</v>
      </c>
      <c r="AC21" s="43">
        <v>4489</v>
      </c>
      <c r="AD21" s="43">
        <v>242</v>
      </c>
      <c r="AE21" s="43">
        <v>1552</v>
      </c>
      <c r="AF21" s="43">
        <v>1855</v>
      </c>
      <c r="AG21" s="43">
        <v>8138</v>
      </c>
      <c r="AH21" s="43">
        <v>1909</v>
      </c>
      <c r="AI21" s="43">
        <v>2016</v>
      </c>
      <c r="AJ21" s="43">
        <v>2490</v>
      </c>
      <c r="AK21" s="43">
        <v>1898</v>
      </c>
      <c r="AL21" s="43">
        <v>1463</v>
      </c>
      <c r="AM21" s="43">
        <v>2696</v>
      </c>
      <c r="AN21" s="43">
        <v>4634</v>
      </c>
      <c r="AO21" s="43">
        <v>64</v>
      </c>
      <c r="AP21" s="43">
        <v>2153</v>
      </c>
      <c r="AQ21" s="43">
        <v>963</v>
      </c>
      <c r="AR21" s="43">
        <v>2094</v>
      </c>
    </row>
    <row r="22" spans="1:44" ht="20.25" customHeight="1">
      <c r="A22" s="4"/>
      <c r="B22" s="31" t="s">
        <v>26</v>
      </c>
      <c r="C22" s="43">
        <f t="shared" ref="C22:J22" si="4">SUM(C23:C27)</f>
        <v>618495</v>
      </c>
      <c r="D22" s="43">
        <f t="shared" si="4"/>
        <v>338114</v>
      </c>
      <c r="E22" s="43">
        <f t="shared" si="4"/>
        <v>316136</v>
      </c>
      <c r="F22" s="43">
        <f t="shared" si="4"/>
        <v>21978</v>
      </c>
      <c r="G22" s="43">
        <f t="shared" si="4"/>
        <v>250225</v>
      </c>
      <c r="H22" s="43">
        <f t="shared" si="4"/>
        <v>3471</v>
      </c>
      <c r="I22" s="43">
        <f t="shared" si="4"/>
        <v>69759</v>
      </c>
      <c r="J22" s="43">
        <f t="shared" si="4"/>
        <v>224077</v>
      </c>
      <c r="K22" s="96">
        <f t="shared" si="0"/>
        <v>1.0979451881468734</v>
      </c>
      <c r="L22" s="96">
        <f t="shared" si="1"/>
        <v>22.066136093326921</v>
      </c>
      <c r="M22" s="96">
        <f t="shared" si="2"/>
        <v>70.879937748310851</v>
      </c>
      <c r="N22" s="43">
        <f>SUM(N23:N27)</f>
        <v>258839</v>
      </c>
      <c r="O22" s="43">
        <f>SUM(O23:O27)</f>
        <v>15949</v>
      </c>
      <c r="P22" s="43">
        <f>SUM(P23:P27)</f>
        <v>6504</v>
      </c>
      <c r="Q22" s="43">
        <f>SUM(Q23:Q27)</f>
        <v>17162</v>
      </c>
      <c r="R22" s="43">
        <f>SUM(R23:R27)</f>
        <v>6470</v>
      </c>
      <c r="S22" s="97" t="s">
        <v>199</v>
      </c>
      <c r="T22" s="97" t="s">
        <v>63</v>
      </c>
      <c r="U22" s="97" t="s">
        <v>63</v>
      </c>
      <c r="V22" s="97" t="s">
        <v>63</v>
      </c>
      <c r="W22" s="43">
        <v>316136</v>
      </c>
      <c r="X22" s="43">
        <v>3467</v>
      </c>
      <c r="Y22" s="43">
        <v>3425</v>
      </c>
      <c r="Z22" s="43">
        <v>4</v>
      </c>
      <c r="AA22" s="43">
        <v>23</v>
      </c>
      <c r="AB22" s="43">
        <v>19294</v>
      </c>
      <c r="AC22" s="43">
        <v>50442</v>
      </c>
      <c r="AD22" s="43">
        <v>1728</v>
      </c>
      <c r="AE22" s="43">
        <v>9279</v>
      </c>
      <c r="AF22" s="43">
        <v>15581</v>
      </c>
      <c r="AG22" s="43">
        <v>55085</v>
      </c>
      <c r="AH22" s="43">
        <v>9405</v>
      </c>
      <c r="AI22" s="43">
        <v>8041</v>
      </c>
      <c r="AJ22" s="43">
        <v>12467</v>
      </c>
      <c r="AK22" s="43">
        <v>16113</v>
      </c>
      <c r="AL22" s="43">
        <v>13054</v>
      </c>
      <c r="AM22" s="43">
        <v>17030</v>
      </c>
      <c r="AN22" s="43">
        <v>34233</v>
      </c>
      <c r="AO22" s="43">
        <v>1165</v>
      </c>
      <c r="AP22" s="43">
        <v>18287</v>
      </c>
      <c r="AQ22" s="43">
        <v>12609</v>
      </c>
      <c r="AR22" s="43">
        <v>18829</v>
      </c>
    </row>
    <row r="23" spans="1:44" ht="12.75" customHeight="1">
      <c r="A23" s="18">
        <v>207</v>
      </c>
      <c r="B23" s="19" t="s">
        <v>27</v>
      </c>
      <c r="C23" s="43">
        <v>166362</v>
      </c>
      <c r="D23" s="43">
        <v>95332</v>
      </c>
      <c r="E23" s="43">
        <v>89210</v>
      </c>
      <c r="F23" s="43">
        <v>6122</v>
      </c>
      <c r="G23" s="43">
        <v>58767</v>
      </c>
      <c r="H23" s="43">
        <v>612</v>
      </c>
      <c r="I23" s="43">
        <v>23327</v>
      </c>
      <c r="J23" s="43">
        <v>59842</v>
      </c>
      <c r="K23" s="96">
        <f t="shared" si="0"/>
        <v>0.68602174644098202</v>
      </c>
      <c r="L23" s="96">
        <f t="shared" si="1"/>
        <v>26.148413854948998</v>
      </c>
      <c r="M23" s="96">
        <f t="shared" si="2"/>
        <v>67.079923775361507</v>
      </c>
      <c r="N23" s="43">
        <v>73791</v>
      </c>
      <c r="O23" s="43">
        <v>3784</v>
      </c>
      <c r="P23" s="43">
        <v>1762</v>
      </c>
      <c r="Q23" s="43">
        <v>5139</v>
      </c>
      <c r="R23" s="43">
        <v>1750</v>
      </c>
      <c r="S23" s="43">
        <v>38319</v>
      </c>
      <c r="T23" s="43">
        <v>49625</v>
      </c>
      <c r="U23" s="43">
        <v>75754</v>
      </c>
      <c r="V23" s="43">
        <v>32795</v>
      </c>
      <c r="W23" s="43">
        <v>89210</v>
      </c>
      <c r="X23" s="43">
        <v>610</v>
      </c>
      <c r="Y23" s="43">
        <v>601</v>
      </c>
      <c r="Z23" s="43">
        <v>2</v>
      </c>
      <c r="AA23" s="43">
        <v>3</v>
      </c>
      <c r="AB23" s="43">
        <v>6158</v>
      </c>
      <c r="AC23" s="43">
        <v>17166</v>
      </c>
      <c r="AD23" s="43">
        <v>258</v>
      </c>
      <c r="AE23" s="43">
        <v>2330</v>
      </c>
      <c r="AF23" s="43">
        <v>5076</v>
      </c>
      <c r="AG23" s="43">
        <v>14943</v>
      </c>
      <c r="AH23" s="43">
        <v>2010</v>
      </c>
      <c r="AI23" s="43">
        <v>2062</v>
      </c>
      <c r="AJ23" s="43">
        <v>3239</v>
      </c>
      <c r="AK23" s="43">
        <v>4750</v>
      </c>
      <c r="AL23" s="43">
        <v>3017</v>
      </c>
      <c r="AM23" s="43">
        <v>3598</v>
      </c>
      <c r="AN23" s="43">
        <v>8802</v>
      </c>
      <c r="AO23" s="43">
        <v>238</v>
      </c>
      <c r="AP23" s="43">
        <v>5024</v>
      </c>
      <c r="AQ23" s="43">
        <v>4495</v>
      </c>
      <c r="AR23" s="43">
        <v>5429</v>
      </c>
    </row>
    <row r="24" spans="1:44" ht="12.75" customHeight="1">
      <c r="A24" s="18">
        <v>214</v>
      </c>
      <c r="B24" s="19" t="s">
        <v>28</v>
      </c>
      <c r="C24" s="43">
        <v>193052</v>
      </c>
      <c r="D24" s="43">
        <v>102824</v>
      </c>
      <c r="E24" s="43">
        <v>95314</v>
      </c>
      <c r="F24" s="43">
        <v>7510</v>
      </c>
      <c r="G24" s="43">
        <v>83719</v>
      </c>
      <c r="H24" s="43">
        <v>824</v>
      </c>
      <c r="I24" s="43">
        <v>17703</v>
      </c>
      <c r="J24" s="43">
        <v>69947</v>
      </c>
      <c r="K24" s="96">
        <f t="shared" si="0"/>
        <v>0.86451098474515808</v>
      </c>
      <c r="L24" s="96">
        <f t="shared" si="1"/>
        <v>18.5733470424072</v>
      </c>
      <c r="M24" s="96">
        <f t="shared" si="2"/>
        <v>73.385861468409672</v>
      </c>
      <c r="N24" s="43">
        <v>75948</v>
      </c>
      <c r="O24" s="43">
        <v>6058</v>
      </c>
      <c r="P24" s="43">
        <v>2197</v>
      </c>
      <c r="Q24" s="43">
        <v>4856</v>
      </c>
      <c r="R24" s="43">
        <v>1856</v>
      </c>
      <c r="S24" s="43">
        <v>30964</v>
      </c>
      <c r="T24" s="43">
        <v>63065</v>
      </c>
      <c r="U24" s="43">
        <v>55760</v>
      </c>
      <c r="V24" s="43">
        <v>20270</v>
      </c>
      <c r="W24" s="43">
        <v>95314</v>
      </c>
      <c r="X24" s="43">
        <v>824</v>
      </c>
      <c r="Y24" s="43">
        <v>818</v>
      </c>
      <c r="Z24" s="97" t="s">
        <v>64</v>
      </c>
      <c r="AA24" s="43">
        <v>7</v>
      </c>
      <c r="AB24" s="43">
        <v>5561</v>
      </c>
      <c r="AC24" s="43">
        <v>12135</v>
      </c>
      <c r="AD24" s="43">
        <v>562</v>
      </c>
      <c r="AE24" s="43">
        <v>3172</v>
      </c>
      <c r="AF24" s="43">
        <v>4022</v>
      </c>
      <c r="AG24" s="43">
        <v>17041</v>
      </c>
      <c r="AH24" s="43">
        <v>3316</v>
      </c>
      <c r="AI24" s="43">
        <v>3044</v>
      </c>
      <c r="AJ24" s="43">
        <v>4265</v>
      </c>
      <c r="AK24" s="43">
        <v>4780</v>
      </c>
      <c r="AL24" s="43">
        <v>4112</v>
      </c>
      <c r="AM24" s="43">
        <v>5944</v>
      </c>
      <c r="AN24" s="43">
        <v>10716</v>
      </c>
      <c r="AO24" s="43">
        <v>313</v>
      </c>
      <c r="AP24" s="43">
        <v>5391</v>
      </c>
      <c r="AQ24" s="43">
        <v>3269</v>
      </c>
      <c r="AR24" s="43">
        <v>6840</v>
      </c>
    </row>
    <row r="25" spans="1:44" ht="12.75" customHeight="1">
      <c r="A25" s="18">
        <v>217</v>
      </c>
      <c r="B25" s="19" t="s">
        <v>29</v>
      </c>
      <c r="C25" s="43">
        <v>134574</v>
      </c>
      <c r="D25" s="43">
        <v>68859</v>
      </c>
      <c r="E25" s="43">
        <v>63827</v>
      </c>
      <c r="F25" s="43">
        <v>5032</v>
      </c>
      <c r="G25" s="43">
        <v>61101</v>
      </c>
      <c r="H25" s="43">
        <v>548</v>
      </c>
      <c r="I25" s="43">
        <v>13370</v>
      </c>
      <c r="J25" s="43">
        <v>47517</v>
      </c>
      <c r="K25" s="96">
        <f t="shared" si="0"/>
        <v>0.85857082425932607</v>
      </c>
      <c r="L25" s="96">
        <f t="shared" si="1"/>
        <v>20.947248029830636</v>
      </c>
      <c r="M25" s="96">
        <f t="shared" si="2"/>
        <v>74.446550832719694</v>
      </c>
      <c r="N25" s="43">
        <v>52608</v>
      </c>
      <c r="O25" s="43">
        <v>3232</v>
      </c>
      <c r="P25" s="43">
        <v>1461</v>
      </c>
      <c r="Q25" s="43">
        <v>3668</v>
      </c>
      <c r="R25" s="43">
        <v>1451</v>
      </c>
      <c r="S25" s="43">
        <v>20372</v>
      </c>
      <c r="T25" s="43">
        <v>42560</v>
      </c>
      <c r="U25" s="43">
        <v>37215</v>
      </c>
      <c r="V25" s="43">
        <v>14969</v>
      </c>
      <c r="W25" s="43">
        <v>63827</v>
      </c>
      <c r="X25" s="43">
        <v>546</v>
      </c>
      <c r="Y25" s="97">
        <v>529</v>
      </c>
      <c r="Z25" s="43">
        <v>2</v>
      </c>
      <c r="AA25" s="43">
        <v>4</v>
      </c>
      <c r="AB25" s="43">
        <v>4110</v>
      </c>
      <c r="AC25" s="43">
        <v>9256</v>
      </c>
      <c r="AD25" s="43">
        <v>331</v>
      </c>
      <c r="AE25" s="43">
        <v>2029</v>
      </c>
      <c r="AF25" s="43">
        <v>3244</v>
      </c>
      <c r="AG25" s="43">
        <v>12037</v>
      </c>
      <c r="AH25" s="43">
        <v>2207</v>
      </c>
      <c r="AI25" s="43">
        <v>1666</v>
      </c>
      <c r="AJ25" s="43">
        <v>2645</v>
      </c>
      <c r="AK25" s="43">
        <v>3207</v>
      </c>
      <c r="AL25" s="43">
        <v>2919</v>
      </c>
      <c r="AM25" s="43">
        <v>3594</v>
      </c>
      <c r="AN25" s="43">
        <v>7371</v>
      </c>
      <c r="AO25" s="43">
        <v>247</v>
      </c>
      <c r="AP25" s="43">
        <v>3878</v>
      </c>
      <c r="AQ25" s="43">
        <v>2142</v>
      </c>
      <c r="AR25" s="43">
        <v>2392</v>
      </c>
    </row>
    <row r="26" spans="1:44" ht="12.75" customHeight="1">
      <c r="A26" s="18">
        <v>219</v>
      </c>
      <c r="B26" s="19" t="s">
        <v>30</v>
      </c>
      <c r="C26" s="43">
        <v>97874</v>
      </c>
      <c r="D26" s="43">
        <v>56230</v>
      </c>
      <c r="E26" s="43">
        <v>53700</v>
      </c>
      <c r="F26" s="43">
        <v>2530</v>
      </c>
      <c r="G26" s="43">
        <v>35508</v>
      </c>
      <c r="H26" s="43">
        <v>1132</v>
      </c>
      <c r="I26" s="43">
        <v>12620</v>
      </c>
      <c r="J26" s="43">
        <v>36402</v>
      </c>
      <c r="K26" s="96">
        <f t="shared" si="0"/>
        <v>2.1080074487895719</v>
      </c>
      <c r="L26" s="96">
        <f t="shared" si="1"/>
        <v>23.500931098696462</v>
      </c>
      <c r="M26" s="96">
        <f t="shared" si="2"/>
        <v>67.787709497206706</v>
      </c>
      <c r="N26" s="43">
        <v>44761</v>
      </c>
      <c r="O26" s="43">
        <v>2266</v>
      </c>
      <c r="P26" s="43">
        <v>809</v>
      </c>
      <c r="Q26" s="43">
        <v>2623</v>
      </c>
      <c r="R26" s="43">
        <v>1077</v>
      </c>
      <c r="S26" s="43">
        <v>24260</v>
      </c>
      <c r="T26" s="43">
        <v>28284</v>
      </c>
      <c r="U26" s="43">
        <v>42179</v>
      </c>
      <c r="V26" s="43">
        <v>15048</v>
      </c>
      <c r="W26" s="43">
        <v>53700</v>
      </c>
      <c r="X26" s="43">
        <v>1132</v>
      </c>
      <c r="Y26" s="97">
        <v>1128</v>
      </c>
      <c r="Z26" s="97" t="s">
        <v>64</v>
      </c>
      <c r="AA26" s="43">
        <v>9</v>
      </c>
      <c r="AB26" s="43">
        <v>2582</v>
      </c>
      <c r="AC26" s="43">
        <v>10029</v>
      </c>
      <c r="AD26" s="43">
        <v>475</v>
      </c>
      <c r="AE26" s="43">
        <v>1386</v>
      </c>
      <c r="AF26" s="43">
        <v>2502</v>
      </c>
      <c r="AG26" s="43">
        <v>8469</v>
      </c>
      <c r="AH26" s="43">
        <v>1389</v>
      </c>
      <c r="AI26" s="43">
        <v>1008</v>
      </c>
      <c r="AJ26" s="43">
        <v>1871</v>
      </c>
      <c r="AK26" s="43">
        <v>2690</v>
      </c>
      <c r="AL26" s="43">
        <v>2416</v>
      </c>
      <c r="AM26" s="43">
        <v>3012</v>
      </c>
      <c r="AN26" s="43">
        <v>5702</v>
      </c>
      <c r="AO26" s="43">
        <v>282</v>
      </c>
      <c r="AP26" s="43">
        <v>3162</v>
      </c>
      <c r="AQ26" s="43">
        <v>2038</v>
      </c>
      <c r="AR26" s="43">
        <v>3546</v>
      </c>
    </row>
    <row r="27" spans="1:44" ht="12.75" customHeight="1">
      <c r="A27" s="18">
        <v>301</v>
      </c>
      <c r="B27" s="19" t="s">
        <v>31</v>
      </c>
      <c r="C27" s="43">
        <v>26633</v>
      </c>
      <c r="D27" s="43">
        <v>14869</v>
      </c>
      <c r="E27" s="43">
        <v>14085</v>
      </c>
      <c r="F27" s="43">
        <v>784</v>
      </c>
      <c r="G27" s="43">
        <v>11130</v>
      </c>
      <c r="H27" s="43">
        <v>355</v>
      </c>
      <c r="I27" s="43">
        <v>2739</v>
      </c>
      <c r="J27" s="43">
        <v>10369</v>
      </c>
      <c r="K27" s="96">
        <f t="shared" si="0"/>
        <v>2.5204117855875046</v>
      </c>
      <c r="L27" s="96">
        <f t="shared" si="1"/>
        <v>19.446219382321619</v>
      </c>
      <c r="M27" s="96">
        <f t="shared" si="2"/>
        <v>73.617323393681218</v>
      </c>
      <c r="N27" s="43">
        <v>11731</v>
      </c>
      <c r="O27" s="43">
        <v>609</v>
      </c>
      <c r="P27" s="43">
        <v>275</v>
      </c>
      <c r="Q27" s="43">
        <v>876</v>
      </c>
      <c r="R27" s="43">
        <v>336</v>
      </c>
      <c r="S27" s="43">
        <v>4082</v>
      </c>
      <c r="T27" s="43">
        <v>9917</v>
      </c>
      <c r="U27" s="43">
        <v>7562</v>
      </c>
      <c r="V27" s="43">
        <v>2952</v>
      </c>
      <c r="W27" s="43">
        <v>14085</v>
      </c>
      <c r="X27" s="43">
        <v>355</v>
      </c>
      <c r="Y27" s="97">
        <v>349</v>
      </c>
      <c r="Z27" s="97" t="s">
        <v>64</v>
      </c>
      <c r="AA27" s="97" t="s">
        <v>64</v>
      </c>
      <c r="AB27" s="43">
        <v>883</v>
      </c>
      <c r="AC27" s="43">
        <v>1856</v>
      </c>
      <c r="AD27" s="43">
        <v>102</v>
      </c>
      <c r="AE27" s="43">
        <v>362</v>
      </c>
      <c r="AF27" s="43">
        <v>737</v>
      </c>
      <c r="AG27" s="43">
        <v>2595</v>
      </c>
      <c r="AH27" s="43">
        <v>483</v>
      </c>
      <c r="AI27" s="43">
        <v>261</v>
      </c>
      <c r="AJ27" s="43">
        <v>447</v>
      </c>
      <c r="AK27" s="43">
        <v>686</v>
      </c>
      <c r="AL27" s="43">
        <v>590</v>
      </c>
      <c r="AM27" s="43">
        <v>882</v>
      </c>
      <c r="AN27" s="43">
        <v>1642</v>
      </c>
      <c r="AO27" s="43">
        <v>85</v>
      </c>
      <c r="AP27" s="43">
        <v>832</v>
      </c>
      <c r="AQ27" s="43">
        <v>665</v>
      </c>
      <c r="AR27" s="43">
        <v>622</v>
      </c>
    </row>
    <row r="28" spans="1:44" ht="20.25" customHeight="1">
      <c r="A28" s="4"/>
      <c r="B28" s="31" t="s">
        <v>32</v>
      </c>
      <c r="C28" s="98">
        <f t="shared" ref="C28:J28" si="5">SUM(C29:C33)</f>
        <v>609609</v>
      </c>
      <c r="D28" s="98">
        <f t="shared" si="5"/>
        <v>337881</v>
      </c>
      <c r="E28" s="98">
        <f t="shared" si="5"/>
        <v>315797</v>
      </c>
      <c r="F28" s="98">
        <f t="shared" si="5"/>
        <v>22084</v>
      </c>
      <c r="G28" s="98">
        <f t="shared" si="5"/>
        <v>240306</v>
      </c>
      <c r="H28" s="98">
        <f t="shared" si="5"/>
        <v>3277</v>
      </c>
      <c r="I28" s="98">
        <f t="shared" si="5"/>
        <v>95668</v>
      </c>
      <c r="J28" s="98">
        <f t="shared" si="5"/>
        <v>201549</v>
      </c>
      <c r="K28" s="96">
        <f t="shared" si="0"/>
        <v>1.0376919350088822</v>
      </c>
      <c r="L28" s="96">
        <f t="shared" si="1"/>
        <v>30.294144656219025</v>
      </c>
      <c r="M28" s="96">
        <f t="shared" si="2"/>
        <v>63.822328901161185</v>
      </c>
      <c r="N28" s="98">
        <f>SUM(N29:N33)</f>
        <v>266773</v>
      </c>
      <c r="O28" s="98">
        <f>SUM(O29:O33)</f>
        <v>11349</v>
      </c>
      <c r="P28" s="98">
        <f>SUM(P29:P33)</f>
        <v>6334</v>
      </c>
      <c r="Q28" s="98">
        <f>SUM(Q29:Q33)</f>
        <v>15696</v>
      </c>
      <c r="R28" s="98">
        <f>SUM(R29:R33)</f>
        <v>6875</v>
      </c>
      <c r="S28" s="99" t="s">
        <v>199</v>
      </c>
      <c r="T28" s="99" t="s">
        <v>63</v>
      </c>
      <c r="U28" s="99" t="s">
        <v>63</v>
      </c>
      <c r="V28" s="99" t="s">
        <v>63</v>
      </c>
      <c r="W28" s="98">
        <v>315797</v>
      </c>
      <c r="X28" s="98">
        <v>2566</v>
      </c>
      <c r="Y28" s="98">
        <v>2532</v>
      </c>
      <c r="Z28" s="98">
        <v>711</v>
      </c>
      <c r="AA28" s="98">
        <v>26</v>
      </c>
      <c r="AB28" s="98">
        <v>20693</v>
      </c>
      <c r="AC28" s="98">
        <v>74949</v>
      </c>
      <c r="AD28" s="98">
        <v>1618</v>
      </c>
      <c r="AE28" s="98">
        <v>5668</v>
      </c>
      <c r="AF28" s="98">
        <v>18019</v>
      </c>
      <c r="AG28" s="98">
        <v>52764</v>
      </c>
      <c r="AH28" s="98">
        <v>6981</v>
      </c>
      <c r="AI28" s="98">
        <v>4977</v>
      </c>
      <c r="AJ28" s="98">
        <v>11158</v>
      </c>
      <c r="AK28" s="98">
        <v>15819</v>
      </c>
      <c r="AL28" s="98">
        <v>10628</v>
      </c>
      <c r="AM28" s="98">
        <v>12568</v>
      </c>
      <c r="AN28" s="98">
        <v>31972</v>
      </c>
      <c r="AO28" s="43">
        <v>1681</v>
      </c>
      <c r="AP28" s="43">
        <v>17168</v>
      </c>
      <c r="AQ28" s="43">
        <v>10528</v>
      </c>
      <c r="AR28" s="43">
        <v>15303</v>
      </c>
    </row>
    <row r="29" spans="1:44" ht="12.75" customHeight="1">
      <c r="A29" s="18">
        <v>203</v>
      </c>
      <c r="B29" s="19" t="s">
        <v>33</v>
      </c>
      <c r="C29" s="43">
        <v>246802</v>
      </c>
      <c r="D29" s="43">
        <v>133972</v>
      </c>
      <c r="E29" s="43">
        <v>125537</v>
      </c>
      <c r="F29" s="43">
        <v>8435</v>
      </c>
      <c r="G29" s="43">
        <v>93426</v>
      </c>
      <c r="H29" s="43">
        <v>1347</v>
      </c>
      <c r="I29" s="43">
        <v>32204</v>
      </c>
      <c r="J29" s="43">
        <v>83170</v>
      </c>
      <c r="K29" s="96">
        <f t="shared" si="0"/>
        <v>1.0729904330994051</v>
      </c>
      <c r="L29" s="96">
        <f t="shared" si="1"/>
        <v>25.652994734620073</v>
      </c>
      <c r="M29" s="96">
        <f t="shared" si="2"/>
        <v>66.251384054103568</v>
      </c>
      <c r="N29" s="43">
        <v>104641</v>
      </c>
      <c r="O29" s="43">
        <v>4612</v>
      </c>
      <c r="P29" s="43">
        <v>2333</v>
      </c>
      <c r="Q29" s="43">
        <v>6127</v>
      </c>
      <c r="R29" s="43">
        <v>2601</v>
      </c>
      <c r="S29" s="43">
        <v>52895</v>
      </c>
      <c r="T29" s="43">
        <v>70010</v>
      </c>
      <c r="U29" s="43">
        <v>101029</v>
      </c>
      <c r="V29" s="43">
        <v>40358</v>
      </c>
      <c r="W29" s="43">
        <v>125537</v>
      </c>
      <c r="X29" s="43">
        <v>740</v>
      </c>
      <c r="Y29" s="43">
        <v>718</v>
      </c>
      <c r="Z29" s="43">
        <v>607</v>
      </c>
      <c r="AA29" s="43">
        <v>7</v>
      </c>
      <c r="AB29" s="43">
        <v>6714</v>
      </c>
      <c r="AC29" s="43">
        <v>25483</v>
      </c>
      <c r="AD29" s="43">
        <v>572</v>
      </c>
      <c r="AE29" s="43">
        <v>2829</v>
      </c>
      <c r="AF29" s="43">
        <v>7216</v>
      </c>
      <c r="AG29" s="43">
        <v>21936</v>
      </c>
      <c r="AH29" s="43">
        <v>3175</v>
      </c>
      <c r="AI29" s="43">
        <v>2316</v>
      </c>
      <c r="AJ29" s="43">
        <v>4202</v>
      </c>
      <c r="AK29" s="43">
        <v>6537</v>
      </c>
      <c r="AL29" s="43">
        <v>4082</v>
      </c>
      <c r="AM29" s="43">
        <v>5371</v>
      </c>
      <c r="AN29" s="43">
        <v>12864</v>
      </c>
      <c r="AO29" s="43">
        <v>582</v>
      </c>
      <c r="AP29" s="43">
        <v>7216</v>
      </c>
      <c r="AQ29" s="43">
        <v>4272</v>
      </c>
      <c r="AR29" s="43">
        <v>8816</v>
      </c>
    </row>
    <row r="30" spans="1:44" ht="12.75" customHeight="1">
      <c r="A30" s="18">
        <v>210</v>
      </c>
      <c r="B30" s="19" t="s">
        <v>34</v>
      </c>
      <c r="C30" s="43">
        <v>227262</v>
      </c>
      <c r="D30" s="43">
        <v>127089</v>
      </c>
      <c r="E30" s="43">
        <v>118972</v>
      </c>
      <c r="F30" s="43">
        <v>8117</v>
      </c>
      <c r="G30" s="43">
        <v>91101</v>
      </c>
      <c r="H30" s="43">
        <v>1027</v>
      </c>
      <c r="I30" s="43">
        <v>38146</v>
      </c>
      <c r="J30" s="43">
        <v>75226</v>
      </c>
      <c r="K30" s="96">
        <f t="shared" si="0"/>
        <v>0.86322832263053484</v>
      </c>
      <c r="L30" s="96">
        <f t="shared" si="1"/>
        <v>32.063006421679049</v>
      </c>
      <c r="M30" s="96">
        <f t="shared" si="2"/>
        <v>63.230003698349194</v>
      </c>
      <c r="N30" s="43">
        <v>101344</v>
      </c>
      <c r="O30" s="43">
        <v>4409</v>
      </c>
      <c r="P30" s="43">
        <v>2392</v>
      </c>
      <c r="Q30" s="43">
        <v>5692</v>
      </c>
      <c r="R30" s="43">
        <v>2459</v>
      </c>
      <c r="S30" s="43">
        <v>57805</v>
      </c>
      <c r="T30" s="43">
        <v>59557</v>
      </c>
      <c r="U30" s="43">
        <v>93082</v>
      </c>
      <c r="V30" s="43">
        <v>31542</v>
      </c>
      <c r="W30" s="43">
        <v>118972</v>
      </c>
      <c r="X30" s="43">
        <v>1006</v>
      </c>
      <c r="Y30" s="43">
        <v>997</v>
      </c>
      <c r="Z30" s="43">
        <v>21</v>
      </c>
      <c r="AA30" s="43">
        <v>9</v>
      </c>
      <c r="AB30" s="43">
        <v>8341</v>
      </c>
      <c r="AC30" s="43">
        <v>29796</v>
      </c>
      <c r="AD30" s="43">
        <v>621</v>
      </c>
      <c r="AE30" s="43">
        <v>1933</v>
      </c>
      <c r="AF30" s="43">
        <v>6494</v>
      </c>
      <c r="AG30" s="43">
        <v>19812</v>
      </c>
      <c r="AH30" s="43">
        <v>2540</v>
      </c>
      <c r="AI30" s="43">
        <v>1769</v>
      </c>
      <c r="AJ30" s="43">
        <v>4401</v>
      </c>
      <c r="AK30" s="43">
        <v>5892</v>
      </c>
      <c r="AL30" s="43">
        <v>4260</v>
      </c>
      <c r="AM30" s="43">
        <v>4620</v>
      </c>
      <c r="AN30" s="43">
        <v>11984</v>
      </c>
      <c r="AO30" s="43">
        <v>668</v>
      </c>
      <c r="AP30" s="43">
        <v>6233</v>
      </c>
      <c r="AQ30" s="43">
        <v>3999</v>
      </c>
      <c r="AR30" s="43">
        <v>4573</v>
      </c>
    </row>
    <row r="31" spans="1:44" ht="12.75" customHeight="1">
      <c r="A31" s="18">
        <v>216</v>
      </c>
      <c r="B31" s="19" t="s">
        <v>35</v>
      </c>
      <c r="C31" s="43">
        <v>80339</v>
      </c>
      <c r="D31" s="43">
        <v>45326</v>
      </c>
      <c r="E31" s="43">
        <v>41863</v>
      </c>
      <c r="F31" s="43">
        <v>3463</v>
      </c>
      <c r="G31" s="43">
        <v>33229</v>
      </c>
      <c r="H31" s="43">
        <v>214</v>
      </c>
      <c r="I31" s="43">
        <v>15308</v>
      </c>
      <c r="J31" s="43">
        <v>25277</v>
      </c>
      <c r="K31" s="96">
        <f t="shared" si="0"/>
        <v>0.51119126675106896</v>
      </c>
      <c r="L31" s="96">
        <f t="shared" si="1"/>
        <v>36.566896782361511</v>
      </c>
      <c r="M31" s="96">
        <f t="shared" si="2"/>
        <v>60.380288082554998</v>
      </c>
      <c r="N31" s="43">
        <v>36030</v>
      </c>
      <c r="O31" s="43">
        <v>1405</v>
      </c>
      <c r="P31" s="43">
        <v>985</v>
      </c>
      <c r="Q31" s="43">
        <v>2075</v>
      </c>
      <c r="R31" s="43">
        <v>975</v>
      </c>
      <c r="S31" s="43">
        <v>20439</v>
      </c>
      <c r="T31" s="43">
        <v>21344</v>
      </c>
      <c r="U31" s="43">
        <v>43421</v>
      </c>
      <c r="V31" s="43">
        <v>22297</v>
      </c>
      <c r="W31" s="43">
        <v>41863</v>
      </c>
      <c r="X31" s="43">
        <v>152</v>
      </c>
      <c r="Y31" s="43">
        <v>149</v>
      </c>
      <c r="Z31" s="43">
        <v>62</v>
      </c>
      <c r="AA31" s="43">
        <v>9</v>
      </c>
      <c r="AB31" s="43">
        <v>3610</v>
      </c>
      <c r="AC31" s="43">
        <v>11689</v>
      </c>
      <c r="AD31" s="43">
        <v>310</v>
      </c>
      <c r="AE31" s="43">
        <v>515</v>
      </c>
      <c r="AF31" s="43">
        <v>2363</v>
      </c>
      <c r="AG31" s="43">
        <v>6491</v>
      </c>
      <c r="AH31" s="43">
        <v>765</v>
      </c>
      <c r="AI31" s="43">
        <v>532</v>
      </c>
      <c r="AJ31" s="43">
        <v>1629</v>
      </c>
      <c r="AK31" s="43">
        <v>2070</v>
      </c>
      <c r="AL31" s="43">
        <v>1286</v>
      </c>
      <c r="AM31" s="43">
        <v>1425</v>
      </c>
      <c r="AN31" s="43">
        <v>4150</v>
      </c>
      <c r="AO31" s="43">
        <v>212</v>
      </c>
      <c r="AP31" s="43">
        <v>2258</v>
      </c>
      <c r="AQ31" s="43">
        <v>1271</v>
      </c>
      <c r="AR31" s="43">
        <v>1064</v>
      </c>
    </row>
    <row r="32" spans="1:44" ht="12.75" customHeight="1">
      <c r="A32" s="18">
        <v>381</v>
      </c>
      <c r="B32" s="19" t="s">
        <v>36</v>
      </c>
      <c r="C32" s="43">
        <v>26816</v>
      </c>
      <c r="D32" s="43">
        <v>15351</v>
      </c>
      <c r="E32" s="43">
        <v>14391</v>
      </c>
      <c r="F32" s="43">
        <v>960</v>
      </c>
      <c r="G32" s="43">
        <v>11000</v>
      </c>
      <c r="H32" s="43">
        <v>606</v>
      </c>
      <c r="I32" s="43">
        <v>5072</v>
      </c>
      <c r="J32" s="43">
        <v>8313</v>
      </c>
      <c r="K32" s="96">
        <f t="shared" si="0"/>
        <v>4.2109651865749429</v>
      </c>
      <c r="L32" s="96">
        <f t="shared" si="1"/>
        <v>35.244249878396225</v>
      </c>
      <c r="M32" s="96">
        <f t="shared" si="2"/>
        <v>57.765269960391905</v>
      </c>
      <c r="N32" s="43">
        <v>11704</v>
      </c>
      <c r="O32" s="43">
        <v>492</v>
      </c>
      <c r="P32" s="43">
        <v>347</v>
      </c>
      <c r="Q32" s="43">
        <v>1077</v>
      </c>
      <c r="R32" s="43">
        <v>571</v>
      </c>
      <c r="S32" s="43">
        <v>5174</v>
      </c>
      <c r="T32" s="43">
        <v>9158</v>
      </c>
      <c r="U32" s="43">
        <v>14209</v>
      </c>
      <c r="V32" s="43">
        <v>8645</v>
      </c>
      <c r="W32" s="43">
        <v>14391</v>
      </c>
      <c r="X32" s="43">
        <v>606</v>
      </c>
      <c r="Y32" s="97">
        <v>606</v>
      </c>
      <c r="Z32" s="97" t="s">
        <v>64</v>
      </c>
      <c r="AA32" s="43">
        <v>1</v>
      </c>
      <c r="AB32" s="43">
        <v>1060</v>
      </c>
      <c r="AC32" s="43">
        <v>4011</v>
      </c>
      <c r="AD32" s="43">
        <v>62</v>
      </c>
      <c r="AE32" s="43">
        <v>173</v>
      </c>
      <c r="AF32" s="43">
        <v>885</v>
      </c>
      <c r="AG32" s="43">
        <v>2140</v>
      </c>
      <c r="AH32" s="43">
        <v>211</v>
      </c>
      <c r="AI32" s="43">
        <v>140</v>
      </c>
      <c r="AJ32" s="43">
        <v>418</v>
      </c>
      <c r="AK32" s="43">
        <v>548</v>
      </c>
      <c r="AL32" s="43">
        <v>439</v>
      </c>
      <c r="AM32" s="43">
        <v>578</v>
      </c>
      <c r="AN32" s="43">
        <v>1480</v>
      </c>
      <c r="AO32" s="43">
        <v>142</v>
      </c>
      <c r="AP32" s="43">
        <v>628</v>
      </c>
      <c r="AQ32" s="43">
        <v>469</v>
      </c>
      <c r="AR32" s="43">
        <v>400</v>
      </c>
    </row>
    <row r="33" spans="1:44" ht="12.75" customHeight="1">
      <c r="A33" s="18">
        <v>382</v>
      </c>
      <c r="B33" s="19" t="s">
        <v>37</v>
      </c>
      <c r="C33" s="43">
        <v>28390</v>
      </c>
      <c r="D33" s="43">
        <v>16143</v>
      </c>
      <c r="E33" s="43">
        <v>15034</v>
      </c>
      <c r="F33" s="43">
        <v>1109</v>
      </c>
      <c r="G33" s="43">
        <v>11550</v>
      </c>
      <c r="H33" s="43">
        <v>83</v>
      </c>
      <c r="I33" s="43">
        <v>4938</v>
      </c>
      <c r="J33" s="43">
        <v>9563</v>
      </c>
      <c r="K33" s="96">
        <f t="shared" si="0"/>
        <v>0.55208194758547291</v>
      </c>
      <c r="L33" s="96">
        <f t="shared" si="1"/>
        <v>32.845550086470666</v>
      </c>
      <c r="M33" s="96">
        <f t="shared" si="2"/>
        <v>63.609152587468408</v>
      </c>
      <c r="N33" s="43">
        <v>13054</v>
      </c>
      <c r="O33" s="43">
        <v>431</v>
      </c>
      <c r="P33" s="43">
        <v>277</v>
      </c>
      <c r="Q33" s="43">
        <v>725</v>
      </c>
      <c r="R33" s="43">
        <v>269</v>
      </c>
      <c r="S33" s="43">
        <v>3769</v>
      </c>
      <c r="T33" s="43">
        <v>11118</v>
      </c>
      <c r="U33" s="43">
        <v>11346</v>
      </c>
      <c r="V33" s="43">
        <v>7164</v>
      </c>
      <c r="W33" s="43">
        <v>15034</v>
      </c>
      <c r="X33" s="97">
        <v>62</v>
      </c>
      <c r="Y33" s="43">
        <v>62</v>
      </c>
      <c r="Z33" s="43">
        <v>21</v>
      </c>
      <c r="AA33" s="97" t="s">
        <v>64</v>
      </c>
      <c r="AB33" s="43">
        <v>968</v>
      </c>
      <c r="AC33" s="43">
        <v>3970</v>
      </c>
      <c r="AD33" s="43">
        <v>53</v>
      </c>
      <c r="AE33" s="43">
        <v>218</v>
      </c>
      <c r="AF33" s="43">
        <v>1061</v>
      </c>
      <c r="AG33" s="43">
        <v>2385</v>
      </c>
      <c r="AH33" s="43">
        <v>290</v>
      </c>
      <c r="AI33" s="43">
        <v>220</v>
      </c>
      <c r="AJ33" s="43">
        <v>508</v>
      </c>
      <c r="AK33" s="43">
        <v>772</v>
      </c>
      <c r="AL33" s="43">
        <v>561</v>
      </c>
      <c r="AM33" s="43">
        <v>574</v>
      </c>
      <c r="AN33" s="43">
        <v>1494</v>
      </c>
      <c r="AO33" s="43">
        <v>77</v>
      </c>
      <c r="AP33" s="43">
        <v>833</v>
      </c>
      <c r="AQ33" s="43">
        <v>517</v>
      </c>
      <c r="AR33" s="43">
        <v>450</v>
      </c>
    </row>
    <row r="34" spans="1:44" ht="20.25" customHeight="1">
      <c r="A34" s="4"/>
      <c r="B34" s="32" t="s">
        <v>38</v>
      </c>
      <c r="C34" s="43">
        <f t="shared" ref="C34:J34" si="6">SUM(C35:C40)</f>
        <v>245669</v>
      </c>
      <c r="D34" s="43">
        <f t="shared" si="6"/>
        <v>144807</v>
      </c>
      <c r="E34" s="43">
        <f t="shared" si="6"/>
        <v>136034</v>
      </c>
      <c r="F34" s="43">
        <f t="shared" si="6"/>
        <v>8773</v>
      </c>
      <c r="G34" s="43">
        <f t="shared" si="6"/>
        <v>96240</v>
      </c>
      <c r="H34" s="43">
        <f t="shared" si="6"/>
        <v>4120</v>
      </c>
      <c r="I34" s="43">
        <f t="shared" si="6"/>
        <v>47725</v>
      </c>
      <c r="J34" s="43">
        <f t="shared" si="6"/>
        <v>76722</v>
      </c>
      <c r="K34" s="96">
        <f t="shared" si="0"/>
        <v>3.0286546010556186</v>
      </c>
      <c r="L34" s="96">
        <f t="shared" si="1"/>
        <v>35.083140979461021</v>
      </c>
      <c r="M34" s="96">
        <f t="shared" si="2"/>
        <v>56.399135510240086</v>
      </c>
      <c r="N34" s="43">
        <f>SUM(N35:N40)</f>
        <v>106831</v>
      </c>
      <c r="O34" s="43">
        <f>SUM(O35:O40)</f>
        <v>6427</v>
      </c>
      <c r="P34" s="43">
        <f>SUM(P35:P40)</f>
        <v>3472</v>
      </c>
      <c r="Q34" s="43">
        <f>SUM(Q35:Q40)</f>
        <v>10447</v>
      </c>
      <c r="R34" s="43">
        <f>SUM(R35:R40)</f>
        <v>5972</v>
      </c>
      <c r="S34" s="97" t="s">
        <v>200</v>
      </c>
      <c r="T34" s="97" t="s">
        <v>63</v>
      </c>
      <c r="U34" s="97" t="s">
        <v>63</v>
      </c>
      <c r="V34" s="97" t="s">
        <v>63</v>
      </c>
      <c r="W34" s="43">
        <v>136034</v>
      </c>
      <c r="X34" s="43">
        <v>4118</v>
      </c>
      <c r="Y34" s="43">
        <v>4025</v>
      </c>
      <c r="Z34" s="43">
        <v>2</v>
      </c>
      <c r="AA34" s="43">
        <v>31</v>
      </c>
      <c r="AB34" s="43">
        <v>8003</v>
      </c>
      <c r="AC34" s="43">
        <v>39691</v>
      </c>
      <c r="AD34" s="43">
        <v>453</v>
      </c>
      <c r="AE34" s="43">
        <v>864</v>
      </c>
      <c r="AF34" s="43">
        <v>7016</v>
      </c>
      <c r="AG34" s="43">
        <v>20059</v>
      </c>
      <c r="AH34" s="43">
        <v>1997</v>
      </c>
      <c r="AI34" s="43">
        <v>1046</v>
      </c>
      <c r="AJ34" s="43">
        <v>2662</v>
      </c>
      <c r="AK34" s="43">
        <v>5963</v>
      </c>
      <c r="AL34" s="43">
        <v>6063</v>
      </c>
      <c r="AM34" s="43">
        <v>5959</v>
      </c>
      <c r="AN34" s="43">
        <v>13315</v>
      </c>
      <c r="AO34" s="43">
        <v>1203</v>
      </c>
      <c r="AP34" s="43">
        <v>5817</v>
      </c>
      <c r="AQ34" s="43">
        <v>4305</v>
      </c>
      <c r="AR34" s="43">
        <v>7467</v>
      </c>
    </row>
    <row r="35" spans="1:44" s="42" customFormat="1" ht="12.75" customHeight="1">
      <c r="A35" s="13">
        <v>213</v>
      </c>
      <c r="B35" s="68" t="s">
        <v>39</v>
      </c>
      <c r="C35" s="42">
        <v>36795</v>
      </c>
      <c r="D35" s="42">
        <v>21708</v>
      </c>
      <c r="E35" s="42">
        <v>20499</v>
      </c>
      <c r="F35" s="42">
        <v>1209</v>
      </c>
      <c r="G35" s="42">
        <v>13616</v>
      </c>
      <c r="H35" s="42">
        <v>390</v>
      </c>
      <c r="I35" s="42">
        <v>7502</v>
      </c>
      <c r="J35" s="42">
        <v>11493</v>
      </c>
      <c r="K35" s="96">
        <f t="shared" si="0"/>
        <v>1.9025318308210157</v>
      </c>
      <c r="L35" s="96">
        <f t="shared" si="1"/>
        <v>36.596907166203231</v>
      </c>
      <c r="M35" s="96">
        <f t="shared" si="2"/>
        <v>56.066149568271626</v>
      </c>
      <c r="N35" s="42">
        <v>15344</v>
      </c>
      <c r="O35" s="42">
        <v>1210</v>
      </c>
      <c r="P35" s="42">
        <v>568</v>
      </c>
      <c r="Q35" s="42">
        <v>1664</v>
      </c>
      <c r="R35" s="42">
        <v>1024</v>
      </c>
      <c r="S35" s="42">
        <v>12503</v>
      </c>
      <c r="T35" s="42">
        <v>7792</v>
      </c>
      <c r="U35" s="42">
        <v>20525</v>
      </c>
      <c r="V35" s="42">
        <v>7264</v>
      </c>
      <c r="W35" s="42">
        <v>20499</v>
      </c>
      <c r="X35" s="42">
        <v>390</v>
      </c>
      <c r="Y35" s="100">
        <v>367</v>
      </c>
      <c r="Z35" s="100" t="s">
        <v>64</v>
      </c>
      <c r="AA35" s="42">
        <v>12</v>
      </c>
      <c r="AB35" s="42">
        <v>1245</v>
      </c>
      <c r="AC35" s="42">
        <v>6245</v>
      </c>
      <c r="AD35" s="42">
        <v>60</v>
      </c>
      <c r="AE35" s="42">
        <v>76</v>
      </c>
      <c r="AF35" s="42">
        <v>986</v>
      </c>
      <c r="AG35" s="42">
        <v>3045</v>
      </c>
      <c r="AH35" s="42">
        <v>316</v>
      </c>
      <c r="AI35" s="42">
        <v>130</v>
      </c>
      <c r="AJ35" s="42">
        <v>372</v>
      </c>
      <c r="AK35" s="42">
        <v>968</v>
      </c>
      <c r="AL35" s="42">
        <v>1049</v>
      </c>
      <c r="AM35" s="42">
        <v>836</v>
      </c>
      <c r="AN35" s="42">
        <v>2060</v>
      </c>
      <c r="AO35" s="43">
        <v>171</v>
      </c>
      <c r="AP35" s="43">
        <v>936</v>
      </c>
      <c r="AQ35" s="43">
        <v>488</v>
      </c>
      <c r="AR35" s="43">
        <v>1114</v>
      </c>
    </row>
    <row r="36" spans="1:44" s="42" customFormat="1" ht="12.75" customHeight="1">
      <c r="A36" s="13">
        <v>215</v>
      </c>
      <c r="B36" s="68" t="s">
        <v>119</v>
      </c>
      <c r="C36" s="42">
        <v>70774</v>
      </c>
      <c r="D36" s="42">
        <v>40656</v>
      </c>
      <c r="E36" s="42">
        <v>37976</v>
      </c>
      <c r="F36" s="42">
        <v>2680</v>
      </c>
      <c r="G36" s="42">
        <v>29041</v>
      </c>
      <c r="H36" s="42">
        <v>1191</v>
      </c>
      <c r="I36" s="42">
        <v>10948</v>
      </c>
      <c r="J36" s="42">
        <v>23893</v>
      </c>
      <c r="K36" s="96">
        <f t="shared" si="0"/>
        <v>3.1361912787023383</v>
      </c>
      <c r="L36" s="96">
        <f t="shared" si="1"/>
        <v>28.828733937223511</v>
      </c>
      <c r="M36" s="96">
        <f t="shared" si="2"/>
        <v>62.916052243522223</v>
      </c>
      <c r="N36" s="42">
        <v>30245</v>
      </c>
      <c r="O36" s="42">
        <v>1811</v>
      </c>
      <c r="P36" s="42">
        <v>951</v>
      </c>
      <c r="Q36" s="42">
        <v>2877</v>
      </c>
      <c r="R36" s="42">
        <v>1510</v>
      </c>
      <c r="S36" s="100">
        <v>20633</v>
      </c>
      <c r="T36" s="100">
        <v>17196</v>
      </c>
      <c r="U36" s="100">
        <v>35888</v>
      </c>
      <c r="V36" s="100">
        <v>14461</v>
      </c>
      <c r="W36" s="42">
        <v>37976</v>
      </c>
      <c r="X36" s="42">
        <v>1189</v>
      </c>
      <c r="Y36" s="42">
        <v>1186</v>
      </c>
      <c r="Z36" s="42">
        <v>2</v>
      </c>
      <c r="AA36" s="100" t="s">
        <v>64</v>
      </c>
      <c r="AB36" s="42">
        <v>2510</v>
      </c>
      <c r="AC36" s="42">
        <v>8438</v>
      </c>
      <c r="AD36" s="42">
        <v>171</v>
      </c>
      <c r="AE36" s="42">
        <v>354</v>
      </c>
      <c r="AF36" s="42">
        <v>2185</v>
      </c>
      <c r="AG36" s="42">
        <v>6509</v>
      </c>
      <c r="AH36" s="42">
        <v>557</v>
      </c>
      <c r="AI36" s="42">
        <v>436</v>
      </c>
      <c r="AJ36" s="42">
        <v>765</v>
      </c>
      <c r="AK36" s="42">
        <v>1858</v>
      </c>
      <c r="AL36" s="42">
        <v>1934</v>
      </c>
      <c r="AM36" s="42">
        <v>1699</v>
      </c>
      <c r="AN36" s="42">
        <v>4110</v>
      </c>
      <c r="AO36" s="43">
        <v>314</v>
      </c>
      <c r="AP36" s="43">
        <v>1817</v>
      </c>
      <c r="AQ36" s="43">
        <v>1184</v>
      </c>
      <c r="AR36" s="43">
        <v>1944</v>
      </c>
    </row>
    <row r="37" spans="1:44" ht="12.75" customHeight="1">
      <c r="A37" s="18">
        <v>218</v>
      </c>
      <c r="B37" s="19" t="s">
        <v>41</v>
      </c>
      <c r="C37" s="43">
        <v>42018</v>
      </c>
      <c r="D37" s="43">
        <v>25416</v>
      </c>
      <c r="E37" s="43">
        <v>23994</v>
      </c>
      <c r="F37" s="43">
        <v>1422</v>
      </c>
      <c r="G37" s="43">
        <v>15364</v>
      </c>
      <c r="H37" s="43">
        <v>575</v>
      </c>
      <c r="I37" s="43">
        <v>8883</v>
      </c>
      <c r="J37" s="43">
        <v>13050</v>
      </c>
      <c r="K37" s="96">
        <f t="shared" si="0"/>
        <v>2.3964324414436944</v>
      </c>
      <c r="L37" s="96">
        <f t="shared" si="1"/>
        <v>37.021755438859714</v>
      </c>
      <c r="M37" s="96">
        <f t="shared" si="2"/>
        <v>54.388597149287321</v>
      </c>
      <c r="N37" s="43">
        <v>19254</v>
      </c>
      <c r="O37" s="43">
        <v>986</v>
      </c>
      <c r="P37" s="43">
        <v>572</v>
      </c>
      <c r="Q37" s="43">
        <v>1621</v>
      </c>
      <c r="R37" s="43">
        <v>913</v>
      </c>
      <c r="S37" s="43">
        <v>12410</v>
      </c>
      <c r="T37" s="43">
        <v>11337</v>
      </c>
      <c r="U37" s="43">
        <v>23937</v>
      </c>
      <c r="V37" s="43">
        <v>10597</v>
      </c>
      <c r="W37" s="43">
        <v>23994</v>
      </c>
      <c r="X37" s="43">
        <v>575</v>
      </c>
      <c r="Y37" s="97">
        <v>573</v>
      </c>
      <c r="Z37" s="97" t="s">
        <v>64</v>
      </c>
      <c r="AA37" s="43">
        <v>6</v>
      </c>
      <c r="AB37" s="43">
        <v>1259</v>
      </c>
      <c r="AC37" s="43">
        <v>7618</v>
      </c>
      <c r="AD37" s="43">
        <v>72</v>
      </c>
      <c r="AE37" s="43">
        <v>145</v>
      </c>
      <c r="AF37" s="43">
        <v>1311</v>
      </c>
      <c r="AG37" s="43">
        <v>3602</v>
      </c>
      <c r="AH37" s="43">
        <v>408</v>
      </c>
      <c r="AI37" s="43">
        <v>169</v>
      </c>
      <c r="AJ37" s="43">
        <v>432</v>
      </c>
      <c r="AK37" s="43">
        <v>993</v>
      </c>
      <c r="AL37" s="43">
        <v>965</v>
      </c>
      <c r="AM37" s="43">
        <v>845</v>
      </c>
      <c r="AN37" s="43">
        <v>2053</v>
      </c>
      <c r="AO37" s="43">
        <v>145</v>
      </c>
      <c r="AP37" s="43">
        <v>1013</v>
      </c>
      <c r="AQ37" s="43">
        <v>897</v>
      </c>
      <c r="AR37" s="43">
        <v>1486</v>
      </c>
    </row>
    <row r="38" spans="1:44" ht="12.75" customHeight="1">
      <c r="A38" s="18">
        <v>220</v>
      </c>
      <c r="B38" s="19" t="s">
        <v>42</v>
      </c>
      <c r="C38" s="43">
        <v>41821</v>
      </c>
      <c r="D38" s="43">
        <v>24321</v>
      </c>
      <c r="E38" s="43">
        <v>22721</v>
      </c>
      <c r="F38" s="43">
        <v>1600</v>
      </c>
      <c r="G38" s="43">
        <v>17032</v>
      </c>
      <c r="H38" s="43">
        <v>702</v>
      </c>
      <c r="I38" s="43">
        <v>8693</v>
      </c>
      <c r="J38" s="43">
        <v>11379</v>
      </c>
      <c r="K38" s="96">
        <f t="shared" si="0"/>
        <v>3.0896527441573873</v>
      </c>
      <c r="L38" s="96">
        <f t="shared" si="1"/>
        <v>38.259759693675456</v>
      </c>
      <c r="M38" s="96">
        <f t="shared" si="2"/>
        <v>50.081422472602441</v>
      </c>
      <c r="N38" s="43">
        <v>17995</v>
      </c>
      <c r="O38" s="43">
        <v>1122</v>
      </c>
      <c r="P38" s="43">
        <v>590</v>
      </c>
      <c r="Q38" s="43">
        <v>1693</v>
      </c>
      <c r="R38" s="43">
        <v>1045</v>
      </c>
      <c r="S38" s="43">
        <v>14537</v>
      </c>
      <c r="T38" s="43">
        <v>8131</v>
      </c>
      <c r="U38" s="43">
        <v>24698</v>
      </c>
      <c r="V38" s="43">
        <v>9727</v>
      </c>
      <c r="W38" s="43">
        <v>22721</v>
      </c>
      <c r="X38" s="43">
        <v>702</v>
      </c>
      <c r="Y38" s="97">
        <v>697</v>
      </c>
      <c r="Z38" s="97" t="s">
        <v>64</v>
      </c>
      <c r="AA38" s="43">
        <v>5</v>
      </c>
      <c r="AB38" s="43">
        <v>1221</v>
      </c>
      <c r="AC38" s="43">
        <v>7467</v>
      </c>
      <c r="AD38" s="43">
        <v>51</v>
      </c>
      <c r="AE38" s="43">
        <v>139</v>
      </c>
      <c r="AF38" s="43">
        <v>1075</v>
      </c>
      <c r="AG38" s="43">
        <v>2897</v>
      </c>
      <c r="AH38" s="43">
        <v>348</v>
      </c>
      <c r="AI38" s="43">
        <v>120</v>
      </c>
      <c r="AJ38" s="43">
        <v>529</v>
      </c>
      <c r="AK38" s="43">
        <v>785</v>
      </c>
      <c r="AL38" s="43">
        <v>734</v>
      </c>
      <c r="AM38" s="43">
        <v>947</v>
      </c>
      <c r="AN38" s="43">
        <v>2030</v>
      </c>
      <c r="AO38" s="43">
        <v>247</v>
      </c>
      <c r="AP38" s="43">
        <v>833</v>
      </c>
      <c r="AQ38" s="43">
        <v>644</v>
      </c>
      <c r="AR38" s="43">
        <v>1947</v>
      </c>
    </row>
    <row r="39" spans="1:44" ht="12.75" customHeight="1">
      <c r="A39" s="18">
        <v>228</v>
      </c>
      <c r="B39" s="19" t="s">
        <v>120</v>
      </c>
      <c r="C39" s="43">
        <v>34376</v>
      </c>
      <c r="D39" s="43">
        <v>21132</v>
      </c>
      <c r="E39" s="43">
        <v>19878</v>
      </c>
      <c r="F39" s="43">
        <v>1254</v>
      </c>
      <c r="G39" s="43">
        <v>13092</v>
      </c>
      <c r="H39" s="43">
        <v>893</v>
      </c>
      <c r="I39" s="43">
        <v>6914</v>
      </c>
      <c r="J39" s="43">
        <v>11386</v>
      </c>
      <c r="K39" s="96">
        <f t="shared" si="0"/>
        <v>4.4924036623402754</v>
      </c>
      <c r="L39" s="96">
        <f t="shared" si="1"/>
        <v>34.782171244592014</v>
      </c>
      <c r="M39" s="96">
        <f t="shared" si="2"/>
        <v>57.279404366636477</v>
      </c>
      <c r="N39" s="43">
        <v>15711</v>
      </c>
      <c r="O39" s="43">
        <v>818</v>
      </c>
      <c r="P39" s="43">
        <v>485</v>
      </c>
      <c r="Q39" s="43">
        <v>1523</v>
      </c>
      <c r="R39" s="43">
        <v>837</v>
      </c>
      <c r="S39" s="97">
        <v>11699</v>
      </c>
      <c r="T39" s="97">
        <v>8148</v>
      </c>
      <c r="U39" s="97">
        <v>24181</v>
      </c>
      <c r="V39" s="97">
        <v>12138</v>
      </c>
      <c r="W39" s="43">
        <v>19878</v>
      </c>
      <c r="X39" s="43">
        <v>893</v>
      </c>
      <c r="Y39" s="43">
        <v>889</v>
      </c>
      <c r="Z39" s="97" t="s">
        <v>64</v>
      </c>
      <c r="AA39" s="43">
        <v>7</v>
      </c>
      <c r="AB39" s="43">
        <v>1076</v>
      </c>
      <c r="AC39" s="43">
        <v>5831</v>
      </c>
      <c r="AD39" s="43">
        <v>79</v>
      </c>
      <c r="AE39" s="43">
        <v>113</v>
      </c>
      <c r="AF39" s="43">
        <v>964</v>
      </c>
      <c r="AG39" s="43">
        <v>2640</v>
      </c>
      <c r="AH39" s="43">
        <v>229</v>
      </c>
      <c r="AI39" s="43">
        <v>159</v>
      </c>
      <c r="AJ39" s="43">
        <v>377</v>
      </c>
      <c r="AK39" s="43">
        <v>1020</v>
      </c>
      <c r="AL39" s="43">
        <v>999</v>
      </c>
      <c r="AM39" s="43">
        <v>1166</v>
      </c>
      <c r="AN39" s="43">
        <v>1876</v>
      </c>
      <c r="AO39" s="43">
        <v>202</v>
      </c>
      <c r="AP39" s="43">
        <v>790</v>
      </c>
      <c r="AQ39" s="43">
        <v>772</v>
      </c>
      <c r="AR39" s="43">
        <v>685</v>
      </c>
    </row>
    <row r="40" spans="1:44" ht="12.75" customHeight="1">
      <c r="A40" s="18">
        <v>365</v>
      </c>
      <c r="B40" s="19" t="s">
        <v>121</v>
      </c>
      <c r="C40" s="43">
        <v>19885</v>
      </c>
      <c r="D40" s="43">
        <v>11574</v>
      </c>
      <c r="E40" s="43">
        <v>10966</v>
      </c>
      <c r="F40" s="43">
        <v>608</v>
      </c>
      <c r="G40" s="43">
        <v>8095</v>
      </c>
      <c r="H40" s="43">
        <v>369</v>
      </c>
      <c r="I40" s="43">
        <v>4785</v>
      </c>
      <c r="J40" s="43">
        <v>5521</v>
      </c>
      <c r="K40" s="96">
        <f t="shared" si="0"/>
        <v>3.3649461973372241</v>
      </c>
      <c r="L40" s="96">
        <f t="shared" si="1"/>
        <v>43.634871420755061</v>
      </c>
      <c r="M40" s="96">
        <f t="shared" si="2"/>
        <v>50.346525624658035</v>
      </c>
      <c r="N40" s="43">
        <v>8282</v>
      </c>
      <c r="O40" s="43">
        <v>480</v>
      </c>
      <c r="P40" s="43">
        <v>306</v>
      </c>
      <c r="Q40" s="43">
        <v>1069</v>
      </c>
      <c r="R40" s="43">
        <v>643</v>
      </c>
      <c r="S40" s="97">
        <v>6484</v>
      </c>
      <c r="T40" s="97">
        <v>4446</v>
      </c>
      <c r="U40" s="97">
        <v>8788</v>
      </c>
      <c r="V40" s="97">
        <v>2146</v>
      </c>
      <c r="W40" s="43">
        <v>10966</v>
      </c>
      <c r="X40" s="43">
        <v>369</v>
      </c>
      <c r="Y40" s="97">
        <v>313</v>
      </c>
      <c r="Z40" s="97" t="s">
        <v>64</v>
      </c>
      <c r="AA40" s="43">
        <v>1</v>
      </c>
      <c r="AB40" s="43">
        <v>692</v>
      </c>
      <c r="AC40" s="43">
        <v>4092</v>
      </c>
      <c r="AD40" s="43">
        <v>20</v>
      </c>
      <c r="AE40" s="43">
        <v>37</v>
      </c>
      <c r="AF40" s="43">
        <v>495</v>
      </c>
      <c r="AG40" s="43">
        <v>1366</v>
      </c>
      <c r="AH40" s="43">
        <v>139</v>
      </c>
      <c r="AI40" s="43">
        <v>32</v>
      </c>
      <c r="AJ40" s="43">
        <v>187</v>
      </c>
      <c r="AK40" s="43">
        <v>339</v>
      </c>
      <c r="AL40" s="43">
        <v>382</v>
      </c>
      <c r="AM40" s="43">
        <v>466</v>
      </c>
      <c r="AN40" s="43">
        <v>1186</v>
      </c>
      <c r="AO40" s="43">
        <v>124</v>
      </c>
      <c r="AP40" s="43">
        <v>428</v>
      </c>
      <c r="AQ40" s="43">
        <v>320</v>
      </c>
      <c r="AR40" s="43">
        <v>291</v>
      </c>
    </row>
    <row r="41" spans="1:44" ht="20.25" customHeight="1">
      <c r="A41" s="4"/>
      <c r="B41" s="32" t="s">
        <v>43</v>
      </c>
      <c r="C41" s="43">
        <f t="shared" ref="C41:J41" si="7">SUM(C42:C45)</f>
        <v>493988</v>
      </c>
      <c r="D41" s="43">
        <f t="shared" si="7"/>
        <v>282058</v>
      </c>
      <c r="E41" s="43">
        <f t="shared" si="7"/>
        <v>263851</v>
      </c>
      <c r="F41" s="43">
        <f t="shared" si="7"/>
        <v>18207</v>
      </c>
      <c r="G41" s="43">
        <f t="shared" si="7"/>
        <v>193702</v>
      </c>
      <c r="H41" s="43">
        <f t="shared" si="7"/>
        <v>3238</v>
      </c>
      <c r="I41" s="43">
        <f t="shared" si="7"/>
        <v>82058</v>
      </c>
      <c r="J41" s="43">
        <f t="shared" si="7"/>
        <v>163989</v>
      </c>
      <c r="K41" s="96">
        <f t="shared" si="0"/>
        <v>1.2272077801486445</v>
      </c>
      <c r="L41" s="96">
        <f t="shared" si="1"/>
        <v>31.10012848160515</v>
      </c>
      <c r="M41" s="96">
        <f t="shared" si="2"/>
        <v>62.152123736502794</v>
      </c>
      <c r="N41" s="43">
        <f>SUM(N42:N45)</f>
        <v>211829</v>
      </c>
      <c r="O41" s="43">
        <f>SUM(O42:O45)</f>
        <v>13638</v>
      </c>
      <c r="P41" s="43">
        <f>SUM(P42:P45)</f>
        <v>6976</v>
      </c>
      <c r="Q41" s="43">
        <f>SUM(Q42:Q45)</f>
        <v>16521</v>
      </c>
      <c r="R41" s="43">
        <f>SUM(R42:R45)</f>
        <v>8036</v>
      </c>
      <c r="S41" s="97" t="s">
        <v>199</v>
      </c>
      <c r="T41" s="97" t="s">
        <v>63</v>
      </c>
      <c r="U41" s="97" t="s">
        <v>63</v>
      </c>
      <c r="V41" s="97" t="s">
        <v>63</v>
      </c>
      <c r="W41" s="43">
        <v>263851</v>
      </c>
      <c r="X41" s="43">
        <v>2551</v>
      </c>
      <c r="Y41" s="43">
        <v>2414</v>
      </c>
      <c r="Z41" s="43">
        <v>687</v>
      </c>
      <c r="AA41" s="43">
        <v>112</v>
      </c>
      <c r="AB41" s="43">
        <v>22969</v>
      </c>
      <c r="AC41" s="43">
        <v>58977</v>
      </c>
      <c r="AD41" s="43">
        <v>1945</v>
      </c>
      <c r="AE41" s="43">
        <v>3036</v>
      </c>
      <c r="AF41" s="43">
        <v>14170</v>
      </c>
      <c r="AG41" s="43">
        <v>45212</v>
      </c>
      <c r="AH41" s="43">
        <v>5848</v>
      </c>
      <c r="AI41" s="43">
        <v>3817</v>
      </c>
      <c r="AJ41" s="43">
        <v>7106</v>
      </c>
      <c r="AK41" s="43">
        <v>14070</v>
      </c>
      <c r="AL41" s="43">
        <v>9090</v>
      </c>
      <c r="AM41" s="43">
        <v>11084</v>
      </c>
      <c r="AN41" s="43">
        <v>26579</v>
      </c>
      <c r="AO41" s="43">
        <v>1629</v>
      </c>
      <c r="AP41" s="43">
        <v>13784</v>
      </c>
      <c r="AQ41" s="43">
        <v>6619</v>
      </c>
      <c r="AR41" s="43">
        <v>14566</v>
      </c>
    </row>
    <row r="42" spans="1:44" s="42" customFormat="1" ht="12.75" customHeight="1">
      <c r="A42" s="13">
        <v>201</v>
      </c>
      <c r="B42" s="68" t="s">
        <v>122</v>
      </c>
      <c r="C42" s="42">
        <v>454587</v>
      </c>
      <c r="D42" s="42">
        <v>259873</v>
      </c>
      <c r="E42" s="42">
        <v>242936</v>
      </c>
      <c r="F42" s="42">
        <v>16937</v>
      </c>
      <c r="G42" s="42">
        <v>176885</v>
      </c>
      <c r="H42" s="42">
        <v>2595</v>
      </c>
      <c r="I42" s="42">
        <v>74301</v>
      </c>
      <c r="J42" s="42">
        <v>151937</v>
      </c>
      <c r="K42" s="96">
        <f t="shared" si="0"/>
        <v>1.0681825666019034</v>
      </c>
      <c r="L42" s="96">
        <f t="shared" si="1"/>
        <v>30.584598412750687</v>
      </c>
      <c r="M42" s="96">
        <f t="shared" si="2"/>
        <v>62.541986366779724</v>
      </c>
      <c r="N42" s="42">
        <v>194711</v>
      </c>
      <c r="O42" s="42">
        <v>12821</v>
      </c>
      <c r="P42" s="42">
        <v>6478</v>
      </c>
      <c r="Q42" s="42">
        <v>15049</v>
      </c>
      <c r="R42" s="42">
        <v>7293</v>
      </c>
      <c r="S42" s="100">
        <v>189619</v>
      </c>
      <c r="T42" s="100">
        <v>50679</v>
      </c>
      <c r="U42" s="100">
        <v>251224</v>
      </c>
      <c r="V42" s="100">
        <v>54657</v>
      </c>
      <c r="W42" s="42">
        <v>242936</v>
      </c>
      <c r="X42" s="42">
        <v>1908</v>
      </c>
      <c r="Y42" s="42">
        <v>1857</v>
      </c>
      <c r="Z42" s="42">
        <v>687</v>
      </c>
      <c r="AA42" s="42">
        <v>100</v>
      </c>
      <c r="AB42" s="42">
        <v>21393</v>
      </c>
      <c r="AC42" s="42">
        <v>52808</v>
      </c>
      <c r="AD42" s="42">
        <v>1809</v>
      </c>
      <c r="AE42" s="42">
        <v>2899</v>
      </c>
      <c r="AF42" s="42">
        <v>13014</v>
      </c>
      <c r="AG42" s="42">
        <v>42152</v>
      </c>
      <c r="AH42" s="42">
        <v>5550</v>
      </c>
      <c r="AI42" s="42">
        <v>3690</v>
      </c>
      <c r="AJ42" s="42">
        <v>6794</v>
      </c>
      <c r="AK42" s="42">
        <v>13163</v>
      </c>
      <c r="AL42" s="42">
        <v>8373</v>
      </c>
      <c r="AM42" s="42">
        <v>10081</v>
      </c>
      <c r="AN42" s="42">
        <v>24300</v>
      </c>
      <c r="AO42" s="43">
        <v>1412</v>
      </c>
      <c r="AP42" s="43">
        <v>12732</v>
      </c>
      <c r="AQ42" s="43">
        <v>5968</v>
      </c>
      <c r="AR42" s="43">
        <v>14103</v>
      </c>
    </row>
    <row r="43" spans="1:44" ht="12.75" customHeight="1">
      <c r="A43" s="18">
        <v>442</v>
      </c>
      <c r="B43" s="19" t="s">
        <v>44</v>
      </c>
      <c r="C43" s="43">
        <v>11703</v>
      </c>
      <c r="D43" s="43">
        <v>6583</v>
      </c>
      <c r="E43" s="43">
        <v>6086</v>
      </c>
      <c r="F43" s="43">
        <v>497</v>
      </c>
      <c r="G43" s="43">
        <v>5100</v>
      </c>
      <c r="H43" s="43">
        <v>191</v>
      </c>
      <c r="I43" s="43">
        <v>2517</v>
      </c>
      <c r="J43" s="43">
        <v>3359</v>
      </c>
      <c r="K43" s="96">
        <f t="shared" si="0"/>
        <v>3.1383503121919154</v>
      </c>
      <c r="L43" s="96">
        <f t="shared" si="1"/>
        <v>41.357213276372001</v>
      </c>
      <c r="M43" s="96">
        <f t="shared" si="2"/>
        <v>55.192244495563592</v>
      </c>
      <c r="N43" s="43">
        <v>5011</v>
      </c>
      <c r="O43" s="43">
        <v>226</v>
      </c>
      <c r="P43" s="43">
        <v>165</v>
      </c>
      <c r="Q43" s="43">
        <v>431</v>
      </c>
      <c r="R43" s="43">
        <v>210</v>
      </c>
      <c r="S43" s="43">
        <v>2304</v>
      </c>
      <c r="T43" s="43">
        <v>3779</v>
      </c>
      <c r="U43" s="43">
        <v>4212</v>
      </c>
      <c r="V43" s="43">
        <v>1881</v>
      </c>
      <c r="W43" s="43">
        <v>6086</v>
      </c>
      <c r="X43" s="43">
        <v>191</v>
      </c>
      <c r="Y43" s="97">
        <v>181</v>
      </c>
      <c r="Z43" s="97" t="s">
        <v>64</v>
      </c>
      <c r="AA43" s="43">
        <v>1</v>
      </c>
      <c r="AB43" s="43">
        <v>487</v>
      </c>
      <c r="AC43" s="43">
        <v>2029</v>
      </c>
      <c r="AD43" s="43">
        <v>37</v>
      </c>
      <c r="AE43" s="43">
        <v>47</v>
      </c>
      <c r="AF43" s="43">
        <v>350</v>
      </c>
      <c r="AG43" s="43">
        <v>821</v>
      </c>
      <c r="AH43" s="43">
        <v>72</v>
      </c>
      <c r="AI43" s="43">
        <v>42</v>
      </c>
      <c r="AJ43" s="43">
        <v>94</v>
      </c>
      <c r="AK43" s="43">
        <v>228</v>
      </c>
      <c r="AL43" s="43">
        <v>211</v>
      </c>
      <c r="AM43" s="43">
        <v>306</v>
      </c>
      <c r="AN43" s="43">
        <v>623</v>
      </c>
      <c r="AO43" s="43">
        <v>72</v>
      </c>
      <c r="AP43" s="43">
        <v>294</v>
      </c>
      <c r="AQ43" s="43">
        <v>162</v>
      </c>
      <c r="AR43" s="43">
        <v>19</v>
      </c>
    </row>
    <row r="44" spans="1:44" ht="12.75" customHeight="1">
      <c r="A44" s="18">
        <v>443</v>
      </c>
      <c r="B44" s="19" t="s">
        <v>45</v>
      </c>
      <c r="C44" s="43">
        <v>17025</v>
      </c>
      <c r="D44" s="43">
        <v>9831</v>
      </c>
      <c r="E44" s="43">
        <v>9346</v>
      </c>
      <c r="F44" s="43">
        <v>485</v>
      </c>
      <c r="G44" s="43">
        <v>6833</v>
      </c>
      <c r="H44" s="43">
        <v>277</v>
      </c>
      <c r="I44" s="43">
        <v>3320</v>
      </c>
      <c r="J44" s="43">
        <v>5312</v>
      </c>
      <c r="K44" s="96">
        <f t="shared" si="0"/>
        <v>2.9638347956344959</v>
      </c>
      <c r="L44" s="96">
        <f t="shared" si="1"/>
        <v>35.523218489193233</v>
      </c>
      <c r="M44" s="96">
        <f t="shared" si="2"/>
        <v>56.837149582709181</v>
      </c>
      <c r="N44" s="43">
        <v>7651</v>
      </c>
      <c r="O44" s="43">
        <v>368</v>
      </c>
      <c r="P44" s="43">
        <v>201</v>
      </c>
      <c r="Q44" s="43">
        <v>606</v>
      </c>
      <c r="R44" s="43">
        <v>321</v>
      </c>
      <c r="S44" s="43">
        <v>4264</v>
      </c>
      <c r="T44" s="43">
        <v>5038</v>
      </c>
      <c r="U44" s="43">
        <v>11513</v>
      </c>
      <c r="V44" s="43">
        <v>7002</v>
      </c>
      <c r="W44" s="43">
        <v>9346</v>
      </c>
      <c r="X44" s="43">
        <v>277</v>
      </c>
      <c r="Y44" s="97">
        <v>268</v>
      </c>
      <c r="Z44" s="97" t="s">
        <v>64</v>
      </c>
      <c r="AA44" s="43">
        <v>2</v>
      </c>
      <c r="AB44" s="43">
        <v>582</v>
      </c>
      <c r="AC44" s="43">
        <v>2736</v>
      </c>
      <c r="AD44" s="43">
        <v>41</v>
      </c>
      <c r="AE44" s="43">
        <v>61</v>
      </c>
      <c r="AF44" s="43">
        <v>525</v>
      </c>
      <c r="AG44" s="43">
        <v>1353</v>
      </c>
      <c r="AH44" s="43">
        <v>163</v>
      </c>
      <c r="AI44" s="43">
        <v>61</v>
      </c>
      <c r="AJ44" s="43">
        <v>139</v>
      </c>
      <c r="AK44" s="43">
        <v>432</v>
      </c>
      <c r="AL44" s="43">
        <v>298</v>
      </c>
      <c r="AM44" s="43">
        <v>436</v>
      </c>
      <c r="AN44" s="43">
        <v>997</v>
      </c>
      <c r="AO44" s="43">
        <v>72</v>
      </c>
      <c r="AP44" s="43">
        <v>462</v>
      </c>
      <c r="AQ44" s="43">
        <v>272</v>
      </c>
      <c r="AR44" s="43">
        <v>437</v>
      </c>
    </row>
    <row r="45" spans="1:44" ht="12.75" customHeight="1">
      <c r="A45" s="18">
        <v>446</v>
      </c>
      <c r="B45" s="19" t="s">
        <v>123</v>
      </c>
      <c r="C45" s="43">
        <v>10673</v>
      </c>
      <c r="D45" s="43">
        <v>5771</v>
      </c>
      <c r="E45" s="43">
        <v>5483</v>
      </c>
      <c r="F45" s="43">
        <v>288</v>
      </c>
      <c r="G45" s="43">
        <v>4884</v>
      </c>
      <c r="H45" s="43">
        <v>175</v>
      </c>
      <c r="I45" s="43">
        <v>1920</v>
      </c>
      <c r="J45" s="43">
        <v>3381</v>
      </c>
      <c r="K45" s="96">
        <f t="shared" si="0"/>
        <v>3.1916833850082074</v>
      </c>
      <c r="L45" s="96">
        <f t="shared" si="1"/>
        <v>35.017326281232904</v>
      </c>
      <c r="M45" s="96">
        <f t="shared" si="2"/>
        <v>61.663322998358559</v>
      </c>
      <c r="N45" s="43">
        <v>4456</v>
      </c>
      <c r="O45" s="43">
        <v>223</v>
      </c>
      <c r="P45" s="43">
        <v>132</v>
      </c>
      <c r="Q45" s="43">
        <v>435</v>
      </c>
      <c r="R45" s="43">
        <v>212</v>
      </c>
      <c r="S45" s="97">
        <v>2719</v>
      </c>
      <c r="T45" s="97">
        <v>2760</v>
      </c>
      <c r="U45" s="97">
        <v>4073</v>
      </c>
      <c r="V45" s="97">
        <v>1332</v>
      </c>
      <c r="W45" s="43">
        <v>5483</v>
      </c>
      <c r="X45" s="43">
        <v>175</v>
      </c>
      <c r="Y45" s="97">
        <v>108</v>
      </c>
      <c r="Z45" s="97" t="s">
        <v>64</v>
      </c>
      <c r="AA45" s="43">
        <v>9</v>
      </c>
      <c r="AB45" s="43">
        <v>507</v>
      </c>
      <c r="AC45" s="43">
        <v>1404</v>
      </c>
      <c r="AD45" s="43">
        <v>58</v>
      </c>
      <c r="AE45" s="43">
        <v>29</v>
      </c>
      <c r="AF45" s="43">
        <v>281</v>
      </c>
      <c r="AG45" s="43">
        <v>886</v>
      </c>
      <c r="AH45" s="43">
        <v>63</v>
      </c>
      <c r="AI45" s="43">
        <v>24</v>
      </c>
      <c r="AJ45" s="43">
        <v>79</v>
      </c>
      <c r="AK45" s="43">
        <v>247</v>
      </c>
      <c r="AL45" s="43">
        <v>208</v>
      </c>
      <c r="AM45" s="43">
        <v>261</v>
      </c>
      <c r="AN45" s="43">
        <v>659</v>
      </c>
      <c r="AO45" s="43">
        <v>73</v>
      </c>
      <c r="AP45" s="43">
        <v>296</v>
      </c>
      <c r="AQ45" s="43">
        <v>217</v>
      </c>
      <c r="AR45" s="43">
        <v>7</v>
      </c>
    </row>
    <row r="46" spans="1:44" ht="20.25" customHeight="1">
      <c r="A46" s="4"/>
      <c r="B46" s="32" t="s">
        <v>46</v>
      </c>
      <c r="C46" s="43">
        <f t="shared" ref="C46:J46" si="8">SUM(C47:C53)</f>
        <v>234707</v>
      </c>
      <c r="D46" s="43">
        <f t="shared" si="8"/>
        <v>130896</v>
      </c>
      <c r="E46" s="43">
        <f t="shared" si="8"/>
        <v>122070</v>
      </c>
      <c r="F46" s="43">
        <f t="shared" si="8"/>
        <v>8826</v>
      </c>
      <c r="G46" s="43">
        <f t="shared" si="8"/>
        <v>101335</v>
      </c>
      <c r="H46" s="43">
        <f t="shared" si="8"/>
        <v>3938</v>
      </c>
      <c r="I46" s="43">
        <f t="shared" si="8"/>
        <v>43500</v>
      </c>
      <c r="J46" s="43">
        <f t="shared" si="8"/>
        <v>72616</v>
      </c>
      <c r="K46" s="96">
        <f t="shared" si="0"/>
        <v>3.2260178586057182</v>
      </c>
      <c r="L46" s="96">
        <f t="shared" si="1"/>
        <v>35.635291226345537</v>
      </c>
      <c r="M46" s="96">
        <f t="shared" si="2"/>
        <v>59.487179487179489</v>
      </c>
      <c r="N46" s="43">
        <f>SUM(N47:N53)</f>
        <v>98231</v>
      </c>
      <c r="O46" s="43">
        <f>SUM(O47:O53)</f>
        <v>5314</v>
      </c>
      <c r="P46" s="43">
        <f>SUM(P47:P53)</f>
        <v>3561</v>
      </c>
      <c r="Q46" s="43">
        <f>SUM(Q47:Q53)</f>
        <v>8608</v>
      </c>
      <c r="R46" s="43">
        <f>SUM(R47:R53)</f>
        <v>5152</v>
      </c>
      <c r="S46" s="97" t="s">
        <v>200</v>
      </c>
      <c r="T46" s="97" t="s">
        <v>63</v>
      </c>
      <c r="U46" s="97" t="s">
        <v>63</v>
      </c>
      <c r="V46" s="97" t="s">
        <v>63</v>
      </c>
      <c r="W46" s="43">
        <v>122070</v>
      </c>
      <c r="X46" s="43">
        <v>3628</v>
      </c>
      <c r="Y46" s="43">
        <v>3355</v>
      </c>
      <c r="Z46" s="43">
        <v>310</v>
      </c>
      <c r="AA46" s="43">
        <v>50</v>
      </c>
      <c r="AB46" s="43">
        <v>10686</v>
      </c>
      <c r="AC46" s="43">
        <v>32764</v>
      </c>
      <c r="AD46" s="43">
        <v>770</v>
      </c>
      <c r="AE46" s="43">
        <v>856</v>
      </c>
      <c r="AF46" s="43">
        <v>5651</v>
      </c>
      <c r="AG46" s="43">
        <v>18259</v>
      </c>
      <c r="AH46" s="43">
        <v>2129</v>
      </c>
      <c r="AI46" s="43">
        <v>1005</v>
      </c>
      <c r="AJ46" s="43">
        <v>3061</v>
      </c>
      <c r="AK46" s="43">
        <v>5481</v>
      </c>
      <c r="AL46" s="43">
        <v>4230</v>
      </c>
      <c r="AM46" s="43">
        <v>5534</v>
      </c>
      <c r="AN46" s="43">
        <v>14364</v>
      </c>
      <c r="AO46" s="43">
        <v>1357</v>
      </c>
      <c r="AP46" s="43">
        <v>6051</v>
      </c>
      <c r="AQ46" s="43">
        <v>3868</v>
      </c>
      <c r="AR46" s="43">
        <v>2016</v>
      </c>
    </row>
    <row r="47" spans="1:44" ht="12.75" customHeight="1">
      <c r="A47" s="18">
        <v>208</v>
      </c>
      <c r="B47" s="19" t="s">
        <v>47</v>
      </c>
      <c r="C47" s="43">
        <v>27486</v>
      </c>
      <c r="D47" s="43">
        <v>14435</v>
      </c>
      <c r="E47" s="43">
        <v>13257</v>
      </c>
      <c r="F47" s="43">
        <v>1178</v>
      </c>
      <c r="G47" s="43">
        <v>12794</v>
      </c>
      <c r="H47" s="43">
        <v>255</v>
      </c>
      <c r="I47" s="43">
        <v>4454</v>
      </c>
      <c r="J47" s="43">
        <v>8325</v>
      </c>
      <c r="K47" s="96">
        <f t="shared" si="0"/>
        <v>1.923512106811496</v>
      </c>
      <c r="L47" s="96">
        <f t="shared" si="1"/>
        <v>33.597344798974127</v>
      </c>
      <c r="M47" s="96">
        <f t="shared" si="2"/>
        <v>62.797012898845892</v>
      </c>
      <c r="N47" s="43">
        <v>10907</v>
      </c>
      <c r="O47" s="43">
        <v>582</v>
      </c>
      <c r="P47" s="43">
        <v>345</v>
      </c>
      <c r="Q47" s="43">
        <v>858</v>
      </c>
      <c r="R47" s="43">
        <v>436</v>
      </c>
      <c r="S47" s="43">
        <v>7135</v>
      </c>
      <c r="T47" s="43">
        <v>6064</v>
      </c>
      <c r="U47" s="43">
        <v>12688</v>
      </c>
      <c r="V47" s="43">
        <v>5334</v>
      </c>
      <c r="W47" s="43">
        <v>13257</v>
      </c>
      <c r="X47" s="97">
        <v>213</v>
      </c>
      <c r="Y47" s="43">
        <v>210</v>
      </c>
      <c r="Z47" s="43">
        <v>42</v>
      </c>
      <c r="AA47" s="43">
        <v>7</v>
      </c>
      <c r="AB47" s="43">
        <v>1205</v>
      </c>
      <c r="AC47" s="43">
        <v>3242</v>
      </c>
      <c r="AD47" s="43">
        <v>108</v>
      </c>
      <c r="AE47" s="43">
        <v>126</v>
      </c>
      <c r="AF47" s="43">
        <v>651</v>
      </c>
      <c r="AG47" s="43">
        <v>1937</v>
      </c>
      <c r="AH47" s="43">
        <v>208</v>
      </c>
      <c r="AI47" s="43">
        <v>148</v>
      </c>
      <c r="AJ47" s="43">
        <v>451</v>
      </c>
      <c r="AK47" s="43">
        <v>664</v>
      </c>
      <c r="AL47" s="43">
        <v>522</v>
      </c>
      <c r="AM47" s="43">
        <v>672</v>
      </c>
      <c r="AN47" s="43">
        <v>1602</v>
      </c>
      <c r="AO47" s="43">
        <v>119</v>
      </c>
      <c r="AP47" s="43">
        <v>717</v>
      </c>
      <c r="AQ47" s="43">
        <v>400</v>
      </c>
      <c r="AR47" s="43">
        <v>223</v>
      </c>
    </row>
    <row r="48" spans="1:44" ht="12.75" customHeight="1">
      <c r="A48" s="18">
        <v>212</v>
      </c>
      <c r="B48" s="19" t="s">
        <v>48</v>
      </c>
      <c r="C48" s="43">
        <v>43491</v>
      </c>
      <c r="D48" s="43">
        <v>23514</v>
      </c>
      <c r="E48" s="43">
        <v>21780</v>
      </c>
      <c r="F48" s="43">
        <v>1734</v>
      </c>
      <c r="G48" s="43">
        <v>19476</v>
      </c>
      <c r="H48" s="43">
        <v>458</v>
      </c>
      <c r="I48" s="43">
        <v>7427</v>
      </c>
      <c r="J48" s="43">
        <v>13591</v>
      </c>
      <c r="K48" s="96">
        <f t="shared" si="0"/>
        <v>2.1028466483011941</v>
      </c>
      <c r="L48" s="96">
        <f t="shared" si="1"/>
        <v>34.100091827364551</v>
      </c>
      <c r="M48" s="96">
        <f t="shared" si="2"/>
        <v>62.401285583103757</v>
      </c>
      <c r="N48" s="43">
        <v>18210</v>
      </c>
      <c r="O48" s="43">
        <v>884</v>
      </c>
      <c r="P48" s="43">
        <v>537</v>
      </c>
      <c r="Q48" s="43">
        <v>1228</v>
      </c>
      <c r="R48" s="43">
        <v>712</v>
      </c>
      <c r="S48" s="43">
        <v>15765</v>
      </c>
      <c r="T48" s="43">
        <v>5888</v>
      </c>
      <c r="U48" s="43">
        <v>20244</v>
      </c>
      <c r="V48" s="43">
        <v>4227</v>
      </c>
      <c r="W48" s="43">
        <v>21780</v>
      </c>
      <c r="X48" s="97">
        <v>356</v>
      </c>
      <c r="Y48" s="43">
        <v>356</v>
      </c>
      <c r="Z48" s="43">
        <v>102</v>
      </c>
      <c r="AA48" s="43">
        <v>16</v>
      </c>
      <c r="AB48" s="43">
        <v>1407</v>
      </c>
      <c r="AC48" s="43">
        <v>6004</v>
      </c>
      <c r="AD48" s="43">
        <v>192</v>
      </c>
      <c r="AE48" s="43">
        <v>119</v>
      </c>
      <c r="AF48" s="43">
        <v>988</v>
      </c>
      <c r="AG48" s="43">
        <v>3251</v>
      </c>
      <c r="AH48" s="43">
        <v>354</v>
      </c>
      <c r="AI48" s="43">
        <v>197</v>
      </c>
      <c r="AJ48" s="43">
        <v>407</v>
      </c>
      <c r="AK48" s="43">
        <v>1375</v>
      </c>
      <c r="AL48" s="43">
        <v>780</v>
      </c>
      <c r="AM48" s="43">
        <v>893</v>
      </c>
      <c r="AN48" s="43">
        <v>2930</v>
      </c>
      <c r="AO48" s="43">
        <v>157</v>
      </c>
      <c r="AP48" s="43">
        <v>1334</v>
      </c>
      <c r="AQ48" s="43">
        <v>614</v>
      </c>
      <c r="AR48" s="43">
        <v>304</v>
      </c>
    </row>
    <row r="49" spans="1:44" ht="12.75" customHeight="1">
      <c r="A49" s="18">
        <v>227</v>
      </c>
      <c r="B49" s="19" t="s">
        <v>124</v>
      </c>
      <c r="C49" s="43">
        <v>35211</v>
      </c>
      <c r="D49" s="43">
        <v>21093</v>
      </c>
      <c r="E49" s="43">
        <v>20139</v>
      </c>
      <c r="F49" s="43">
        <v>954</v>
      </c>
      <c r="G49" s="43">
        <v>13229</v>
      </c>
      <c r="H49" s="43">
        <v>992</v>
      </c>
      <c r="I49" s="43">
        <v>7741</v>
      </c>
      <c r="J49" s="43">
        <v>10660</v>
      </c>
      <c r="K49" s="96">
        <f t="shared" si="0"/>
        <v>4.9257659268086798</v>
      </c>
      <c r="L49" s="96">
        <f t="shared" si="1"/>
        <v>38.437856894582652</v>
      </c>
      <c r="M49" s="96">
        <f t="shared" si="2"/>
        <v>52.93212175381101</v>
      </c>
      <c r="N49" s="43">
        <v>14547</v>
      </c>
      <c r="O49" s="43">
        <v>1048</v>
      </c>
      <c r="P49" s="43">
        <v>840</v>
      </c>
      <c r="Q49" s="43">
        <v>1953</v>
      </c>
      <c r="R49" s="43">
        <v>1329</v>
      </c>
      <c r="S49" s="43">
        <v>15237</v>
      </c>
      <c r="T49" s="43">
        <v>4846</v>
      </c>
      <c r="U49" s="43">
        <v>18131</v>
      </c>
      <c r="V49" s="43">
        <v>2424</v>
      </c>
      <c r="W49" s="43">
        <v>20139</v>
      </c>
      <c r="X49" s="43">
        <v>985</v>
      </c>
      <c r="Y49" s="43">
        <v>755</v>
      </c>
      <c r="Z49" s="43">
        <v>7</v>
      </c>
      <c r="AA49" s="43">
        <v>1</v>
      </c>
      <c r="AB49" s="43">
        <v>2159</v>
      </c>
      <c r="AC49" s="43">
        <v>5581</v>
      </c>
      <c r="AD49" s="43">
        <v>80</v>
      </c>
      <c r="AE49" s="43">
        <v>70</v>
      </c>
      <c r="AF49" s="43">
        <v>695</v>
      </c>
      <c r="AG49" s="43">
        <v>2623</v>
      </c>
      <c r="AH49" s="43">
        <v>316</v>
      </c>
      <c r="AI49" s="43">
        <v>95</v>
      </c>
      <c r="AJ49" s="43">
        <v>369</v>
      </c>
      <c r="AK49" s="43">
        <v>783</v>
      </c>
      <c r="AL49" s="43">
        <v>604</v>
      </c>
      <c r="AM49" s="43">
        <v>912</v>
      </c>
      <c r="AN49" s="43">
        <v>2270</v>
      </c>
      <c r="AO49" s="43">
        <v>358</v>
      </c>
      <c r="AP49" s="43">
        <v>861</v>
      </c>
      <c r="AQ49" s="43">
        <v>624</v>
      </c>
      <c r="AR49" s="43">
        <v>746</v>
      </c>
    </row>
    <row r="50" spans="1:44" ht="12.75" customHeight="1">
      <c r="A50" s="18">
        <v>229</v>
      </c>
      <c r="B50" s="19" t="s">
        <v>125</v>
      </c>
      <c r="C50" s="43">
        <v>69189</v>
      </c>
      <c r="D50" s="43">
        <v>38821</v>
      </c>
      <c r="E50" s="43">
        <v>35836</v>
      </c>
      <c r="F50" s="43">
        <v>2985</v>
      </c>
      <c r="G50" s="43">
        <v>29899</v>
      </c>
      <c r="H50" s="43">
        <v>1007</v>
      </c>
      <c r="I50" s="43">
        <v>13603</v>
      </c>
      <c r="J50" s="43">
        <v>20775</v>
      </c>
      <c r="K50" s="96">
        <f t="shared" si="0"/>
        <v>2.8100234401160842</v>
      </c>
      <c r="L50" s="96">
        <f t="shared" si="1"/>
        <v>37.959035606652527</v>
      </c>
      <c r="M50" s="96">
        <f t="shared" si="2"/>
        <v>57.972429958700744</v>
      </c>
      <c r="N50" s="43">
        <v>29154</v>
      </c>
      <c r="O50" s="43">
        <v>1559</v>
      </c>
      <c r="P50" s="43">
        <v>1054</v>
      </c>
      <c r="Q50" s="43">
        <v>2351</v>
      </c>
      <c r="R50" s="43">
        <v>1467</v>
      </c>
      <c r="S50" s="43">
        <v>19864</v>
      </c>
      <c r="T50" s="43">
        <v>15896</v>
      </c>
      <c r="U50" s="43">
        <v>34186</v>
      </c>
      <c r="V50" s="43">
        <v>13842</v>
      </c>
      <c r="W50" s="43">
        <v>35836</v>
      </c>
      <c r="X50" s="43">
        <v>848</v>
      </c>
      <c r="Y50" s="43">
        <v>835</v>
      </c>
      <c r="Z50" s="43">
        <v>159</v>
      </c>
      <c r="AA50" s="43">
        <v>18</v>
      </c>
      <c r="AB50" s="43">
        <v>3011</v>
      </c>
      <c r="AC50" s="43">
        <v>10574</v>
      </c>
      <c r="AD50" s="43">
        <v>208</v>
      </c>
      <c r="AE50" s="43">
        <v>276</v>
      </c>
      <c r="AF50" s="43">
        <v>1770</v>
      </c>
      <c r="AG50" s="43">
        <v>5621</v>
      </c>
      <c r="AH50" s="43">
        <v>691</v>
      </c>
      <c r="AI50" s="43">
        <v>280</v>
      </c>
      <c r="AJ50" s="43">
        <v>1054</v>
      </c>
      <c r="AK50" s="43">
        <v>1370</v>
      </c>
      <c r="AL50" s="43">
        <v>1139</v>
      </c>
      <c r="AM50" s="43">
        <v>1690</v>
      </c>
      <c r="AN50" s="43">
        <v>3655</v>
      </c>
      <c r="AO50" s="43">
        <v>298</v>
      </c>
      <c r="AP50" s="43">
        <v>1667</v>
      </c>
      <c r="AQ50" s="43">
        <v>1056</v>
      </c>
      <c r="AR50" s="43">
        <v>451</v>
      </c>
    </row>
    <row r="51" spans="1:44" ht="12.75" customHeight="1">
      <c r="A51" s="18">
        <v>464</v>
      </c>
      <c r="B51" s="19" t="s">
        <v>49</v>
      </c>
      <c r="C51" s="43">
        <v>27612</v>
      </c>
      <c r="D51" s="43">
        <v>16063</v>
      </c>
      <c r="E51" s="43">
        <v>15036</v>
      </c>
      <c r="F51" s="43">
        <v>1027</v>
      </c>
      <c r="G51" s="43">
        <v>11247</v>
      </c>
      <c r="H51" s="43">
        <v>211</v>
      </c>
      <c r="I51" s="43">
        <v>5464</v>
      </c>
      <c r="J51" s="43">
        <v>9143</v>
      </c>
      <c r="K51" s="96">
        <f t="shared" si="0"/>
        <v>1.4032987496674647</v>
      </c>
      <c r="L51" s="96">
        <f t="shared" si="1"/>
        <v>36.339451981910081</v>
      </c>
      <c r="M51" s="96">
        <f t="shared" si="2"/>
        <v>60.8073955839319</v>
      </c>
      <c r="N51" s="43">
        <v>12694</v>
      </c>
      <c r="O51" s="43">
        <v>605</v>
      </c>
      <c r="P51" s="43">
        <v>365</v>
      </c>
      <c r="Q51" s="43">
        <v>846</v>
      </c>
      <c r="R51" s="43">
        <v>410</v>
      </c>
      <c r="S51" s="43">
        <v>4673</v>
      </c>
      <c r="T51" s="43">
        <v>10291</v>
      </c>
      <c r="U51" s="43">
        <v>10199</v>
      </c>
      <c r="V51" s="43">
        <v>5290</v>
      </c>
      <c r="W51" s="43">
        <v>15036</v>
      </c>
      <c r="X51" s="97">
        <v>211</v>
      </c>
      <c r="Y51" s="97">
        <v>211</v>
      </c>
      <c r="Z51" s="97" t="s">
        <v>64</v>
      </c>
      <c r="AA51" s="43">
        <v>1</v>
      </c>
      <c r="AB51" s="43">
        <v>1446</v>
      </c>
      <c r="AC51" s="43">
        <v>4017</v>
      </c>
      <c r="AD51" s="43">
        <v>88</v>
      </c>
      <c r="AE51" s="43">
        <v>190</v>
      </c>
      <c r="AF51" s="43">
        <v>755</v>
      </c>
      <c r="AG51" s="43">
        <v>2527</v>
      </c>
      <c r="AH51" s="43">
        <v>349</v>
      </c>
      <c r="AI51" s="43">
        <v>208</v>
      </c>
      <c r="AJ51" s="43">
        <v>386</v>
      </c>
      <c r="AK51" s="43">
        <v>673</v>
      </c>
      <c r="AL51" s="43">
        <v>525</v>
      </c>
      <c r="AM51" s="43">
        <v>584</v>
      </c>
      <c r="AN51" s="43">
        <v>1573</v>
      </c>
      <c r="AO51" s="43">
        <v>119</v>
      </c>
      <c r="AP51" s="43">
        <v>739</v>
      </c>
      <c r="AQ51" s="43">
        <v>427</v>
      </c>
      <c r="AR51" s="43">
        <v>218</v>
      </c>
    </row>
    <row r="52" spans="1:44" ht="12.75" customHeight="1">
      <c r="A52" s="18">
        <v>481</v>
      </c>
      <c r="B52" s="19" t="s">
        <v>50</v>
      </c>
      <c r="C52" s="43">
        <v>14618</v>
      </c>
      <c r="D52" s="43">
        <v>7908</v>
      </c>
      <c r="E52" s="43">
        <v>7370</v>
      </c>
      <c r="F52" s="43">
        <v>538</v>
      </c>
      <c r="G52" s="43">
        <v>6704</v>
      </c>
      <c r="H52" s="43">
        <v>368</v>
      </c>
      <c r="I52" s="43">
        <v>2202</v>
      </c>
      <c r="J52" s="43">
        <v>4782</v>
      </c>
      <c r="K52" s="96">
        <f t="shared" si="0"/>
        <v>4.9932157394843957</v>
      </c>
      <c r="L52" s="96">
        <f t="shared" si="1"/>
        <v>29.877883310719135</v>
      </c>
      <c r="M52" s="96">
        <f t="shared" si="2"/>
        <v>64.884667571234729</v>
      </c>
      <c r="N52" s="43">
        <v>6027</v>
      </c>
      <c r="O52" s="43">
        <v>292</v>
      </c>
      <c r="P52" s="43">
        <v>186</v>
      </c>
      <c r="Q52" s="43">
        <v>531</v>
      </c>
      <c r="R52" s="43">
        <v>298</v>
      </c>
      <c r="S52" s="43">
        <v>3521</v>
      </c>
      <c r="T52" s="43">
        <v>3849</v>
      </c>
      <c r="U52" s="43">
        <v>5745</v>
      </c>
      <c r="V52" s="43">
        <v>2147</v>
      </c>
      <c r="W52" s="43">
        <v>7370</v>
      </c>
      <c r="X52" s="97">
        <v>368</v>
      </c>
      <c r="Y52" s="97">
        <v>357</v>
      </c>
      <c r="Z52" s="97" t="s">
        <v>64</v>
      </c>
      <c r="AA52" s="43">
        <v>2</v>
      </c>
      <c r="AB52" s="43">
        <v>597</v>
      </c>
      <c r="AC52" s="43">
        <v>1603</v>
      </c>
      <c r="AD52" s="43">
        <v>57</v>
      </c>
      <c r="AE52" s="43">
        <v>49</v>
      </c>
      <c r="AF52" s="43">
        <v>389</v>
      </c>
      <c r="AG52" s="43">
        <v>1074</v>
      </c>
      <c r="AH52" s="43">
        <v>115</v>
      </c>
      <c r="AI52" s="43">
        <v>58</v>
      </c>
      <c r="AJ52" s="43">
        <v>248</v>
      </c>
      <c r="AK52" s="43">
        <v>256</v>
      </c>
      <c r="AL52" s="43">
        <v>294</v>
      </c>
      <c r="AM52" s="43">
        <v>441</v>
      </c>
      <c r="AN52" s="43">
        <v>1003</v>
      </c>
      <c r="AO52" s="43">
        <v>125</v>
      </c>
      <c r="AP52" s="43">
        <v>349</v>
      </c>
      <c r="AQ52" s="43">
        <v>324</v>
      </c>
      <c r="AR52" s="43">
        <v>18</v>
      </c>
    </row>
    <row r="53" spans="1:44" ht="12.75" customHeight="1">
      <c r="A53" s="18">
        <v>501</v>
      </c>
      <c r="B53" s="19" t="s">
        <v>135</v>
      </c>
      <c r="C53" s="43">
        <v>17100</v>
      </c>
      <c r="D53" s="43">
        <v>9062</v>
      </c>
      <c r="E53" s="43">
        <v>8652</v>
      </c>
      <c r="F53" s="43">
        <v>410</v>
      </c>
      <c r="G53" s="43">
        <v>7986</v>
      </c>
      <c r="H53" s="43">
        <v>647</v>
      </c>
      <c r="I53" s="43">
        <v>2609</v>
      </c>
      <c r="J53" s="43">
        <v>5340</v>
      </c>
      <c r="K53" s="96">
        <f t="shared" si="0"/>
        <v>7.478039759593158</v>
      </c>
      <c r="L53" s="96">
        <f t="shared" si="1"/>
        <v>30.154877484974573</v>
      </c>
      <c r="M53" s="96">
        <f t="shared" si="2"/>
        <v>61.719833564493754</v>
      </c>
      <c r="N53" s="43">
        <v>6692</v>
      </c>
      <c r="O53" s="43">
        <v>344</v>
      </c>
      <c r="P53" s="43">
        <v>234</v>
      </c>
      <c r="Q53" s="43">
        <v>841</v>
      </c>
      <c r="R53" s="43">
        <v>500</v>
      </c>
      <c r="S53" s="43">
        <v>6104</v>
      </c>
      <c r="T53" s="43">
        <v>2535</v>
      </c>
      <c r="U53" s="43">
        <v>8480</v>
      </c>
      <c r="V53" s="43">
        <v>2324</v>
      </c>
      <c r="W53" s="43">
        <v>8652</v>
      </c>
      <c r="X53" s="43">
        <v>647</v>
      </c>
      <c r="Y53" s="97">
        <v>631</v>
      </c>
      <c r="Z53" s="97" t="s">
        <v>64</v>
      </c>
      <c r="AA53" s="43">
        <v>5</v>
      </c>
      <c r="AB53" s="43">
        <v>861</v>
      </c>
      <c r="AC53" s="43">
        <v>1743</v>
      </c>
      <c r="AD53" s="43">
        <v>37</v>
      </c>
      <c r="AE53" s="43">
        <v>26</v>
      </c>
      <c r="AF53" s="43">
        <v>403</v>
      </c>
      <c r="AG53" s="43">
        <v>1226</v>
      </c>
      <c r="AH53" s="43">
        <v>96</v>
      </c>
      <c r="AI53" s="43">
        <v>19</v>
      </c>
      <c r="AJ53" s="43">
        <v>146</v>
      </c>
      <c r="AK53" s="43">
        <v>360</v>
      </c>
      <c r="AL53" s="43">
        <v>366</v>
      </c>
      <c r="AM53" s="43">
        <v>342</v>
      </c>
      <c r="AN53" s="43">
        <v>1331</v>
      </c>
      <c r="AO53" s="43">
        <v>181</v>
      </c>
      <c r="AP53" s="43">
        <v>384</v>
      </c>
      <c r="AQ53" s="43">
        <v>423</v>
      </c>
      <c r="AR53" s="43">
        <v>56</v>
      </c>
    </row>
    <row r="54" spans="1:44" ht="20.25" customHeight="1">
      <c r="A54" s="4"/>
      <c r="B54" s="33" t="s">
        <v>51</v>
      </c>
      <c r="C54" s="43">
        <f t="shared" ref="C54:J54" si="9">SUM(C55:C59)</f>
        <v>156489</v>
      </c>
      <c r="D54" s="43">
        <f t="shared" si="9"/>
        <v>90310</v>
      </c>
      <c r="E54" s="43">
        <f t="shared" si="9"/>
        <v>84734</v>
      </c>
      <c r="F54" s="43">
        <f t="shared" si="9"/>
        <v>5576</v>
      </c>
      <c r="G54" s="43">
        <f t="shared" si="9"/>
        <v>64753</v>
      </c>
      <c r="H54" s="43">
        <f t="shared" si="9"/>
        <v>6919</v>
      </c>
      <c r="I54" s="43">
        <f t="shared" si="9"/>
        <v>23505</v>
      </c>
      <c r="J54" s="43">
        <f t="shared" si="9"/>
        <v>53215</v>
      </c>
      <c r="K54" s="96">
        <f t="shared" si="0"/>
        <v>8.1655533788089798</v>
      </c>
      <c r="L54" s="96">
        <f t="shared" si="1"/>
        <v>27.739750277338494</v>
      </c>
      <c r="M54" s="96">
        <f t="shared" si="2"/>
        <v>62.802416975476191</v>
      </c>
      <c r="N54" s="43">
        <f>SUM(N55:N59)</f>
        <v>62155</v>
      </c>
      <c r="O54" s="43">
        <f>SUM(O55:O59)</f>
        <v>4138</v>
      </c>
      <c r="P54" s="43">
        <f>SUM(P55:P59)</f>
        <v>2678</v>
      </c>
      <c r="Q54" s="43">
        <f>SUM(Q55:Q59)</f>
        <v>9128</v>
      </c>
      <c r="R54" s="43">
        <f>SUM(R55:R59)</f>
        <v>5675</v>
      </c>
      <c r="S54" s="97" t="s">
        <v>200</v>
      </c>
      <c r="T54" s="97" t="s">
        <v>63</v>
      </c>
      <c r="U54" s="97" t="s">
        <v>63</v>
      </c>
      <c r="V54" s="97" t="s">
        <v>63</v>
      </c>
      <c r="W54" s="43">
        <v>84734</v>
      </c>
      <c r="X54" s="43">
        <v>6143</v>
      </c>
      <c r="Y54" s="43">
        <v>5753</v>
      </c>
      <c r="Z54" s="43">
        <v>776</v>
      </c>
      <c r="AA54" s="43">
        <v>43</v>
      </c>
      <c r="AB54" s="43">
        <v>8007</v>
      </c>
      <c r="AC54" s="43">
        <v>15455</v>
      </c>
      <c r="AD54" s="43">
        <v>383</v>
      </c>
      <c r="AE54" s="43">
        <v>444</v>
      </c>
      <c r="AF54" s="43">
        <v>2906</v>
      </c>
      <c r="AG54" s="43">
        <v>13693</v>
      </c>
      <c r="AH54" s="43">
        <v>1774</v>
      </c>
      <c r="AI54" s="43">
        <v>520</v>
      </c>
      <c r="AJ54" s="43">
        <v>1776</v>
      </c>
      <c r="AK54" s="43">
        <v>6803</v>
      </c>
      <c r="AL54" s="43">
        <v>2727</v>
      </c>
      <c r="AM54" s="43">
        <v>4023</v>
      </c>
      <c r="AN54" s="43">
        <v>9812</v>
      </c>
      <c r="AO54" s="43">
        <v>1267</v>
      </c>
      <c r="AP54" s="43">
        <v>3784</v>
      </c>
      <c r="AQ54" s="43">
        <v>3303</v>
      </c>
      <c r="AR54" s="43">
        <v>1095</v>
      </c>
    </row>
    <row r="55" spans="1:44" ht="12.75" customHeight="1">
      <c r="A55" s="18">
        <v>209</v>
      </c>
      <c r="B55" s="63" t="s">
        <v>126</v>
      </c>
      <c r="C55" s="43">
        <v>73667</v>
      </c>
      <c r="D55" s="43">
        <v>44209</v>
      </c>
      <c r="E55" s="43">
        <v>41676</v>
      </c>
      <c r="F55" s="43">
        <v>2533</v>
      </c>
      <c r="G55" s="43">
        <v>28457</v>
      </c>
      <c r="H55" s="43">
        <v>2873</v>
      </c>
      <c r="I55" s="43">
        <v>11196</v>
      </c>
      <c r="J55" s="43">
        <v>26743</v>
      </c>
      <c r="K55" s="96">
        <f t="shared" si="0"/>
        <v>6.8936558210960746</v>
      </c>
      <c r="L55" s="96">
        <f t="shared" si="1"/>
        <v>26.864382378347251</v>
      </c>
      <c r="M55" s="96">
        <f t="shared" si="2"/>
        <v>64.168826182935021</v>
      </c>
      <c r="N55" s="43">
        <v>30198</v>
      </c>
      <c r="O55" s="43">
        <v>2074</v>
      </c>
      <c r="P55" s="43">
        <v>1419</v>
      </c>
      <c r="Q55" s="43">
        <v>4407</v>
      </c>
      <c r="R55" s="43">
        <v>2874</v>
      </c>
      <c r="S55" s="43">
        <v>37667</v>
      </c>
      <c r="T55" s="43">
        <v>3851</v>
      </c>
      <c r="U55" s="43">
        <v>43162</v>
      </c>
      <c r="V55" s="43">
        <v>5004</v>
      </c>
      <c r="W55" s="43">
        <v>41676</v>
      </c>
      <c r="X55" s="43">
        <v>2652</v>
      </c>
      <c r="Y55" s="43">
        <v>2551</v>
      </c>
      <c r="Z55" s="43">
        <v>221</v>
      </c>
      <c r="AA55" s="43">
        <v>11</v>
      </c>
      <c r="AB55" s="43">
        <v>3833</v>
      </c>
      <c r="AC55" s="43">
        <v>7352</v>
      </c>
      <c r="AD55" s="43">
        <v>217</v>
      </c>
      <c r="AE55" s="43">
        <v>249</v>
      </c>
      <c r="AF55" s="43">
        <v>1225</v>
      </c>
      <c r="AG55" s="43">
        <v>7146</v>
      </c>
      <c r="AH55" s="43">
        <v>1003</v>
      </c>
      <c r="AI55" s="43">
        <v>330</v>
      </c>
      <c r="AJ55" s="43">
        <v>893</v>
      </c>
      <c r="AK55" s="43">
        <v>4019</v>
      </c>
      <c r="AL55" s="43">
        <v>1376</v>
      </c>
      <c r="AM55" s="43">
        <v>1901</v>
      </c>
      <c r="AN55" s="43">
        <v>4458</v>
      </c>
      <c r="AO55" s="43">
        <v>611</v>
      </c>
      <c r="AP55" s="43">
        <v>1808</v>
      </c>
      <c r="AQ55" s="43">
        <v>1507</v>
      </c>
      <c r="AR55" s="43">
        <v>864</v>
      </c>
    </row>
    <row r="56" spans="1:44" ht="12.75" customHeight="1">
      <c r="A56" s="18">
        <v>222</v>
      </c>
      <c r="B56" s="19" t="s">
        <v>127</v>
      </c>
      <c r="C56" s="43">
        <v>23178</v>
      </c>
      <c r="D56" s="43">
        <v>12563</v>
      </c>
      <c r="E56" s="43">
        <v>11713</v>
      </c>
      <c r="F56" s="43">
        <v>850</v>
      </c>
      <c r="G56" s="43">
        <v>10522</v>
      </c>
      <c r="H56" s="43">
        <v>965</v>
      </c>
      <c r="I56" s="43">
        <v>3302</v>
      </c>
      <c r="J56" s="43">
        <v>7380</v>
      </c>
      <c r="K56" s="96">
        <f t="shared" si="0"/>
        <v>8.2387091266114574</v>
      </c>
      <c r="L56" s="96">
        <f t="shared" si="1"/>
        <v>28.190899001109877</v>
      </c>
      <c r="M56" s="96">
        <f t="shared" si="2"/>
        <v>63.006915393152909</v>
      </c>
      <c r="N56" s="43">
        <v>8755</v>
      </c>
      <c r="O56" s="43">
        <v>599</v>
      </c>
      <c r="P56" s="43">
        <v>332</v>
      </c>
      <c r="Q56" s="43">
        <v>1232</v>
      </c>
      <c r="R56" s="43">
        <v>713</v>
      </c>
      <c r="S56" s="43">
        <v>8339</v>
      </c>
      <c r="T56" s="43">
        <v>3351</v>
      </c>
      <c r="U56" s="43">
        <v>11466</v>
      </c>
      <c r="V56" s="43">
        <v>2993</v>
      </c>
      <c r="W56" s="43">
        <v>11713</v>
      </c>
      <c r="X56" s="43">
        <v>963</v>
      </c>
      <c r="Y56" s="43">
        <v>864</v>
      </c>
      <c r="Z56" s="43">
        <v>2</v>
      </c>
      <c r="AA56" s="43">
        <v>22</v>
      </c>
      <c r="AB56" s="43">
        <v>1091</v>
      </c>
      <c r="AC56" s="43">
        <v>2189</v>
      </c>
      <c r="AD56" s="43">
        <v>34</v>
      </c>
      <c r="AE56" s="43">
        <v>55</v>
      </c>
      <c r="AF56" s="43">
        <v>476</v>
      </c>
      <c r="AG56" s="43">
        <v>1874</v>
      </c>
      <c r="AH56" s="43">
        <v>198</v>
      </c>
      <c r="AI56" s="43">
        <v>55</v>
      </c>
      <c r="AJ56" s="43">
        <v>216</v>
      </c>
      <c r="AK56" s="43">
        <v>652</v>
      </c>
      <c r="AL56" s="43">
        <v>352</v>
      </c>
      <c r="AM56" s="43">
        <v>575</v>
      </c>
      <c r="AN56" s="43">
        <v>1760</v>
      </c>
      <c r="AO56" s="43">
        <v>148</v>
      </c>
      <c r="AP56" s="43">
        <v>515</v>
      </c>
      <c r="AQ56" s="43">
        <v>470</v>
      </c>
      <c r="AR56" s="43">
        <v>66</v>
      </c>
    </row>
    <row r="57" spans="1:44" ht="12.75" customHeight="1">
      <c r="A57" s="18">
        <v>225</v>
      </c>
      <c r="B57" s="19" t="s">
        <v>128</v>
      </c>
      <c r="C57" s="43">
        <v>28472</v>
      </c>
      <c r="D57" s="43">
        <v>16102</v>
      </c>
      <c r="E57" s="43">
        <v>14979</v>
      </c>
      <c r="F57" s="43">
        <v>1123</v>
      </c>
      <c r="G57" s="43">
        <v>12137</v>
      </c>
      <c r="H57" s="43">
        <v>1015</v>
      </c>
      <c r="I57" s="43">
        <v>4548</v>
      </c>
      <c r="J57" s="43">
        <v>9317</v>
      </c>
      <c r="K57" s="96">
        <f t="shared" si="0"/>
        <v>6.7761532812604317</v>
      </c>
      <c r="L57" s="96">
        <f t="shared" si="1"/>
        <v>30.362507510514718</v>
      </c>
      <c r="M57" s="96">
        <f t="shared" si="2"/>
        <v>62.200413912811271</v>
      </c>
      <c r="N57" s="43">
        <v>11616</v>
      </c>
      <c r="O57" s="43">
        <v>646</v>
      </c>
      <c r="P57" s="43">
        <v>389</v>
      </c>
      <c r="Q57" s="43">
        <v>1486</v>
      </c>
      <c r="R57" s="43">
        <v>724</v>
      </c>
      <c r="S57" s="43">
        <v>11650</v>
      </c>
      <c r="T57" s="43">
        <v>3277</v>
      </c>
      <c r="U57" s="43">
        <v>15591</v>
      </c>
      <c r="V57" s="43">
        <v>3786</v>
      </c>
      <c r="W57" s="43">
        <v>14979</v>
      </c>
      <c r="X57" s="43">
        <v>1011</v>
      </c>
      <c r="Y57" s="43">
        <v>919</v>
      </c>
      <c r="Z57" s="43">
        <v>4</v>
      </c>
      <c r="AA57" s="43">
        <v>4</v>
      </c>
      <c r="AB57" s="43">
        <v>1262</v>
      </c>
      <c r="AC57" s="43">
        <v>3282</v>
      </c>
      <c r="AD57" s="43">
        <v>76</v>
      </c>
      <c r="AE57" s="43">
        <v>70</v>
      </c>
      <c r="AF57" s="43">
        <v>728</v>
      </c>
      <c r="AG57" s="43">
        <v>2286</v>
      </c>
      <c r="AH57" s="43">
        <v>284</v>
      </c>
      <c r="AI57" s="43">
        <v>97</v>
      </c>
      <c r="AJ57" s="43">
        <v>349</v>
      </c>
      <c r="AK57" s="43">
        <v>694</v>
      </c>
      <c r="AL57" s="43">
        <v>499</v>
      </c>
      <c r="AM57" s="43">
        <v>779</v>
      </c>
      <c r="AN57" s="43">
        <v>1931</v>
      </c>
      <c r="AO57" s="43">
        <v>149</v>
      </c>
      <c r="AP57" s="43">
        <v>767</v>
      </c>
      <c r="AQ57" s="43">
        <v>608</v>
      </c>
      <c r="AR57" s="43">
        <v>99</v>
      </c>
    </row>
    <row r="58" spans="1:44" ht="12.75" customHeight="1">
      <c r="A58" s="18">
        <v>585</v>
      </c>
      <c r="B58" s="19" t="s">
        <v>129</v>
      </c>
      <c r="C58" s="43">
        <v>17201</v>
      </c>
      <c r="D58" s="43">
        <v>9739</v>
      </c>
      <c r="E58" s="43">
        <v>9203</v>
      </c>
      <c r="F58" s="43">
        <v>536</v>
      </c>
      <c r="G58" s="43">
        <v>7449</v>
      </c>
      <c r="H58" s="43">
        <v>1108</v>
      </c>
      <c r="I58" s="43">
        <v>2746</v>
      </c>
      <c r="J58" s="43">
        <v>5325</v>
      </c>
      <c r="K58" s="96">
        <f t="shared" si="0"/>
        <v>12.039552319895686</v>
      </c>
      <c r="L58" s="96">
        <f t="shared" si="1"/>
        <v>29.838096272954473</v>
      </c>
      <c r="M58" s="96">
        <f t="shared" si="2"/>
        <v>57.861566880365103</v>
      </c>
      <c r="N58" s="43">
        <v>6466</v>
      </c>
      <c r="O58" s="43">
        <v>459</v>
      </c>
      <c r="P58" s="43">
        <v>302</v>
      </c>
      <c r="Q58" s="43">
        <v>1148</v>
      </c>
      <c r="R58" s="43">
        <v>804</v>
      </c>
      <c r="S58" s="43">
        <v>7170</v>
      </c>
      <c r="T58" s="43">
        <v>2033</v>
      </c>
      <c r="U58" s="43">
        <v>8272</v>
      </c>
      <c r="V58" s="43">
        <v>1045</v>
      </c>
      <c r="W58" s="43">
        <v>9203</v>
      </c>
      <c r="X58" s="97">
        <v>793</v>
      </c>
      <c r="Y58" s="43">
        <v>740</v>
      </c>
      <c r="Z58" s="43">
        <v>315</v>
      </c>
      <c r="AA58" s="43">
        <v>4</v>
      </c>
      <c r="AB58" s="43">
        <v>914</v>
      </c>
      <c r="AC58" s="43">
        <v>1828</v>
      </c>
      <c r="AD58" s="43">
        <v>39</v>
      </c>
      <c r="AE58" s="43">
        <v>39</v>
      </c>
      <c r="AF58" s="43">
        <v>285</v>
      </c>
      <c r="AG58" s="43">
        <v>1293</v>
      </c>
      <c r="AH58" s="43">
        <v>164</v>
      </c>
      <c r="AI58" s="43">
        <v>23</v>
      </c>
      <c r="AJ58" s="43">
        <v>160</v>
      </c>
      <c r="AK58" s="43">
        <v>766</v>
      </c>
      <c r="AL58" s="43">
        <v>279</v>
      </c>
      <c r="AM58" s="43">
        <v>433</v>
      </c>
      <c r="AN58" s="43">
        <v>892</v>
      </c>
      <c r="AO58" s="43">
        <v>213</v>
      </c>
      <c r="AP58" s="43">
        <v>331</v>
      </c>
      <c r="AQ58" s="43">
        <v>408</v>
      </c>
      <c r="AR58" s="43">
        <v>24</v>
      </c>
    </row>
    <row r="59" spans="1:44" ht="12.75" customHeight="1">
      <c r="A59" s="18">
        <v>586</v>
      </c>
      <c r="B59" s="19" t="s">
        <v>130</v>
      </c>
      <c r="C59" s="43">
        <v>13971</v>
      </c>
      <c r="D59" s="43">
        <v>7697</v>
      </c>
      <c r="E59" s="43">
        <v>7163</v>
      </c>
      <c r="F59" s="43">
        <v>534</v>
      </c>
      <c r="G59" s="43">
        <v>6188</v>
      </c>
      <c r="H59" s="43">
        <v>958</v>
      </c>
      <c r="I59" s="43">
        <v>1713</v>
      </c>
      <c r="J59" s="43">
        <v>4450</v>
      </c>
      <c r="K59" s="96">
        <f t="shared" si="0"/>
        <v>13.374284517660199</v>
      </c>
      <c r="L59" s="96">
        <f t="shared" si="1"/>
        <v>23.914560938154406</v>
      </c>
      <c r="M59" s="96">
        <f t="shared" si="2"/>
        <v>62.124808041323462</v>
      </c>
      <c r="N59" s="43">
        <v>5120</v>
      </c>
      <c r="O59" s="43">
        <v>360</v>
      </c>
      <c r="P59" s="43">
        <v>236</v>
      </c>
      <c r="Q59" s="43">
        <v>855</v>
      </c>
      <c r="R59" s="43">
        <v>560</v>
      </c>
      <c r="S59" s="43">
        <v>5927</v>
      </c>
      <c r="T59" s="43">
        <v>1229</v>
      </c>
      <c r="U59" s="43">
        <v>6747</v>
      </c>
      <c r="V59" s="43">
        <v>780</v>
      </c>
      <c r="W59" s="43">
        <v>7163</v>
      </c>
      <c r="X59" s="43">
        <v>724</v>
      </c>
      <c r="Y59" s="43">
        <v>679</v>
      </c>
      <c r="Z59" s="43">
        <v>234</v>
      </c>
      <c r="AA59" s="43">
        <v>2</v>
      </c>
      <c r="AB59" s="43">
        <v>907</v>
      </c>
      <c r="AC59" s="43">
        <v>804</v>
      </c>
      <c r="AD59" s="43">
        <v>17</v>
      </c>
      <c r="AE59" s="43">
        <v>31</v>
      </c>
      <c r="AF59" s="43">
        <v>192</v>
      </c>
      <c r="AG59" s="43">
        <v>1094</v>
      </c>
      <c r="AH59" s="43">
        <v>125</v>
      </c>
      <c r="AI59" s="43">
        <v>15</v>
      </c>
      <c r="AJ59" s="43">
        <v>158</v>
      </c>
      <c r="AK59" s="43">
        <v>672</v>
      </c>
      <c r="AL59" s="43">
        <v>221</v>
      </c>
      <c r="AM59" s="43">
        <v>335</v>
      </c>
      <c r="AN59" s="43">
        <v>771</v>
      </c>
      <c r="AO59" s="43">
        <v>146</v>
      </c>
      <c r="AP59" s="43">
        <v>363</v>
      </c>
      <c r="AQ59" s="43">
        <v>310</v>
      </c>
      <c r="AR59" s="43">
        <v>42</v>
      </c>
    </row>
    <row r="60" spans="1:44" ht="20.25" customHeight="1">
      <c r="A60" s="4"/>
      <c r="B60" s="34" t="s">
        <v>52</v>
      </c>
      <c r="C60" s="43">
        <f t="shared" ref="C60:J60" si="10">SUM(C61:C62)</f>
        <v>96119</v>
      </c>
      <c r="D60" s="43">
        <f t="shared" si="10"/>
        <v>56898</v>
      </c>
      <c r="E60" s="43">
        <f t="shared" si="10"/>
        <v>54110</v>
      </c>
      <c r="F60" s="43">
        <f t="shared" si="10"/>
        <v>2788</v>
      </c>
      <c r="G60" s="43">
        <f t="shared" si="10"/>
        <v>37269</v>
      </c>
      <c r="H60" s="43">
        <f t="shared" si="10"/>
        <v>4991</v>
      </c>
      <c r="I60" s="43">
        <f t="shared" si="10"/>
        <v>17579</v>
      </c>
      <c r="J60" s="43">
        <f t="shared" si="10"/>
        <v>30256</v>
      </c>
      <c r="K60" s="96">
        <f t="shared" si="0"/>
        <v>9.2238033635187584</v>
      </c>
      <c r="L60" s="96">
        <f t="shared" si="1"/>
        <v>32.487525411199407</v>
      </c>
      <c r="M60" s="96">
        <f t="shared" si="2"/>
        <v>55.915727222324897</v>
      </c>
      <c r="N60" s="43">
        <f>SUM(N61:N62)</f>
        <v>40000</v>
      </c>
      <c r="O60" s="43">
        <f>SUM(O61:O62)</f>
        <v>2440</v>
      </c>
      <c r="P60" s="43">
        <f>SUM(P61:P62)</f>
        <v>1284</v>
      </c>
      <c r="Q60" s="43">
        <f>SUM(Q61:Q62)</f>
        <v>6116</v>
      </c>
      <c r="R60" s="43">
        <f>SUM(R61:R62)</f>
        <v>3538</v>
      </c>
      <c r="S60" s="97" t="s">
        <v>200</v>
      </c>
      <c r="T60" s="97" t="s">
        <v>63</v>
      </c>
      <c r="U60" s="97" t="s">
        <v>63</v>
      </c>
      <c r="V60" s="97" t="s">
        <v>63</v>
      </c>
      <c r="W60" s="43">
        <v>54110</v>
      </c>
      <c r="X60" s="43">
        <v>4989</v>
      </c>
      <c r="Y60" s="43">
        <v>4840</v>
      </c>
      <c r="Z60" s="43">
        <v>2</v>
      </c>
      <c r="AA60" s="43">
        <v>6</v>
      </c>
      <c r="AB60" s="43">
        <v>3599</v>
      </c>
      <c r="AC60" s="43">
        <v>13974</v>
      </c>
      <c r="AD60" s="43">
        <v>245</v>
      </c>
      <c r="AE60" s="43">
        <v>318</v>
      </c>
      <c r="AF60" s="43">
        <v>2415</v>
      </c>
      <c r="AG60" s="43">
        <v>7101</v>
      </c>
      <c r="AH60" s="43">
        <v>693</v>
      </c>
      <c r="AI60" s="43">
        <v>350</v>
      </c>
      <c r="AJ60" s="43">
        <v>900</v>
      </c>
      <c r="AK60" s="43">
        <v>2358</v>
      </c>
      <c r="AL60" s="43">
        <v>1844</v>
      </c>
      <c r="AM60" s="43">
        <v>2586</v>
      </c>
      <c r="AN60" s="43">
        <v>6253</v>
      </c>
      <c r="AO60" s="43">
        <v>826</v>
      </c>
      <c r="AP60" s="43">
        <v>2674</v>
      </c>
      <c r="AQ60" s="43">
        <v>1693</v>
      </c>
      <c r="AR60" s="43">
        <v>1284</v>
      </c>
    </row>
    <row r="61" spans="1:44" ht="12.75" customHeight="1">
      <c r="A61" s="18">
        <v>221</v>
      </c>
      <c r="B61" s="19" t="s">
        <v>53</v>
      </c>
      <c r="C61" s="43">
        <v>37839</v>
      </c>
      <c r="D61" s="43">
        <v>22342</v>
      </c>
      <c r="E61" s="43">
        <v>21444</v>
      </c>
      <c r="F61" s="43">
        <v>898</v>
      </c>
      <c r="G61" s="43">
        <v>13890</v>
      </c>
      <c r="H61" s="43">
        <v>2590</v>
      </c>
      <c r="I61" s="43">
        <v>5610</v>
      </c>
      <c r="J61" s="43">
        <v>12122</v>
      </c>
      <c r="K61" s="96">
        <f t="shared" si="0"/>
        <v>12.077970527886588</v>
      </c>
      <c r="L61" s="96">
        <f t="shared" si="1"/>
        <v>26.161163961947398</v>
      </c>
      <c r="M61" s="96">
        <f t="shared" si="2"/>
        <v>56.528632717776539</v>
      </c>
      <c r="N61" s="43">
        <v>15331</v>
      </c>
      <c r="O61" s="43">
        <v>953</v>
      </c>
      <c r="P61" s="43">
        <v>480</v>
      </c>
      <c r="Q61" s="43">
        <v>2658</v>
      </c>
      <c r="R61" s="43">
        <v>1661</v>
      </c>
      <c r="S61" s="43">
        <v>15162</v>
      </c>
      <c r="T61" s="43">
        <v>6267</v>
      </c>
      <c r="U61" s="43">
        <v>19263</v>
      </c>
      <c r="V61" s="43">
        <v>3763</v>
      </c>
      <c r="W61" s="43">
        <v>21444</v>
      </c>
      <c r="X61" s="43">
        <v>2589</v>
      </c>
      <c r="Y61" s="43">
        <v>2553</v>
      </c>
      <c r="Z61" s="43">
        <v>1</v>
      </c>
      <c r="AA61" s="43">
        <v>3</v>
      </c>
      <c r="AB61" s="43">
        <v>1131</v>
      </c>
      <c r="AC61" s="43">
        <v>4476</v>
      </c>
      <c r="AD61" s="43">
        <v>146</v>
      </c>
      <c r="AE61" s="43">
        <v>174</v>
      </c>
      <c r="AF61" s="43">
        <v>919</v>
      </c>
      <c r="AG61" s="43">
        <v>2931</v>
      </c>
      <c r="AH61" s="43">
        <v>249</v>
      </c>
      <c r="AI61" s="43">
        <v>147</v>
      </c>
      <c r="AJ61" s="43">
        <v>398</v>
      </c>
      <c r="AK61" s="43">
        <v>1102</v>
      </c>
      <c r="AL61" s="43">
        <v>772</v>
      </c>
      <c r="AM61" s="43">
        <v>1050</v>
      </c>
      <c r="AN61" s="43">
        <v>2142</v>
      </c>
      <c r="AO61" s="43">
        <v>298</v>
      </c>
      <c r="AP61" s="43">
        <v>1027</v>
      </c>
      <c r="AQ61" s="43">
        <v>767</v>
      </c>
      <c r="AR61" s="43">
        <v>1122</v>
      </c>
    </row>
    <row r="62" spans="1:44" ht="12.75" customHeight="1">
      <c r="A62" s="18">
        <v>223</v>
      </c>
      <c r="B62" s="19" t="s">
        <v>131</v>
      </c>
      <c r="C62" s="43">
        <v>58280</v>
      </c>
      <c r="D62" s="43">
        <v>34556</v>
      </c>
      <c r="E62" s="43">
        <v>32666</v>
      </c>
      <c r="F62" s="43">
        <v>1890</v>
      </c>
      <c r="G62" s="43">
        <v>23379</v>
      </c>
      <c r="H62" s="43">
        <v>2401</v>
      </c>
      <c r="I62" s="43">
        <v>11969</v>
      </c>
      <c r="J62" s="43">
        <v>18134</v>
      </c>
      <c r="K62" s="96">
        <f t="shared" si="0"/>
        <v>7.3501500030612874</v>
      </c>
      <c r="L62" s="96">
        <f t="shared" si="1"/>
        <v>36.640543684564989</v>
      </c>
      <c r="M62" s="96">
        <f t="shared" si="2"/>
        <v>55.513377824037221</v>
      </c>
      <c r="N62" s="43">
        <v>24669</v>
      </c>
      <c r="O62" s="43">
        <v>1487</v>
      </c>
      <c r="P62" s="43">
        <v>804</v>
      </c>
      <c r="Q62" s="43">
        <v>3458</v>
      </c>
      <c r="R62" s="43">
        <v>1877</v>
      </c>
      <c r="S62" s="43">
        <v>26370</v>
      </c>
      <c r="T62" s="43">
        <v>6234</v>
      </c>
      <c r="U62" s="43">
        <v>30765</v>
      </c>
      <c r="V62" s="43">
        <v>4155</v>
      </c>
      <c r="W62" s="43">
        <v>32666</v>
      </c>
      <c r="X62" s="43">
        <v>2400</v>
      </c>
      <c r="Y62" s="43">
        <v>2287</v>
      </c>
      <c r="Z62" s="43">
        <v>1</v>
      </c>
      <c r="AA62" s="43">
        <v>3</v>
      </c>
      <c r="AB62" s="43">
        <v>2468</v>
      </c>
      <c r="AC62" s="43">
        <v>9498</v>
      </c>
      <c r="AD62" s="43">
        <v>99</v>
      </c>
      <c r="AE62" s="43">
        <v>144</v>
      </c>
      <c r="AF62" s="43">
        <v>1496</v>
      </c>
      <c r="AG62" s="43">
        <v>4170</v>
      </c>
      <c r="AH62" s="43">
        <v>444</v>
      </c>
      <c r="AI62" s="43">
        <v>203</v>
      </c>
      <c r="AJ62" s="43">
        <v>502</v>
      </c>
      <c r="AK62" s="43">
        <v>1256</v>
      </c>
      <c r="AL62" s="43">
        <v>1072</v>
      </c>
      <c r="AM62" s="43">
        <v>1536</v>
      </c>
      <c r="AN62" s="43">
        <v>4111</v>
      </c>
      <c r="AO62" s="43">
        <v>528</v>
      </c>
      <c r="AP62" s="43">
        <v>1647</v>
      </c>
      <c r="AQ62" s="43">
        <v>926</v>
      </c>
      <c r="AR62" s="43">
        <v>162</v>
      </c>
    </row>
    <row r="63" spans="1:44" ht="20.25" customHeight="1">
      <c r="A63" s="4"/>
      <c r="B63" s="35" t="s">
        <v>54</v>
      </c>
      <c r="C63" s="43">
        <f t="shared" ref="C63:J63" si="11">SUM(C64:C66)</f>
        <v>125581</v>
      </c>
      <c r="D63" s="43">
        <f t="shared" si="11"/>
        <v>74850</v>
      </c>
      <c r="E63" s="43">
        <f t="shared" si="11"/>
        <v>70614</v>
      </c>
      <c r="F63" s="43">
        <f t="shared" si="11"/>
        <v>4236</v>
      </c>
      <c r="G63" s="43">
        <f t="shared" si="11"/>
        <v>49283</v>
      </c>
      <c r="H63" s="43">
        <f t="shared" si="11"/>
        <v>13051</v>
      </c>
      <c r="I63" s="43">
        <f t="shared" si="11"/>
        <v>16156</v>
      </c>
      <c r="J63" s="43">
        <f t="shared" si="11"/>
        <v>40281</v>
      </c>
      <c r="K63" s="96">
        <f t="shared" si="0"/>
        <v>18.482170674370522</v>
      </c>
      <c r="L63" s="96">
        <f t="shared" si="1"/>
        <v>22.87931571643017</v>
      </c>
      <c r="M63" s="96">
        <f t="shared" si="2"/>
        <v>57.043928965927435</v>
      </c>
      <c r="N63" s="43">
        <f>SUM(N64:N66)</f>
        <v>45162</v>
      </c>
      <c r="O63" s="43">
        <f>SUM(O64:O66)</f>
        <v>2892</v>
      </c>
      <c r="P63" s="43">
        <f>SUM(P64:P66)</f>
        <v>2630</v>
      </c>
      <c r="Q63" s="43">
        <f>SUM(Q64:Q66)</f>
        <v>10549</v>
      </c>
      <c r="R63" s="43">
        <f>SUM(R64:R66)</f>
        <v>8753</v>
      </c>
      <c r="S63" s="97" t="s">
        <v>63</v>
      </c>
      <c r="T63" s="97" t="s">
        <v>63</v>
      </c>
      <c r="U63" s="97" t="s">
        <v>63</v>
      </c>
      <c r="V63" s="97" t="s">
        <v>63</v>
      </c>
      <c r="W63" s="43">
        <v>70614</v>
      </c>
      <c r="X63" s="43">
        <v>10749</v>
      </c>
      <c r="Y63" s="43">
        <v>10732</v>
      </c>
      <c r="Z63" s="43">
        <v>2302</v>
      </c>
      <c r="AA63" s="43">
        <v>33</v>
      </c>
      <c r="AB63" s="43">
        <v>4761</v>
      </c>
      <c r="AC63" s="43">
        <v>11362</v>
      </c>
      <c r="AD63" s="43">
        <v>266</v>
      </c>
      <c r="AE63" s="43">
        <v>294</v>
      </c>
      <c r="AF63" s="43">
        <v>2551</v>
      </c>
      <c r="AG63" s="43">
        <v>10837</v>
      </c>
      <c r="AH63" s="43">
        <v>1375</v>
      </c>
      <c r="AI63" s="43">
        <v>543</v>
      </c>
      <c r="AJ63" s="43">
        <v>936</v>
      </c>
      <c r="AK63" s="43">
        <v>4884</v>
      </c>
      <c r="AL63" s="43">
        <v>2172</v>
      </c>
      <c r="AM63" s="43">
        <v>2697</v>
      </c>
      <c r="AN63" s="43">
        <v>7630</v>
      </c>
      <c r="AO63" s="43">
        <v>1103</v>
      </c>
      <c r="AP63" s="43">
        <v>2910</v>
      </c>
      <c r="AQ63" s="43">
        <v>2083</v>
      </c>
      <c r="AR63" s="43">
        <v>1126</v>
      </c>
    </row>
    <row r="64" spans="1:44" s="42" customFormat="1" ht="12.75" customHeight="1">
      <c r="A64" s="13">
        <v>205</v>
      </c>
      <c r="B64" s="68" t="s">
        <v>132</v>
      </c>
      <c r="C64" s="42">
        <v>41092</v>
      </c>
      <c r="D64" s="42">
        <v>23529</v>
      </c>
      <c r="E64" s="42">
        <v>22085</v>
      </c>
      <c r="F64" s="42">
        <v>1444</v>
      </c>
      <c r="G64" s="42">
        <v>16532</v>
      </c>
      <c r="H64" s="42">
        <v>2481</v>
      </c>
      <c r="I64" s="42">
        <v>5101</v>
      </c>
      <c r="J64" s="42">
        <v>13878</v>
      </c>
      <c r="K64" s="96">
        <f t="shared" si="0"/>
        <v>11.233869141951551</v>
      </c>
      <c r="L64" s="96">
        <f t="shared" si="1"/>
        <v>23.097124745302242</v>
      </c>
      <c r="M64" s="96">
        <f t="shared" si="2"/>
        <v>62.839031016527059</v>
      </c>
      <c r="N64" s="42">
        <v>15190</v>
      </c>
      <c r="O64" s="42">
        <v>985</v>
      </c>
      <c r="P64" s="42">
        <v>750</v>
      </c>
      <c r="Q64" s="42">
        <v>2837</v>
      </c>
      <c r="R64" s="42">
        <v>1967</v>
      </c>
      <c r="S64" s="100">
        <v>16990</v>
      </c>
      <c r="T64" s="100">
        <v>4910</v>
      </c>
      <c r="U64" s="100">
        <v>23797</v>
      </c>
      <c r="V64" s="100">
        <v>6353</v>
      </c>
      <c r="W64" s="42">
        <v>22085</v>
      </c>
      <c r="X64" s="42">
        <v>2028</v>
      </c>
      <c r="Y64" s="42">
        <v>2020</v>
      </c>
      <c r="Z64" s="42">
        <v>453</v>
      </c>
      <c r="AA64" s="42">
        <v>11</v>
      </c>
      <c r="AB64" s="42">
        <v>1516</v>
      </c>
      <c r="AC64" s="42">
        <v>3574</v>
      </c>
      <c r="AD64" s="42">
        <v>104</v>
      </c>
      <c r="AE64" s="42">
        <v>132</v>
      </c>
      <c r="AF64" s="42">
        <v>713</v>
      </c>
      <c r="AG64" s="42">
        <v>3539</v>
      </c>
      <c r="AH64" s="42">
        <v>483</v>
      </c>
      <c r="AI64" s="42">
        <v>253</v>
      </c>
      <c r="AJ64" s="42">
        <v>363</v>
      </c>
      <c r="AK64" s="42">
        <v>1743</v>
      </c>
      <c r="AL64" s="42">
        <v>741</v>
      </c>
      <c r="AM64" s="42">
        <v>962</v>
      </c>
      <c r="AN64" s="42">
        <v>2888</v>
      </c>
      <c r="AO64" s="43">
        <v>233</v>
      </c>
      <c r="AP64" s="43">
        <v>1005</v>
      </c>
      <c r="AQ64" s="43">
        <v>719</v>
      </c>
      <c r="AR64" s="43">
        <v>625</v>
      </c>
    </row>
    <row r="65" spans="1:44" ht="12.75" customHeight="1">
      <c r="A65" s="18">
        <v>224</v>
      </c>
      <c r="B65" s="19" t="s">
        <v>133</v>
      </c>
      <c r="C65" s="43">
        <v>43407</v>
      </c>
      <c r="D65" s="43">
        <v>28242</v>
      </c>
      <c r="E65" s="43">
        <v>26914</v>
      </c>
      <c r="F65" s="43">
        <v>1328</v>
      </c>
      <c r="G65" s="43">
        <v>14909</v>
      </c>
      <c r="H65" s="43">
        <v>6802</v>
      </c>
      <c r="I65" s="43">
        <v>6468</v>
      </c>
      <c r="J65" s="43">
        <v>13444</v>
      </c>
      <c r="K65" s="96">
        <f t="shared" si="0"/>
        <v>25.273092071041091</v>
      </c>
      <c r="L65" s="96">
        <f t="shared" si="1"/>
        <v>24.032102251616259</v>
      </c>
      <c r="M65" s="96">
        <f t="shared" si="2"/>
        <v>49.951698001040349</v>
      </c>
      <c r="N65" s="43">
        <v>15713</v>
      </c>
      <c r="O65" s="43">
        <v>1063</v>
      </c>
      <c r="P65" s="43">
        <v>993</v>
      </c>
      <c r="Q65" s="43">
        <v>4511</v>
      </c>
      <c r="R65" s="43">
        <v>4499</v>
      </c>
      <c r="S65" s="43">
        <v>22259</v>
      </c>
      <c r="T65" s="43">
        <v>4607</v>
      </c>
      <c r="U65" s="43">
        <v>25861</v>
      </c>
      <c r="V65" s="43">
        <v>3375</v>
      </c>
      <c r="W65" s="43">
        <v>26914</v>
      </c>
      <c r="X65" s="43">
        <v>6265</v>
      </c>
      <c r="Y65" s="43">
        <v>6259</v>
      </c>
      <c r="Z65" s="97">
        <v>537</v>
      </c>
      <c r="AA65" s="43">
        <v>20</v>
      </c>
      <c r="AB65" s="43">
        <v>1774</v>
      </c>
      <c r="AC65" s="43">
        <v>4674</v>
      </c>
      <c r="AD65" s="43">
        <v>89</v>
      </c>
      <c r="AE65" s="43">
        <v>80</v>
      </c>
      <c r="AF65" s="43">
        <v>912</v>
      </c>
      <c r="AG65" s="43">
        <v>3954</v>
      </c>
      <c r="AH65" s="43">
        <v>471</v>
      </c>
      <c r="AI65" s="43">
        <v>139</v>
      </c>
      <c r="AJ65" s="43">
        <v>310</v>
      </c>
      <c r="AK65" s="43">
        <v>1607</v>
      </c>
      <c r="AL65" s="43">
        <v>696</v>
      </c>
      <c r="AM65" s="43">
        <v>871</v>
      </c>
      <c r="AN65" s="43">
        <v>2273</v>
      </c>
      <c r="AO65" s="43">
        <v>497</v>
      </c>
      <c r="AP65" s="43">
        <v>927</v>
      </c>
      <c r="AQ65" s="43">
        <v>618</v>
      </c>
      <c r="AR65" s="43">
        <v>200</v>
      </c>
    </row>
    <row r="66" spans="1:44" ht="12.75" customHeight="1">
      <c r="A66" s="18">
        <v>226</v>
      </c>
      <c r="B66" s="19" t="s">
        <v>134</v>
      </c>
      <c r="C66" s="43">
        <v>41082</v>
      </c>
      <c r="D66" s="43">
        <v>23079</v>
      </c>
      <c r="E66" s="43">
        <v>21615</v>
      </c>
      <c r="F66" s="43">
        <v>1464</v>
      </c>
      <c r="G66" s="43">
        <v>17842</v>
      </c>
      <c r="H66" s="43">
        <v>3768</v>
      </c>
      <c r="I66" s="43">
        <v>4587</v>
      </c>
      <c r="J66" s="43">
        <v>12959</v>
      </c>
      <c r="K66" s="96">
        <f t="shared" si="0"/>
        <v>17.432338653712701</v>
      </c>
      <c r="L66" s="96">
        <f t="shared" si="1"/>
        <v>21.221374045801529</v>
      </c>
      <c r="M66" s="96">
        <f t="shared" si="2"/>
        <v>59.953735831598429</v>
      </c>
      <c r="N66" s="43">
        <v>14259</v>
      </c>
      <c r="O66" s="43">
        <v>844</v>
      </c>
      <c r="P66" s="43">
        <v>887</v>
      </c>
      <c r="Q66" s="43">
        <v>3201</v>
      </c>
      <c r="R66" s="43">
        <v>2287</v>
      </c>
      <c r="S66" s="43">
        <v>17118</v>
      </c>
      <c r="T66" s="43">
        <v>4472</v>
      </c>
      <c r="U66" s="43">
        <v>20380</v>
      </c>
      <c r="V66" s="43">
        <v>3058</v>
      </c>
      <c r="W66" s="43">
        <v>21615</v>
      </c>
      <c r="X66" s="43">
        <v>2456</v>
      </c>
      <c r="Y66" s="43">
        <v>2453</v>
      </c>
      <c r="Z66" s="43">
        <v>1312</v>
      </c>
      <c r="AA66" s="43">
        <v>2</v>
      </c>
      <c r="AB66" s="43">
        <v>1471</v>
      </c>
      <c r="AC66" s="43">
        <v>3114</v>
      </c>
      <c r="AD66" s="43">
        <v>73</v>
      </c>
      <c r="AE66" s="43">
        <v>82</v>
      </c>
      <c r="AF66" s="43">
        <v>926</v>
      </c>
      <c r="AG66" s="43">
        <v>3344</v>
      </c>
      <c r="AH66" s="43">
        <v>421</v>
      </c>
      <c r="AI66" s="43">
        <v>151</v>
      </c>
      <c r="AJ66" s="43">
        <v>263</v>
      </c>
      <c r="AK66" s="43">
        <v>1534</v>
      </c>
      <c r="AL66" s="43">
        <v>735</v>
      </c>
      <c r="AM66" s="43">
        <v>864</v>
      </c>
      <c r="AN66" s="43">
        <v>2469</v>
      </c>
      <c r="AO66" s="43">
        <v>373</v>
      </c>
      <c r="AP66" s="43">
        <v>978</v>
      </c>
      <c r="AQ66" s="43">
        <v>746</v>
      </c>
      <c r="AR66" s="43">
        <v>301</v>
      </c>
    </row>
    <row r="67" spans="1:44" ht="12" customHeight="1">
      <c r="A67" s="36"/>
      <c r="B67" s="37"/>
      <c r="C67" s="45"/>
      <c r="D67" s="45"/>
      <c r="E67" s="45"/>
      <c r="F67" s="45"/>
      <c r="G67" s="45"/>
      <c r="H67" s="45"/>
      <c r="I67" s="45"/>
      <c r="J67" s="45"/>
      <c r="K67" s="38"/>
      <c r="L67" s="38"/>
      <c r="M67" s="38"/>
      <c r="N67" s="45"/>
      <c r="O67" s="45"/>
      <c r="P67" s="45"/>
      <c r="Q67" s="45"/>
      <c r="R67" s="45"/>
      <c r="S67" s="45"/>
      <c r="T67" s="45"/>
      <c r="U67" s="45"/>
      <c r="V67" s="45"/>
      <c r="W67" s="45"/>
      <c r="X67" s="45"/>
      <c r="Y67" s="45"/>
      <c r="Z67" s="45"/>
      <c r="AA67" s="39"/>
      <c r="AB67" s="39"/>
      <c r="AC67" s="45"/>
      <c r="AD67" s="39"/>
      <c r="AE67" s="39"/>
      <c r="AF67" s="39"/>
      <c r="AG67" s="39"/>
      <c r="AH67" s="39"/>
      <c r="AI67" s="39"/>
      <c r="AJ67" s="39"/>
      <c r="AK67" s="39"/>
      <c r="AL67" s="39"/>
      <c r="AM67" s="39"/>
      <c r="AN67" s="39"/>
      <c r="AO67" s="101"/>
      <c r="AP67" s="101"/>
      <c r="AQ67" s="101"/>
      <c r="AR67" s="101"/>
    </row>
    <row r="68" spans="1:44" s="103" customFormat="1" ht="15" customHeight="1">
      <c r="A68" s="64"/>
      <c r="B68" s="64" t="s">
        <v>11</v>
      </c>
      <c r="C68" s="65" t="s">
        <v>72</v>
      </c>
      <c r="D68" s="102"/>
      <c r="E68" s="102"/>
      <c r="F68" s="102"/>
      <c r="G68" s="102"/>
      <c r="H68" s="102"/>
      <c r="I68" s="102"/>
      <c r="J68" s="102"/>
      <c r="K68" s="46"/>
      <c r="L68" s="46"/>
      <c r="M68" s="46"/>
      <c r="N68" s="64" t="s">
        <v>201</v>
      </c>
      <c r="O68" s="102"/>
      <c r="P68" s="102"/>
      <c r="Q68" s="102"/>
      <c r="R68" s="102"/>
      <c r="S68" s="102"/>
      <c r="T68" s="102"/>
      <c r="U68" s="102"/>
      <c r="V68" s="102"/>
      <c r="W68" s="64" t="s">
        <v>73</v>
      </c>
      <c r="X68" s="102"/>
      <c r="Y68" s="102"/>
      <c r="Z68" s="102"/>
      <c r="AA68" s="46"/>
      <c r="AB68" s="46"/>
      <c r="AC68" s="102"/>
      <c r="AD68" s="46"/>
      <c r="AE68" s="46"/>
      <c r="AF68" s="46"/>
      <c r="AG68" s="64"/>
      <c r="AH68" s="46" t="s">
        <v>73</v>
      </c>
      <c r="AI68" s="46"/>
      <c r="AJ68" s="46"/>
      <c r="AK68" s="46"/>
      <c r="AL68" s="46"/>
      <c r="AM68" s="46"/>
      <c r="AN68" s="46"/>
    </row>
    <row r="69" spans="1:44" ht="18" customHeight="1">
      <c r="A69" s="40"/>
      <c r="B69" s="40"/>
      <c r="C69" s="53" t="s">
        <v>137</v>
      </c>
      <c r="D69" s="104"/>
      <c r="E69" s="104"/>
      <c r="F69" s="104"/>
      <c r="G69" s="104"/>
      <c r="H69" s="104"/>
      <c r="I69" s="104"/>
      <c r="J69" s="104"/>
      <c r="K69" s="41"/>
      <c r="L69" s="41"/>
      <c r="M69" s="41"/>
      <c r="N69" s="104"/>
      <c r="O69" s="104"/>
      <c r="P69" s="104"/>
      <c r="Q69" s="104"/>
      <c r="R69" s="104"/>
      <c r="S69" s="104"/>
      <c r="T69" s="104"/>
      <c r="U69" s="104"/>
      <c r="V69" s="104"/>
      <c r="W69" s="104"/>
      <c r="X69" s="104"/>
      <c r="Y69" s="104"/>
      <c r="Z69" s="104"/>
      <c r="AA69" s="13"/>
      <c r="AB69" s="13"/>
      <c r="AC69" s="104"/>
      <c r="AD69" s="13"/>
      <c r="AE69" s="13"/>
      <c r="AF69" s="13"/>
      <c r="AG69" s="13"/>
      <c r="AH69" s="13"/>
      <c r="AI69" s="13"/>
      <c r="AJ69" s="13"/>
      <c r="AK69" s="13"/>
      <c r="AL69" s="13"/>
      <c r="AM69" s="13"/>
      <c r="AN69" s="13"/>
    </row>
    <row r="70" spans="1:44" ht="12" customHeight="1">
      <c r="A70" s="40"/>
      <c r="B70" s="40"/>
      <c r="C70" s="104"/>
      <c r="D70" s="104"/>
      <c r="E70" s="104"/>
      <c r="F70" s="104"/>
      <c r="G70" s="104"/>
      <c r="H70" s="104"/>
      <c r="I70" s="104"/>
      <c r="J70" s="104"/>
      <c r="K70" s="41"/>
      <c r="L70" s="41"/>
      <c r="M70" s="41"/>
      <c r="N70" s="104"/>
      <c r="O70" s="104"/>
      <c r="P70" s="104"/>
      <c r="Q70" s="104"/>
      <c r="R70" s="104"/>
      <c r="S70" s="104"/>
      <c r="T70" s="104"/>
      <c r="U70" s="104"/>
      <c r="V70" s="104"/>
      <c r="W70" s="104"/>
      <c r="X70" s="104"/>
      <c r="Y70" s="104"/>
      <c r="Z70" s="104"/>
      <c r="AA70" s="13"/>
      <c r="AB70" s="13"/>
      <c r="AC70" s="104"/>
      <c r="AD70" s="13"/>
      <c r="AE70" s="13"/>
      <c r="AF70" s="13"/>
      <c r="AG70" s="13"/>
      <c r="AH70" s="13"/>
      <c r="AI70" s="13"/>
      <c r="AJ70" s="13"/>
      <c r="AK70" s="13"/>
      <c r="AL70" s="13"/>
      <c r="AM70" s="13"/>
      <c r="AN70" s="13"/>
    </row>
    <row r="71" spans="1:44" ht="12" customHeight="1">
      <c r="A71" s="40"/>
      <c r="B71" s="40"/>
      <c r="C71" s="104"/>
      <c r="D71" s="104"/>
      <c r="E71" s="104"/>
      <c r="F71" s="104"/>
      <c r="G71" s="104"/>
      <c r="H71" s="104"/>
      <c r="I71" s="104"/>
      <c r="J71" s="104"/>
      <c r="K71" s="41"/>
      <c r="L71" s="41"/>
      <c r="M71" s="41"/>
      <c r="N71" s="104"/>
      <c r="O71" s="104"/>
      <c r="P71" s="104"/>
      <c r="Q71" s="104"/>
      <c r="R71" s="104"/>
      <c r="S71" s="104"/>
      <c r="T71" s="104"/>
      <c r="U71" s="104"/>
      <c r="V71" s="104"/>
      <c r="W71" s="104"/>
      <c r="X71" s="104"/>
      <c r="Y71" s="104"/>
      <c r="Z71" s="104"/>
      <c r="AA71" s="13"/>
      <c r="AB71" s="13"/>
      <c r="AC71" s="104"/>
      <c r="AD71" s="13"/>
      <c r="AE71" s="13"/>
      <c r="AF71" s="13"/>
      <c r="AG71" s="13"/>
      <c r="AH71" s="13"/>
      <c r="AI71" s="13"/>
      <c r="AJ71" s="13"/>
      <c r="AK71" s="13"/>
      <c r="AL71" s="13"/>
      <c r="AM71" s="13"/>
      <c r="AN71" s="13"/>
    </row>
    <row r="72" spans="1:44" ht="12" customHeight="1">
      <c r="A72" s="40"/>
      <c r="B72" s="40"/>
      <c r="C72" s="104"/>
      <c r="D72" s="104"/>
      <c r="E72" s="104"/>
      <c r="F72" s="104"/>
      <c r="G72" s="104"/>
      <c r="H72" s="104"/>
      <c r="I72" s="104"/>
      <c r="J72" s="104"/>
      <c r="K72" s="42"/>
      <c r="L72" s="42"/>
      <c r="M72" s="42"/>
      <c r="N72" s="104"/>
      <c r="O72" s="104"/>
      <c r="P72" s="104"/>
      <c r="Q72" s="104"/>
      <c r="R72" s="104"/>
      <c r="S72" s="104"/>
      <c r="T72" s="104"/>
      <c r="U72" s="104"/>
      <c r="V72" s="104"/>
      <c r="W72" s="104"/>
      <c r="X72" s="104"/>
      <c r="Y72" s="104"/>
      <c r="Z72" s="104"/>
      <c r="AA72" s="13"/>
      <c r="AB72" s="13"/>
      <c r="AC72" s="104"/>
      <c r="AD72" s="13"/>
      <c r="AE72" s="13"/>
      <c r="AF72" s="13"/>
      <c r="AG72" s="13"/>
      <c r="AH72" s="13"/>
      <c r="AI72" s="13"/>
      <c r="AJ72" s="13"/>
      <c r="AK72" s="13"/>
      <c r="AL72" s="13"/>
      <c r="AM72" s="13"/>
      <c r="AN72" s="13"/>
    </row>
  </sheetData>
  <mergeCells count="3">
    <mergeCell ref="A3:B3"/>
    <mergeCell ref="A4:B4"/>
    <mergeCell ref="A5:B5"/>
  </mergeCells>
  <phoneticPr fontId="15"/>
  <pageMargins left="0.23622047244094491" right="0.23622047244094491" top="0.74803149606299213" bottom="0.74803149606299213" header="0.31496062992125984" footer="0.31496062992125984"/>
  <pageSetup paperSize="9" firstPageNumber="32" orientation="portrait" useFirstPageNumber="1" r:id="rId1"/>
  <headerFooter alignWithMargins="0">
    <oddHeader>&amp;L&amp;"ＭＳ Ｐゴシック,太字"市区町ﾃﾞｰﾀ　&amp;A</oddHeader>
  </headerFooter>
  <rowBreaks count="1" manualBreakCount="1">
    <brk id="56" max="43" man="1"/>
  </rowBreaks>
  <colBreaks count="3" manualBreakCount="3">
    <brk id="13" max="68" man="1"/>
    <brk id="22" max="68" man="1"/>
    <brk id="33" max="6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P74"/>
  <sheetViews>
    <sheetView view="pageBreakPreview" zoomScaleNormal="100" zoomScaleSheetLayoutView="100" workbookViewId="0">
      <pane xSplit="2" ySplit="5" topLeftCell="C6" activePane="bottomRight" state="frozenSplit"/>
      <selection pane="topRight" activeCell="C1" sqref="C1"/>
      <selection pane="bottomLeft" activeCell="A6" sqref="A6"/>
      <selection pane="bottomRight" activeCell="A3" sqref="A3:B3"/>
    </sheetView>
  </sheetViews>
  <sheetFormatPr defaultRowHeight="17.25"/>
  <cols>
    <col min="1" max="1" width="3.09765625" style="87" customWidth="1"/>
    <col min="2" max="2" width="7.69921875" style="87" bestFit="1" customWidth="1"/>
    <col min="3" max="29" width="6.296875" style="87" customWidth="1"/>
    <col min="30" max="39" width="6" style="87" customWidth="1"/>
    <col min="40" max="16384" width="8.796875" style="87"/>
  </cols>
  <sheetData>
    <row r="1" spans="1:42" ht="12" customHeight="1">
      <c r="A1" s="24"/>
      <c r="B1" s="24"/>
      <c r="C1" s="44" t="s">
        <v>202</v>
      </c>
      <c r="D1" s="138"/>
      <c r="E1" s="24"/>
      <c r="F1" s="26"/>
      <c r="G1" s="26"/>
      <c r="H1" s="26"/>
      <c r="I1" s="26"/>
      <c r="J1" s="26"/>
      <c r="K1" s="44"/>
      <c r="L1" s="26"/>
      <c r="M1" s="26"/>
      <c r="N1" s="26"/>
      <c r="O1" s="26"/>
      <c r="P1" s="26"/>
      <c r="Q1" s="26"/>
      <c r="R1" s="26"/>
      <c r="S1" s="26"/>
      <c r="U1" s="44" t="s">
        <v>203</v>
      </c>
      <c r="W1" s="26"/>
      <c r="X1" s="26"/>
      <c r="Y1" s="26"/>
      <c r="Z1" s="26"/>
      <c r="AA1" s="26"/>
      <c r="AB1" s="26"/>
      <c r="AC1" s="44"/>
      <c r="AD1" s="26"/>
      <c r="AE1" s="26"/>
      <c r="AF1" s="26"/>
      <c r="AG1" s="26"/>
      <c r="AH1" s="26"/>
      <c r="AI1" s="26"/>
      <c r="AJ1" s="26"/>
      <c r="AM1" s="25"/>
      <c r="AN1" s="83"/>
    </row>
    <row r="2" spans="1:42" ht="12" customHeight="1">
      <c r="A2" s="27"/>
      <c r="B2" s="27"/>
      <c r="C2" s="27">
        <v>167</v>
      </c>
      <c r="D2" s="27">
        <v>168</v>
      </c>
      <c r="E2" s="27">
        <v>169</v>
      </c>
      <c r="F2" s="27">
        <v>170</v>
      </c>
      <c r="G2" s="27">
        <v>171</v>
      </c>
      <c r="H2" s="27">
        <v>172</v>
      </c>
      <c r="I2" s="27">
        <v>173</v>
      </c>
      <c r="J2" s="27">
        <v>174</v>
      </c>
      <c r="K2" s="27">
        <v>175</v>
      </c>
      <c r="L2" s="27">
        <v>176</v>
      </c>
      <c r="M2" s="27">
        <v>177</v>
      </c>
      <c r="N2" s="27">
        <v>178</v>
      </c>
      <c r="O2" s="27">
        <v>179</v>
      </c>
      <c r="P2" s="27">
        <v>180</v>
      </c>
      <c r="Q2" s="27">
        <v>181</v>
      </c>
      <c r="R2" s="27">
        <v>182</v>
      </c>
      <c r="S2" s="27">
        <v>183</v>
      </c>
      <c r="T2" s="27">
        <v>184</v>
      </c>
      <c r="U2" s="27">
        <v>185</v>
      </c>
      <c r="V2" s="27">
        <v>186</v>
      </c>
      <c r="W2" s="27">
        <v>187</v>
      </c>
      <c r="X2" s="27">
        <v>188</v>
      </c>
      <c r="Y2" s="27">
        <v>189</v>
      </c>
      <c r="Z2" s="27">
        <v>190</v>
      </c>
      <c r="AA2" s="27">
        <v>191</v>
      </c>
      <c r="AB2" s="27">
        <v>192</v>
      </c>
      <c r="AC2" s="27">
        <v>193</v>
      </c>
      <c r="AD2" s="27">
        <v>194</v>
      </c>
      <c r="AE2" s="27">
        <v>195</v>
      </c>
      <c r="AF2" s="27">
        <v>196</v>
      </c>
      <c r="AG2" s="27">
        <v>197</v>
      </c>
      <c r="AH2" s="27">
        <v>198</v>
      </c>
      <c r="AI2" s="27">
        <v>199</v>
      </c>
      <c r="AJ2" s="27">
        <v>200</v>
      </c>
      <c r="AK2" s="27">
        <v>201</v>
      </c>
      <c r="AL2" s="27">
        <v>202</v>
      </c>
      <c r="AM2" s="27">
        <v>203</v>
      </c>
    </row>
    <row r="3" spans="1:42" ht="45" customHeight="1">
      <c r="A3" s="151" t="s">
        <v>1</v>
      </c>
      <c r="B3" s="152"/>
      <c r="C3" s="85" t="s">
        <v>167</v>
      </c>
      <c r="D3" s="85" t="s">
        <v>204</v>
      </c>
      <c r="E3" s="125" t="s">
        <v>142</v>
      </c>
      <c r="F3" s="128" t="s">
        <v>67</v>
      </c>
      <c r="G3" s="128" t="s">
        <v>68</v>
      </c>
      <c r="H3" s="125" t="s">
        <v>205</v>
      </c>
      <c r="I3" s="128" t="s">
        <v>95</v>
      </c>
      <c r="J3" s="128" t="s">
        <v>143</v>
      </c>
      <c r="K3" s="126" t="s">
        <v>144</v>
      </c>
      <c r="L3" s="127" t="s">
        <v>145</v>
      </c>
      <c r="M3" s="127" t="s">
        <v>159</v>
      </c>
      <c r="N3" s="128" t="s">
        <v>156</v>
      </c>
      <c r="O3" s="128" t="s">
        <v>157</v>
      </c>
      <c r="P3" s="128" t="s">
        <v>158</v>
      </c>
      <c r="Q3" s="128" t="s">
        <v>114</v>
      </c>
      <c r="R3" s="128" t="s">
        <v>113</v>
      </c>
      <c r="S3" s="128" t="s">
        <v>146</v>
      </c>
      <c r="T3" s="130" t="s">
        <v>115</v>
      </c>
      <c r="U3" s="139" t="s">
        <v>168</v>
      </c>
      <c r="V3" s="85" t="s">
        <v>155</v>
      </c>
      <c r="W3" s="140" t="s">
        <v>142</v>
      </c>
      <c r="X3" s="127" t="s">
        <v>67</v>
      </c>
      <c r="Y3" s="128" t="s">
        <v>68</v>
      </c>
      <c r="Z3" s="125" t="s">
        <v>205</v>
      </c>
      <c r="AA3" s="128" t="s">
        <v>95</v>
      </c>
      <c r="AB3" s="128" t="s">
        <v>143</v>
      </c>
      <c r="AC3" s="126" t="s">
        <v>144</v>
      </c>
      <c r="AD3" s="127" t="s">
        <v>145</v>
      </c>
      <c r="AE3" s="128" t="s">
        <v>159</v>
      </c>
      <c r="AF3" s="127" t="s">
        <v>156</v>
      </c>
      <c r="AG3" s="128" t="s">
        <v>157</v>
      </c>
      <c r="AH3" s="127" t="s">
        <v>158</v>
      </c>
      <c r="AI3" s="128" t="s">
        <v>114</v>
      </c>
      <c r="AJ3" s="128" t="s">
        <v>113</v>
      </c>
      <c r="AK3" s="128" t="s">
        <v>146</v>
      </c>
      <c r="AL3" s="125" t="s">
        <v>115</v>
      </c>
      <c r="AM3" s="141" t="s">
        <v>206</v>
      </c>
    </row>
    <row r="4" spans="1:42" ht="21" customHeight="1">
      <c r="A4" s="153" t="s">
        <v>2</v>
      </c>
      <c r="B4" s="154"/>
      <c r="C4" s="105">
        <v>41821</v>
      </c>
      <c r="D4" s="105">
        <v>41821</v>
      </c>
      <c r="E4" s="105">
        <v>41821</v>
      </c>
      <c r="F4" s="105">
        <v>41821</v>
      </c>
      <c r="G4" s="105">
        <v>41821</v>
      </c>
      <c r="H4" s="105">
        <v>41821</v>
      </c>
      <c r="I4" s="105">
        <v>41821</v>
      </c>
      <c r="J4" s="105">
        <v>41821</v>
      </c>
      <c r="K4" s="106">
        <v>41821</v>
      </c>
      <c r="L4" s="150">
        <v>41821</v>
      </c>
      <c r="M4" s="105">
        <v>41821</v>
      </c>
      <c r="N4" s="105">
        <v>41821</v>
      </c>
      <c r="O4" s="105">
        <v>41821</v>
      </c>
      <c r="P4" s="105">
        <v>41821</v>
      </c>
      <c r="Q4" s="105">
        <v>41821</v>
      </c>
      <c r="R4" s="105">
        <v>41821</v>
      </c>
      <c r="S4" s="105">
        <v>41821</v>
      </c>
      <c r="T4" s="106">
        <v>41821</v>
      </c>
      <c r="U4" s="150">
        <v>41821</v>
      </c>
      <c r="V4" s="105">
        <v>41821</v>
      </c>
      <c r="W4" s="105">
        <v>41821</v>
      </c>
      <c r="X4" s="105">
        <v>41821</v>
      </c>
      <c r="Y4" s="105">
        <v>41821</v>
      </c>
      <c r="Z4" s="105">
        <v>41821</v>
      </c>
      <c r="AA4" s="105">
        <v>41821</v>
      </c>
      <c r="AB4" s="105">
        <v>41821</v>
      </c>
      <c r="AC4" s="106">
        <v>41821</v>
      </c>
      <c r="AD4" s="150">
        <v>41821</v>
      </c>
      <c r="AE4" s="105">
        <v>41821</v>
      </c>
      <c r="AF4" s="105">
        <v>41821</v>
      </c>
      <c r="AG4" s="105">
        <v>41821</v>
      </c>
      <c r="AH4" s="105">
        <v>41821</v>
      </c>
      <c r="AI4" s="105">
        <v>41821</v>
      </c>
      <c r="AJ4" s="105">
        <v>41821</v>
      </c>
      <c r="AK4" s="105">
        <v>41821</v>
      </c>
      <c r="AL4" s="105">
        <v>41821</v>
      </c>
      <c r="AM4" s="106">
        <v>41821</v>
      </c>
      <c r="AN4" s="88"/>
    </row>
    <row r="5" spans="1:42" s="88" customFormat="1" ht="12" customHeight="1">
      <c r="A5" s="151" t="s">
        <v>3</v>
      </c>
      <c r="B5" s="152"/>
      <c r="C5" s="69" t="s">
        <v>9</v>
      </c>
      <c r="D5" s="69" t="s">
        <v>9</v>
      </c>
      <c r="E5" s="69" t="s">
        <v>9</v>
      </c>
      <c r="F5" s="69" t="s">
        <v>9</v>
      </c>
      <c r="G5" s="69" t="s">
        <v>9</v>
      </c>
      <c r="H5" s="69" t="s">
        <v>9</v>
      </c>
      <c r="I5" s="69" t="s">
        <v>89</v>
      </c>
      <c r="J5" s="69" t="s">
        <v>9</v>
      </c>
      <c r="K5" s="78" t="s">
        <v>9</v>
      </c>
      <c r="L5" s="77" t="s">
        <v>9</v>
      </c>
      <c r="M5" s="77" t="s">
        <v>9</v>
      </c>
      <c r="N5" s="69" t="s">
        <v>9</v>
      </c>
      <c r="O5" s="69" t="s">
        <v>9</v>
      </c>
      <c r="P5" s="69" t="s">
        <v>9</v>
      </c>
      <c r="Q5" s="69" t="s">
        <v>9</v>
      </c>
      <c r="R5" s="69" t="s">
        <v>9</v>
      </c>
      <c r="S5" s="69" t="s">
        <v>9</v>
      </c>
      <c r="T5" s="78" t="s">
        <v>89</v>
      </c>
      <c r="U5" s="77" t="s">
        <v>5</v>
      </c>
      <c r="V5" s="69" t="s">
        <v>5</v>
      </c>
      <c r="W5" s="77" t="s">
        <v>5</v>
      </c>
      <c r="X5" s="77" t="s">
        <v>5</v>
      </c>
      <c r="Y5" s="69" t="s">
        <v>5</v>
      </c>
      <c r="Z5" s="69" t="s">
        <v>5</v>
      </c>
      <c r="AA5" s="69" t="s">
        <v>5</v>
      </c>
      <c r="AB5" s="69" t="s">
        <v>5</v>
      </c>
      <c r="AC5" s="78" t="s">
        <v>5</v>
      </c>
      <c r="AD5" s="77" t="s">
        <v>5</v>
      </c>
      <c r="AE5" s="69" t="s">
        <v>5</v>
      </c>
      <c r="AF5" s="77" t="s">
        <v>5</v>
      </c>
      <c r="AG5" s="69" t="s">
        <v>5</v>
      </c>
      <c r="AH5" s="77" t="s">
        <v>5</v>
      </c>
      <c r="AI5" s="69" t="s">
        <v>5</v>
      </c>
      <c r="AJ5" s="69" t="s">
        <v>5</v>
      </c>
      <c r="AK5" s="142" t="s">
        <v>139</v>
      </c>
      <c r="AL5" s="142" t="s">
        <v>139</v>
      </c>
      <c r="AM5" s="143" t="s">
        <v>139</v>
      </c>
    </row>
    <row r="6" spans="1:42" s="88" customFormat="1" ht="9" customHeight="1">
      <c r="A6" s="3"/>
      <c r="B6" s="6"/>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07"/>
      <c r="AL6" s="107"/>
      <c r="AM6" s="107"/>
    </row>
    <row r="7" spans="1:42" ht="12" customHeight="1">
      <c r="A7" s="4" t="s">
        <v>10</v>
      </c>
      <c r="B7" s="5" t="s">
        <v>0</v>
      </c>
      <c r="C7" s="17">
        <v>224343</v>
      </c>
      <c r="D7" s="17">
        <v>661</v>
      </c>
      <c r="E7" s="17">
        <v>46</v>
      </c>
      <c r="F7" s="17">
        <v>17707</v>
      </c>
      <c r="G7" s="17">
        <v>19321</v>
      </c>
      <c r="H7" s="17">
        <v>159</v>
      </c>
      <c r="I7" s="17">
        <v>1721</v>
      </c>
      <c r="J7" s="17">
        <v>5381</v>
      </c>
      <c r="K7" s="17">
        <v>56981</v>
      </c>
      <c r="L7" s="17">
        <v>3218</v>
      </c>
      <c r="M7" s="17">
        <v>15735</v>
      </c>
      <c r="N7" s="17">
        <v>8462</v>
      </c>
      <c r="O7" s="17">
        <v>33061</v>
      </c>
      <c r="P7" s="17">
        <v>19132</v>
      </c>
      <c r="Q7" s="17">
        <v>8241</v>
      </c>
      <c r="R7" s="17">
        <v>18708</v>
      </c>
      <c r="S7" s="17">
        <v>1345</v>
      </c>
      <c r="T7" s="17">
        <v>14464</v>
      </c>
      <c r="U7" s="17">
        <v>2215370</v>
      </c>
      <c r="V7" s="17">
        <v>7497</v>
      </c>
      <c r="W7" s="17">
        <v>394</v>
      </c>
      <c r="X7" s="17">
        <v>115694</v>
      </c>
      <c r="Y7" s="17">
        <v>414005</v>
      </c>
      <c r="Z7" s="17">
        <v>6245</v>
      </c>
      <c r="AA7" s="17">
        <v>24854</v>
      </c>
      <c r="AB7" s="17">
        <v>133564</v>
      </c>
      <c r="AC7" s="17">
        <v>457482</v>
      </c>
      <c r="AD7" s="17">
        <v>45099</v>
      </c>
      <c r="AE7" s="17">
        <v>57445</v>
      </c>
      <c r="AF7" s="17">
        <v>60020</v>
      </c>
      <c r="AG7" s="17">
        <v>231789</v>
      </c>
      <c r="AH7" s="17">
        <v>101961</v>
      </c>
      <c r="AI7" s="17">
        <v>73174</v>
      </c>
      <c r="AJ7" s="17">
        <v>314731</v>
      </c>
      <c r="AK7" s="17">
        <v>18077</v>
      </c>
      <c r="AL7" s="17">
        <v>153339</v>
      </c>
      <c r="AM7" s="145">
        <v>9.9</v>
      </c>
      <c r="AO7" s="120"/>
      <c r="AP7" s="120"/>
    </row>
    <row r="8" spans="1:42" ht="20.25" customHeight="1">
      <c r="A8" s="28">
        <v>100</v>
      </c>
      <c r="B8" s="5" t="s">
        <v>12</v>
      </c>
      <c r="C8" s="17">
        <v>70797</v>
      </c>
      <c r="D8" s="17">
        <v>95</v>
      </c>
      <c r="E8" s="17">
        <v>3</v>
      </c>
      <c r="F8" s="17">
        <v>3897</v>
      </c>
      <c r="G8" s="17">
        <v>4279</v>
      </c>
      <c r="H8" s="17">
        <v>35</v>
      </c>
      <c r="I8" s="17">
        <v>814</v>
      </c>
      <c r="J8" s="17">
        <v>2174</v>
      </c>
      <c r="K8" s="17">
        <v>18295</v>
      </c>
      <c r="L8" s="17">
        <v>992</v>
      </c>
      <c r="M8" s="17">
        <v>5604</v>
      </c>
      <c r="N8" s="17">
        <v>3328</v>
      </c>
      <c r="O8" s="17">
        <v>12289</v>
      </c>
      <c r="P8" s="17">
        <v>5601</v>
      </c>
      <c r="Q8" s="17">
        <v>2487</v>
      </c>
      <c r="R8" s="17">
        <v>6104</v>
      </c>
      <c r="S8" s="17">
        <v>244</v>
      </c>
      <c r="T8" s="17">
        <v>4556</v>
      </c>
      <c r="U8" s="17">
        <v>732116</v>
      </c>
      <c r="V8" s="17">
        <v>752</v>
      </c>
      <c r="W8" s="17">
        <v>32</v>
      </c>
      <c r="X8" s="17">
        <v>28636</v>
      </c>
      <c r="Y8" s="17">
        <v>91236</v>
      </c>
      <c r="Z8" s="17">
        <v>1839</v>
      </c>
      <c r="AA8" s="17">
        <v>14630</v>
      </c>
      <c r="AB8" s="17">
        <v>52897</v>
      </c>
      <c r="AC8" s="17">
        <v>160868</v>
      </c>
      <c r="AD8" s="17">
        <v>17112</v>
      </c>
      <c r="AE8" s="17">
        <v>22459</v>
      </c>
      <c r="AF8" s="17">
        <v>24476</v>
      </c>
      <c r="AG8" s="17">
        <v>86090</v>
      </c>
      <c r="AH8" s="17">
        <v>31661</v>
      </c>
      <c r="AI8" s="17">
        <v>28286</v>
      </c>
      <c r="AJ8" s="17">
        <v>101940</v>
      </c>
      <c r="AK8" s="17">
        <v>3820</v>
      </c>
      <c r="AL8" s="17">
        <v>65382</v>
      </c>
      <c r="AM8" s="145">
        <v>10.3</v>
      </c>
      <c r="AO8" s="120"/>
      <c r="AP8" s="120"/>
    </row>
    <row r="9" spans="1:42" ht="12.75" customHeight="1">
      <c r="A9" s="18">
        <v>101</v>
      </c>
      <c r="B9" s="29" t="s">
        <v>13</v>
      </c>
      <c r="C9" s="146">
        <v>7867</v>
      </c>
      <c r="D9" s="17">
        <v>7</v>
      </c>
      <c r="E9" s="17" t="s">
        <v>64</v>
      </c>
      <c r="F9" s="17">
        <v>396</v>
      </c>
      <c r="G9" s="17">
        <v>394</v>
      </c>
      <c r="H9" s="17">
        <v>5</v>
      </c>
      <c r="I9" s="17">
        <v>69</v>
      </c>
      <c r="J9" s="17">
        <v>474</v>
      </c>
      <c r="K9" s="17">
        <v>1941</v>
      </c>
      <c r="L9" s="17">
        <v>82</v>
      </c>
      <c r="M9" s="17">
        <v>732</v>
      </c>
      <c r="N9" s="17">
        <v>326</v>
      </c>
      <c r="O9" s="17">
        <v>985</v>
      </c>
      <c r="P9" s="17">
        <v>674</v>
      </c>
      <c r="Q9" s="17">
        <v>433</v>
      </c>
      <c r="R9" s="17">
        <v>834</v>
      </c>
      <c r="S9" s="17">
        <v>25</v>
      </c>
      <c r="T9" s="17">
        <v>490</v>
      </c>
      <c r="U9" s="17">
        <v>86342</v>
      </c>
      <c r="V9" s="17">
        <v>38</v>
      </c>
      <c r="W9" s="17" t="s">
        <v>64</v>
      </c>
      <c r="X9" s="17">
        <v>2884</v>
      </c>
      <c r="Y9" s="17">
        <v>13144</v>
      </c>
      <c r="Z9" s="17">
        <v>48</v>
      </c>
      <c r="AA9" s="17">
        <v>301</v>
      </c>
      <c r="AB9" s="17">
        <v>12175</v>
      </c>
      <c r="AC9" s="17">
        <v>19791</v>
      </c>
      <c r="AD9" s="17">
        <v>1120</v>
      </c>
      <c r="AE9" s="17">
        <v>2374</v>
      </c>
      <c r="AF9" s="17">
        <v>1354</v>
      </c>
      <c r="AG9" s="17">
        <v>6953</v>
      </c>
      <c r="AH9" s="17">
        <v>2688</v>
      </c>
      <c r="AI9" s="17">
        <v>5462</v>
      </c>
      <c r="AJ9" s="17">
        <v>11376</v>
      </c>
      <c r="AK9" s="10">
        <v>547</v>
      </c>
      <c r="AL9" s="10">
        <v>6087</v>
      </c>
      <c r="AM9" s="145">
        <v>11</v>
      </c>
      <c r="AO9" s="120"/>
      <c r="AP9" s="120"/>
    </row>
    <row r="10" spans="1:42" ht="12.75" customHeight="1">
      <c r="A10" s="18">
        <v>102</v>
      </c>
      <c r="B10" s="29" t="s">
        <v>14</v>
      </c>
      <c r="C10" s="146">
        <v>5648</v>
      </c>
      <c r="D10" s="17">
        <v>3</v>
      </c>
      <c r="E10" s="17" t="s">
        <v>64</v>
      </c>
      <c r="F10" s="17">
        <v>360</v>
      </c>
      <c r="G10" s="17">
        <v>181</v>
      </c>
      <c r="H10" s="17">
        <v>1</v>
      </c>
      <c r="I10" s="17">
        <v>45</v>
      </c>
      <c r="J10" s="17">
        <v>156</v>
      </c>
      <c r="K10" s="17">
        <v>1386</v>
      </c>
      <c r="L10" s="17">
        <v>62</v>
      </c>
      <c r="M10" s="17">
        <v>520</v>
      </c>
      <c r="N10" s="17">
        <v>195</v>
      </c>
      <c r="O10" s="17">
        <v>958</v>
      </c>
      <c r="P10" s="17">
        <v>521</v>
      </c>
      <c r="Q10" s="17">
        <v>262</v>
      </c>
      <c r="R10" s="17">
        <v>624</v>
      </c>
      <c r="S10" s="17">
        <v>16</v>
      </c>
      <c r="T10" s="17">
        <v>358</v>
      </c>
      <c r="U10" s="17">
        <v>47625</v>
      </c>
      <c r="V10" s="17">
        <v>18</v>
      </c>
      <c r="W10" s="17" t="s">
        <v>64</v>
      </c>
      <c r="X10" s="17">
        <v>2336</v>
      </c>
      <c r="Y10" s="17">
        <v>3403</v>
      </c>
      <c r="Z10" s="17">
        <v>6</v>
      </c>
      <c r="AA10" s="17">
        <v>713</v>
      </c>
      <c r="AB10" s="17">
        <v>3024</v>
      </c>
      <c r="AC10" s="17">
        <v>11367</v>
      </c>
      <c r="AD10" s="17">
        <v>706</v>
      </c>
      <c r="AE10" s="17">
        <v>1558</v>
      </c>
      <c r="AF10" s="17">
        <v>1268</v>
      </c>
      <c r="AG10" s="17">
        <v>5736</v>
      </c>
      <c r="AH10" s="17">
        <v>2462</v>
      </c>
      <c r="AI10" s="17">
        <v>3992</v>
      </c>
      <c r="AJ10" s="17">
        <v>7930</v>
      </c>
      <c r="AK10" s="10">
        <v>341</v>
      </c>
      <c r="AL10" s="10">
        <v>2765</v>
      </c>
      <c r="AM10" s="145">
        <v>8.4</v>
      </c>
      <c r="AO10" s="120"/>
      <c r="AP10" s="120"/>
    </row>
    <row r="11" spans="1:42" ht="12.75" customHeight="1">
      <c r="A11" s="30">
        <v>110</v>
      </c>
      <c r="B11" s="29" t="s">
        <v>15</v>
      </c>
      <c r="C11" s="146">
        <v>22363</v>
      </c>
      <c r="D11" s="17">
        <v>15</v>
      </c>
      <c r="E11" s="17" t="s">
        <v>64</v>
      </c>
      <c r="F11" s="17">
        <v>673</v>
      </c>
      <c r="G11" s="17">
        <v>556</v>
      </c>
      <c r="H11" s="17">
        <v>15</v>
      </c>
      <c r="I11" s="17">
        <v>478</v>
      </c>
      <c r="J11" s="17">
        <v>696</v>
      </c>
      <c r="K11" s="17">
        <v>5730</v>
      </c>
      <c r="L11" s="17">
        <v>471</v>
      </c>
      <c r="M11" s="17">
        <v>1700</v>
      </c>
      <c r="N11" s="17">
        <v>1729</v>
      </c>
      <c r="O11" s="17">
        <v>5586</v>
      </c>
      <c r="P11" s="17">
        <v>1456</v>
      </c>
      <c r="Q11" s="17">
        <v>479</v>
      </c>
      <c r="R11" s="17">
        <v>1052</v>
      </c>
      <c r="S11" s="17">
        <v>41</v>
      </c>
      <c r="T11" s="17">
        <v>1686</v>
      </c>
      <c r="U11" s="17">
        <v>255476</v>
      </c>
      <c r="V11" s="17">
        <v>191</v>
      </c>
      <c r="W11" s="17" t="s">
        <v>64</v>
      </c>
      <c r="X11" s="17">
        <v>7245</v>
      </c>
      <c r="Y11" s="17">
        <v>16558</v>
      </c>
      <c r="Z11" s="17">
        <v>1495</v>
      </c>
      <c r="AA11" s="17">
        <v>10701</v>
      </c>
      <c r="AB11" s="17">
        <v>17342</v>
      </c>
      <c r="AC11" s="17">
        <v>54417</v>
      </c>
      <c r="AD11" s="17">
        <v>11406</v>
      </c>
      <c r="AE11" s="17">
        <v>9378</v>
      </c>
      <c r="AF11" s="17">
        <v>11467</v>
      </c>
      <c r="AG11" s="17">
        <v>40167</v>
      </c>
      <c r="AH11" s="17">
        <v>11603</v>
      </c>
      <c r="AI11" s="17">
        <v>6418</v>
      </c>
      <c r="AJ11" s="17">
        <v>17596</v>
      </c>
      <c r="AK11" s="10">
        <v>361</v>
      </c>
      <c r="AL11" s="10">
        <v>39131</v>
      </c>
      <c r="AM11" s="145">
        <v>11.4</v>
      </c>
      <c r="AO11" s="120"/>
      <c r="AP11" s="120"/>
    </row>
    <row r="12" spans="1:42" ht="12.75" customHeight="1">
      <c r="A12" s="30">
        <v>105</v>
      </c>
      <c r="B12" s="29" t="s">
        <v>16</v>
      </c>
      <c r="C12" s="146">
        <v>7317</v>
      </c>
      <c r="D12" s="17">
        <v>4</v>
      </c>
      <c r="E12" s="17" t="s">
        <v>64</v>
      </c>
      <c r="F12" s="17">
        <v>491</v>
      </c>
      <c r="G12" s="17">
        <v>659</v>
      </c>
      <c r="H12" s="17">
        <v>4</v>
      </c>
      <c r="I12" s="17">
        <v>50</v>
      </c>
      <c r="J12" s="17">
        <v>154</v>
      </c>
      <c r="K12" s="17">
        <v>2068</v>
      </c>
      <c r="L12" s="17">
        <v>77</v>
      </c>
      <c r="M12" s="17">
        <v>581</v>
      </c>
      <c r="N12" s="17">
        <v>256</v>
      </c>
      <c r="O12" s="17">
        <v>1265</v>
      </c>
      <c r="P12" s="17">
        <v>578</v>
      </c>
      <c r="Q12" s="17">
        <v>113</v>
      </c>
      <c r="R12" s="17">
        <v>502</v>
      </c>
      <c r="S12" s="17">
        <v>24</v>
      </c>
      <c r="T12" s="17">
        <v>491</v>
      </c>
      <c r="U12" s="17">
        <v>73720</v>
      </c>
      <c r="V12" s="17">
        <v>17</v>
      </c>
      <c r="W12" s="17" t="s">
        <v>64</v>
      </c>
      <c r="X12" s="17">
        <v>4088</v>
      </c>
      <c r="Y12" s="17">
        <v>21376</v>
      </c>
      <c r="Z12" s="17">
        <v>216</v>
      </c>
      <c r="AA12" s="17">
        <v>1449</v>
      </c>
      <c r="AB12" s="17">
        <v>3797</v>
      </c>
      <c r="AC12" s="17">
        <v>13484</v>
      </c>
      <c r="AD12" s="17">
        <v>726</v>
      </c>
      <c r="AE12" s="17">
        <v>2185</v>
      </c>
      <c r="AF12" s="17">
        <v>4975</v>
      </c>
      <c r="AG12" s="17">
        <v>5478</v>
      </c>
      <c r="AH12" s="17">
        <v>2670</v>
      </c>
      <c r="AI12" s="17">
        <v>513</v>
      </c>
      <c r="AJ12" s="17">
        <v>7740</v>
      </c>
      <c r="AK12" s="10">
        <v>136</v>
      </c>
      <c r="AL12" s="10">
        <v>4870</v>
      </c>
      <c r="AM12" s="145">
        <v>10.1</v>
      </c>
      <c r="AO12" s="120"/>
      <c r="AP12" s="120"/>
    </row>
    <row r="13" spans="1:42" ht="12.75" customHeight="1">
      <c r="A13" s="30">
        <v>109</v>
      </c>
      <c r="B13" s="29" t="s">
        <v>17</v>
      </c>
      <c r="C13" s="146">
        <v>5448</v>
      </c>
      <c r="D13" s="17">
        <v>29</v>
      </c>
      <c r="E13" s="17">
        <v>2</v>
      </c>
      <c r="F13" s="17">
        <v>405</v>
      </c>
      <c r="G13" s="17">
        <v>200</v>
      </c>
      <c r="H13" s="17">
        <v>7</v>
      </c>
      <c r="I13" s="17">
        <v>50</v>
      </c>
      <c r="J13" s="17">
        <v>125</v>
      </c>
      <c r="K13" s="17">
        <v>1510</v>
      </c>
      <c r="L13" s="17">
        <v>61</v>
      </c>
      <c r="M13" s="17">
        <v>345</v>
      </c>
      <c r="N13" s="17">
        <v>161</v>
      </c>
      <c r="O13" s="17">
        <v>703</v>
      </c>
      <c r="P13" s="17">
        <v>529</v>
      </c>
      <c r="Q13" s="17">
        <v>328</v>
      </c>
      <c r="R13" s="17">
        <v>655</v>
      </c>
      <c r="S13" s="17">
        <v>41</v>
      </c>
      <c r="T13" s="17">
        <v>297</v>
      </c>
      <c r="U13" s="17">
        <v>56161</v>
      </c>
      <c r="V13" s="17">
        <v>220</v>
      </c>
      <c r="W13" s="17">
        <v>28</v>
      </c>
      <c r="X13" s="17">
        <v>2198</v>
      </c>
      <c r="Y13" s="17">
        <v>2890</v>
      </c>
      <c r="Z13" s="17">
        <v>65</v>
      </c>
      <c r="AA13" s="17">
        <v>356</v>
      </c>
      <c r="AB13" s="17">
        <v>2700</v>
      </c>
      <c r="AC13" s="17">
        <v>13117</v>
      </c>
      <c r="AD13" s="17">
        <v>579</v>
      </c>
      <c r="AE13" s="17">
        <v>1156</v>
      </c>
      <c r="AF13" s="17">
        <v>574</v>
      </c>
      <c r="AG13" s="17">
        <v>8510</v>
      </c>
      <c r="AH13" s="17">
        <v>3612</v>
      </c>
      <c r="AI13" s="17">
        <v>2072</v>
      </c>
      <c r="AJ13" s="17">
        <v>14626</v>
      </c>
      <c r="AK13" s="10">
        <v>1012</v>
      </c>
      <c r="AL13" s="10">
        <v>2446</v>
      </c>
      <c r="AM13" s="145">
        <v>10.3</v>
      </c>
      <c r="AO13" s="120"/>
      <c r="AP13" s="120"/>
    </row>
    <row r="14" spans="1:42" ht="12.75" customHeight="1">
      <c r="A14" s="30">
        <v>106</v>
      </c>
      <c r="B14" s="29" t="s">
        <v>18</v>
      </c>
      <c r="C14" s="146">
        <v>5858</v>
      </c>
      <c r="D14" s="17">
        <v>2</v>
      </c>
      <c r="E14" s="17" t="s">
        <v>64</v>
      </c>
      <c r="F14" s="17">
        <v>342</v>
      </c>
      <c r="G14" s="17">
        <v>1100</v>
      </c>
      <c r="H14" s="17">
        <v>2</v>
      </c>
      <c r="I14" s="17">
        <v>21</v>
      </c>
      <c r="J14" s="17">
        <v>102</v>
      </c>
      <c r="K14" s="17">
        <v>1499</v>
      </c>
      <c r="L14" s="17">
        <v>48</v>
      </c>
      <c r="M14" s="17">
        <v>369</v>
      </c>
      <c r="N14" s="17">
        <v>136</v>
      </c>
      <c r="O14" s="17">
        <v>855</v>
      </c>
      <c r="P14" s="17">
        <v>408</v>
      </c>
      <c r="Q14" s="17">
        <v>108</v>
      </c>
      <c r="R14" s="17">
        <v>501</v>
      </c>
      <c r="S14" s="17">
        <v>22</v>
      </c>
      <c r="T14" s="17">
        <v>343</v>
      </c>
      <c r="U14" s="17">
        <v>39729</v>
      </c>
      <c r="V14" s="17">
        <v>3</v>
      </c>
      <c r="W14" s="17" t="s">
        <v>64</v>
      </c>
      <c r="X14" s="17">
        <v>2152</v>
      </c>
      <c r="Y14" s="17">
        <v>8226</v>
      </c>
      <c r="Z14" s="17">
        <v>5</v>
      </c>
      <c r="AA14" s="17">
        <v>201</v>
      </c>
      <c r="AB14" s="17">
        <v>2021</v>
      </c>
      <c r="AC14" s="17">
        <v>8705</v>
      </c>
      <c r="AD14" s="17">
        <v>557</v>
      </c>
      <c r="AE14" s="17">
        <v>1171</v>
      </c>
      <c r="AF14" s="17">
        <v>673</v>
      </c>
      <c r="AG14" s="17">
        <v>3361</v>
      </c>
      <c r="AH14" s="17">
        <v>1175</v>
      </c>
      <c r="AI14" s="17">
        <v>1662</v>
      </c>
      <c r="AJ14" s="17">
        <v>7234</v>
      </c>
      <c r="AK14" s="10">
        <v>455</v>
      </c>
      <c r="AL14" s="10">
        <v>2128</v>
      </c>
      <c r="AM14" s="145">
        <v>6.8</v>
      </c>
      <c r="AO14" s="120"/>
      <c r="AP14" s="120"/>
    </row>
    <row r="15" spans="1:42" ht="12.75" customHeight="1">
      <c r="A15" s="30">
        <v>107</v>
      </c>
      <c r="B15" s="29" t="s">
        <v>19</v>
      </c>
      <c r="C15" s="146">
        <v>4342</v>
      </c>
      <c r="D15" s="17">
        <v>3</v>
      </c>
      <c r="E15" s="17" t="s">
        <v>64</v>
      </c>
      <c r="F15" s="17">
        <v>277</v>
      </c>
      <c r="G15" s="17">
        <v>261</v>
      </c>
      <c r="H15" s="17" t="s">
        <v>64</v>
      </c>
      <c r="I15" s="17">
        <v>26</v>
      </c>
      <c r="J15" s="17">
        <v>141</v>
      </c>
      <c r="K15" s="17">
        <v>1134</v>
      </c>
      <c r="L15" s="17">
        <v>50</v>
      </c>
      <c r="M15" s="17">
        <v>368</v>
      </c>
      <c r="N15" s="17">
        <v>132</v>
      </c>
      <c r="O15" s="17">
        <v>598</v>
      </c>
      <c r="P15" s="17">
        <v>384</v>
      </c>
      <c r="Q15" s="17">
        <v>201</v>
      </c>
      <c r="R15" s="17">
        <v>532</v>
      </c>
      <c r="S15" s="17">
        <v>20</v>
      </c>
      <c r="T15" s="17">
        <v>215</v>
      </c>
      <c r="U15" s="17">
        <v>41462</v>
      </c>
      <c r="V15" s="17">
        <v>9</v>
      </c>
      <c r="W15" s="17" t="s">
        <v>64</v>
      </c>
      <c r="X15" s="17">
        <v>1606</v>
      </c>
      <c r="Y15" s="17">
        <v>1660</v>
      </c>
      <c r="Z15" s="17" t="s">
        <v>64</v>
      </c>
      <c r="AA15" s="17">
        <v>87</v>
      </c>
      <c r="AB15" s="17">
        <v>4448</v>
      </c>
      <c r="AC15" s="17">
        <v>11154</v>
      </c>
      <c r="AD15" s="17">
        <v>579</v>
      </c>
      <c r="AE15" s="17">
        <v>1297</v>
      </c>
      <c r="AF15" s="17">
        <v>541</v>
      </c>
      <c r="AG15" s="17">
        <v>3569</v>
      </c>
      <c r="AH15" s="17">
        <v>1839</v>
      </c>
      <c r="AI15" s="17">
        <v>2794</v>
      </c>
      <c r="AJ15" s="17">
        <v>9709</v>
      </c>
      <c r="AK15" s="10">
        <v>248</v>
      </c>
      <c r="AL15" s="10">
        <v>1922</v>
      </c>
      <c r="AM15" s="145">
        <v>9.5</v>
      </c>
      <c r="AO15" s="120"/>
      <c r="AP15" s="120"/>
    </row>
    <row r="16" spans="1:42" ht="12.75" customHeight="1">
      <c r="A16" s="30">
        <v>108</v>
      </c>
      <c r="B16" s="29" t="s">
        <v>20</v>
      </c>
      <c r="C16" s="146">
        <v>5356</v>
      </c>
      <c r="D16" s="17">
        <v>3</v>
      </c>
      <c r="E16" s="17" t="s">
        <v>64</v>
      </c>
      <c r="F16" s="17">
        <v>346</v>
      </c>
      <c r="G16" s="17">
        <v>130</v>
      </c>
      <c r="H16" s="17" t="s">
        <v>64</v>
      </c>
      <c r="I16" s="17">
        <v>36</v>
      </c>
      <c r="J16" s="17">
        <v>75</v>
      </c>
      <c r="K16" s="17">
        <v>1407</v>
      </c>
      <c r="L16" s="17">
        <v>61</v>
      </c>
      <c r="M16" s="17">
        <v>498</v>
      </c>
      <c r="N16" s="17">
        <v>174</v>
      </c>
      <c r="O16" s="17">
        <v>749</v>
      </c>
      <c r="P16" s="17">
        <v>608</v>
      </c>
      <c r="Q16" s="17">
        <v>318</v>
      </c>
      <c r="R16" s="17">
        <v>692</v>
      </c>
      <c r="S16" s="17">
        <v>23</v>
      </c>
      <c r="T16" s="17">
        <v>236</v>
      </c>
      <c r="U16" s="17">
        <v>41721</v>
      </c>
      <c r="V16" s="17">
        <v>8</v>
      </c>
      <c r="W16" s="17" t="s">
        <v>64</v>
      </c>
      <c r="X16" s="17">
        <v>1957</v>
      </c>
      <c r="Y16" s="17">
        <v>992</v>
      </c>
      <c r="Z16" s="17" t="s">
        <v>64</v>
      </c>
      <c r="AA16" s="17">
        <v>123</v>
      </c>
      <c r="AB16" s="17">
        <v>1613</v>
      </c>
      <c r="AC16" s="17">
        <v>11583</v>
      </c>
      <c r="AD16" s="17">
        <v>599</v>
      </c>
      <c r="AE16" s="17">
        <v>1504</v>
      </c>
      <c r="AF16" s="17">
        <v>558</v>
      </c>
      <c r="AG16" s="17">
        <v>6038</v>
      </c>
      <c r="AH16" s="17">
        <v>2404</v>
      </c>
      <c r="AI16" s="17">
        <v>1745</v>
      </c>
      <c r="AJ16" s="17">
        <v>10775</v>
      </c>
      <c r="AK16" s="10">
        <v>173</v>
      </c>
      <c r="AL16" s="10">
        <v>1649</v>
      </c>
      <c r="AM16" s="145">
        <v>7.8</v>
      </c>
      <c r="AO16" s="120"/>
      <c r="AP16" s="120"/>
    </row>
    <row r="17" spans="1:42" ht="12.75" customHeight="1">
      <c r="A17" s="30">
        <v>111</v>
      </c>
      <c r="B17" s="29" t="s">
        <v>21</v>
      </c>
      <c r="C17" s="146">
        <v>6598</v>
      </c>
      <c r="D17" s="17">
        <v>29</v>
      </c>
      <c r="E17" s="17">
        <v>1</v>
      </c>
      <c r="F17" s="17">
        <v>607</v>
      </c>
      <c r="G17" s="17">
        <v>798</v>
      </c>
      <c r="H17" s="17">
        <v>1</v>
      </c>
      <c r="I17" s="17">
        <v>39</v>
      </c>
      <c r="J17" s="17">
        <v>251</v>
      </c>
      <c r="K17" s="17">
        <v>1620</v>
      </c>
      <c r="L17" s="17">
        <v>80</v>
      </c>
      <c r="M17" s="17">
        <v>491</v>
      </c>
      <c r="N17" s="17">
        <v>219</v>
      </c>
      <c r="O17" s="17">
        <v>590</v>
      </c>
      <c r="P17" s="17">
        <v>443</v>
      </c>
      <c r="Q17" s="17">
        <v>245</v>
      </c>
      <c r="R17" s="17">
        <v>712</v>
      </c>
      <c r="S17" s="17">
        <v>32</v>
      </c>
      <c r="T17" s="17">
        <v>440</v>
      </c>
      <c r="U17" s="17">
        <v>89880</v>
      </c>
      <c r="V17" s="17">
        <v>248</v>
      </c>
      <c r="W17" s="17">
        <v>4</v>
      </c>
      <c r="X17" s="17">
        <v>4170</v>
      </c>
      <c r="Y17" s="17">
        <v>22987</v>
      </c>
      <c r="Z17" s="17">
        <v>4</v>
      </c>
      <c r="AA17" s="17">
        <v>699</v>
      </c>
      <c r="AB17" s="17">
        <v>5777</v>
      </c>
      <c r="AC17" s="17">
        <v>17250</v>
      </c>
      <c r="AD17" s="17">
        <v>840</v>
      </c>
      <c r="AE17" s="17">
        <v>1836</v>
      </c>
      <c r="AF17" s="17">
        <v>3066</v>
      </c>
      <c r="AG17" s="17">
        <v>6278</v>
      </c>
      <c r="AH17" s="17">
        <v>3208</v>
      </c>
      <c r="AI17" s="17">
        <v>3628</v>
      </c>
      <c r="AJ17" s="17">
        <v>14954</v>
      </c>
      <c r="AK17" s="10">
        <v>547</v>
      </c>
      <c r="AL17" s="10">
        <v>4384</v>
      </c>
      <c r="AM17" s="145">
        <v>13.6</v>
      </c>
      <c r="AO17" s="120"/>
      <c r="AP17" s="120"/>
    </row>
    <row r="18" spans="1:42" ht="20.25" customHeight="1">
      <c r="A18" s="4"/>
      <c r="B18" s="31" t="s">
        <v>22</v>
      </c>
      <c r="C18" s="17">
        <f>SUM(C19:C21)</f>
        <v>35460</v>
      </c>
      <c r="D18" s="17">
        <f t="shared" ref="D18:AL18" si="0">SUM(D19:D21)</f>
        <v>38</v>
      </c>
      <c r="E18" s="17">
        <f t="shared" si="0"/>
        <v>2</v>
      </c>
      <c r="F18" s="17">
        <f t="shared" si="0"/>
        <v>2322</v>
      </c>
      <c r="G18" s="17">
        <f t="shared" si="0"/>
        <v>2308</v>
      </c>
      <c r="H18" s="17">
        <f t="shared" si="0"/>
        <v>28</v>
      </c>
      <c r="I18" s="17">
        <f t="shared" si="0"/>
        <v>240</v>
      </c>
      <c r="J18" s="17">
        <f t="shared" si="0"/>
        <v>702</v>
      </c>
      <c r="K18" s="17">
        <f t="shared" si="0"/>
        <v>8731</v>
      </c>
      <c r="L18" s="17">
        <f t="shared" si="0"/>
        <v>466</v>
      </c>
      <c r="M18" s="17">
        <f t="shared" si="0"/>
        <v>3481</v>
      </c>
      <c r="N18" s="17">
        <f t="shared" si="0"/>
        <v>1186</v>
      </c>
      <c r="O18" s="17">
        <f t="shared" si="0"/>
        <v>5464</v>
      </c>
      <c r="P18" s="17">
        <f t="shared" si="0"/>
        <v>3302</v>
      </c>
      <c r="Q18" s="17">
        <f t="shared" si="0"/>
        <v>1470</v>
      </c>
      <c r="R18" s="17">
        <f t="shared" si="0"/>
        <v>3783</v>
      </c>
      <c r="S18" s="17">
        <f t="shared" si="0"/>
        <v>145</v>
      </c>
      <c r="T18" s="17">
        <f t="shared" si="0"/>
        <v>1792</v>
      </c>
      <c r="U18" s="17">
        <f t="shared" si="0"/>
        <v>366132</v>
      </c>
      <c r="V18" s="17">
        <f t="shared" si="0"/>
        <v>682</v>
      </c>
      <c r="W18" s="17">
        <f t="shared" si="0"/>
        <v>50</v>
      </c>
      <c r="X18" s="17">
        <f t="shared" si="0"/>
        <v>18241</v>
      </c>
      <c r="Y18" s="17">
        <f t="shared" si="0"/>
        <v>54937</v>
      </c>
      <c r="Z18" s="17">
        <f t="shared" si="0"/>
        <v>874</v>
      </c>
      <c r="AA18" s="17">
        <f t="shared" si="0"/>
        <v>4195</v>
      </c>
      <c r="AB18" s="17">
        <f t="shared" si="0"/>
        <v>25010</v>
      </c>
      <c r="AC18" s="17">
        <f t="shared" si="0"/>
        <v>75935</v>
      </c>
      <c r="AD18" s="17">
        <f t="shared" si="0"/>
        <v>6543</v>
      </c>
      <c r="AE18" s="17">
        <f t="shared" si="0"/>
        <v>13319</v>
      </c>
      <c r="AF18" s="17">
        <f t="shared" si="0"/>
        <v>9346</v>
      </c>
      <c r="AG18" s="17">
        <f t="shared" si="0"/>
        <v>38217</v>
      </c>
      <c r="AH18" s="17">
        <f t="shared" si="0"/>
        <v>18527</v>
      </c>
      <c r="AI18" s="17">
        <f t="shared" si="0"/>
        <v>18250</v>
      </c>
      <c r="AJ18" s="17">
        <f t="shared" si="0"/>
        <v>56914</v>
      </c>
      <c r="AK18" s="17">
        <f t="shared" si="0"/>
        <v>1964</v>
      </c>
      <c r="AL18" s="17">
        <f t="shared" si="0"/>
        <v>23128</v>
      </c>
      <c r="AM18" s="145" t="s">
        <v>63</v>
      </c>
      <c r="AO18" s="120"/>
      <c r="AP18" s="120"/>
    </row>
    <row r="19" spans="1:42" ht="12.75" customHeight="1">
      <c r="A19" s="18">
        <v>202</v>
      </c>
      <c r="B19" s="19" t="s">
        <v>23</v>
      </c>
      <c r="C19" s="146">
        <v>18149</v>
      </c>
      <c r="D19" s="17">
        <v>15</v>
      </c>
      <c r="E19" s="17">
        <v>1</v>
      </c>
      <c r="F19" s="17">
        <v>1443</v>
      </c>
      <c r="G19" s="17">
        <v>1817</v>
      </c>
      <c r="H19" s="17">
        <v>18</v>
      </c>
      <c r="I19" s="17">
        <v>120</v>
      </c>
      <c r="J19" s="17">
        <v>404</v>
      </c>
      <c r="K19" s="17">
        <v>4334</v>
      </c>
      <c r="L19" s="17">
        <v>222</v>
      </c>
      <c r="M19" s="17">
        <v>1365</v>
      </c>
      <c r="N19" s="17">
        <v>520</v>
      </c>
      <c r="O19" s="17">
        <v>2904</v>
      </c>
      <c r="P19" s="17">
        <v>1649</v>
      </c>
      <c r="Q19" s="17">
        <v>540</v>
      </c>
      <c r="R19" s="17">
        <v>1750</v>
      </c>
      <c r="S19" s="17">
        <v>68</v>
      </c>
      <c r="T19" s="17">
        <v>979</v>
      </c>
      <c r="U19" s="17">
        <v>194509</v>
      </c>
      <c r="V19" s="17">
        <v>297</v>
      </c>
      <c r="W19" s="17">
        <v>36</v>
      </c>
      <c r="X19" s="17">
        <v>12277</v>
      </c>
      <c r="Y19" s="17">
        <v>41826</v>
      </c>
      <c r="Z19" s="17">
        <v>680</v>
      </c>
      <c r="AA19" s="17">
        <v>2916</v>
      </c>
      <c r="AB19" s="17">
        <v>13879</v>
      </c>
      <c r="AC19" s="17">
        <v>35880</v>
      </c>
      <c r="AD19" s="17">
        <v>3449</v>
      </c>
      <c r="AE19" s="17">
        <v>5737</v>
      </c>
      <c r="AF19" s="17">
        <v>6509</v>
      </c>
      <c r="AG19" s="17">
        <v>17187</v>
      </c>
      <c r="AH19" s="17">
        <v>7744</v>
      </c>
      <c r="AI19" s="17">
        <v>4336</v>
      </c>
      <c r="AJ19" s="17">
        <v>27173</v>
      </c>
      <c r="AK19" s="10">
        <v>924</v>
      </c>
      <c r="AL19" s="10">
        <v>13659</v>
      </c>
      <c r="AM19" s="145">
        <v>10.7</v>
      </c>
      <c r="AO19" s="120"/>
      <c r="AP19" s="120"/>
    </row>
    <row r="20" spans="1:42" ht="12.75" customHeight="1">
      <c r="A20" s="18">
        <v>204</v>
      </c>
      <c r="B20" s="19" t="s">
        <v>24</v>
      </c>
      <c r="C20" s="146">
        <v>14200</v>
      </c>
      <c r="D20" s="17">
        <v>20</v>
      </c>
      <c r="E20" s="17">
        <v>1</v>
      </c>
      <c r="F20" s="17">
        <v>763</v>
      </c>
      <c r="G20" s="17">
        <v>436</v>
      </c>
      <c r="H20" s="17">
        <v>7</v>
      </c>
      <c r="I20" s="17">
        <v>93</v>
      </c>
      <c r="J20" s="17">
        <v>276</v>
      </c>
      <c r="K20" s="17">
        <v>3603</v>
      </c>
      <c r="L20" s="17">
        <v>197</v>
      </c>
      <c r="M20" s="17">
        <v>1652</v>
      </c>
      <c r="N20" s="17">
        <v>513</v>
      </c>
      <c r="O20" s="17">
        <v>2135</v>
      </c>
      <c r="P20" s="17">
        <v>1342</v>
      </c>
      <c r="Q20" s="17">
        <v>759</v>
      </c>
      <c r="R20" s="17">
        <v>1662</v>
      </c>
      <c r="S20" s="17">
        <v>65</v>
      </c>
      <c r="T20" s="17">
        <v>676</v>
      </c>
      <c r="U20" s="17">
        <v>147892</v>
      </c>
      <c r="V20" s="17">
        <v>354</v>
      </c>
      <c r="W20" s="17">
        <v>14</v>
      </c>
      <c r="X20" s="17">
        <v>5388</v>
      </c>
      <c r="Y20" s="17">
        <v>12653</v>
      </c>
      <c r="Z20" s="17">
        <v>164</v>
      </c>
      <c r="AA20" s="17">
        <v>1140</v>
      </c>
      <c r="AB20" s="17">
        <v>10579</v>
      </c>
      <c r="AC20" s="17">
        <v>33470</v>
      </c>
      <c r="AD20" s="17">
        <v>2462</v>
      </c>
      <c r="AE20" s="17">
        <v>5518</v>
      </c>
      <c r="AF20" s="17">
        <v>2303</v>
      </c>
      <c r="AG20" s="17">
        <v>17716</v>
      </c>
      <c r="AH20" s="17">
        <v>8952</v>
      </c>
      <c r="AI20" s="17">
        <v>12484</v>
      </c>
      <c r="AJ20" s="17">
        <v>25590</v>
      </c>
      <c r="AK20" s="10">
        <v>775</v>
      </c>
      <c r="AL20" s="10">
        <v>8330</v>
      </c>
      <c r="AM20" s="145">
        <v>10.4</v>
      </c>
      <c r="AO20" s="120"/>
      <c r="AP20" s="120"/>
    </row>
    <row r="21" spans="1:42" ht="12.75" customHeight="1">
      <c r="A21" s="18">
        <v>206</v>
      </c>
      <c r="B21" s="19" t="s">
        <v>25</v>
      </c>
      <c r="C21" s="146">
        <v>3111</v>
      </c>
      <c r="D21" s="17">
        <v>3</v>
      </c>
      <c r="E21" s="17" t="s">
        <v>64</v>
      </c>
      <c r="F21" s="17">
        <v>116</v>
      </c>
      <c r="G21" s="17">
        <v>55</v>
      </c>
      <c r="H21" s="17">
        <v>3</v>
      </c>
      <c r="I21" s="17">
        <v>27</v>
      </c>
      <c r="J21" s="17">
        <v>22</v>
      </c>
      <c r="K21" s="17">
        <v>794</v>
      </c>
      <c r="L21" s="17">
        <v>47</v>
      </c>
      <c r="M21" s="17">
        <v>464</v>
      </c>
      <c r="N21" s="17">
        <v>153</v>
      </c>
      <c r="O21" s="17">
        <v>425</v>
      </c>
      <c r="P21" s="17">
        <v>311</v>
      </c>
      <c r="Q21" s="17">
        <v>171</v>
      </c>
      <c r="R21" s="17">
        <v>371</v>
      </c>
      <c r="S21" s="17">
        <v>12</v>
      </c>
      <c r="T21" s="17">
        <v>137</v>
      </c>
      <c r="U21" s="17">
        <v>23731</v>
      </c>
      <c r="V21" s="17">
        <v>31</v>
      </c>
      <c r="W21" s="17" t="s">
        <v>64</v>
      </c>
      <c r="X21" s="17">
        <v>576</v>
      </c>
      <c r="Y21" s="17">
        <v>458</v>
      </c>
      <c r="Z21" s="17">
        <v>30</v>
      </c>
      <c r="AA21" s="17">
        <v>139</v>
      </c>
      <c r="AB21" s="17">
        <v>552</v>
      </c>
      <c r="AC21" s="17">
        <v>6585</v>
      </c>
      <c r="AD21" s="17">
        <v>632</v>
      </c>
      <c r="AE21" s="17">
        <v>2064</v>
      </c>
      <c r="AF21" s="17">
        <v>534</v>
      </c>
      <c r="AG21" s="17">
        <v>3314</v>
      </c>
      <c r="AH21" s="17">
        <v>1831</v>
      </c>
      <c r="AI21" s="17">
        <v>1430</v>
      </c>
      <c r="AJ21" s="17">
        <v>4151</v>
      </c>
      <c r="AK21" s="10">
        <v>265</v>
      </c>
      <c r="AL21" s="10">
        <v>1139</v>
      </c>
      <c r="AM21" s="145">
        <v>7.6</v>
      </c>
      <c r="AO21" s="120"/>
      <c r="AP21" s="120"/>
    </row>
    <row r="22" spans="1:42" ht="20.25" customHeight="1">
      <c r="A22" s="4"/>
      <c r="B22" s="31" t="s">
        <v>26</v>
      </c>
      <c r="C22" s="17">
        <f>SUM(C23:C27)</f>
        <v>19168</v>
      </c>
      <c r="D22" s="17">
        <f t="shared" ref="D22:AL22" si="1">SUM(D23:D27)</f>
        <v>58</v>
      </c>
      <c r="E22" s="17">
        <f t="shared" si="1"/>
        <v>0</v>
      </c>
      <c r="F22" s="17">
        <f t="shared" si="1"/>
        <v>1586</v>
      </c>
      <c r="G22" s="17">
        <f t="shared" si="1"/>
        <v>1116</v>
      </c>
      <c r="H22" s="17">
        <f t="shared" si="1"/>
        <v>9</v>
      </c>
      <c r="I22" s="17">
        <f t="shared" si="1"/>
        <v>143</v>
      </c>
      <c r="J22" s="17">
        <f t="shared" si="1"/>
        <v>311</v>
      </c>
      <c r="K22" s="17">
        <f t="shared" si="1"/>
        <v>4802</v>
      </c>
      <c r="L22" s="17">
        <f t="shared" si="1"/>
        <v>260</v>
      </c>
      <c r="M22" s="17">
        <f t="shared" si="1"/>
        <v>1634</v>
      </c>
      <c r="N22" s="17">
        <f t="shared" si="1"/>
        <v>678</v>
      </c>
      <c r="O22" s="17">
        <f t="shared" si="1"/>
        <v>2491</v>
      </c>
      <c r="P22" s="17">
        <f t="shared" si="1"/>
        <v>1880</v>
      </c>
      <c r="Q22" s="17">
        <f t="shared" si="1"/>
        <v>928</v>
      </c>
      <c r="R22" s="17">
        <f t="shared" si="1"/>
        <v>2035</v>
      </c>
      <c r="S22" s="17">
        <f t="shared" si="1"/>
        <v>116</v>
      </c>
      <c r="T22" s="17">
        <f t="shared" si="1"/>
        <v>1121</v>
      </c>
      <c r="U22" s="17">
        <f t="shared" si="1"/>
        <v>201107</v>
      </c>
      <c r="V22" s="17">
        <f t="shared" si="1"/>
        <v>685</v>
      </c>
      <c r="W22" s="17">
        <f t="shared" si="1"/>
        <v>0</v>
      </c>
      <c r="X22" s="17">
        <f t="shared" si="1"/>
        <v>9426</v>
      </c>
      <c r="Y22" s="17">
        <f t="shared" si="1"/>
        <v>30971</v>
      </c>
      <c r="Z22" s="17">
        <f t="shared" si="1"/>
        <v>215</v>
      </c>
      <c r="AA22" s="17">
        <f t="shared" si="1"/>
        <v>1007</v>
      </c>
      <c r="AB22" s="17">
        <f t="shared" si="1"/>
        <v>9329</v>
      </c>
      <c r="AC22" s="17">
        <f t="shared" si="1"/>
        <v>43587</v>
      </c>
      <c r="AD22" s="17">
        <f t="shared" si="1"/>
        <v>3332</v>
      </c>
      <c r="AE22" s="17">
        <f t="shared" si="1"/>
        <v>5743</v>
      </c>
      <c r="AF22" s="17">
        <f t="shared" si="1"/>
        <v>4752</v>
      </c>
      <c r="AG22" s="17">
        <f t="shared" si="1"/>
        <v>22048</v>
      </c>
      <c r="AH22" s="17">
        <f t="shared" si="1"/>
        <v>11980</v>
      </c>
      <c r="AI22" s="17">
        <f t="shared" si="1"/>
        <v>8756</v>
      </c>
      <c r="AJ22" s="17">
        <f t="shared" si="1"/>
        <v>35196</v>
      </c>
      <c r="AK22" s="17">
        <f t="shared" si="1"/>
        <v>1259</v>
      </c>
      <c r="AL22" s="17">
        <f t="shared" si="1"/>
        <v>12821</v>
      </c>
      <c r="AM22" s="145" t="s">
        <v>63</v>
      </c>
      <c r="AO22" s="120"/>
      <c r="AP22" s="120"/>
    </row>
    <row r="23" spans="1:42" ht="12.75" customHeight="1">
      <c r="A23" s="18">
        <v>207</v>
      </c>
      <c r="B23" s="19" t="s">
        <v>27</v>
      </c>
      <c r="C23" s="146">
        <v>5846</v>
      </c>
      <c r="D23" s="17">
        <v>6</v>
      </c>
      <c r="E23" s="17" t="s">
        <v>64</v>
      </c>
      <c r="F23" s="17">
        <v>507</v>
      </c>
      <c r="G23" s="17">
        <v>495</v>
      </c>
      <c r="H23" s="17" t="s">
        <v>64</v>
      </c>
      <c r="I23" s="17">
        <v>36</v>
      </c>
      <c r="J23" s="17">
        <v>150</v>
      </c>
      <c r="K23" s="17">
        <v>1521</v>
      </c>
      <c r="L23" s="17">
        <v>68</v>
      </c>
      <c r="M23" s="17">
        <v>427</v>
      </c>
      <c r="N23" s="17">
        <v>183</v>
      </c>
      <c r="O23" s="17">
        <v>831</v>
      </c>
      <c r="P23" s="17">
        <v>547</v>
      </c>
      <c r="Q23" s="17">
        <v>216</v>
      </c>
      <c r="R23" s="17">
        <v>556</v>
      </c>
      <c r="S23" s="17">
        <v>28</v>
      </c>
      <c r="T23" s="17">
        <v>275</v>
      </c>
      <c r="U23" s="17">
        <v>65092</v>
      </c>
      <c r="V23" s="17">
        <v>72</v>
      </c>
      <c r="W23" s="17" t="s">
        <v>64</v>
      </c>
      <c r="X23" s="17">
        <v>3345</v>
      </c>
      <c r="Y23" s="17">
        <v>14547</v>
      </c>
      <c r="Z23" s="17" t="s">
        <v>64</v>
      </c>
      <c r="AA23" s="17">
        <v>405</v>
      </c>
      <c r="AB23" s="17">
        <v>4415</v>
      </c>
      <c r="AC23" s="17">
        <v>15440</v>
      </c>
      <c r="AD23" s="17">
        <v>935</v>
      </c>
      <c r="AE23" s="17">
        <v>1549</v>
      </c>
      <c r="AF23" s="17">
        <v>2012</v>
      </c>
      <c r="AG23" s="17">
        <v>6711</v>
      </c>
      <c r="AH23" s="17">
        <v>2276</v>
      </c>
      <c r="AI23" s="17">
        <v>1905</v>
      </c>
      <c r="AJ23" s="17">
        <v>8295</v>
      </c>
      <c r="AK23" s="10">
        <v>181</v>
      </c>
      <c r="AL23" s="10">
        <v>3004</v>
      </c>
      <c r="AM23" s="145">
        <v>11.1</v>
      </c>
      <c r="AO23" s="120"/>
      <c r="AP23" s="120"/>
    </row>
    <row r="24" spans="1:42" ht="12.75" customHeight="1">
      <c r="A24" s="18">
        <v>214</v>
      </c>
      <c r="B24" s="19" t="s">
        <v>28</v>
      </c>
      <c r="C24" s="146">
        <v>5776</v>
      </c>
      <c r="D24" s="17">
        <v>23</v>
      </c>
      <c r="E24" s="17" t="s">
        <v>64</v>
      </c>
      <c r="F24" s="17">
        <v>452</v>
      </c>
      <c r="G24" s="17">
        <v>157</v>
      </c>
      <c r="H24" s="17">
        <v>3</v>
      </c>
      <c r="I24" s="17">
        <v>53</v>
      </c>
      <c r="J24" s="17">
        <v>51</v>
      </c>
      <c r="K24" s="17">
        <v>1382</v>
      </c>
      <c r="L24" s="17">
        <v>75</v>
      </c>
      <c r="M24" s="17">
        <v>643</v>
      </c>
      <c r="N24" s="17">
        <v>221</v>
      </c>
      <c r="O24" s="17">
        <v>737</v>
      </c>
      <c r="P24" s="17">
        <v>565</v>
      </c>
      <c r="Q24" s="17">
        <v>302</v>
      </c>
      <c r="R24" s="17">
        <v>745</v>
      </c>
      <c r="S24" s="17">
        <v>27</v>
      </c>
      <c r="T24" s="17">
        <v>340</v>
      </c>
      <c r="U24" s="17">
        <v>53197</v>
      </c>
      <c r="V24" s="17">
        <v>132</v>
      </c>
      <c r="W24" s="17" t="s">
        <v>64</v>
      </c>
      <c r="X24" s="17">
        <v>2867</v>
      </c>
      <c r="Y24" s="17">
        <v>3501</v>
      </c>
      <c r="Z24" s="17">
        <v>44</v>
      </c>
      <c r="AA24" s="17">
        <v>245</v>
      </c>
      <c r="AB24" s="17">
        <v>2015</v>
      </c>
      <c r="AC24" s="17">
        <v>11381</v>
      </c>
      <c r="AD24" s="17">
        <v>818</v>
      </c>
      <c r="AE24" s="17">
        <v>2105</v>
      </c>
      <c r="AF24" s="17">
        <v>1129</v>
      </c>
      <c r="AG24" s="17">
        <v>6871</v>
      </c>
      <c r="AH24" s="17">
        <v>4745</v>
      </c>
      <c r="AI24" s="17">
        <v>2792</v>
      </c>
      <c r="AJ24" s="17">
        <v>11423</v>
      </c>
      <c r="AK24" s="10">
        <v>226</v>
      </c>
      <c r="AL24" s="10">
        <v>2903</v>
      </c>
      <c r="AM24" s="145">
        <v>9.1999999999999993</v>
      </c>
      <c r="AO24" s="120"/>
      <c r="AP24" s="120"/>
    </row>
    <row r="25" spans="1:42" ht="12.75" customHeight="1">
      <c r="A25" s="18">
        <v>217</v>
      </c>
      <c r="B25" s="19" t="s">
        <v>29</v>
      </c>
      <c r="C25" s="146">
        <v>4128</v>
      </c>
      <c r="D25" s="17">
        <v>4</v>
      </c>
      <c r="E25" s="17" t="s">
        <v>64</v>
      </c>
      <c r="F25" s="17">
        <v>321</v>
      </c>
      <c r="G25" s="17">
        <v>237</v>
      </c>
      <c r="H25" s="17">
        <v>2</v>
      </c>
      <c r="I25" s="17">
        <v>23</v>
      </c>
      <c r="J25" s="17">
        <v>57</v>
      </c>
      <c r="K25" s="17">
        <v>1031</v>
      </c>
      <c r="L25" s="17">
        <v>66</v>
      </c>
      <c r="M25" s="17">
        <v>369</v>
      </c>
      <c r="N25" s="17">
        <v>135</v>
      </c>
      <c r="O25" s="17">
        <v>529</v>
      </c>
      <c r="P25" s="17">
        <v>465</v>
      </c>
      <c r="Q25" s="17">
        <v>225</v>
      </c>
      <c r="R25" s="17">
        <v>405</v>
      </c>
      <c r="S25" s="17">
        <v>25</v>
      </c>
      <c r="T25" s="17">
        <v>234</v>
      </c>
      <c r="U25" s="17">
        <v>37858</v>
      </c>
      <c r="V25" s="17">
        <v>65</v>
      </c>
      <c r="W25" s="17" t="s">
        <v>64</v>
      </c>
      <c r="X25" s="17">
        <v>1695</v>
      </c>
      <c r="Y25" s="17">
        <v>2917</v>
      </c>
      <c r="Z25" s="17">
        <v>13</v>
      </c>
      <c r="AA25" s="17">
        <v>66</v>
      </c>
      <c r="AB25" s="17">
        <v>1513</v>
      </c>
      <c r="AC25" s="17">
        <v>8517</v>
      </c>
      <c r="AD25" s="17">
        <v>951</v>
      </c>
      <c r="AE25" s="17">
        <v>1326</v>
      </c>
      <c r="AF25" s="17">
        <v>912</v>
      </c>
      <c r="AG25" s="17">
        <v>4292</v>
      </c>
      <c r="AH25" s="17">
        <v>2870</v>
      </c>
      <c r="AI25" s="17">
        <v>1341</v>
      </c>
      <c r="AJ25" s="17">
        <v>8097</v>
      </c>
      <c r="AK25" s="10">
        <v>317</v>
      </c>
      <c r="AL25" s="10">
        <v>2966</v>
      </c>
      <c r="AM25" s="145">
        <v>9.1999999999999993</v>
      </c>
      <c r="AO25" s="120"/>
      <c r="AP25" s="120"/>
    </row>
    <row r="26" spans="1:42" ht="12.75" customHeight="1">
      <c r="A26" s="18">
        <v>219</v>
      </c>
      <c r="B26" s="19" t="s">
        <v>30</v>
      </c>
      <c r="C26" s="146">
        <v>2783</v>
      </c>
      <c r="D26" s="17">
        <v>17</v>
      </c>
      <c r="E26" s="17" t="s">
        <v>64</v>
      </c>
      <c r="F26" s="17">
        <v>227</v>
      </c>
      <c r="G26" s="17">
        <v>194</v>
      </c>
      <c r="H26" s="17">
        <v>3</v>
      </c>
      <c r="I26" s="17">
        <v>28</v>
      </c>
      <c r="J26" s="17">
        <v>46</v>
      </c>
      <c r="K26" s="17">
        <v>701</v>
      </c>
      <c r="L26" s="17">
        <v>42</v>
      </c>
      <c r="M26" s="17">
        <v>181</v>
      </c>
      <c r="N26" s="17">
        <v>109</v>
      </c>
      <c r="O26" s="17">
        <v>326</v>
      </c>
      <c r="P26" s="17">
        <v>240</v>
      </c>
      <c r="Q26" s="17">
        <v>150</v>
      </c>
      <c r="R26" s="17">
        <v>272</v>
      </c>
      <c r="S26" s="17">
        <v>29</v>
      </c>
      <c r="T26" s="17">
        <v>218</v>
      </c>
      <c r="U26" s="17">
        <v>38165</v>
      </c>
      <c r="V26" s="17">
        <v>164</v>
      </c>
      <c r="W26" s="17" t="s">
        <v>64</v>
      </c>
      <c r="X26" s="17">
        <v>1144</v>
      </c>
      <c r="Y26" s="17">
        <v>9547</v>
      </c>
      <c r="Z26" s="17">
        <v>144</v>
      </c>
      <c r="AA26" s="17">
        <v>277</v>
      </c>
      <c r="AB26" s="17">
        <v>1069</v>
      </c>
      <c r="AC26" s="17">
        <v>6405</v>
      </c>
      <c r="AD26" s="17">
        <v>540</v>
      </c>
      <c r="AE26" s="17">
        <v>736</v>
      </c>
      <c r="AF26" s="17">
        <v>628</v>
      </c>
      <c r="AG26" s="17">
        <v>3591</v>
      </c>
      <c r="AH26" s="17">
        <v>1623</v>
      </c>
      <c r="AI26" s="17">
        <v>2345</v>
      </c>
      <c r="AJ26" s="17">
        <v>5741</v>
      </c>
      <c r="AK26" s="10">
        <v>468</v>
      </c>
      <c r="AL26" s="10">
        <v>3743</v>
      </c>
      <c r="AM26" s="145">
        <v>13.7</v>
      </c>
      <c r="AO26" s="120"/>
      <c r="AP26" s="120"/>
    </row>
    <row r="27" spans="1:42" ht="12.75" customHeight="1">
      <c r="A27" s="18">
        <v>301</v>
      </c>
      <c r="B27" s="19" t="s">
        <v>31</v>
      </c>
      <c r="C27" s="146">
        <v>635</v>
      </c>
      <c r="D27" s="17">
        <v>8</v>
      </c>
      <c r="E27" s="17" t="s">
        <v>64</v>
      </c>
      <c r="F27" s="17">
        <v>79</v>
      </c>
      <c r="G27" s="17">
        <v>33</v>
      </c>
      <c r="H27" s="17">
        <v>1</v>
      </c>
      <c r="I27" s="17">
        <v>3</v>
      </c>
      <c r="J27" s="17">
        <v>7</v>
      </c>
      <c r="K27" s="17">
        <v>167</v>
      </c>
      <c r="L27" s="17">
        <v>9</v>
      </c>
      <c r="M27" s="17">
        <v>14</v>
      </c>
      <c r="N27" s="17">
        <v>30</v>
      </c>
      <c r="O27" s="17">
        <v>68</v>
      </c>
      <c r="P27" s="17">
        <v>63</v>
      </c>
      <c r="Q27" s="17">
        <v>35</v>
      </c>
      <c r="R27" s="17">
        <v>57</v>
      </c>
      <c r="S27" s="17">
        <v>7</v>
      </c>
      <c r="T27" s="17">
        <v>54</v>
      </c>
      <c r="U27" s="17">
        <v>6795</v>
      </c>
      <c r="V27" s="17">
        <v>252</v>
      </c>
      <c r="W27" s="17" t="s">
        <v>64</v>
      </c>
      <c r="X27" s="17">
        <v>375</v>
      </c>
      <c r="Y27" s="17">
        <v>459</v>
      </c>
      <c r="Z27" s="17">
        <v>14</v>
      </c>
      <c r="AA27" s="17">
        <v>14</v>
      </c>
      <c r="AB27" s="17">
        <v>317</v>
      </c>
      <c r="AC27" s="17">
        <v>1844</v>
      </c>
      <c r="AD27" s="17">
        <v>88</v>
      </c>
      <c r="AE27" s="17">
        <v>27</v>
      </c>
      <c r="AF27" s="17">
        <v>71</v>
      </c>
      <c r="AG27" s="17">
        <v>583</v>
      </c>
      <c r="AH27" s="17">
        <v>466</v>
      </c>
      <c r="AI27" s="17">
        <v>373</v>
      </c>
      <c r="AJ27" s="17">
        <v>1640</v>
      </c>
      <c r="AK27" s="10">
        <v>67</v>
      </c>
      <c r="AL27" s="10">
        <v>205</v>
      </c>
      <c r="AM27" s="145">
        <v>10.7</v>
      </c>
      <c r="AO27" s="120"/>
      <c r="AP27" s="120"/>
    </row>
    <row r="28" spans="1:42" ht="20.25" customHeight="1">
      <c r="A28" s="4"/>
      <c r="B28" s="31" t="s">
        <v>32</v>
      </c>
      <c r="C28" s="17">
        <f>SUM(C29:C33)</f>
        <v>23451</v>
      </c>
      <c r="D28" s="17">
        <f t="shared" ref="D28:AL28" si="2">SUM(D29:D33)</f>
        <v>50</v>
      </c>
      <c r="E28" s="17">
        <f t="shared" si="2"/>
        <v>3</v>
      </c>
      <c r="F28" s="17">
        <f t="shared" si="2"/>
        <v>1948</v>
      </c>
      <c r="G28" s="17">
        <f t="shared" si="2"/>
        <v>2000</v>
      </c>
      <c r="H28" s="17">
        <f t="shared" si="2"/>
        <v>16</v>
      </c>
      <c r="I28" s="17">
        <f t="shared" si="2"/>
        <v>142</v>
      </c>
      <c r="J28" s="17">
        <f t="shared" si="2"/>
        <v>462</v>
      </c>
      <c r="K28" s="17">
        <f t="shared" si="2"/>
        <v>5674</v>
      </c>
      <c r="L28" s="17">
        <f t="shared" si="2"/>
        <v>371</v>
      </c>
      <c r="M28" s="17">
        <f t="shared" si="2"/>
        <v>1547</v>
      </c>
      <c r="N28" s="17">
        <f t="shared" si="2"/>
        <v>856</v>
      </c>
      <c r="O28" s="17">
        <f t="shared" si="2"/>
        <v>3480</v>
      </c>
      <c r="P28" s="17">
        <f t="shared" si="2"/>
        <v>2258</v>
      </c>
      <c r="Q28" s="17">
        <f t="shared" si="2"/>
        <v>981</v>
      </c>
      <c r="R28" s="17">
        <f t="shared" si="2"/>
        <v>2108</v>
      </c>
      <c r="S28" s="17">
        <f t="shared" si="2"/>
        <v>115</v>
      </c>
      <c r="T28" s="17">
        <f t="shared" si="2"/>
        <v>1440</v>
      </c>
      <c r="U28" s="17">
        <f t="shared" si="2"/>
        <v>256781</v>
      </c>
      <c r="V28" s="17">
        <f t="shared" si="2"/>
        <v>434</v>
      </c>
      <c r="W28" s="17">
        <f t="shared" si="2"/>
        <v>8</v>
      </c>
      <c r="X28" s="17">
        <f t="shared" si="2"/>
        <v>13490</v>
      </c>
      <c r="Y28" s="17">
        <f t="shared" si="2"/>
        <v>69674</v>
      </c>
      <c r="Z28" s="17">
        <f t="shared" si="2"/>
        <v>507</v>
      </c>
      <c r="AA28" s="17">
        <f t="shared" si="2"/>
        <v>1853</v>
      </c>
      <c r="AB28" s="17">
        <f t="shared" si="2"/>
        <v>11317</v>
      </c>
      <c r="AC28" s="17">
        <f t="shared" si="2"/>
        <v>46504</v>
      </c>
      <c r="AD28" s="17">
        <f t="shared" si="2"/>
        <v>4989</v>
      </c>
      <c r="AE28" s="17">
        <f t="shared" si="2"/>
        <v>4785</v>
      </c>
      <c r="AF28" s="17">
        <f t="shared" si="2"/>
        <v>8897</v>
      </c>
      <c r="AG28" s="17">
        <f t="shared" si="2"/>
        <v>24673</v>
      </c>
      <c r="AH28" s="17">
        <f t="shared" si="2"/>
        <v>10308</v>
      </c>
      <c r="AI28" s="17">
        <f t="shared" si="2"/>
        <v>5783</v>
      </c>
      <c r="AJ28" s="17">
        <f t="shared" si="2"/>
        <v>37253</v>
      </c>
      <c r="AK28" s="17">
        <f t="shared" si="2"/>
        <v>2196</v>
      </c>
      <c r="AL28" s="17">
        <f t="shared" si="2"/>
        <v>14110</v>
      </c>
      <c r="AM28" s="145" t="s">
        <v>63</v>
      </c>
      <c r="AO28" s="120"/>
      <c r="AP28" s="120"/>
    </row>
    <row r="29" spans="1:42" ht="12.75" customHeight="1">
      <c r="A29" s="18">
        <v>203</v>
      </c>
      <c r="B29" s="19" t="s">
        <v>33</v>
      </c>
      <c r="C29" s="146">
        <v>9261</v>
      </c>
      <c r="D29" s="17">
        <v>11</v>
      </c>
      <c r="E29" s="17" t="s">
        <v>64</v>
      </c>
      <c r="F29" s="17">
        <v>518</v>
      </c>
      <c r="G29" s="17">
        <v>648</v>
      </c>
      <c r="H29" s="17">
        <v>8</v>
      </c>
      <c r="I29" s="17">
        <v>62</v>
      </c>
      <c r="J29" s="17">
        <v>141</v>
      </c>
      <c r="K29" s="17">
        <v>2335</v>
      </c>
      <c r="L29" s="17">
        <v>164</v>
      </c>
      <c r="M29" s="17">
        <v>635</v>
      </c>
      <c r="N29" s="17">
        <v>325</v>
      </c>
      <c r="O29" s="17">
        <v>1501</v>
      </c>
      <c r="P29" s="17">
        <v>923</v>
      </c>
      <c r="Q29" s="17">
        <v>404</v>
      </c>
      <c r="R29" s="17">
        <v>981</v>
      </c>
      <c r="S29" s="17">
        <v>43</v>
      </c>
      <c r="T29" s="17">
        <v>562</v>
      </c>
      <c r="U29" s="17">
        <v>97976</v>
      </c>
      <c r="V29" s="17">
        <v>72</v>
      </c>
      <c r="W29" s="17" t="s">
        <v>64</v>
      </c>
      <c r="X29" s="17">
        <v>3188</v>
      </c>
      <c r="Y29" s="17">
        <v>22511</v>
      </c>
      <c r="Z29" s="17">
        <v>204</v>
      </c>
      <c r="AA29" s="17">
        <v>794</v>
      </c>
      <c r="AB29" s="17">
        <v>4049</v>
      </c>
      <c r="AC29" s="17">
        <v>18766</v>
      </c>
      <c r="AD29" s="17">
        <v>2642</v>
      </c>
      <c r="AE29" s="17">
        <v>2048</v>
      </c>
      <c r="AF29" s="17">
        <v>2219</v>
      </c>
      <c r="AG29" s="17">
        <v>11193</v>
      </c>
      <c r="AH29" s="17">
        <v>4135</v>
      </c>
      <c r="AI29" s="17">
        <v>2345</v>
      </c>
      <c r="AJ29" s="17">
        <v>17287</v>
      </c>
      <c r="AK29" s="10">
        <v>633</v>
      </c>
      <c r="AL29" s="10">
        <v>5890</v>
      </c>
      <c r="AM29" s="145">
        <v>10.6</v>
      </c>
      <c r="AO29" s="120"/>
      <c r="AP29" s="120"/>
    </row>
    <row r="30" spans="1:42" ht="12.75" customHeight="1">
      <c r="A30" s="18">
        <v>210</v>
      </c>
      <c r="B30" s="19" t="s">
        <v>34</v>
      </c>
      <c r="C30" s="146">
        <v>8655</v>
      </c>
      <c r="D30" s="17">
        <v>26</v>
      </c>
      <c r="E30" s="17" t="s">
        <v>64</v>
      </c>
      <c r="F30" s="17">
        <v>789</v>
      </c>
      <c r="G30" s="17">
        <v>674</v>
      </c>
      <c r="H30" s="17">
        <v>4</v>
      </c>
      <c r="I30" s="17">
        <v>63</v>
      </c>
      <c r="J30" s="17">
        <v>151</v>
      </c>
      <c r="K30" s="17">
        <v>2131</v>
      </c>
      <c r="L30" s="17">
        <v>135</v>
      </c>
      <c r="M30" s="17">
        <v>659</v>
      </c>
      <c r="N30" s="17">
        <v>313</v>
      </c>
      <c r="O30" s="17">
        <v>1238</v>
      </c>
      <c r="P30" s="17">
        <v>834</v>
      </c>
      <c r="Q30" s="17">
        <v>366</v>
      </c>
      <c r="R30" s="17">
        <v>705</v>
      </c>
      <c r="S30" s="17">
        <v>46</v>
      </c>
      <c r="T30" s="17">
        <v>521</v>
      </c>
      <c r="U30" s="17">
        <v>89159</v>
      </c>
      <c r="V30" s="17">
        <v>228</v>
      </c>
      <c r="W30" s="17" t="s">
        <v>64</v>
      </c>
      <c r="X30" s="17">
        <v>5689</v>
      </c>
      <c r="Y30" s="17">
        <v>19840</v>
      </c>
      <c r="Z30" s="17">
        <v>212</v>
      </c>
      <c r="AA30" s="17">
        <v>744</v>
      </c>
      <c r="AB30" s="17">
        <v>4110</v>
      </c>
      <c r="AC30" s="17">
        <v>18145</v>
      </c>
      <c r="AD30" s="17">
        <v>1657</v>
      </c>
      <c r="AE30" s="17">
        <v>1990</v>
      </c>
      <c r="AF30" s="17">
        <v>2485</v>
      </c>
      <c r="AG30" s="17">
        <v>8815</v>
      </c>
      <c r="AH30" s="17">
        <v>4232</v>
      </c>
      <c r="AI30" s="17">
        <v>2333</v>
      </c>
      <c r="AJ30" s="17">
        <v>12929</v>
      </c>
      <c r="AK30" s="10">
        <v>1142</v>
      </c>
      <c r="AL30" s="10">
        <v>4608</v>
      </c>
      <c r="AM30" s="145">
        <v>10.3</v>
      </c>
      <c r="AO30" s="120"/>
      <c r="AP30" s="120"/>
    </row>
    <row r="31" spans="1:42" ht="12.75" customHeight="1">
      <c r="A31" s="18">
        <v>216</v>
      </c>
      <c r="B31" s="19" t="s">
        <v>35</v>
      </c>
      <c r="C31" s="146">
        <v>3328</v>
      </c>
      <c r="D31" s="17">
        <v>5</v>
      </c>
      <c r="E31" s="17">
        <v>3</v>
      </c>
      <c r="F31" s="17">
        <v>391</v>
      </c>
      <c r="G31" s="17">
        <v>273</v>
      </c>
      <c r="H31" s="17">
        <v>3</v>
      </c>
      <c r="I31" s="17">
        <v>13</v>
      </c>
      <c r="J31" s="17">
        <v>75</v>
      </c>
      <c r="K31" s="17">
        <v>766</v>
      </c>
      <c r="L31" s="17">
        <v>53</v>
      </c>
      <c r="M31" s="17">
        <v>150</v>
      </c>
      <c r="N31" s="17">
        <v>139</v>
      </c>
      <c r="O31" s="17">
        <v>515</v>
      </c>
      <c r="P31" s="17">
        <v>321</v>
      </c>
      <c r="Q31" s="17">
        <v>125</v>
      </c>
      <c r="R31" s="17">
        <v>259</v>
      </c>
      <c r="S31" s="17">
        <v>15</v>
      </c>
      <c r="T31" s="17">
        <v>222</v>
      </c>
      <c r="U31" s="17">
        <v>43533</v>
      </c>
      <c r="V31" s="17">
        <v>37</v>
      </c>
      <c r="W31" s="17">
        <v>8</v>
      </c>
      <c r="X31" s="17">
        <v>3322</v>
      </c>
      <c r="Y31" s="17">
        <v>16362</v>
      </c>
      <c r="Z31" s="17">
        <v>82</v>
      </c>
      <c r="AA31" s="17">
        <v>296</v>
      </c>
      <c r="AB31" s="17">
        <v>1327</v>
      </c>
      <c r="AC31" s="17">
        <v>5936</v>
      </c>
      <c r="AD31" s="17">
        <v>556</v>
      </c>
      <c r="AE31" s="17">
        <v>492</v>
      </c>
      <c r="AF31" s="17">
        <v>3582</v>
      </c>
      <c r="AG31" s="17">
        <v>3325</v>
      </c>
      <c r="AH31" s="17">
        <v>1071</v>
      </c>
      <c r="AI31" s="17">
        <v>778</v>
      </c>
      <c r="AJ31" s="17">
        <v>3716</v>
      </c>
      <c r="AK31" s="10">
        <v>283</v>
      </c>
      <c r="AL31" s="10">
        <v>2360</v>
      </c>
      <c r="AM31" s="145">
        <v>13.1</v>
      </c>
      <c r="AO31" s="120"/>
      <c r="AP31" s="120"/>
    </row>
    <row r="32" spans="1:42" ht="12.75" customHeight="1">
      <c r="A32" s="18">
        <v>381</v>
      </c>
      <c r="B32" s="19" t="s">
        <v>36</v>
      </c>
      <c r="C32" s="146">
        <v>1166</v>
      </c>
      <c r="D32" s="17">
        <v>8</v>
      </c>
      <c r="E32" s="17" t="s">
        <v>64</v>
      </c>
      <c r="F32" s="17">
        <v>147</v>
      </c>
      <c r="G32" s="17">
        <v>280</v>
      </c>
      <c r="H32" s="17" t="s">
        <v>64</v>
      </c>
      <c r="I32" s="17">
        <v>2</v>
      </c>
      <c r="J32" s="17">
        <v>62</v>
      </c>
      <c r="K32" s="17">
        <v>232</v>
      </c>
      <c r="L32" s="17">
        <v>8</v>
      </c>
      <c r="M32" s="17">
        <v>48</v>
      </c>
      <c r="N32" s="17">
        <v>40</v>
      </c>
      <c r="O32" s="17">
        <v>84</v>
      </c>
      <c r="P32" s="17">
        <v>65</v>
      </c>
      <c r="Q32" s="17">
        <v>37</v>
      </c>
      <c r="R32" s="17">
        <v>75</v>
      </c>
      <c r="S32" s="17">
        <v>7</v>
      </c>
      <c r="T32" s="17">
        <v>71</v>
      </c>
      <c r="U32" s="17">
        <v>14726</v>
      </c>
      <c r="V32" s="17">
        <v>97</v>
      </c>
      <c r="W32" s="17" t="s">
        <v>64</v>
      </c>
      <c r="X32" s="17">
        <v>686</v>
      </c>
      <c r="Y32" s="17">
        <v>6260</v>
      </c>
      <c r="Z32" s="17" t="s">
        <v>64</v>
      </c>
      <c r="AA32" s="17">
        <v>16</v>
      </c>
      <c r="AB32" s="17">
        <v>1140</v>
      </c>
      <c r="AC32" s="17">
        <v>2324</v>
      </c>
      <c r="AD32" s="17">
        <v>68</v>
      </c>
      <c r="AE32" s="17">
        <v>102</v>
      </c>
      <c r="AF32" s="17">
        <v>230</v>
      </c>
      <c r="AG32" s="17">
        <v>495</v>
      </c>
      <c r="AH32" s="17">
        <v>509</v>
      </c>
      <c r="AI32" s="17">
        <v>130</v>
      </c>
      <c r="AJ32" s="17">
        <v>2215</v>
      </c>
      <c r="AK32" s="10">
        <v>89</v>
      </c>
      <c r="AL32" s="10">
        <v>365</v>
      </c>
      <c r="AM32" s="145">
        <v>12.6</v>
      </c>
      <c r="AO32" s="120"/>
      <c r="AP32" s="120"/>
    </row>
    <row r="33" spans="1:42" ht="12.75" customHeight="1">
      <c r="A33" s="18">
        <v>382</v>
      </c>
      <c r="B33" s="19" t="s">
        <v>37</v>
      </c>
      <c r="C33" s="146">
        <v>1041</v>
      </c>
      <c r="D33" s="17" t="s">
        <v>64</v>
      </c>
      <c r="E33" s="17" t="s">
        <v>64</v>
      </c>
      <c r="F33" s="17">
        <v>103</v>
      </c>
      <c r="G33" s="17">
        <v>125</v>
      </c>
      <c r="H33" s="17">
        <v>1</v>
      </c>
      <c r="I33" s="17">
        <v>2</v>
      </c>
      <c r="J33" s="17">
        <v>33</v>
      </c>
      <c r="K33" s="17">
        <v>210</v>
      </c>
      <c r="L33" s="17">
        <v>11</v>
      </c>
      <c r="M33" s="17">
        <v>55</v>
      </c>
      <c r="N33" s="17">
        <v>39</v>
      </c>
      <c r="O33" s="17">
        <v>142</v>
      </c>
      <c r="P33" s="17">
        <v>115</v>
      </c>
      <c r="Q33" s="17">
        <v>49</v>
      </c>
      <c r="R33" s="17">
        <v>88</v>
      </c>
      <c r="S33" s="17">
        <v>4</v>
      </c>
      <c r="T33" s="17">
        <v>64</v>
      </c>
      <c r="U33" s="17">
        <v>11387</v>
      </c>
      <c r="V33" s="17" t="s">
        <v>64</v>
      </c>
      <c r="W33" s="17" t="s">
        <v>64</v>
      </c>
      <c r="X33" s="17">
        <v>605</v>
      </c>
      <c r="Y33" s="17">
        <v>4701</v>
      </c>
      <c r="Z33" s="17">
        <v>9</v>
      </c>
      <c r="AA33" s="17">
        <v>3</v>
      </c>
      <c r="AB33" s="17">
        <v>691</v>
      </c>
      <c r="AC33" s="17">
        <v>1333</v>
      </c>
      <c r="AD33" s="17">
        <v>66</v>
      </c>
      <c r="AE33" s="17">
        <v>153</v>
      </c>
      <c r="AF33" s="17">
        <v>381</v>
      </c>
      <c r="AG33" s="17">
        <v>845</v>
      </c>
      <c r="AH33" s="17">
        <v>361</v>
      </c>
      <c r="AI33" s="17">
        <v>197</v>
      </c>
      <c r="AJ33" s="17">
        <v>1106</v>
      </c>
      <c r="AK33" s="10">
        <v>49</v>
      </c>
      <c r="AL33" s="10">
        <v>887</v>
      </c>
      <c r="AM33" s="145">
        <v>10.9</v>
      </c>
      <c r="AO33" s="120"/>
      <c r="AP33" s="120"/>
    </row>
    <row r="34" spans="1:42" ht="20.25" customHeight="1">
      <c r="A34" s="4"/>
      <c r="B34" s="32" t="s">
        <v>38</v>
      </c>
      <c r="C34" s="17">
        <f>SUM(C35:C40)</f>
        <v>12844</v>
      </c>
      <c r="D34" s="17">
        <f t="shared" ref="D34:AL34" si="3">SUM(D35:D40)</f>
        <v>73</v>
      </c>
      <c r="E34" s="17">
        <f t="shared" si="3"/>
        <v>4</v>
      </c>
      <c r="F34" s="17">
        <f t="shared" si="3"/>
        <v>1232</v>
      </c>
      <c r="G34" s="17">
        <f t="shared" si="3"/>
        <v>2745</v>
      </c>
      <c r="H34" s="17">
        <f t="shared" si="3"/>
        <v>6</v>
      </c>
      <c r="I34" s="17">
        <f t="shared" si="3"/>
        <v>41</v>
      </c>
      <c r="J34" s="17">
        <f t="shared" si="3"/>
        <v>348</v>
      </c>
      <c r="K34" s="17">
        <f t="shared" si="3"/>
        <v>3163</v>
      </c>
      <c r="L34" s="17">
        <f t="shared" si="3"/>
        <v>164</v>
      </c>
      <c r="M34" s="17">
        <f t="shared" si="3"/>
        <v>356</v>
      </c>
      <c r="N34" s="17">
        <f t="shared" si="3"/>
        <v>372</v>
      </c>
      <c r="O34" s="17">
        <f t="shared" si="3"/>
        <v>1284</v>
      </c>
      <c r="P34" s="17">
        <f t="shared" si="3"/>
        <v>1003</v>
      </c>
      <c r="Q34" s="17">
        <f t="shared" si="3"/>
        <v>308</v>
      </c>
      <c r="R34" s="17">
        <f t="shared" si="3"/>
        <v>745</v>
      </c>
      <c r="S34" s="17">
        <f t="shared" si="3"/>
        <v>96</v>
      </c>
      <c r="T34" s="17">
        <f t="shared" si="3"/>
        <v>904</v>
      </c>
      <c r="U34" s="17">
        <f t="shared" si="3"/>
        <v>119870</v>
      </c>
      <c r="V34" s="17">
        <f t="shared" si="3"/>
        <v>822</v>
      </c>
      <c r="W34" s="17">
        <f t="shared" si="3"/>
        <v>76</v>
      </c>
      <c r="X34" s="17">
        <f t="shared" si="3"/>
        <v>5402</v>
      </c>
      <c r="Y34" s="17">
        <f t="shared" si="3"/>
        <v>41133</v>
      </c>
      <c r="Z34" s="17">
        <f t="shared" si="3"/>
        <v>169</v>
      </c>
      <c r="AA34" s="17">
        <f t="shared" si="3"/>
        <v>134</v>
      </c>
      <c r="AB34" s="17">
        <f t="shared" si="3"/>
        <v>6979</v>
      </c>
      <c r="AC34" s="17">
        <f t="shared" si="3"/>
        <v>21611</v>
      </c>
      <c r="AD34" s="17">
        <f t="shared" si="3"/>
        <v>1650</v>
      </c>
      <c r="AE34" s="17">
        <f t="shared" si="3"/>
        <v>1265</v>
      </c>
      <c r="AF34" s="17">
        <f t="shared" si="3"/>
        <v>1536</v>
      </c>
      <c r="AG34" s="17">
        <f t="shared" si="3"/>
        <v>8799</v>
      </c>
      <c r="AH34" s="17">
        <f t="shared" si="3"/>
        <v>7227</v>
      </c>
      <c r="AI34" s="17">
        <f t="shared" si="3"/>
        <v>2085</v>
      </c>
      <c r="AJ34" s="17">
        <f t="shared" si="3"/>
        <v>14189</v>
      </c>
      <c r="AK34" s="17">
        <f t="shared" si="3"/>
        <v>1637</v>
      </c>
      <c r="AL34" s="17">
        <f t="shared" si="3"/>
        <v>5156</v>
      </c>
      <c r="AM34" s="145" t="s">
        <v>63</v>
      </c>
      <c r="AO34" s="120"/>
      <c r="AP34" s="120"/>
    </row>
    <row r="35" spans="1:42" ht="12.75" customHeight="1">
      <c r="A35" s="18">
        <v>213</v>
      </c>
      <c r="B35" s="19" t="s">
        <v>39</v>
      </c>
      <c r="C35" s="146">
        <v>2325</v>
      </c>
      <c r="D35" s="17">
        <v>4</v>
      </c>
      <c r="E35" s="17">
        <v>1</v>
      </c>
      <c r="F35" s="17">
        <v>211</v>
      </c>
      <c r="G35" s="17">
        <v>473</v>
      </c>
      <c r="H35" s="17">
        <v>1</v>
      </c>
      <c r="I35" s="17">
        <v>7</v>
      </c>
      <c r="J35" s="17">
        <v>46</v>
      </c>
      <c r="K35" s="17">
        <v>601</v>
      </c>
      <c r="L35" s="17">
        <v>42</v>
      </c>
      <c r="M35" s="17">
        <v>67</v>
      </c>
      <c r="N35" s="17">
        <v>82</v>
      </c>
      <c r="O35" s="17">
        <v>231</v>
      </c>
      <c r="P35" s="17">
        <v>187</v>
      </c>
      <c r="Q35" s="17">
        <v>59</v>
      </c>
      <c r="R35" s="17">
        <v>126</v>
      </c>
      <c r="S35" s="17">
        <v>19</v>
      </c>
      <c r="T35" s="17">
        <v>168</v>
      </c>
      <c r="U35" s="17">
        <v>15810</v>
      </c>
      <c r="V35" s="17">
        <v>15</v>
      </c>
      <c r="W35" s="17">
        <v>4</v>
      </c>
      <c r="X35" s="17">
        <v>817</v>
      </c>
      <c r="Y35" s="17">
        <v>4007</v>
      </c>
      <c r="Z35" s="17">
        <v>6</v>
      </c>
      <c r="AA35" s="17">
        <v>35</v>
      </c>
      <c r="AB35" s="17">
        <v>809</v>
      </c>
      <c r="AC35" s="17">
        <v>3526</v>
      </c>
      <c r="AD35" s="17">
        <v>447</v>
      </c>
      <c r="AE35" s="17">
        <v>173</v>
      </c>
      <c r="AF35" s="17">
        <v>362</v>
      </c>
      <c r="AG35" s="17">
        <v>1280</v>
      </c>
      <c r="AH35" s="17">
        <v>833</v>
      </c>
      <c r="AI35" s="17">
        <v>196</v>
      </c>
      <c r="AJ35" s="17">
        <v>2073</v>
      </c>
      <c r="AK35" s="10">
        <v>224</v>
      </c>
      <c r="AL35" s="10">
        <v>1003</v>
      </c>
      <c r="AM35" s="145">
        <v>6.8</v>
      </c>
      <c r="AO35" s="120"/>
      <c r="AP35" s="120"/>
    </row>
    <row r="36" spans="1:42" ht="12.75" customHeight="1">
      <c r="A36" s="18">
        <v>215</v>
      </c>
      <c r="B36" s="19" t="s">
        <v>40</v>
      </c>
      <c r="C36" s="146">
        <v>3368</v>
      </c>
      <c r="D36" s="17">
        <v>20</v>
      </c>
      <c r="E36" s="17">
        <v>1</v>
      </c>
      <c r="F36" s="17">
        <v>312</v>
      </c>
      <c r="G36" s="17">
        <v>548</v>
      </c>
      <c r="H36" s="17">
        <v>2</v>
      </c>
      <c r="I36" s="17">
        <v>11</v>
      </c>
      <c r="J36" s="17">
        <v>69</v>
      </c>
      <c r="K36" s="17">
        <v>936</v>
      </c>
      <c r="L36" s="17">
        <v>38</v>
      </c>
      <c r="M36" s="17">
        <v>93</v>
      </c>
      <c r="N36" s="17">
        <v>71</v>
      </c>
      <c r="O36" s="17">
        <v>395</v>
      </c>
      <c r="P36" s="17">
        <v>300</v>
      </c>
      <c r="Q36" s="17">
        <v>97</v>
      </c>
      <c r="R36" s="17">
        <v>217</v>
      </c>
      <c r="S36" s="17">
        <v>22</v>
      </c>
      <c r="T36" s="17">
        <v>236</v>
      </c>
      <c r="U36" s="17">
        <v>33804</v>
      </c>
      <c r="V36" s="17">
        <v>257</v>
      </c>
      <c r="W36" s="17">
        <v>9</v>
      </c>
      <c r="X36" s="17">
        <v>1648</v>
      </c>
      <c r="Y36" s="17">
        <v>8677</v>
      </c>
      <c r="Z36" s="17">
        <v>14</v>
      </c>
      <c r="AA36" s="17">
        <v>28</v>
      </c>
      <c r="AB36" s="17">
        <v>1618</v>
      </c>
      <c r="AC36" s="17">
        <v>7430</v>
      </c>
      <c r="AD36" s="17">
        <v>439</v>
      </c>
      <c r="AE36" s="17">
        <v>436</v>
      </c>
      <c r="AF36" s="17">
        <v>340</v>
      </c>
      <c r="AG36" s="17">
        <v>3046</v>
      </c>
      <c r="AH36" s="17">
        <v>3023</v>
      </c>
      <c r="AI36" s="17">
        <v>513</v>
      </c>
      <c r="AJ36" s="17">
        <v>4362</v>
      </c>
      <c r="AK36" s="10">
        <v>378</v>
      </c>
      <c r="AL36" s="10">
        <v>1586</v>
      </c>
      <c r="AM36" s="145">
        <v>10</v>
      </c>
      <c r="AO36" s="120"/>
      <c r="AP36" s="120"/>
    </row>
    <row r="37" spans="1:42" ht="12.75" customHeight="1">
      <c r="A37" s="18">
        <v>218</v>
      </c>
      <c r="B37" s="19" t="s">
        <v>41</v>
      </c>
      <c r="C37" s="146">
        <v>2084</v>
      </c>
      <c r="D37" s="17">
        <v>22</v>
      </c>
      <c r="E37" s="17" t="s">
        <v>64</v>
      </c>
      <c r="F37" s="17">
        <v>165</v>
      </c>
      <c r="G37" s="17">
        <v>488</v>
      </c>
      <c r="H37" s="17">
        <v>2</v>
      </c>
      <c r="I37" s="17">
        <v>4</v>
      </c>
      <c r="J37" s="17">
        <v>63</v>
      </c>
      <c r="K37" s="17">
        <v>500</v>
      </c>
      <c r="L37" s="17">
        <v>27</v>
      </c>
      <c r="M37" s="17">
        <v>84</v>
      </c>
      <c r="N37" s="17">
        <v>68</v>
      </c>
      <c r="O37" s="17">
        <v>189</v>
      </c>
      <c r="P37" s="17">
        <v>148</v>
      </c>
      <c r="Q37" s="17">
        <v>58</v>
      </c>
      <c r="R37" s="17">
        <v>128</v>
      </c>
      <c r="S37" s="17">
        <v>13</v>
      </c>
      <c r="T37" s="17">
        <v>125</v>
      </c>
      <c r="U37" s="17">
        <v>20842</v>
      </c>
      <c r="V37" s="17">
        <v>234</v>
      </c>
      <c r="W37" s="17" t="s">
        <v>64</v>
      </c>
      <c r="X37" s="17">
        <v>768</v>
      </c>
      <c r="Y37" s="17">
        <v>8097</v>
      </c>
      <c r="Z37" s="17">
        <v>49</v>
      </c>
      <c r="AA37" s="17">
        <v>8</v>
      </c>
      <c r="AB37" s="17">
        <v>1160</v>
      </c>
      <c r="AC37" s="17">
        <v>3450</v>
      </c>
      <c r="AD37" s="17">
        <v>246</v>
      </c>
      <c r="AE37" s="17">
        <v>260</v>
      </c>
      <c r="AF37" s="17">
        <v>234</v>
      </c>
      <c r="AG37" s="17">
        <v>1183</v>
      </c>
      <c r="AH37" s="17">
        <v>841</v>
      </c>
      <c r="AI37" s="17">
        <v>259</v>
      </c>
      <c r="AJ37" s="17">
        <v>2804</v>
      </c>
      <c r="AK37" s="10">
        <v>247</v>
      </c>
      <c r="AL37" s="10">
        <v>1002</v>
      </c>
      <c r="AM37" s="145">
        <v>10</v>
      </c>
      <c r="AO37" s="120"/>
      <c r="AP37" s="120"/>
    </row>
    <row r="38" spans="1:42" ht="12.75" customHeight="1">
      <c r="A38" s="18">
        <v>220</v>
      </c>
      <c r="B38" s="19" t="s">
        <v>42</v>
      </c>
      <c r="C38" s="146">
        <v>2038</v>
      </c>
      <c r="D38" s="17">
        <v>10</v>
      </c>
      <c r="E38" s="17">
        <v>1</v>
      </c>
      <c r="F38" s="17">
        <v>186</v>
      </c>
      <c r="G38" s="17">
        <v>566</v>
      </c>
      <c r="H38" s="17" t="s">
        <v>64</v>
      </c>
      <c r="I38" s="17">
        <v>10</v>
      </c>
      <c r="J38" s="17">
        <v>68</v>
      </c>
      <c r="K38" s="17">
        <v>475</v>
      </c>
      <c r="L38" s="17">
        <v>30</v>
      </c>
      <c r="M38" s="17">
        <v>31</v>
      </c>
      <c r="N38" s="17">
        <v>58</v>
      </c>
      <c r="O38" s="17">
        <v>166</v>
      </c>
      <c r="P38" s="17">
        <v>139</v>
      </c>
      <c r="Q38" s="17">
        <v>34</v>
      </c>
      <c r="R38" s="17">
        <v>100</v>
      </c>
      <c r="S38" s="17">
        <v>17</v>
      </c>
      <c r="T38" s="17">
        <v>147</v>
      </c>
      <c r="U38" s="17">
        <v>20453</v>
      </c>
      <c r="V38" s="17">
        <v>173</v>
      </c>
      <c r="W38" s="17">
        <v>2</v>
      </c>
      <c r="X38" s="17">
        <v>765</v>
      </c>
      <c r="Y38" s="17">
        <v>9581</v>
      </c>
      <c r="Z38" s="17" t="s">
        <v>64</v>
      </c>
      <c r="AA38" s="17">
        <v>21</v>
      </c>
      <c r="AB38" s="17">
        <v>1521</v>
      </c>
      <c r="AC38" s="17">
        <v>3185</v>
      </c>
      <c r="AD38" s="17">
        <v>279</v>
      </c>
      <c r="AE38" s="17">
        <v>95</v>
      </c>
      <c r="AF38" s="17">
        <v>264</v>
      </c>
      <c r="AG38" s="17">
        <v>1220</v>
      </c>
      <c r="AH38" s="17">
        <v>643</v>
      </c>
      <c r="AI38" s="17">
        <v>213</v>
      </c>
      <c r="AJ38" s="17">
        <v>1669</v>
      </c>
      <c r="AK38" s="10">
        <v>340</v>
      </c>
      <c r="AL38" s="10">
        <v>482</v>
      </c>
      <c r="AM38" s="145">
        <v>10</v>
      </c>
      <c r="AO38" s="120"/>
      <c r="AP38" s="120"/>
    </row>
    <row r="39" spans="1:42" ht="12.75" customHeight="1">
      <c r="A39" s="18">
        <v>228</v>
      </c>
      <c r="B39" s="19" t="s">
        <v>96</v>
      </c>
      <c r="C39" s="146">
        <v>1837</v>
      </c>
      <c r="D39" s="146">
        <v>10</v>
      </c>
      <c r="E39" s="146">
        <v>1</v>
      </c>
      <c r="F39" s="146">
        <v>173</v>
      </c>
      <c r="G39" s="146">
        <v>291</v>
      </c>
      <c r="H39" s="146">
        <v>1</v>
      </c>
      <c r="I39" s="146">
        <v>7</v>
      </c>
      <c r="J39" s="146">
        <v>71</v>
      </c>
      <c r="K39" s="146">
        <v>435</v>
      </c>
      <c r="L39" s="146">
        <v>17</v>
      </c>
      <c r="M39" s="146">
        <v>68</v>
      </c>
      <c r="N39" s="146">
        <v>59</v>
      </c>
      <c r="O39" s="146">
        <v>232</v>
      </c>
      <c r="P39" s="146">
        <v>152</v>
      </c>
      <c r="Q39" s="146">
        <v>45</v>
      </c>
      <c r="R39" s="146">
        <v>113</v>
      </c>
      <c r="S39" s="146">
        <v>13</v>
      </c>
      <c r="T39" s="146">
        <v>149</v>
      </c>
      <c r="U39" s="146">
        <v>20913</v>
      </c>
      <c r="V39" s="17">
        <v>101</v>
      </c>
      <c r="W39" s="146">
        <v>61</v>
      </c>
      <c r="X39" s="146">
        <v>855</v>
      </c>
      <c r="Y39" s="146">
        <v>7546</v>
      </c>
      <c r="Z39" s="146">
        <v>100</v>
      </c>
      <c r="AA39" s="146">
        <v>27</v>
      </c>
      <c r="AB39" s="146">
        <v>1404</v>
      </c>
      <c r="AC39" s="146">
        <v>2907</v>
      </c>
      <c r="AD39" s="146">
        <v>175</v>
      </c>
      <c r="AE39" s="146">
        <v>261</v>
      </c>
      <c r="AF39" s="146">
        <v>232</v>
      </c>
      <c r="AG39" s="146">
        <v>1803</v>
      </c>
      <c r="AH39" s="146">
        <v>1541</v>
      </c>
      <c r="AI39" s="146">
        <v>765</v>
      </c>
      <c r="AJ39" s="146">
        <v>1975</v>
      </c>
      <c r="AK39" s="146">
        <v>299</v>
      </c>
      <c r="AL39" s="146">
        <v>861</v>
      </c>
      <c r="AM39" s="145">
        <v>11.4</v>
      </c>
      <c r="AO39" s="120"/>
      <c r="AP39" s="120"/>
    </row>
    <row r="40" spans="1:42" ht="12.75" customHeight="1">
      <c r="A40" s="18">
        <v>365</v>
      </c>
      <c r="B40" s="19" t="s">
        <v>90</v>
      </c>
      <c r="C40" s="146">
        <v>1192</v>
      </c>
      <c r="D40" s="17">
        <v>7</v>
      </c>
      <c r="E40" s="17" t="s">
        <v>64</v>
      </c>
      <c r="F40" s="17">
        <v>185</v>
      </c>
      <c r="G40" s="17">
        <v>379</v>
      </c>
      <c r="H40" s="17" t="s">
        <v>64</v>
      </c>
      <c r="I40" s="17">
        <v>2</v>
      </c>
      <c r="J40" s="17">
        <v>31</v>
      </c>
      <c r="K40" s="17">
        <v>216</v>
      </c>
      <c r="L40" s="17">
        <v>10</v>
      </c>
      <c r="M40" s="17">
        <v>13</v>
      </c>
      <c r="N40" s="17">
        <v>34</v>
      </c>
      <c r="O40" s="17">
        <v>71</v>
      </c>
      <c r="P40" s="17">
        <v>77</v>
      </c>
      <c r="Q40" s="17">
        <v>15</v>
      </c>
      <c r="R40" s="17">
        <v>61</v>
      </c>
      <c r="S40" s="17">
        <v>12</v>
      </c>
      <c r="T40" s="17">
        <v>79</v>
      </c>
      <c r="U40" s="17">
        <v>8048</v>
      </c>
      <c r="V40" s="17">
        <v>42</v>
      </c>
      <c r="W40" s="17" t="s">
        <v>64</v>
      </c>
      <c r="X40" s="17">
        <v>549</v>
      </c>
      <c r="Y40" s="17">
        <v>3225</v>
      </c>
      <c r="Z40" s="17" t="s">
        <v>64</v>
      </c>
      <c r="AA40" s="17">
        <v>15</v>
      </c>
      <c r="AB40" s="17">
        <v>467</v>
      </c>
      <c r="AC40" s="17">
        <v>1113</v>
      </c>
      <c r="AD40" s="17">
        <v>64</v>
      </c>
      <c r="AE40" s="17">
        <v>40</v>
      </c>
      <c r="AF40" s="17">
        <v>104</v>
      </c>
      <c r="AG40" s="17">
        <v>267</v>
      </c>
      <c r="AH40" s="17">
        <v>346</v>
      </c>
      <c r="AI40" s="17">
        <v>139</v>
      </c>
      <c r="AJ40" s="17">
        <v>1306</v>
      </c>
      <c r="AK40" s="10">
        <v>149</v>
      </c>
      <c r="AL40" s="10">
        <v>222</v>
      </c>
      <c r="AM40" s="145">
        <v>6.8</v>
      </c>
      <c r="AO40" s="120"/>
      <c r="AP40" s="120"/>
    </row>
    <row r="41" spans="1:42" ht="20.25" customHeight="1">
      <c r="A41" s="4"/>
      <c r="B41" s="32" t="s">
        <v>43</v>
      </c>
      <c r="C41" s="17">
        <f>SUM(C42:C45)</f>
        <v>27028</v>
      </c>
      <c r="D41" s="17">
        <f t="shared" ref="D41:AL41" si="4">SUM(D42:D45)</f>
        <v>75</v>
      </c>
      <c r="E41" s="17">
        <f t="shared" si="4"/>
        <v>18</v>
      </c>
      <c r="F41" s="17">
        <f t="shared" si="4"/>
        <v>2570</v>
      </c>
      <c r="G41" s="17">
        <f t="shared" si="4"/>
        <v>2421</v>
      </c>
      <c r="H41" s="17">
        <f t="shared" si="4"/>
        <v>24</v>
      </c>
      <c r="I41" s="17">
        <f t="shared" si="4"/>
        <v>196</v>
      </c>
      <c r="J41" s="17">
        <f t="shared" si="4"/>
        <v>661</v>
      </c>
      <c r="K41" s="17">
        <f t="shared" si="4"/>
        <v>7109</v>
      </c>
      <c r="L41" s="17">
        <f t="shared" si="4"/>
        <v>472</v>
      </c>
      <c r="M41" s="17">
        <f t="shared" si="4"/>
        <v>1652</v>
      </c>
      <c r="N41" s="17">
        <f t="shared" si="4"/>
        <v>1026</v>
      </c>
      <c r="O41" s="17">
        <f t="shared" si="4"/>
        <v>3723</v>
      </c>
      <c r="P41" s="17">
        <f t="shared" si="4"/>
        <v>2288</v>
      </c>
      <c r="Q41" s="17">
        <f t="shared" si="4"/>
        <v>982</v>
      </c>
      <c r="R41" s="17">
        <f t="shared" si="4"/>
        <v>1741</v>
      </c>
      <c r="S41" s="17">
        <f t="shared" si="4"/>
        <v>172</v>
      </c>
      <c r="T41" s="17">
        <f t="shared" si="4"/>
        <v>1898</v>
      </c>
      <c r="U41" s="17">
        <f t="shared" si="4"/>
        <v>268692</v>
      </c>
      <c r="V41" s="17">
        <f t="shared" si="4"/>
        <v>1204</v>
      </c>
      <c r="W41" s="17">
        <f t="shared" si="4"/>
        <v>160</v>
      </c>
      <c r="X41" s="17">
        <f t="shared" si="4"/>
        <v>19813</v>
      </c>
      <c r="Y41" s="17">
        <f t="shared" si="4"/>
        <v>58402</v>
      </c>
      <c r="Z41" s="17">
        <f t="shared" si="4"/>
        <v>1594</v>
      </c>
      <c r="AA41" s="17">
        <f t="shared" si="4"/>
        <v>2411</v>
      </c>
      <c r="AB41" s="17">
        <f t="shared" si="4"/>
        <v>16804</v>
      </c>
      <c r="AC41" s="17">
        <f t="shared" si="4"/>
        <v>54414</v>
      </c>
      <c r="AD41" s="17">
        <f t="shared" si="4"/>
        <v>6662</v>
      </c>
      <c r="AE41" s="17">
        <f t="shared" si="4"/>
        <v>6297</v>
      </c>
      <c r="AF41" s="17">
        <f t="shared" si="4"/>
        <v>6192</v>
      </c>
      <c r="AG41" s="17">
        <f t="shared" si="4"/>
        <v>24521</v>
      </c>
      <c r="AH41" s="17">
        <f t="shared" si="4"/>
        <v>11098</v>
      </c>
      <c r="AI41" s="17">
        <f t="shared" si="4"/>
        <v>5968</v>
      </c>
      <c r="AJ41" s="17">
        <f t="shared" si="4"/>
        <v>32088</v>
      </c>
      <c r="AK41" s="17">
        <f t="shared" si="4"/>
        <v>1835</v>
      </c>
      <c r="AL41" s="17">
        <f t="shared" si="4"/>
        <v>19229</v>
      </c>
      <c r="AM41" s="145" t="s">
        <v>63</v>
      </c>
      <c r="AO41" s="120"/>
      <c r="AP41" s="120"/>
    </row>
    <row r="42" spans="1:42" s="42" customFormat="1" ht="12.75" customHeight="1">
      <c r="A42" s="13">
        <v>201</v>
      </c>
      <c r="B42" s="68" t="s">
        <v>207</v>
      </c>
      <c r="C42" s="42">
        <v>24939</v>
      </c>
      <c r="D42" s="42">
        <v>61</v>
      </c>
      <c r="E42" s="42">
        <v>17</v>
      </c>
      <c r="F42" s="42">
        <v>2266</v>
      </c>
      <c r="G42" s="42">
        <v>2118</v>
      </c>
      <c r="H42" s="42">
        <v>21</v>
      </c>
      <c r="I42" s="42">
        <v>193</v>
      </c>
      <c r="J42" s="42">
        <v>606</v>
      </c>
      <c r="K42" s="42">
        <v>6614</v>
      </c>
      <c r="L42" s="42">
        <v>448</v>
      </c>
      <c r="M42" s="42">
        <v>1578</v>
      </c>
      <c r="N42" s="42">
        <v>968</v>
      </c>
      <c r="O42" s="42">
        <v>3553</v>
      </c>
      <c r="P42" s="42">
        <v>2118</v>
      </c>
      <c r="Q42" s="42">
        <v>908</v>
      </c>
      <c r="R42" s="42">
        <v>1636</v>
      </c>
      <c r="S42" s="42">
        <v>151</v>
      </c>
      <c r="T42" s="42">
        <v>1683</v>
      </c>
      <c r="U42" s="42">
        <v>249578</v>
      </c>
      <c r="V42" s="17">
        <v>1032</v>
      </c>
      <c r="W42" s="42">
        <v>153</v>
      </c>
      <c r="X42" s="42">
        <v>18635</v>
      </c>
      <c r="Y42" s="42">
        <v>51382</v>
      </c>
      <c r="Z42" s="42">
        <v>1557</v>
      </c>
      <c r="AA42" s="42">
        <v>2389</v>
      </c>
      <c r="AB42" s="42">
        <v>15556</v>
      </c>
      <c r="AC42" s="42">
        <v>50986</v>
      </c>
      <c r="AD42" s="42">
        <v>6411</v>
      </c>
      <c r="AE42" s="42">
        <v>6116</v>
      </c>
      <c r="AF42" s="42">
        <v>6013</v>
      </c>
      <c r="AG42" s="42">
        <v>23547</v>
      </c>
      <c r="AH42" s="42">
        <v>10313</v>
      </c>
      <c r="AI42" s="42">
        <v>5400</v>
      </c>
      <c r="AJ42" s="42">
        <v>30030</v>
      </c>
      <c r="AK42" s="42">
        <v>1648</v>
      </c>
      <c r="AL42" s="42">
        <v>18410</v>
      </c>
      <c r="AM42" s="145">
        <v>10</v>
      </c>
      <c r="AO42" s="121"/>
      <c r="AP42" s="120"/>
    </row>
    <row r="43" spans="1:42" ht="12.75" customHeight="1">
      <c r="A43" s="18">
        <v>442</v>
      </c>
      <c r="B43" s="19" t="s">
        <v>44</v>
      </c>
      <c r="C43" s="146">
        <v>484</v>
      </c>
      <c r="D43" s="17">
        <v>4</v>
      </c>
      <c r="E43" s="17" t="s">
        <v>64</v>
      </c>
      <c r="F43" s="17">
        <v>92</v>
      </c>
      <c r="G43" s="17">
        <v>114</v>
      </c>
      <c r="H43" s="17" t="s">
        <v>64</v>
      </c>
      <c r="I43" s="17" t="s">
        <v>64</v>
      </c>
      <c r="J43" s="17">
        <v>11</v>
      </c>
      <c r="K43" s="17">
        <v>93</v>
      </c>
      <c r="L43" s="17">
        <v>3</v>
      </c>
      <c r="M43" s="17">
        <v>6</v>
      </c>
      <c r="N43" s="17">
        <v>12</v>
      </c>
      <c r="O43" s="17">
        <v>19</v>
      </c>
      <c r="P43" s="17">
        <v>36</v>
      </c>
      <c r="Q43" s="17">
        <v>11</v>
      </c>
      <c r="R43" s="17">
        <v>21</v>
      </c>
      <c r="S43" s="17">
        <v>7</v>
      </c>
      <c r="T43" s="17">
        <v>55</v>
      </c>
      <c r="U43" s="17">
        <v>3862</v>
      </c>
      <c r="V43" s="17">
        <v>37</v>
      </c>
      <c r="W43" s="17" t="s">
        <v>64</v>
      </c>
      <c r="X43" s="17">
        <v>305</v>
      </c>
      <c r="Y43" s="17">
        <v>1690</v>
      </c>
      <c r="Z43" s="17" t="s">
        <v>64</v>
      </c>
      <c r="AA43" s="17" t="s">
        <v>64</v>
      </c>
      <c r="AB43" s="17">
        <v>161</v>
      </c>
      <c r="AC43" s="17">
        <v>544</v>
      </c>
      <c r="AD43" s="17">
        <v>17</v>
      </c>
      <c r="AE43" s="17">
        <v>15</v>
      </c>
      <c r="AF43" s="17">
        <v>41</v>
      </c>
      <c r="AG43" s="17">
        <v>118</v>
      </c>
      <c r="AH43" s="17">
        <v>173</v>
      </c>
      <c r="AI43" s="17">
        <v>134</v>
      </c>
      <c r="AJ43" s="17">
        <v>412</v>
      </c>
      <c r="AK43" s="10">
        <v>54</v>
      </c>
      <c r="AL43" s="10">
        <v>161</v>
      </c>
      <c r="AM43" s="145">
        <v>8</v>
      </c>
      <c r="AO43" s="120"/>
      <c r="AP43" s="120"/>
    </row>
    <row r="44" spans="1:42" ht="12.75" customHeight="1">
      <c r="A44" s="18">
        <v>443</v>
      </c>
      <c r="B44" s="19" t="s">
        <v>45</v>
      </c>
      <c r="C44" s="146">
        <v>1031</v>
      </c>
      <c r="D44" s="17">
        <v>4</v>
      </c>
      <c r="E44" s="17" t="s">
        <v>64</v>
      </c>
      <c r="F44" s="17">
        <v>100</v>
      </c>
      <c r="G44" s="17">
        <v>135</v>
      </c>
      <c r="H44" s="17">
        <v>1</v>
      </c>
      <c r="I44" s="17">
        <v>3</v>
      </c>
      <c r="J44" s="17">
        <v>32</v>
      </c>
      <c r="K44" s="17">
        <v>275</v>
      </c>
      <c r="L44" s="17">
        <v>17</v>
      </c>
      <c r="M44" s="17">
        <v>57</v>
      </c>
      <c r="N44" s="17">
        <v>33</v>
      </c>
      <c r="O44" s="17">
        <v>96</v>
      </c>
      <c r="P44" s="17">
        <v>84</v>
      </c>
      <c r="Q44" s="17">
        <v>42</v>
      </c>
      <c r="R44" s="17">
        <v>64</v>
      </c>
      <c r="S44" s="17">
        <v>8</v>
      </c>
      <c r="T44" s="17">
        <v>80</v>
      </c>
      <c r="U44" s="17">
        <v>12117</v>
      </c>
      <c r="V44" s="17">
        <v>44</v>
      </c>
      <c r="W44" s="17" t="s">
        <v>64</v>
      </c>
      <c r="X44" s="17">
        <v>482</v>
      </c>
      <c r="Y44" s="17">
        <v>4636</v>
      </c>
      <c r="Z44" s="17">
        <v>12</v>
      </c>
      <c r="AA44" s="17">
        <v>22</v>
      </c>
      <c r="AB44" s="17">
        <v>942</v>
      </c>
      <c r="AC44" s="17">
        <v>2240</v>
      </c>
      <c r="AD44" s="17">
        <v>200</v>
      </c>
      <c r="AE44" s="17">
        <v>147</v>
      </c>
      <c r="AF44" s="17">
        <v>111</v>
      </c>
      <c r="AG44" s="17">
        <v>677</v>
      </c>
      <c r="AH44" s="17">
        <v>423</v>
      </c>
      <c r="AI44" s="17">
        <v>401</v>
      </c>
      <c r="AJ44" s="17">
        <v>1290</v>
      </c>
      <c r="AK44" s="10">
        <v>75</v>
      </c>
      <c r="AL44" s="10">
        <v>415</v>
      </c>
      <c r="AM44" s="145">
        <v>11.8</v>
      </c>
      <c r="AO44" s="120"/>
      <c r="AP44" s="120"/>
    </row>
    <row r="45" spans="1:42" ht="12.75" customHeight="1">
      <c r="A45" s="18">
        <v>446</v>
      </c>
      <c r="B45" s="19" t="s">
        <v>91</v>
      </c>
      <c r="C45" s="146">
        <v>574</v>
      </c>
      <c r="D45" s="17">
        <v>6</v>
      </c>
      <c r="E45" s="17">
        <v>1</v>
      </c>
      <c r="F45" s="17">
        <v>112</v>
      </c>
      <c r="G45" s="17">
        <v>54</v>
      </c>
      <c r="H45" s="17">
        <v>2</v>
      </c>
      <c r="I45" s="17" t="s">
        <v>64</v>
      </c>
      <c r="J45" s="17">
        <v>12</v>
      </c>
      <c r="K45" s="17">
        <v>127</v>
      </c>
      <c r="L45" s="17">
        <v>4</v>
      </c>
      <c r="M45" s="17">
        <v>11</v>
      </c>
      <c r="N45" s="17">
        <v>13</v>
      </c>
      <c r="O45" s="17">
        <v>55</v>
      </c>
      <c r="P45" s="17">
        <v>50</v>
      </c>
      <c r="Q45" s="17">
        <v>21</v>
      </c>
      <c r="R45" s="17">
        <v>20</v>
      </c>
      <c r="S45" s="17">
        <v>6</v>
      </c>
      <c r="T45" s="17">
        <v>80</v>
      </c>
      <c r="U45" s="17">
        <v>3135</v>
      </c>
      <c r="V45" s="17">
        <v>91</v>
      </c>
      <c r="W45" s="17">
        <v>7</v>
      </c>
      <c r="X45" s="17">
        <v>391</v>
      </c>
      <c r="Y45" s="17">
        <v>694</v>
      </c>
      <c r="Z45" s="17">
        <v>25</v>
      </c>
      <c r="AA45" s="17" t="s">
        <v>64</v>
      </c>
      <c r="AB45" s="17">
        <v>145</v>
      </c>
      <c r="AC45" s="17">
        <v>644</v>
      </c>
      <c r="AD45" s="17">
        <v>34</v>
      </c>
      <c r="AE45" s="17">
        <v>19</v>
      </c>
      <c r="AF45" s="17">
        <v>27</v>
      </c>
      <c r="AG45" s="17">
        <v>179</v>
      </c>
      <c r="AH45" s="17">
        <v>189</v>
      </c>
      <c r="AI45" s="17">
        <v>33</v>
      </c>
      <c r="AJ45" s="17">
        <v>356</v>
      </c>
      <c r="AK45" s="10">
        <v>58</v>
      </c>
      <c r="AL45" s="10">
        <v>243</v>
      </c>
      <c r="AM45" s="145">
        <v>5.5</v>
      </c>
      <c r="AO45" s="120"/>
      <c r="AP45" s="120"/>
    </row>
    <row r="46" spans="1:42" ht="20.25" customHeight="1">
      <c r="A46" s="4"/>
      <c r="B46" s="32" t="s">
        <v>46</v>
      </c>
      <c r="C46" s="17">
        <f>SUM(C47:C53)</f>
        <v>12001</v>
      </c>
      <c r="D46" s="17">
        <f t="shared" ref="D46:AL46" si="5">SUM(D47:D53)</f>
        <v>69</v>
      </c>
      <c r="E46" s="17">
        <f t="shared" si="5"/>
        <v>3</v>
      </c>
      <c r="F46" s="17">
        <f t="shared" si="5"/>
        <v>1507</v>
      </c>
      <c r="G46" s="17">
        <f t="shared" si="5"/>
        <v>1713</v>
      </c>
      <c r="H46" s="17">
        <f t="shared" si="5"/>
        <v>13</v>
      </c>
      <c r="I46" s="17">
        <f t="shared" si="5"/>
        <v>43</v>
      </c>
      <c r="J46" s="17">
        <f t="shared" si="5"/>
        <v>258</v>
      </c>
      <c r="K46" s="17">
        <f t="shared" si="5"/>
        <v>2928</v>
      </c>
      <c r="L46" s="17">
        <f t="shared" si="5"/>
        <v>159</v>
      </c>
      <c r="M46" s="17">
        <f t="shared" si="5"/>
        <v>507</v>
      </c>
      <c r="N46" s="17">
        <f t="shared" si="5"/>
        <v>366</v>
      </c>
      <c r="O46" s="17">
        <f t="shared" si="5"/>
        <v>1170</v>
      </c>
      <c r="P46" s="17">
        <f t="shared" si="5"/>
        <v>1000</v>
      </c>
      <c r="Q46" s="17">
        <f t="shared" si="5"/>
        <v>449</v>
      </c>
      <c r="R46" s="17">
        <f t="shared" si="5"/>
        <v>785</v>
      </c>
      <c r="S46" s="17">
        <f t="shared" si="5"/>
        <v>151</v>
      </c>
      <c r="T46" s="17">
        <f t="shared" si="5"/>
        <v>880</v>
      </c>
      <c r="U46" s="17">
        <f t="shared" si="5"/>
        <v>102242</v>
      </c>
      <c r="V46" s="17">
        <f t="shared" si="5"/>
        <v>902</v>
      </c>
      <c r="W46" s="17">
        <f t="shared" si="5"/>
        <v>14</v>
      </c>
      <c r="X46" s="17">
        <f t="shared" si="5"/>
        <v>7232</v>
      </c>
      <c r="Y46" s="17">
        <f t="shared" si="5"/>
        <v>29909</v>
      </c>
      <c r="Z46" s="17">
        <f t="shared" si="5"/>
        <v>454</v>
      </c>
      <c r="AA46" s="17">
        <f t="shared" si="5"/>
        <v>185</v>
      </c>
      <c r="AB46" s="17">
        <f t="shared" si="5"/>
        <v>4657</v>
      </c>
      <c r="AC46" s="17">
        <f t="shared" si="5"/>
        <v>19309</v>
      </c>
      <c r="AD46" s="17">
        <f t="shared" si="5"/>
        <v>1439</v>
      </c>
      <c r="AE46" s="17">
        <f t="shared" si="5"/>
        <v>1261</v>
      </c>
      <c r="AF46" s="17">
        <f t="shared" si="5"/>
        <v>2304</v>
      </c>
      <c r="AG46" s="17">
        <f t="shared" si="5"/>
        <v>7568</v>
      </c>
      <c r="AH46" s="17">
        <f t="shared" si="5"/>
        <v>4048</v>
      </c>
      <c r="AI46" s="17">
        <f t="shared" si="5"/>
        <v>1623</v>
      </c>
      <c r="AJ46" s="17">
        <f t="shared" si="5"/>
        <v>14352</v>
      </c>
      <c r="AK46" s="17">
        <f t="shared" si="5"/>
        <v>1725</v>
      </c>
      <c r="AL46" s="17">
        <f t="shared" si="5"/>
        <v>5260</v>
      </c>
      <c r="AM46" s="145" t="s">
        <v>63</v>
      </c>
      <c r="AO46" s="120"/>
      <c r="AP46" s="120"/>
    </row>
    <row r="47" spans="1:42" ht="12.75" customHeight="1">
      <c r="A47" s="18">
        <v>208</v>
      </c>
      <c r="B47" s="19" t="s">
        <v>47</v>
      </c>
      <c r="C47" s="146">
        <v>1376</v>
      </c>
      <c r="D47" s="17">
        <v>4</v>
      </c>
      <c r="E47" s="17">
        <v>1</v>
      </c>
      <c r="F47" s="17">
        <v>147</v>
      </c>
      <c r="G47" s="17">
        <v>123</v>
      </c>
      <c r="H47" s="17">
        <v>3</v>
      </c>
      <c r="I47" s="17">
        <v>7</v>
      </c>
      <c r="J47" s="17">
        <v>30</v>
      </c>
      <c r="K47" s="17">
        <v>300</v>
      </c>
      <c r="L47" s="17">
        <v>23</v>
      </c>
      <c r="M47" s="17">
        <v>101</v>
      </c>
      <c r="N47" s="17">
        <v>55</v>
      </c>
      <c r="O47" s="17">
        <v>175</v>
      </c>
      <c r="P47" s="17">
        <v>129</v>
      </c>
      <c r="Q47" s="17">
        <v>55</v>
      </c>
      <c r="R47" s="17">
        <v>102</v>
      </c>
      <c r="S47" s="17">
        <v>14</v>
      </c>
      <c r="T47" s="17">
        <v>107</v>
      </c>
      <c r="U47" s="17">
        <v>12177</v>
      </c>
      <c r="V47" s="146">
        <v>11</v>
      </c>
      <c r="W47" s="17">
        <v>5</v>
      </c>
      <c r="X47" s="17">
        <v>889</v>
      </c>
      <c r="Y47" s="17">
        <v>2930</v>
      </c>
      <c r="Z47" s="17">
        <v>252</v>
      </c>
      <c r="AA47" s="17">
        <v>30</v>
      </c>
      <c r="AB47" s="17">
        <v>512</v>
      </c>
      <c r="AC47" s="17">
        <v>1807</v>
      </c>
      <c r="AD47" s="17">
        <v>215</v>
      </c>
      <c r="AE47" s="17">
        <v>234</v>
      </c>
      <c r="AF47" s="17">
        <v>330</v>
      </c>
      <c r="AG47" s="17">
        <v>1066</v>
      </c>
      <c r="AH47" s="17">
        <v>537</v>
      </c>
      <c r="AI47" s="17">
        <v>165</v>
      </c>
      <c r="AJ47" s="17">
        <v>2343</v>
      </c>
      <c r="AK47" s="10">
        <v>224</v>
      </c>
      <c r="AL47" s="10">
        <v>627</v>
      </c>
      <c r="AM47" s="145">
        <v>8.8000000000000007</v>
      </c>
      <c r="AO47" s="120"/>
      <c r="AP47" s="120"/>
    </row>
    <row r="48" spans="1:42" ht="12.75" customHeight="1">
      <c r="A48" s="18">
        <v>212</v>
      </c>
      <c r="B48" s="19" t="s">
        <v>48</v>
      </c>
      <c r="C48" s="146">
        <v>1881</v>
      </c>
      <c r="D48" s="17">
        <v>7</v>
      </c>
      <c r="E48" s="17">
        <v>1</v>
      </c>
      <c r="F48" s="17">
        <v>171</v>
      </c>
      <c r="G48" s="17">
        <v>161</v>
      </c>
      <c r="H48" s="17">
        <v>2</v>
      </c>
      <c r="I48" s="17">
        <v>5</v>
      </c>
      <c r="J48" s="17">
        <v>41</v>
      </c>
      <c r="K48" s="17">
        <v>508</v>
      </c>
      <c r="L48" s="17">
        <v>30</v>
      </c>
      <c r="M48" s="17">
        <v>89</v>
      </c>
      <c r="N48" s="17">
        <v>52</v>
      </c>
      <c r="O48" s="17">
        <v>263</v>
      </c>
      <c r="P48" s="17">
        <v>187</v>
      </c>
      <c r="Q48" s="17">
        <v>61</v>
      </c>
      <c r="R48" s="17">
        <v>136</v>
      </c>
      <c r="S48" s="17">
        <v>19</v>
      </c>
      <c r="T48" s="17">
        <v>148</v>
      </c>
      <c r="U48" s="17">
        <v>18259</v>
      </c>
      <c r="V48" s="17">
        <v>252</v>
      </c>
      <c r="W48" s="17">
        <v>1</v>
      </c>
      <c r="X48" s="17">
        <v>1053</v>
      </c>
      <c r="Y48" s="17">
        <v>4837</v>
      </c>
      <c r="Z48" s="17">
        <v>121</v>
      </c>
      <c r="AA48" s="17">
        <v>19</v>
      </c>
      <c r="AB48" s="17">
        <v>645</v>
      </c>
      <c r="AC48" s="17">
        <v>3483</v>
      </c>
      <c r="AD48" s="17">
        <v>274</v>
      </c>
      <c r="AE48" s="17">
        <v>244</v>
      </c>
      <c r="AF48" s="17">
        <v>311</v>
      </c>
      <c r="AG48" s="17">
        <v>2076</v>
      </c>
      <c r="AH48" s="17">
        <v>791</v>
      </c>
      <c r="AI48" s="17">
        <v>426</v>
      </c>
      <c r="AJ48" s="17">
        <v>2511</v>
      </c>
      <c r="AK48" s="10">
        <v>213</v>
      </c>
      <c r="AL48" s="10">
        <v>1002</v>
      </c>
      <c r="AM48" s="145">
        <v>9.6999999999999993</v>
      </c>
      <c r="AO48" s="120"/>
      <c r="AP48" s="120"/>
    </row>
    <row r="49" spans="1:42" ht="12.75" customHeight="1">
      <c r="A49" s="18">
        <v>227</v>
      </c>
      <c r="B49" s="19" t="s">
        <v>84</v>
      </c>
      <c r="C49" s="146">
        <v>2410</v>
      </c>
      <c r="D49" s="146">
        <v>20</v>
      </c>
      <c r="E49" s="146" t="s">
        <v>64</v>
      </c>
      <c r="F49" s="146">
        <v>382</v>
      </c>
      <c r="G49" s="146">
        <v>535</v>
      </c>
      <c r="H49" s="146">
        <v>4</v>
      </c>
      <c r="I49" s="146">
        <v>7</v>
      </c>
      <c r="J49" s="146">
        <v>33</v>
      </c>
      <c r="K49" s="146">
        <v>531</v>
      </c>
      <c r="L49" s="146">
        <v>19</v>
      </c>
      <c r="M49" s="146">
        <v>65</v>
      </c>
      <c r="N49" s="146">
        <v>58</v>
      </c>
      <c r="O49" s="146">
        <v>174</v>
      </c>
      <c r="P49" s="146">
        <v>182</v>
      </c>
      <c r="Q49" s="146">
        <v>71</v>
      </c>
      <c r="R49" s="146">
        <v>125</v>
      </c>
      <c r="S49" s="146">
        <v>34</v>
      </c>
      <c r="T49" s="146">
        <v>170</v>
      </c>
      <c r="U49" s="146">
        <v>15384</v>
      </c>
      <c r="V49" s="17">
        <v>230</v>
      </c>
      <c r="W49" s="146" t="s">
        <v>64</v>
      </c>
      <c r="X49" s="146">
        <v>1380</v>
      </c>
      <c r="Y49" s="146">
        <v>5011</v>
      </c>
      <c r="Z49" s="146">
        <v>53</v>
      </c>
      <c r="AA49" s="146">
        <v>18</v>
      </c>
      <c r="AB49" s="146">
        <v>385</v>
      </c>
      <c r="AC49" s="146">
        <v>2884</v>
      </c>
      <c r="AD49" s="146">
        <v>296</v>
      </c>
      <c r="AE49" s="146">
        <v>166</v>
      </c>
      <c r="AF49" s="146">
        <v>267</v>
      </c>
      <c r="AG49" s="146">
        <v>884</v>
      </c>
      <c r="AH49" s="146">
        <v>576</v>
      </c>
      <c r="AI49" s="146">
        <v>177</v>
      </c>
      <c r="AJ49" s="146">
        <v>1742</v>
      </c>
      <c r="AK49" s="146">
        <v>428</v>
      </c>
      <c r="AL49" s="146">
        <v>887</v>
      </c>
      <c r="AM49" s="145">
        <v>6.4</v>
      </c>
      <c r="AO49" s="120"/>
      <c r="AP49" s="120"/>
    </row>
    <row r="50" spans="1:42" ht="12.75" customHeight="1">
      <c r="A50" s="18">
        <v>229</v>
      </c>
      <c r="B50" s="19" t="s">
        <v>92</v>
      </c>
      <c r="C50" s="146">
        <v>3471</v>
      </c>
      <c r="D50" s="146">
        <v>18</v>
      </c>
      <c r="E50" s="146">
        <v>1</v>
      </c>
      <c r="F50" s="146">
        <v>361</v>
      </c>
      <c r="G50" s="146">
        <v>659</v>
      </c>
      <c r="H50" s="146">
        <v>1</v>
      </c>
      <c r="I50" s="146">
        <v>14</v>
      </c>
      <c r="J50" s="146">
        <v>91</v>
      </c>
      <c r="K50" s="146">
        <v>885</v>
      </c>
      <c r="L50" s="146">
        <v>47</v>
      </c>
      <c r="M50" s="146">
        <v>133</v>
      </c>
      <c r="N50" s="146">
        <v>102</v>
      </c>
      <c r="O50" s="146">
        <v>258</v>
      </c>
      <c r="P50" s="146">
        <v>241</v>
      </c>
      <c r="Q50" s="146">
        <v>131</v>
      </c>
      <c r="R50" s="146">
        <v>239</v>
      </c>
      <c r="S50" s="146">
        <v>44</v>
      </c>
      <c r="T50" s="146">
        <v>246</v>
      </c>
      <c r="U50" s="146">
        <v>32526</v>
      </c>
      <c r="V50" s="42">
        <v>237</v>
      </c>
      <c r="W50" s="146">
        <v>8</v>
      </c>
      <c r="X50" s="146">
        <v>1624</v>
      </c>
      <c r="Y50" s="146">
        <v>11827</v>
      </c>
      <c r="Z50" s="146">
        <v>6</v>
      </c>
      <c r="AA50" s="146">
        <v>63</v>
      </c>
      <c r="AB50" s="146">
        <v>1809</v>
      </c>
      <c r="AC50" s="146">
        <v>6283</v>
      </c>
      <c r="AD50" s="146">
        <v>384</v>
      </c>
      <c r="AE50" s="146">
        <v>315</v>
      </c>
      <c r="AF50" s="146">
        <v>517</v>
      </c>
      <c r="AG50" s="146">
        <v>1649</v>
      </c>
      <c r="AH50" s="146">
        <v>996</v>
      </c>
      <c r="AI50" s="146">
        <v>508</v>
      </c>
      <c r="AJ50" s="146">
        <v>4377</v>
      </c>
      <c r="AK50" s="146">
        <v>561</v>
      </c>
      <c r="AL50" s="146">
        <v>1362</v>
      </c>
      <c r="AM50" s="145">
        <v>9.4</v>
      </c>
      <c r="AO50" s="120"/>
      <c r="AP50" s="120"/>
    </row>
    <row r="51" spans="1:42" ht="12.75" customHeight="1">
      <c r="A51" s="18">
        <v>464</v>
      </c>
      <c r="B51" s="19" t="s">
        <v>49</v>
      </c>
      <c r="C51" s="146">
        <v>1230</v>
      </c>
      <c r="D51" s="17">
        <v>1</v>
      </c>
      <c r="E51" s="17" t="s">
        <v>64</v>
      </c>
      <c r="F51" s="17">
        <v>172</v>
      </c>
      <c r="G51" s="17">
        <v>93</v>
      </c>
      <c r="H51" s="17" t="s">
        <v>64</v>
      </c>
      <c r="I51" s="17">
        <v>7</v>
      </c>
      <c r="J51" s="17">
        <v>25</v>
      </c>
      <c r="K51" s="17">
        <v>294</v>
      </c>
      <c r="L51" s="17">
        <v>14</v>
      </c>
      <c r="M51" s="17">
        <v>72</v>
      </c>
      <c r="N51" s="17">
        <v>48</v>
      </c>
      <c r="O51" s="17">
        <v>155</v>
      </c>
      <c r="P51" s="17">
        <v>117</v>
      </c>
      <c r="Q51" s="17">
        <v>76</v>
      </c>
      <c r="R51" s="17">
        <v>75</v>
      </c>
      <c r="S51" s="17">
        <v>8</v>
      </c>
      <c r="T51" s="17">
        <v>73</v>
      </c>
      <c r="U51" s="17">
        <v>12244</v>
      </c>
      <c r="V51" s="17">
        <v>6</v>
      </c>
      <c r="W51" s="17" t="s">
        <v>64</v>
      </c>
      <c r="X51" s="17">
        <v>954</v>
      </c>
      <c r="Y51" s="17">
        <v>3150</v>
      </c>
      <c r="Z51" s="17" t="s">
        <v>64</v>
      </c>
      <c r="AA51" s="17">
        <v>49</v>
      </c>
      <c r="AB51" s="17">
        <v>1020</v>
      </c>
      <c r="AC51" s="17">
        <v>2590</v>
      </c>
      <c r="AD51" s="17">
        <v>145</v>
      </c>
      <c r="AE51" s="17">
        <v>201</v>
      </c>
      <c r="AF51" s="17">
        <v>236</v>
      </c>
      <c r="AG51" s="17">
        <v>1247</v>
      </c>
      <c r="AH51" s="17">
        <v>521</v>
      </c>
      <c r="AI51" s="17">
        <v>194</v>
      </c>
      <c r="AJ51" s="17">
        <v>1012</v>
      </c>
      <c r="AK51" s="10">
        <v>70</v>
      </c>
      <c r="AL51" s="10">
        <v>849</v>
      </c>
      <c r="AM51" s="145">
        <v>10</v>
      </c>
      <c r="AO51" s="120"/>
      <c r="AP51" s="120"/>
    </row>
    <row r="52" spans="1:42" ht="12.75" customHeight="1">
      <c r="A52" s="18">
        <v>481</v>
      </c>
      <c r="B52" s="19" t="s">
        <v>50</v>
      </c>
      <c r="C52" s="146">
        <v>671</v>
      </c>
      <c r="D52" s="17">
        <v>7</v>
      </c>
      <c r="E52" s="17" t="s">
        <v>64</v>
      </c>
      <c r="F52" s="17">
        <v>97</v>
      </c>
      <c r="G52" s="17">
        <v>47</v>
      </c>
      <c r="H52" s="17">
        <v>2</v>
      </c>
      <c r="I52" s="17" t="s">
        <v>64</v>
      </c>
      <c r="J52" s="17">
        <v>17</v>
      </c>
      <c r="K52" s="17">
        <v>163</v>
      </c>
      <c r="L52" s="17">
        <v>8</v>
      </c>
      <c r="M52" s="17">
        <v>36</v>
      </c>
      <c r="N52" s="17">
        <v>22</v>
      </c>
      <c r="O52" s="17">
        <v>63</v>
      </c>
      <c r="P52" s="17">
        <v>64</v>
      </c>
      <c r="Q52" s="17">
        <v>32</v>
      </c>
      <c r="R52" s="17">
        <v>48</v>
      </c>
      <c r="S52" s="17">
        <v>12</v>
      </c>
      <c r="T52" s="17">
        <v>53</v>
      </c>
      <c r="U52" s="17">
        <v>4414</v>
      </c>
      <c r="V52" s="17">
        <v>83</v>
      </c>
      <c r="W52" s="17" t="s">
        <v>64</v>
      </c>
      <c r="X52" s="17">
        <v>373</v>
      </c>
      <c r="Y52" s="17">
        <v>896</v>
      </c>
      <c r="Z52" s="17">
        <v>14</v>
      </c>
      <c r="AA52" s="17" t="s">
        <v>64</v>
      </c>
      <c r="AB52" s="17">
        <v>139</v>
      </c>
      <c r="AC52" s="17">
        <v>980</v>
      </c>
      <c r="AD52" s="17">
        <v>57</v>
      </c>
      <c r="AE52" s="17">
        <v>78</v>
      </c>
      <c r="AF52" s="17">
        <v>53</v>
      </c>
      <c r="AG52" s="17">
        <v>282</v>
      </c>
      <c r="AH52" s="17">
        <v>255</v>
      </c>
      <c r="AI52" s="17">
        <v>103</v>
      </c>
      <c r="AJ52" s="17">
        <v>798</v>
      </c>
      <c r="AK52" s="10">
        <v>98</v>
      </c>
      <c r="AL52" s="10">
        <v>205</v>
      </c>
      <c r="AM52" s="145">
        <v>6.6</v>
      </c>
      <c r="AO52" s="120"/>
      <c r="AP52" s="120"/>
    </row>
    <row r="53" spans="1:42" ht="12.75" customHeight="1">
      <c r="A53" s="18">
        <v>501</v>
      </c>
      <c r="B53" s="19" t="s">
        <v>93</v>
      </c>
      <c r="C53" s="146">
        <v>962</v>
      </c>
      <c r="D53" s="17">
        <v>12</v>
      </c>
      <c r="E53" s="17" t="s">
        <v>64</v>
      </c>
      <c r="F53" s="17">
        <v>177</v>
      </c>
      <c r="G53" s="17">
        <v>95</v>
      </c>
      <c r="H53" s="17">
        <v>1</v>
      </c>
      <c r="I53" s="17">
        <v>3</v>
      </c>
      <c r="J53" s="17">
        <v>21</v>
      </c>
      <c r="K53" s="17">
        <v>247</v>
      </c>
      <c r="L53" s="17">
        <v>18</v>
      </c>
      <c r="M53" s="17">
        <v>11</v>
      </c>
      <c r="N53" s="17">
        <v>29</v>
      </c>
      <c r="O53" s="17">
        <v>82</v>
      </c>
      <c r="P53" s="17">
        <v>80</v>
      </c>
      <c r="Q53" s="17">
        <v>23</v>
      </c>
      <c r="R53" s="17">
        <v>60</v>
      </c>
      <c r="S53" s="17">
        <v>20</v>
      </c>
      <c r="T53" s="17">
        <v>83</v>
      </c>
      <c r="U53" s="17">
        <v>7238</v>
      </c>
      <c r="V53" s="17">
        <v>83</v>
      </c>
      <c r="W53" s="17" t="s">
        <v>64</v>
      </c>
      <c r="X53" s="17">
        <v>959</v>
      </c>
      <c r="Y53" s="17">
        <v>1258</v>
      </c>
      <c r="Z53" s="17">
        <v>8</v>
      </c>
      <c r="AA53" s="17">
        <v>6</v>
      </c>
      <c r="AB53" s="17">
        <v>147</v>
      </c>
      <c r="AC53" s="17">
        <v>1282</v>
      </c>
      <c r="AD53" s="17">
        <v>68</v>
      </c>
      <c r="AE53" s="17">
        <v>23</v>
      </c>
      <c r="AF53" s="17">
        <v>590</v>
      </c>
      <c r="AG53" s="17">
        <v>364</v>
      </c>
      <c r="AH53" s="17">
        <v>372</v>
      </c>
      <c r="AI53" s="17">
        <v>50</v>
      </c>
      <c r="AJ53" s="17">
        <v>1569</v>
      </c>
      <c r="AK53" s="10">
        <v>131</v>
      </c>
      <c r="AL53" s="10">
        <v>328</v>
      </c>
      <c r="AM53" s="145">
        <v>7.5</v>
      </c>
      <c r="AO53" s="120"/>
      <c r="AP53" s="120"/>
    </row>
    <row r="54" spans="1:42" ht="20.25" customHeight="1">
      <c r="A54" s="4"/>
      <c r="B54" s="33" t="s">
        <v>51</v>
      </c>
      <c r="C54" s="17">
        <f>SUM(C55:C59)</f>
        <v>10580</v>
      </c>
      <c r="D54" s="17">
        <f t="shared" ref="D54:AL54" si="6">SUM(D55:D59)</f>
        <v>115</v>
      </c>
      <c r="E54" s="17">
        <f t="shared" si="6"/>
        <v>7</v>
      </c>
      <c r="F54" s="17">
        <f t="shared" si="6"/>
        <v>1197</v>
      </c>
      <c r="G54" s="17">
        <f t="shared" si="6"/>
        <v>1085</v>
      </c>
      <c r="H54" s="17">
        <f t="shared" si="6"/>
        <v>12</v>
      </c>
      <c r="I54" s="17">
        <f t="shared" si="6"/>
        <v>54</v>
      </c>
      <c r="J54" s="17">
        <f t="shared" si="6"/>
        <v>190</v>
      </c>
      <c r="K54" s="17">
        <f t="shared" si="6"/>
        <v>2702</v>
      </c>
      <c r="L54" s="17">
        <f t="shared" si="6"/>
        <v>179</v>
      </c>
      <c r="M54" s="17">
        <f t="shared" si="6"/>
        <v>386</v>
      </c>
      <c r="N54" s="17">
        <f t="shared" si="6"/>
        <v>313</v>
      </c>
      <c r="O54" s="17">
        <f t="shared" si="6"/>
        <v>1673</v>
      </c>
      <c r="P54" s="17">
        <f t="shared" si="6"/>
        <v>786</v>
      </c>
      <c r="Q54" s="17">
        <f t="shared" si="6"/>
        <v>305</v>
      </c>
      <c r="R54" s="17">
        <f t="shared" si="6"/>
        <v>567</v>
      </c>
      <c r="S54" s="17">
        <f t="shared" si="6"/>
        <v>140</v>
      </c>
      <c r="T54" s="17">
        <f t="shared" si="6"/>
        <v>869</v>
      </c>
      <c r="U54" s="17">
        <f t="shared" si="6"/>
        <v>71716</v>
      </c>
      <c r="V54" s="17">
        <f t="shared" si="6"/>
        <v>1142</v>
      </c>
      <c r="W54" s="17">
        <f t="shared" si="6"/>
        <v>34</v>
      </c>
      <c r="X54" s="17">
        <f t="shared" si="6"/>
        <v>6684</v>
      </c>
      <c r="Y54" s="17">
        <f t="shared" si="6"/>
        <v>14111</v>
      </c>
      <c r="Z54" s="17">
        <f t="shared" si="6"/>
        <v>380</v>
      </c>
      <c r="AA54" s="17">
        <f t="shared" si="6"/>
        <v>246</v>
      </c>
      <c r="AB54" s="17">
        <f t="shared" si="6"/>
        <v>2764</v>
      </c>
      <c r="AC54" s="17">
        <f t="shared" si="6"/>
        <v>15351</v>
      </c>
      <c r="AD54" s="17">
        <f t="shared" si="6"/>
        <v>1754</v>
      </c>
      <c r="AE54" s="17">
        <f t="shared" si="6"/>
        <v>876</v>
      </c>
      <c r="AF54" s="17">
        <f t="shared" si="6"/>
        <v>1341</v>
      </c>
      <c r="AG54" s="17">
        <f t="shared" si="6"/>
        <v>9752</v>
      </c>
      <c r="AH54" s="17">
        <f t="shared" si="6"/>
        <v>2722</v>
      </c>
      <c r="AI54" s="17">
        <f t="shared" si="6"/>
        <v>1078</v>
      </c>
      <c r="AJ54" s="17">
        <f t="shared" si="6"/>
        <v>8217</v>
      </c>
      <c r="AK54" s="17">
        <f t="shared" si="6"/>
        <v>1425</v>
      </c>
      <c r="AL54" s="17">
        <f t="shared" si="6"/>
        <v>3839</v>
      </c>
      <c r="AM54" s="145" t="s">
        <v>63</v>
      </c>
      <c r="AO54" s="120"/>
      <c r="AP54" s="120"/>
    </row>
    <row r="55" spans="1:42" ht="12.75" customHeight="1">
      <c r="A55" s="18">
        <v>209</v>
      </c>
      <c r="B55" s="63" t="s">
        <v>82</v>
      </c>
      <c r="C55" s="146">
        <v>5368</v>
      </c>
      <c r="D55" s="146">
        <v>47</v>
      </c>
      <c r="E55" s="146" t="s">
        <v>64</v>
      </c>
      <c r="F55" s="146">
        <v>551</v>
      </c>
      <c r="G55" s="146">
        <v>585</v>
      </c>
      <c r="H55" s="146">
        <v>4</v>
      </c>
      <c r="I55" s="146">
        <v>35</v>
      </c>
      <c r="J55" s="146">
        <v>71</v>
      </c>
      <c r="K55" s="146">
        <v>1369</v>
      </c>
      <c r="L55" s="146">
        <v>103</v>
      </c>
      <c r="M55" s="146">
        <v>210</v>
      </c>
      <c r="N55" s="146">
        <v>171</v>
      </c>
      <c r="O55" s="146">
        <v>950</v>
      </c>
      <c r="P55" s="146">
        <v>382</v>
      </c>
      <c r="Q55" s="146">
        <v>156</v>
      </c>
      <c r="R55" s="146">
        <v>290</v>
      </c>
      <c r="S55" s="146">
        <v>53</v>
      </c>
      <c r="T55" s="146">
        <v>391</v>
      </c>
      <c r="U55" s="146">
        <v>37019</v>
      </c>
      <c r="V55" s="17">
        <v>390</v>
      </c>
      <c r="W55" s="146" t="s">
        <v>64</v>
      </c>
      <c r="X55" s="146">
        <v>3134</v>
      </c>
      <c r="Y55" s="146">
        <v>6757</v>
      </c>
      <c r="Z55" s="146">
        <v>136</v>
      </c>
      <c r="AA55" s="146">
        <v>191</v>
      </c>
      <c r="AB55" s="146">
        <v>1098</v>
      </c>
      <c r="AC55" s="146">
        <v>8295</v>
      </c>
      <c r="AD55" s="146">
        <v>1198</v>
      </c>
      <c r="AE55" s="146">
        <v>544</v>
      </c>
      <c r="AF55" s="146">
        <v>749</v>
      </c>
      <c r="AG55" s="146">
        <v>5923</v>
      </c>
      <c r="AH55" s="146">
        <v>1416</v>
      </c>
      <c r="AI55" s="146">
        <v>662</v>
      </c>
      <c r="AJ55" s="146">
        <v>3909</v>
      </c>
      <c r="AK55" s="146">
        <v>676</v>
      </c>
      <c r="AL55" s="146">
        <v>1941</v>
      </c>
      <c r="AM55" s="145">
        <v>6.9</v>
      </c>
      <c r="AO55" s="120"/>
      <c r="AP55" s="120"/>
    </row>
    <row r="56" spans="1:42" ht="12.75" customHeight="1">
      <c r="A56" s="18">
        <v>222</v>
      </c>
      <c r="B56" s="19" t="s">
        <v>74</v>
      </c>
      <c r="C56" s="146">
        <v>1374</v>
      </c>
      <c r="D56" s="146">
        <v>13</v>
      </c>
      <c r="E56" s="146">
        <v>2</v>
      </c>
      <c r="F56" s="146">
        <v>181</v>
      </c>
      <c r="G56" s="146">
        <v>143</v>
      </c>
      <c r="H56" s="146">
        <v>1</v>
      </c>
      <c r="I56" s="146">
        <v>2</v>
      </c>
      <c r="J56" s="146">
        <v>31</v>
      </c>
      <c r="K56" s="146">
        <v>339</v>
      </c>
      <c r="L56" s="146">
        <v>17</v>
      </c>
      <c r="M56" s="146">
        <v>49</v>
      </c>
      <c r="N56" s="146">
        <v>45</v>
      </c>
      <c r="O56" s="146">
        <v>177</v>
      </c>
      <c r="P56" s="146">
        <v>98</v>
      </c>
      <c r="Q56" s="146">
        <v>47</v>
      </c>
      <c r="R56" s="146">
        <v>64</v>
      </c>
      <c r="S56" s="146">
        <v>26</v>
      </c>
      <c r="T56" s="146">
        <v>139</v>
      </c>
      <c r="U56" s="146">
        <v>8687</v>
      </c>
      <c r="V56" s="17">
        <v>160</v>
      </c>
      <c r="W56" s="146">
        <v>16</v>
      </c>
      <c r="X56" s="146">
        <v>884</v>
      </c>
      <c r="Y56" s="146">
        <v>1838</v>
      </c>
      <c r="Z56" s="146">
        <v>12</v>
      </c>
      <c r="AA56" s="146">
        <v>8</v>
      </c>
      <c r="AB56" s="146">
        <v>470</v>
      </c>
      <c r="AC56" s="146">
        <v>1720</v>
      </c>
      <c r="AD56" s="146">
        <v>129</v>
      </c>
      <c r="AE56" s="146">
        <v>85</v>
      </c>
      <c r="AF56" s="146">
        <v>209</v>
      </c>
      <c r="AG56" s="146">
        <v>772</v>
      </c>
      <c r="AH56" s="146">
        <v>285</v>
      </c>
      <c r="AI56" s="146">
        <v>109</v>
      </c>
      <c r="AJ56" s="146">
        <v>1131</v>
      </c>
      <c r="AK56" s="146">
        <v>266</v>
      </c>
      <c r="AL56" s="146">
        <v>593</v>
      </c>
      <c r="AM56" s="145">
        <v>6.3</v>
      </c>
      <c r="AO56" s="120"/>
      <c r="AP56" s="120"/>
    </row>
    <row r="57" spans="1:42" ht="12.75" customHeight="1">
      <c r="A57" s="18">
        <v>225</v>
      </c>
      <c r="B57" s="19" t="s">
        <v>83</v>
      </c>
      <c r="C57" s="146">
        <v>1764</v>
      </c>
      <c r="D57" s="146">
        <v>18</v>
      </c>
      <c r="E57" s="146">
        <v>2</v>
      </c>
      <c r="F57" s="146">
        <v>191</v>
      </c>
      <c r="G57" s="146">
        <v>159</v>
      </c>
      <c r="H57" s="146">
        <v>5</v>
      </c>
      <c r="I57" s="146">
        <v>10</v>
      </c>
      <c r="J57" s="146">
        <v>48</v>
      </c>
      <c r="K57" s="146">
        <v>452</v>
      </c>
      <c r="L57" s="146">
        <v>31</v>
      </c>
      <c r="M57" s="146">
        <v>84</v>
      </c>
      <c r="N57" s="146">
        <v>45</v>
      </c>
      <c r="O57" s="146">
        <v>178</v>
      </c>
      <c r="P57" s="146">
        <v>154</v>
      </c>
      <c r="Q57" s="146">
        <v>55</v>
      </c>
      <c r="R57" s="146">
        <v>121</v>
      </c>
      <c r="S57" s="146">
        <v>22</v>
      </c>
      <c r="T57" s="146">
        <v>189</v>
      </c>
      <c r="U57" s="146">
        <v>13707</v>
      </c>
      <c r="V57" s="146">
        <v>199</v>
      </c>
      <c r="W57" s="146">
        <v>10</v>
      </c>
      <c r="X57" s="146">
        <v>1043</v>
      </c>
      <c r="Y57" s="146">
        <v>3286</v>
      </c>
      <c r="Z57" s="146">
        <v>218</v>
      </c>
      <c r="AA57" s="146">
        <v>19</v>
      </c>
      <c r="AB57" s="146">
        <v>765</v>
      </c>
      <c r="AC57" s="146">
        <v>2884</v>
      </c>
      <c r="AD57" s="146">
        <v>213</v>
      </c>
      <c r="AE57" s="146">
        <v>154</v>
      </c>
      <c r="AF57" s="146">
        <v>203</v>
      </c>
      <c r="AG57" s="146">
        <v>1016</v>
      </c>
      <c r="AH57" s="146">
        <v>640</v>
      </c>
      <c r="AI57" s="146">
        <v>177</v>
      </c>
      <c r="AJ57" s="146">
        <v>1939</v>
      </c>
      <c r="AK57" s="146">
        <v>203</v>
      </c>
      <c r="AL57" s="146">
        <v>738</v>
      </c>
      <c r="AM57" s="145">
        <v>7.8</v>
      </c>
      <c r="AO57" s="120"/>
      <c r="AP57" s="120"/>
    </row>
    <row r="58" spans="1:42" ht="12.75" customHeight="1">
      <c r="A58" s="18">
        <v>585</v>
      </c>
      <c r="B58" s="19" t="s">
        <v>85</v>
      </c>
      <c r="C58" s="146">
        <v>1269</v>
      </c>
      <c r="D58" s="146">
        <v>23</v>
      </c>
      <c r="E58" s="146">
        <v>3</v>
      </c>
      <c r="F58" s="146">
        <v>158</v>
      </c>
      <c r="G58" s="146">
        <v>146</v>
      </c>
      <c r="H58" s="146">
        <v>2</v>
      </c>
      <c r="I58" s="146">
        <v>5</v>
      </c>
      <c r="J58" s="146">
        <v>25</v>
      </c>
      <c r="K58" s="146">
        <v>323</v>
      </c>
      <c r="L58" s="146">
        <v>16</v>
      </c>
      <c r="M58" s="146">
        <v>20</v>
      </c>
      <c r="N58" s="146">
        <v>29</v>
      </c>
      <c r="O58" s="146">
        <v>258</v>
      </c>
      <c r="P58" s="146">
        <v>84</v>
      </c>
      <c r="Q58" s="146">
        <v>37</v>
      </c>
      <c r="R58" s="146">
        <v>50</v>
      </c>
      <c r="S58" s="146">
        <v>20</v>
      </c>
      <c r="T58" s="146">
        <v>70</v>
      </c>
      <c r="U58" s="146">
        <v>6918</v>
      </c>
      <c r="V58" s="146">
        <v>262</v>
      </c>
      <c r="W58" s="146">
        <v>8</v>
      </c>
      <c r="X58" s="146">
        <v>798</v>
      </c>
      <c r="Y58" s="146">
        <v>1445</v>
      </c>
      <c r="Z58" s="146">
        <v>14</v>
      </c>
      <c r="AA58" s="146">
        <v>19</v>
      </c>
      <c r="AB58" s="146">
        <v>303</v>
      </c>
      <c r="AC58" s="146">
        <v>1267</v>
      </c>
      <c r="AD58" s="146">
        <v>124</v>
      </c>
      <c r="AE58" s="146">
        <v>51</v>
      </c>
      <c r="AF58" s="146">
        <v>91</v>
      </c>
      <c r="AG58" s="146">
        <v>1186</v>
      </c>
      <c r="AH58" s="146">
        <v>223</v>
      </c>
      <c r="AI58" s="146">
        <v>119</v>
      </c>
      <c r="AJ58" s="146">
        <v>629</v>
      </c>
      <c r="AK58" s="146">
        <v>154</v>
      </c>
      <c r="AL58" s="146">
        <v>225</v>
      </c>
      <c r="AM58" s="145">
        <v>5.5</v>
      </c>
      <c r="AO58" s="120"/>
      <c r="AP58" s="120"/>
    </row>
    <row r="59" spans="1:42" ht="12.75" customHeight="1">
      <c r="A59" s="18">
        <v>586</v>
      </c>
      <c r="B59" s="19" t="s">
        <v>94</v>
      </c>
      <c r="C59" s="146">
        <v>805</v>
      </c>
      <c r="D59" s="146">
        <v>14</v>
      </c>
      <c r="E59" s="146" t="s">
        <v>64</v>
      </c>
      <c r="F59" s="146">
        <v>116</v>
      </c>
      <c r="G59" s="146">
        <v>52</v>
      </c>
      <c r="H59" s="146" t="s">
        <v>64</v>
      </c>
      <c r="I59" s="146">
        <v>2</v>
      </c>
      <c r="J59" s="146">
        <v>15</v>
      </c>
      <c r="K59" s="146">
        <v>219</v>
      </c>
      <c r="L59" s="146">
        <v>12</v>
      </c>
      <c r="M59" s="146">
        <v>23</v>
      </c>
      <c r="N59" s="146">
        <v>23</v>
      </c>
      <c r="O59" s="146">
        <v>110</v>
      </c>
      <c r="P59" s="146">
        <v>68</v>
      </c>
      <c r="Q59" s="146">
        <v>10</v>
      </c>
      <c r="R59" s="146">
        <v>42</v>
      </c>
      <c r="S59" s="146">
        <v>19</v>
      </c>
      <c r="T59" s="146">
        <v>80</v>
      </c>
      <c r="U59" s="146">
        <v>5385</v>
      </c>
      <c r="V59" s="17">
        <v>131</v>
      </c>
      <c r="W59" s="146" t="s">
        <v>64</v>
      </c>
      <c r="X59" s="146">
        <v>825</v>
      </c>
      <c r="Y59" s="146">
        <v>785</v>
      </c>
      <c r="Z59" s="146" t="s">
        <v>64</v>
      </c>
      <c r="AA59" s="146">
        <v>9</v>
      </c>
      <c r="AB59" s="146">
        <v>128</v>
      </c>
      <c r="AC59" s="146">
        <v>1185</v>
      </c>
      <c r="AD59" s="146">
        <v>90</v>
      </c>
      <c r="AE59" s="146">
        <v>42</v>
      </c>
      <c r="AF59" s="146">
        <v>89</v>
      </c>
      <c r="AG59" s="146">
        <v>855</v>
      </c>
      <c r="AH59" s="146">
        <v>158</v>
      </c>
      <c r="AI59" s="146">
        <v>11</v>
      </c>
      <c r="AJ59" s="146">
        <v>609</v>
      </c>
      <c r="AK59" s="146">
        <v>126</v>
      </c>
      <c r="AL59" s="146">
        <v>342</v>
      </c>
      <c r="AM59" s="145">
        <v>6.7</v>
      </c>
      <c r="AO59" s="120"/>
      <c r="AP59" s="120"/>
    </row>
    <row r="60" spans="1:42" ht="20.25" customHeight="1">
      <c r="A60" s="4"/>
      <c r="B60" s="34" t="s">
        <v>52</v>
      </c>
      <c r="C60" s="17">
        <f>SUM(C61:C62)</f>
        <v>5300</v>
      </c>
      <c r="D60" s="17">
        <f t="shared" ref="D60:AL60" si="7">SUM(D61:D62)</f>
        <v>40</v>
      </c>
      <c r="E60" s="17">
        <f t="shared" si="7"/>
        <v>1</v>
      </c>
      <c r="F60" s="17">
        <f t="shared" si="7"/>
        <v>739</v>
      </c>
      <c r="G60" s="17">
        <f t="shared" si="7"/>
        <v>787</v>
      </c>
      <c r="H60" s="17">
        <f t="shared" si="7"/>
        <v>7</v>
      </c>
      <c r="I60" s="17">
        <f t="shared" si="7"/>
        <v>23</v>
      </c>
      <c r="J60" s="17">
        <f t="shared" si="7"/>
        <v>121</v>
      </c>
      <c r="K60" s="17">
        <f t="shared" si="7"/>
        <v>1326</v>
      </c>
      <c r="L60" s="17">
        <f t="shared" si="7"/>
        <v>44</v>
      </c>
      <c r="M60" s="17">
        <f t="shared" si="7"/>
        <v>162</v>
      </c>
      <c r="N60" s="17">
        <f t="shared" si="7"/>
        <v>143</v>
      </c>
      <c r="O60" s="17">
        <f t="shared" si="7"/>
        <v>496</v>
      </c>
      <c r="P60" s="17">
        <f t="shared" si="7"/>
        <v>412</v>
      </c>
      <c r="Q60" s="17">
        <f t="shared" si="7"/>
        <v>131</v>
      </c>
      <c r="R60" s="17">
        <f t="shared" si="7"/>
        <v>363</v>
      </c>
      <c r="S60" s="17">
        <f t="shared" si="7"/>
        <v>68</v>
      </c>
      <c r="T60" s="17">
        <f t="shared" si="7"/>
        <v>437</v>
      </c>
      <c r="U60" s="17">
        <f t="shared" si="7"/>
        <v>43145</v>
      </c>
      <c r="V60" s="17">
        <f t="shared" si="7"/>
        <v>493</v>
      </c>
      <c r="W60" s="17">
        <f t="shared" si="7"/>
        <v>6</v>
      </c>
      <c r="X60" s="17">
        <f t="shared" si="7"/>
        <v>2763</v>
      </c>
      <c r="Y60" s="17">
        <f t="shared" si="7"/>
        <v>13413</v>
      </c>
      <c r="Z60" s="17">
        <f t="shared" si="7"/>
        <v>62</v>
      </c>
      <c r="AA60" s="17">
        <f t="shared" si="7"/>
        <v>93</v>
      </c>
      <c r="AB60" s="17">
        <f t="shared" si="7"/>
        <v>1830</v>
      </c>
      <c r="AC60" s="17">
        <f t="shared" si="7"/>
        <v>8080</v>
      </c>
      <c r="AD60" s="17">
        <f t="shared" si="7"/>
        <v>452</v>
      </c>
      <c r="AE60" s="17">
        <f t="shared" si="7"/>
        <v>476</v>
      </c>
      <c r="AF60" s="17">
        <f t="shared" si="7"/>
        <v>513</v>
      </c>
      <c r="AG60" s="17">
        <f t="shared" si="7"/>
        <v>3103</v>
      </c>
      <c r="AH60" s="17">
        <f t="shared" si="7"/>
        <v>2028</v>
      </c>
      <c r="AI60" s="17">
        <f t="shared" si="7"/>
        <v>565</v>
      </c>
      <c r="AJ60" s="17">
        <f t="shared" si="7"/>
        <v>6597</v>
      </c>
      <c r="AK60" s="17">
        <f t="shared" si="7"/>
        <v>899</v>
      </c>
      <c r="AL60" s="17">
        <f t="shared" si="7"/>
        <v>1772</v>
      </c>
      <c r="AM60" s="145" t="s">
        <v>63</v>
      </c>
      <c r="AO60" s="120"/>
      <c r="AP60" s="120"/>
    </row>
    <row r="61" spans="1:42" ht="12.75" customHeight="1">
      <c r="A61" s="18">
        <v>221</v>
      </c>
      <c r="B61" s="19" t="s">
        <v>53</v>
      </c>
      <c r="C61" s="146">
        <v>1940</v>
      </c>
      <c r="D61" s="17">
        <v>20</v>
      </c>
      <c r="E61" s="17" t="s">
        <v>64</v>
      </c>
      <c r="F61" s="17">
        <v>255</v>
      </c>
      <c r="G61" s="17">
        <v>253</v>
      </c>
      <c r="H61" s="17">
        <v>4</v>
      </c>
      <c r="I61" s="17">
        <v>11</v>
      </c>
      <c r="J61" s="17">
        <v>37</v>
      </c>
      <c r="K61" s="17">
        <v>527</v>
      </c>
      <c r="L61" s="17">
        <v>20</v>
      </c>
      <c r="M61" s="17">
        <v>69</v>
      </c>
      <c r="N61" s="17">
        <v>49</v>
      </c>
      <c r="O61" s="17">
        <v>199</v>
      </c>
      <c r="P61" s="17">
        <v>141</v>
      </c>
      <c r="Q61" s="17">
        <v>47</v>
      </c>
      <c r="R61" s="17">
        <v>125</v>
      </c>
      <c r="S61" s="17">
        <v>29</v>
      </c>
      <c r="T61" s="17">
        <v>154</v>
      </c>
      <c r="U61" s="17">
        <v>15749</v>
      </c>
      <c r="V61" s="17">
        <v>205</v>
      </c>
      <c r="W61" s="17" t="s">
        <v>64</v>
      </c>
      <c r="X61" s="17">
        <v>912</v>
      </c>
      <c r="Y61" s="17">
        <v>4016</v>
      </c>
      <c r="Z61" s="17">
        <v>22</v>
      </c>
      <c r="AA61" s="17">
        <v>33</v>
      </c>
      <c r="AB61" s="17">
        <v>684</v>
      </c>
      <c r="AC61" s="17">
        <v>3266</v>
      </c>
      <c r="AD61" s="17">
        <v>222</v>
      </c>
      <c r="AE61" s="17">
        <v>157</v>
      </c>
      <c r="AF61" s="17">
        <v>179</v>
      </c>
      <c r="AG61" s="17">
        <v>1419</v>
      </c>
      <c r="AH61" s="17">
        <v>1041</v>
      </c>
      <c r="AI61" s="17">
        <v>319</v>
      </c>
      <c r="AJ61" s="17">
        <v>2508</v>
      </c>
      <c r="AK61" s="10">
        <v>299</v>
      </c>
      <c r="AL61" s="10">
        <v>467</v>
      </c>
      <c r="AM61" s="145">
        <v>8.1</v>
      </c>
      <c r="AO61" s="120"/>
      <c r="AP61" s="120"/>
    </row>
    <row r="62" spans="1:42" ht="12.75" customHeight="1">
      <c r="A62" s="18">
        <v>223</v>
      </c>
      <c r="B62" s="19" t="s">
        <v>78</v>
      </c>
      <c r="C62" s="146">
        <v>3360</v>
      </c>
      <c r="D62" s="146">
        <v>20</v>
      </c>
      <c r="E62" s="146">
        <v>1</v>
      </c>
      <c r="F62" s="146">
        <v>484</v>
      </c>
      <c r="G62" s="146">
        <v>534</v>
      </c>
      <c r="H62" s="146">
        <v>3</v>
      </c>
      <c r="I62" s="146">
        <v>12</v>
      </c>
      <c r="J62" s="146">
        <v>84</v>
      </c>
      <c r="K62" s="146">
        <v>799</v>
      </c>
      <c r="L62" s="146">
        <v>24</v>
      </c>
      <c r="M62" s="146">
        <v>93</v>
      </c>
      <c r="N62" s="146">
        <v>94</v>
      </c>
      <c r="O62" s="146">
        <v>297</v>
      </c>
      <c r="P62" s="146">
        <v>271</v>
      </c>
      <c r="Q62" s="146">
        <v>84</v>
      </c>
      <c r="R62" s="146">
        <v>238</v>
      </c>
      <c r="S62" s="146">
        <v>39</v>
      </c>
      <c r="T62" s="146">
        <v>283</v>
      </c>
      <c r="U62" s="146">
        <v>27396</v>
      </c>
      <c r="V62" s="17">
        <v>288</v>
      </c>
      <c r="W62" s="146">
        <v>6</v>
      </c>
      <c r="X62" s="146">
        <v>1851</v>
      </c>
      <c r="Y62" s="146">
        <v>9397</v>
      </c>
      <c r="Z62" s="146">
        <v>40</v>
      </c>
      <c r="AA62" s="146">
        <v>60</v>
      </c>
      <c r="AB62" s="146">
        <v>1146</v>
      </c>
      <c r="AC62" s="146">
        <v>4814</v>
      </c>
      <c r="AD62" s="146">
        <v>230</v>
      </c>
      <c r="AE62" s="146">
        <v>319</v>
      </c>
      <c r="AF62" s="146">
        <v>334</v>
      </c>
      <c r="AG62" s="146">
        <v>1684</v>
      </c>
      <c r="AH62" s="146">
        <v>987</v>
      </c>
      <c r="AI62" s="146">
        <v>246</v>
      </c>
      <c r="AJ62" s="146">
        <v>4089</v>
      </c>
      <c r="AK62" s="146">
        <v>600</v>
      </c>
      <c r="AL62" s="146">
        <v>1305</v>
      </c>
      <c r="AM62" s="145">
        <v>8.1999999999999993</v>
      </c>
      <c r="AO62" s="120"/>
      <c r="AP62" s="120"/>
    </row>
    <row r="63" spans="1:42" ht="20.25" customHeight="1">
      <c r="A63" s="4"/>
      <c r="B63" s="35" t="s">
        <v>54</v>
      </c>
      <c r="C63" s="17">
        <f>SUM(C64:C66)</f>
        <v>7714</v>
      </c>
      <c r="D63" s="17">
        <f t="shared" ref="D63:AL63" si="8">SUM(D64:D66)</f>
        <v>48</v>
      </c>
      <c r="E63" s="17">
        <f t="shared" si="8"/>
        <v>5</v>
      </c>
      <c r="F63" s="17">
        <f t="shared" si="8"/>
        <v>709</v>
      </c>
      <c r="G63" s="17">
        <f t="shared" si="8"/>
        <v>867</v>
      </c>
      <c r="H63" s="17">
        <f t="shared" si="8"/>
        <v>9</v>
      </c>
      <c r="I63" s="17">
        <f t="shared" si="8"/>
        <v>25</v>
      </c>
      <c r="J63" s="17">
        <f t="shared" si="8"/>
        <v>154</v>
      </c>
      <c r="K63" s="17">
        <f t="shared" si="8"/>
        <v>2251</v>
      </c>
      <c r="L63" s="17">
        <f t="shared" si="8"/>
        <v>111</v>
      </c>
      <c r="M63" s="17">
        <f t="shared" si="8"/>
        <v>406</v>
      </c>
      <c r="N63" s="17">
        <f t="shared" si="8"/>
        <v>194</v>
      </c>
      <c r="O63" s="17">
        <f t="shared" si="8"/>
        <v>991</v>
      </c>
      <c r="P63" s="17">
        <f t="shared" si="8"/>
        <v>602</v>
      </c>
      <c r="Q63" s="17">
        <f t="shared" si="8"/>
        <v>200</v>
      </c>
      <c r="R63" s="17">
        <f t="shared" si="8"/>
        <v>477</v>
      </c>
      <c r="S63" s="17">
        <f t="shared" si="8"/>
        <v>98</v>
      </c>
      <c r="T63" s="17">
        <f t="shared" si="8"/>
        <v>567</v>
      </c>
      <c r="U63" s="17">
        <f t="shared" si="8"/>
        <v>53569</v>
      </c>
      <c r="V63" s="17">
        <f t="shared" si="8"/>
        <v>381</v>
      </c>
      <c r="W63" s="17">
        <f t="shared" si="8"/>
        <v>14</v>
      </c>
      <c r="X63" s="17">
        <f t="shared" si="8"/>
        <v>4007</v>
      </c>
      <c r="Y63" s="17">
        <f t="shared" si="8"/>
        <v>10219</v>
      </c>
      <c r="Z63" s="17">
        <f t="shared" si="8"/>
        <v>151</v>
      </c>
      <c r="AA63" s="17">
        <f t="shared" si="8"/>
        <v>100</v>
      </c>
      <c r="AB63" s="17">
        <f t="shared" si="8"/>
        <v>1977</v>
      </c>
      <c r="AC63" s="17">
        <f t="shared" si="8"/>
        <v>11823</v>
      </c>
      <c r="AD63" s="17">
        <f t="shared" si="8"/>
        <v>1166</v>
      </c>
      <c r="AE63" s="17">
        <f t="shared" si="8"/>
        <v>964</v>
      </c>
      <c r="AF63" s="17">
        <f t="shared" si="8"/>
        <v>663</v>
      </c>
      <c r="AG63" s="17">
        <f t="shared" si="8"/>
        <v>7018</v>
      </c>
      <c r="AH63" s="17">
        <f t="shared" si="8"/>
        <v>2362</v>
      </c>
      <c r="AI63" s="17">
        <f t="shared" si="8"/>
        <v>780</v>
      </c>
      <c r="AJ63" s="17">
        <f t="shared" si="8"/>
        <v>7985</v>
      </c>
      <c r="AK63" s="17">
        <f t="shared" si="8"/>
        <v>1317</v>
      </c>
      <c r="AL63" s="17">
        <f t="shared" si="8"/>
        <v>2642</v>
      </c>
      <c r="AM63" s="145" t="s">
        <v>63</v>
      </c>
      <c r="AO63" s="120"/>
      <c r="AP63" s="120"/>
    </row>
    <row r="64" spans="1:42" s="42" customFormat="1" ht="12.75" customHeight="1">
      <c r="A64" s="13">
        <v>205</v>
      </c>
      <c r="B64" s="68" t="s">
        <v>208</v>
      </c>
      <c r="C64" s="42">
        <v>2520</v>
      </c>
      <c r="D64" s="42">
        <v>10</v>
      </c>
      <c r="E64" s="42">
        <v>3</v>
      </c>
      <c r="F64" s="42">
        <v>211</v>
      </c>
      <c r="G64" s="42">
        <v>182</v>
      </c>
      <c r="H64" s="42">
        <v>2</v>
      </c>
      <c r="I64" s="42">
        <v>14</v>
      </c>
      <c r="J64" s="42">
        <v>39</v>
      </c>
      <c r="K64" s="42">
        <v>700</v>
      </c>
      <c r="L64" s="42">
        <v>49</v>
      </c>
      <c r="M64" s="42">
        <v>180</v>
      </c>
      <c r="N64" s="42">
        <v>82</v>
      </c>
      <c r="O64" s="42">
        <v>356</v>
      </c>
      <c r="P64" s="42">
        <v>214</v>
      </c>
      <c r="Q64" s="42">
        <v>68</v>
      </c>
      <c r="R64" s="42">
        <v>179</v>
      </c>
      <c r="S64" s="42">
        <v>21</v>
      </c>
      <c r="T64" s="42">
        <v>210</v>
      </c>
      <c r="U64" s="42">
        <v>18437</v>
      </c>
      <c r="V64" s="146">
        <v>76</v>
      </c>
      <c r="W64" s="42">
        <v>5</v>
      </c>
      <c r="X64" s="42">
        <v>1240</v>
      </c>
      <c r="Y64" s="42">
        <v>3309</v>
      </c>
      <c r="Z64" s="42">
        <v>114</v>
      </c>
      <c r="AA64" s="42">
        <v>61</v>
      </c>
      <c r="AB64" s="42">
        <v>555</v>
      </c>
      <c r="AC64" s="42">
        <v>3798</v>
      </c>
      <c r="AD64" s="42">
        <v>590</v>
      </c>
      <c r="AE64" s="42">
        <v>437</v>
      </c>
      <c r="AF64" s="42">
        <v>304</v>
      </c>
      <c r="AG64" s="42">
        <v>2572</v>
      </c>
      <c r="AH64" s="42">
        <v>786</v>
      </c>
      <c r="AI64" s="42">
        <v>337</v>
      </c>
      <c r="AJ64" s="42">
        <v>2501</v>
      </c>
      <c r="AK64" s="42">
        <v>485</v>
      </c>
      <c r="AL64" s="42">
        <v>1267</v>
      </c>
      <c r="AM64" s="145">
        <v>7.3</v>
      </c>
      <c r="AO64" s="121"/>
      <c r="AP64" s="120"/>
    </row>
    <row r="65" spans="1:42" ht="12.75" customHeight="1">
      <c r="A65" s="18">
        <v>224</v>
      </c>
      <c r="B65" s="19" t="s">
        <v>79</v>
      </c>
      <c r="C65" s="43">
        <v>2825</v>
      </c>
      <c r="D65" s="43">
        <v>25</v>
      </c>
      <c r="E65" s="43">
        <v>2</v>
      </c>
      <c r="F65" s="43">
        <v>254</v>
      </c>
      <c r="G65" s="43">
        <v>374</v>
      </c>
      <c r="H65" s="97">
        <v>1</v>
      </c>
      <c r="I65" s="43">
        <v>8</v>
      </c>
      <c r="J65" s="43">
        <v>77</v>
      </c>
      <c r="K65" s="43">
        <v>842</v>
      </c>
      <c r="L65" s="43">
        <v>29</v>
      </c>
      <c r="M65" s="43">
        <v>141</v>
      </c>
      <c r="N65" s="43">
        <v>61</v>
      </c>
      <c r="O65" s="43">
        <v>320</v>
      </c>
      <c r="P65" s="43">
        <v>215</v>
      </c>
      <c r="Q65" s="43">
        <v>73</v>
      </c>
      <c r="R65" s="43">
        <v>167</v>
      </c>
      <c r="S65" s="43">
        <v>41</v>
      </c>
      <c r="T65" s="43">
        <v>195</v>
      </c>
      <c r="U65" s="43">
        <v>18711</v>
      </c>
      <c r="V65" s="146">
        <v>179</v>
      </c>
      <c r="W65" s="43">
        <v>9</v>
      </c>
      <c r="X65" s="43">
        <v>1544</v>
      </c>
      <c r="Y65" s="43">
        <v>3604</v>
      </c>
      <c r="Z65" s="97">
        <v>1</v>
      </c>
      <c r="AA65" s="43">
        <v>30</v>
      </c>
      <c r="AB65" s="43">
        <v>966</v>
      </c>
      <c r="AC65" s="43">
        <v>4463</v>
      </c>
      <c r="AD65" s="43">
        <v>287</v>
      </c>
      <c r="AE65" s="43">
        <v>320</v>
      </c>
      <c r="AF65" s="43">
        <v>188</v>
      </c>
      <c r="AG65" s="43">
        <v>2265</v>
      </c>
      <c r="AH65" s="43">
        <v>742</v>
      </c>
      <c r="AI65" s="43">
        <v>189</v>
      </c>
      <c r="AJ65" s="43">
        <v>2732</v>
      </c>
      <c r="AK65" s="43">
        <v>472</v>
      </c>
      <c r="AL65" s="43">
        <v>720</v>
      </c>
      <c r="AM65" s="145">
        <v>6.6</v>
      </c>
      <c r="AO65" s="120"/>
      <c r="AP65" s="120"/>
    </row>
    <row r="66" spans="1:42" ht="12.75" customHeight="1">
      <c r="A66" s="18">
        <v>226</v>
      </c>
      <c r="B66" s="19" t="s">
        <v>80</v>
      </c>
      <c r="C66" s="146">
        <v>2369</v>
      </c>
      <c r="D66" s="146">
        <v>13</v>
      </c>
      <c r="E66" s="146" t="s">
        <v>64</v>
      </c>
      <c r="F66" s="146">
        <v>244</v>
      </c>
      <c r="G66" s="146">
        <v>311</v>
      </c>
      <c r="H66" s="146">
        <v>6</v>
      </c>
      <c r="I66" s="146">
        <v>3</v>
      </c>
      <c r="J66" s="146">
        <v>38</v>
      </c>
      <c r="K66" s="146">
        <v>709</v>
      </c>
      <c r="L66" s="146">
        <v>33</v>
      </c>
      <c r="M66" s="146">
        <v>85</v>
      </c>
      <c r="N66" s="146">
        <v>51</v>
      </c>
      <c r="O66" s="146">
        <v>315</v>
      </c>
      <c r="P66" s="146">
        <v>173</v>
      </c>
      <c r="Q66" s="146">
        <v>59</v>
      </c>
      <c r="R66" s="146">
        <v>131</v>
      </c>
      <c r="S66" s="146">
        <v>36</v>
      </c>
      <c r="T66" s="146">
        <v>162</v>
      </c>
      <c r="U66" s="146">
        <v>16421</v>
      </c>
      <c r="V66" s="146">
        <v>126</v>
      </c>
      <c r="W66" s="146" t="s">
        <v>64</v>
      </c>
      <c r="X66" s="146">
        <v>1223</v>
      </c>
      <c r="Y66" s="146">
        <v>3306</v>
      </c>
      <c r="Z66" s="146">
        <v>36</v>
      </c>
      <c r="AA66" s="146">
        <v>9</v>
      </c>
      <c r="AB66" s="146">
        <v>456</v>
      </c>
      <c r="AC66" s="146">
        <v>3562</v>
      </c>
      <c r="AD66" s="146">
        <v>289</v>
      </c>
      <c r="AE66" s="146">
        <v>207</v>
      </c>
      <c r="AF66" s="146">
        <v>171</v>
      </c>
      <c r="AG66" s="146">
        <v>2181</v>
      </c>
      <c r="AH66" s="146">
        <v>834</v>
      </c>
      <c r="AI66" s="146">
        <v>254</v>
      </c>
      <c r="AJ66" s="146">
        <v>2752</v>
      </c>
      <c r="AK66" s="146">
        <v>360</v>
      </c>
      <c r="AL66" s="146">
        <v>655</v>
      </c>
      <c r="AM66" s="145">
        <v>6.9</v>
      </c>
      <c r="AO66" s="120"/>
      <c r="AP66" s="120"/>
    </row>
    <row r="67" spans="1:42" ht="12" customHeight="1">
      <c r="A67" s="36"/>
      <c r="B67" s="37"/>
      <c r="C67" s="12"/>
      <c r="D67" s="45"/>
      <c r="E67" s="45"/>
      <c r="F67" s="45"/>
      <c r="G67" s="45"/>
      <c r="H67" s="45"/>
      <c r="I67" s="45"/>
      <c r="J67" s="45"/>
      <c r="K67" s="45"/>
      <c r="L67" s="45"/>
      <c r="M67" s="45"/>
      <c r="N67" s="45"/>
      <c r="O67" s="45"/>
      <c r="P67" s="45"/>
      <c r="Q67" s="45"/>
      <c r="R67" s="45"/>
      <c r="S67" s="45"/>
      <c r="T67" s="45"/>
      <c r="U67" s="45"/>
      <c r="V67" s="12"/>
      <c r="W67" s="45"/>
      <c r="X67" s="45"/>
      <c r="Y67" s="45"/>
      <c r="Z67" s="45"/>
      <c r="AA67" s="45"/>
      <c r="AB67" s="45"/>
      <c r="AC67" s="45"/>
      <c r="AD67" s="45"/>
      <c r="AE67" s="45"/>
      <c r="AF67" s="45"/>
      <c r="AG67" s="45"/>
      <c r="AH67" s="45"/>
      <c r="AI67" s="45"/>
      <c r="AJ67" s="45"/>
      <c r="AK67" s="45"/>
      <c r="AL67" s="45"/>
      <c r="AM67" s="45"/>
    </row>
    <row r="68" spans="1:42" s="103" customFormat="1" ht="15" customHeight="1">
      <c r="A68" s="64"/>
      <c r="B68" s="64" t="s">
        <v>11</v>
      </c>
      <c r="C68" s="14" t="s">
        <v>170</v>
      </c>
      <c r="D68" s="46"/>
      <c r="E68" s="46"/>
      <c r="F68" s="46"/>
      <c r="G68" s="46"/>
      <c r="H68" s="46"/>
      <c r="I68" s="46"/>
      <c r="J68" s="46"/>
      <c r="K68" s="14"/>
      <c r="L68" s="14" t="s">
        <v>170</v>
      </c>
      <c r="M68" s="46"/>
      <c r="N68" s="46"/>
      <c r="O68" s="46"/>
      <c r="P68" s="46"/>
      <c r="S68" s="14"/>
      <c r="T68" s="14"/>
      <c r="U68" s="14" t="s">
        <v>170</v>
      </c>
      <c r="V68" s="17"/>
      <c r="W68" s="46"/>
      <c r="X68" s="46"/>
      <c r="Y68" s="46"/>
      <c r="Z68" s="46"/>
      <c r="AB68" s="14"/>
      <c r="AC68" s="14"/>
      <c r="AD68" s="14" t="s">
        <v>170</v>
      </c>
      <c r="AE68" s="14"/>
      <c r="AF68" s="46"/>
      <c r="AG68" s="46"/>
      <c r="AH68" s="46"/>
      <c r="AI68" s="46"/>
      <c r="AJ68" s="46"/>
      <c r="AK68" s="66"/>
      <c r="AL68" s="66"/>
      <c r="AM68" s="46"/>
      <c r="AN68" s="46"/>
      <c r="AO68" s="66"/>
    </row>
    <row r="69" spans="1:42" ht="18" customHeight="1">
      <c r="A69" s="40"/>
      <c r="B69" s="40"/>
      <c r="C69" s="14"/>
      <c r="D69" s="46"/>
      <c r="E69" s="13"/>
      <c r="F69" s="13"/>
      <c r="G69" s="13"/>
      <c r="H69" s="13"/>
      <c r="I69" s="13"/>
      <c r="J69" s="13"/>
      <c r="K69" s="13"/>
      <c r="L69" s="14"/>
      <c r="M69" s="13"/>
      <c r="N69" s="13"/>
      <c r="O69" s="13"/>
      <c r="P69" s="13"/>
      <c r="Q69" s="13"/>
      <c r="R69" s="13"/>
      <c r="S69" s="13"/>
      <c r="T69" s="46"/>
      <c r="U69" s="13"/>
      <c r="V69" s="17"/>
      <c r="W69" s="13"/>
      <c r="X69" s="13"/>
      <c r="Y69" s="13"/>
      <c r="Z69" s="13"/>
      <c r="AB69" s="13"/>
      <c r="AC69" s="13"/>
      <c r="AD69" s="13"/>
      <c r="AE69" s="13"/>
      <c r="AF69" s="13"/>
      <c r="AG69" s="13"/>
      <c r="AH69" s="13"/>
      <c r="AI69" s="13"/>
      <c r="AJ69" s="13"/>
      <c r="AK69" s="42"/>
      <c r="AL69" s="42"/>
      <c r="AM69" s="13"/>
      <c r="AN69" s="13"/>
      <c r="AO69" s="42"/>
    </row>
    <row r="70" spans="1:42" ht="12" customHeight="1">
      <c r="A70" s="40"/>
      <c r="B70" s="40"/>
      <c r="C70" s="46"/>
      <c r="D70" s="46"/>
      <c r="E70" s="13"/>
      <c r="F70" s="13"/>
      <c r="G70" s="13"/>
      <c r="H70" s="13"/>
      <c r="I70" s="13"/>
      <c r="J70" s="13"/>
      <c r="K70" s="13"/>
      <c r="L70" s="46"/>
      <c r="M70" s="13"/>
      <c r="N70" s="13"/>
      <c r="O70" s="13"/>
      <c r="P70" s="13"/>
      <c r="Q70" s="13"/>
      <c r="R70" s="13"/>
      <c r="S70" s="13"/>
      <c r="T70" s="46"/>
      <c r="U70" s="46"/>
      <c r="V70" s="146"/>
      <c r="W70" s="13"/>
      <c r="X70" s="13"/>
      <c r="Y70" s="13"/>
      <c r="Z70" s="13"/>
      <c r="AA70" s="13"/>
      <c r="AB70" s="13"/>
      <c r="AC70" s="13"/>
      <c r="AD70" s="46"/>
      <c r="AE70" s="13"/>
      <c r="AF70" s="13"/>
      <c r="AG70" s="13"/>
      <c r="AH70" s="13"/>
      <c r="AI70" s="13"/>
      <c r="AJ70" s="13"/>
      <c r="AK70" s="42"/>
      <c r="AL70" s="42"/>
      <c r="AM70" s="42"/>
    </row>
    <row r="71" spans="1:42" ht="12" customHeight="1">
      <c r="A71" s="40"/>
      <c r="B71" s="40"/>
      <c r="C71" s="46"/>
      <c r="D71" s="46"/>
      <c r="E71" s="13"/>
      <c r="F71" s="13"/>
      <c r="G71" s="13"/>
      <c r="H71" s="13"/>
      <c r="I71" s="13"/>
      <c r="J71" s="13"/>
      <c r="K71" s="13"/>
      <c r="L71" s="13"/>
      <c r="M71" s="13"/>
      <c r="N71" s="13"/>
      <c r="O71" s="13"/>
      <c r="P71" s="13"/>
      <c r="Q71" s="13"/>
      <c r="R71" s="13"/>
      <c r="S71" s="13"/>
      <c r="T71" s="46"/>
      <c r="U71" s="46"/>
      <c r="V71" s="17"/>
      <c r="W71" s="13"/>
      <c r="X71" s="13"/>
      <c r="Y71" s="13"/>
      <c r="Z71" s="13"/>
      <c r="AA71" s="13"/>
      <c r="AB71" s="13"/>
      <c r="AC71" s="13"/>
      <c r="AD71" s="13"/>
      <c r="AE71" s="13"/>
      <c r="AF71" s="13"/>
      <c r="AG71" s="13"/>
      <c r="AH71" s="13"/>
      <c r="AI71" s="13"/>
      <c r="AJ71" s="13"/>
      <c r="AK71" s="42"/>
      <c r="AL71" s="42"/>
      <c r="AM71" s="42"/>
    </row>
    <row r="72" spans="1:42" ht="12" customHeight="1">
      <c r="A72" s="40"/>
      <c r="B72" s="40"/>
      <c r="C72" s="46"/>
      <c r="D72" s="46"/>
      <c r="E72" s="13"/>
      <c r="F72" s="13"/>
      <c r="G72" s="13"/>
      <c r="H72" s="13"/>
      <c r="I72" s="13"/>
      <c r="J72" s="13"/>
      <c r="K72" s="13"/>
      <c r="L72" s="13"/>
      <c r="M72" s="13"/>
      <c r="N72" s="13"/>
      <c r="O72" s="13"/>
      <c r="P72" s="13"/>
      <c r="Q72" s="13"/>
      <c r="R72" s="13"/>
      <c r="S72" s="13"/>
      <c r="T72" s="46"/>
      <c r="U72" s="46"/>
      <c r="V72" s="42"/>
      <c r="W72" s="13"/>
      <c r="X72" s="13"/>
      <c r="Y72" s="13"/>
      <c r="Z72" s="13"/>
      <c r="AA72" s="13"/>
      <c r="AB72" s="13"/>
      <c r="AC72" s="13"/>
      <c r="AD72" s="13"/>
      <c r="AE72" s="13"/>
      <c r="AF72" s="13"/>
      <c r="AG72" s="13"/>
      <c r="AH72" s="13"/>
      <c r="AI72" s="13"/>
      <c r="AJ72" s="13"/>
      <c r="AK72" s="42"/>
      <c r="AL72" s="42"/>
      <c r="AM72" s="42"/>
    </row>
    <row r="73" spans="1:42">
      <c r="V73" s="43"/>
    </row>
    <row r="74" spans="1:42">
      <c r="V74" s="146"/>
    </row>
  </sheetData>
  <mergeCells count="3">
    <mergeCell ref="A3:B3"/>
    <mergeCell ref="A4:B4"/>
    <mergeCell ref="A5:B5"/>
  </mergeCells>
  <phoneticPr fontId="15"/>
  <pageMargins left="0.59055118110236227" right="0.39370078740157483" top="0.98425196850393704" bottom="0.78740157480314965" header="0.59055118110236227" footer="0.59055118110236227"/>
  <pageSetup paperSize="9" firstPageNumber="40" orientation="portrait" useFirstPageNumber="1" r:id="rId1"/>
  <headerFooter alignWithMargins="0">
    <oddHeader>&amp;L&amp;"ＭＳ Ｐゴシック,太字"市区町ﾃﾞｰﾀ　&amp;A</oddHeader>
  </headerFooter>
  <rowBreaks count="1" manualBreakCount="1">
    <brk id="56" max="16383" man="1"/>
  </rowBreaks>
  <colBreaks count="3" manualBreakCount="3">
    <brk id="11" max="71" man="1"/>
    <brk id="20" max="71" man="1"/>
    <brk id="29" max="7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T72"/>
  <sheetViews>
    <sheetView view="pageBreakPreview" zoomScaleNormal="100" workbookViewId="0">
      <pane xSplit="2" ySplit="5" topLeftCell="H15" activePane="bottomRight" state="frozenSplit"/>
      <selection pane="topRight" activeCell="C1" sqref="C1"/>
      <selection pane="bottomLeft" activeCell="A6" sqref="A6"/>
      <selection pane="bottomRight" sqref="A1:XFD1048576"/>
    </sheetView>
  </sheetViews>
  <sheetFormatPr defaultRowHeight="17.25"/>
  <cols>
    <col min="1" max="1" width="3.09765625" style="87" customWidth="1"/>
    <col min="2" max="2" width="7.69921875" style="87" bestFit="1" customWidth="1"/>
    <col min="3" max="3" width="6.19921875" style="87" customWidth="1"/>
    <col min="4" max="12" width="6.09765625" style="87" customWidth="1"/>
    <col min="13" max="19" width="6.796875" style="87" customWidth="1"/>
    <col min="20" max="20" width="6.69921875" style="87" customWidth="1"/>
    <col min="21" max="16384" width="8.796875" style="87"/>
  </cols>
  <sheetData>
    <row r="1" spans="1:20" ht="12" customHeight="1">
      <c r="A1" s="24"/>
      <c r="B1" s="24"/>
      <c r="C1" s="44" t="s">
        <v>55</v>
      </c>
      <c r="D1" s="26"/>
      <c r="E1" s="26"/>
      <c r="F1" s="26"/>
      <c r="G1" s="26"/>
      <c r="H1" s="26"/>
      <c r="I1" s="26"/>
      <c r="J1" s="26"/>
      <c r="K1" s="26"/>
      <c r="L1" s="26"/>
      <c r="M1" s="26" t="s">
        <v>56</v>
      </c>
      <c r="N1" s="26"/>
      <c r="O1" s="26"/>
      <c r="P1" s="26"/>
      <c r="Q1" s="2"/>
      <c r="R1" s="75" t="s">
        <v>101</v>
      </c>
      <c r="S1" s="7"/>
      <c r="T1" s="47" t="s">
        <v>57</v>
      </c>
    </row>
    <row r="2" spans="1:20" ht="12" customHeight="1">
      <c r="A2" s="27"/>
      <c r="B2" s="27"/>
      <c r="C2" s="48">
        <v>204</v>
      </c>
      <c r="D2" s="48">
        <v>205</v>
      </c>
      <c r="E2" s="48">
        <v>206</v>
      </c>
      <c r="F2" s="48">
        <v>207</v>
      </c>
      <c r="G2" s="48">
        <v>208</v>
      </c>
      <c r="H2" s="48">
        <v>209</v>
      </c>
      <c r="I2" s="48">
        <v>210</v>
      </c>
      <c r="J2" s="48">
        <v>211</v>
      </c>
      <c r="K2" s="48">
        <v>212</v>
      </c>
      <c r="L2" s="48">
        <v>213</v>
      </c>
      <c r="M2" s="48">
        <v>214</v>
      </c>
      <c r="N2" s="48">
        <v>215</v>
      </c>
      <c r="O2" s="48">
        <v>216</v>
      </c>
      <c r="P2" s="48">
        <v>217</v>
      </c>
      <c r="Q2" s="48">
        <v>218</v>
      </c>
      <c r="R2" s="48">
        <v>219</v>
      </c>
      <c r="S2" s="48">
        <v>220</v>
      </c>
      <c r="T2" s="48">
        <v>221</v>
      </c>
    </row>
    <row r="3" spans="1:20" ht="45" customHeight="1">
      <c r="A3" s="151" t="s">
        <v>1</v>
      </c>
      <c r="B3" s="152"/>
      <c r="C3" s="124" t="s">
        <v>58</v>
      </c>
      <c r="D3" s="124" t="s">
        <v>209</v>
      </c>
      <c r="E3" s="124" t="s">
        <v>98</v>
      </c>
      <c r="F3" s="124" t="s">
        <v>99</v>
      </c>
      <c r="G3" s="124" t="s">
        <v>100</v>
      </c>
      <c r="H3" s="124" t="s">
        <v>210</v>
      </c>
      <c r="I3" s="124" t="s">
        <v>211</v>
      </c>
      <c r="J3" s="124" t="s">
        <v>212</v>
      </c>
      <c r="K3" s="124" t="s">
        <v>213</v>
      </c>
      <c r="L3" s="129" t="s">
        <v>214</v>
      </c>
      <c r="M3" s="131" t="s">
        <v>148</v>
      </c>
      <c r="N3" s="124" t="s">
        <v>215</v>
      </c>
      <c r="O3" s="124" t="s">
        <v>216</v>
      </c>
      <c r="P3" s="124" t="s">
        <v>217</v>
      </c>
      <c r="Q3" s="132" t="s">
        <v>59</v>
      </c>
      <c r="R3" s="69" t="s">
        <v>102</v>
      </c>
      <c r="S3" s="132" t="s">
        <v>218</v>
      </c>
      <c r="T3" s="133" t="s">
        <v>116</v>
      </c>
    </row>
    <row r="4" spans="1:20" ht="21" customHeight="1">
      <c r="A4" s="153" t="s">
        <v>2</v>
      </c>
      <c r="B4" s="154"/>
      <c r="C4" s="71">
        <v>40210</v>
      </c>
      <c r="D4" s="71">
        <v>40210</v>
      </c>
      <c r="E4" s="71">
        <v>40210</v>
      </c>
      <c r="F4" s="71">
        <v>40210</v>
      </c>
      <c r="G4" s="71">
        <v>40210</v>
      </c>
      <c r="H4" s="71">
        <v>40210</v>
      </c>
      <c r="I4" s="71">
        <v>40210</v>
      </c>
      <c r="J4" s="71">
        <v>40210</v>
      </c>
      <c r="K4" s="71">
        <v>40210</v>
      </c>
      <c r="L4" s="79">
        <v>40210</v>
      </c>
      <c r="M4" s="108">
        <v>40210</v>
      </c>
      <c r="N4" s="71">
        <v>40210</v>
      </c>
      <c r="O4" s="71">
        <v>40210</v>
      </c>
      <c r="P4" s="71">
        <v>40210</v>
      </c>
      <c r="Q4" s="71">
        <v>42200</v>
      </c>
      <c r="R4" s="105">
        <v>40210</v>
      </c>
      <c r="S4" s="105">
        <v>40210</v>
      </c>
      <c r="T4" s="106">
        <v>41579</v>
      </c>
    </row>
    <row r="5" spans="1:20" ht="12" customHeight="1">
      <c r="A5" s="151" t="s">
        <v>3</v>
      </c>
      <c r="B5" s="152"/>
      <c r="C5" s="70" t="s">
        <v>60</v>
      </c>
      <c r="D5" s="70" t="s">
        <v>60</v>
      </c>
      <c r="E5" s="70" t="s">
        <v>60</v>
      </c>
      <c r="F5" s="70" t="s">
        <v>60</v>
      </c>
      <c r="G5" s="70" t="s">
        <v>60</v>
      </c>
      <c r="H5" s="70" t="s">
        <v>60</v>
      </c>
      <c r="I5" s="70" t="s">
        <v>60</v>
      </c>
      <c r="J5" s="70" t="s">
        <v>60</v>
      </c>
      <c r="K5" s="70" t="s">
        <v>60</v>
      </c>
      <c r="L5" s="80" t="s">
        <v>219</v>
      </c>
      <c r="M5" s="81" t="s">
        <v>61</v>
      </c>
      <c r="N5" s="73" t="s">
        <v>61</v>
      </c>
      <c r="O5" s="73" t="s">
        <v>61</v>
      </c>
      <c r="P5" s="73" t="s">
        <v>61</v>
      </c>
      <c r="Q5" s="74" t="s">
        <v>62</v>
      </c>
      <c r="R5" s="74" t="s">
        <v>103</v>
      </c>
      <c r="S5" s="74" t="s">
        <v>220</v>
      </c>
      <c r="T5" s="82" t="s">
        <v>117</v>
      </c>
    </row>
    <row r="6" spans="1:20" ht="9" customHeight="1">
      <c r="A6" s="1"/>
      <c r="B6" s="23"/>
      <c r="C6" s="8"/>
      <c r="D6" s="8"/>
      <c r="E6" s="8"/>
      <c r="F6" s="8"/>
      <c r="G6" s="8"/>
      <c r="H6" s="8"/>
      <c r="I6" s="8"/>
      <c r="J6" s="8"/>
      <c r="K6" s="8"/>
      <c r="L6" s="3"/>
      <c r="M6" s="109"/>
      <c r="N6" s="109"/>
      <c r="O6" s="109"/>
      <c r="P6" s="109"/>
      <c r="Q6" s="107"/>
      <c r="R6" s="107"/>
      <c r="S6" s="107"/>
      <c r="T6" s="110"/>
    </row>
    <row r="7" spans="1:20" ht="12" customHeight="1">
      <c r="A7" s="4" t="s">
        <v>10</v>
      </c>
      <c r="B7" s="5" t="s">
        <v>0</v>
      </c>
      <c r="C7" s="111">
        <v>95499</v>
      </c>
      <c r="D7" s="111">
        <v>56793</v>
      </c>
      <c r="E7" s="111">
        <v>5209</v>
      </c>
      <c r="F7" s="111">
        <v>11179</v>
      </c>
      <c r="G7" s="111">
        <v>40405</v>
      </c>
      <c r="H7" s="111">
        <v>11334</v>
      </c>
      <c r="I7" s="111">
        <v>45459</v>
      </c>
      <c r="J7" s="111">
        <v>4480</v>
      </c>
      <c r="K7" s="111">
        <v>40979</v>
      </c>
      <c r="L7" s="112">
        <f>I7/D7*100</f>
        <v>80.043315197295442</v>
      </c>
      <c r="M7" s="111">
        <v>4890285</v>
      </c>
      <c r="N7" s="111">
        <v>4560731</v>
      </c>
      <c r="O7" s="111">
        <v>245710</v>
      </c>
      <c r="P7" s="111">
        <v>83844</v>
      </c>
      <c r="Q7" s="147" ph="1">
        <v>75000</v>
      </c>
      <c r="R7" s="97">
        <v>2809</v>
      </c>
      <c r="S7" s="97">
        <v>10951842</v>
      </c>
      <c r="T7" s="111">
        <v>3168</v>
      </c>
    </row>
    <row r="8" spans="1:20" ht="20.25" customHeight="1">
      <c r="A8" s="28">
        <v>100</v>
      </c>
      <c r="B8" s="5" t="s">
        <v>12</v>
      </c>
      <c r="C8" s="111">
        <v>5057</v>
      </c>
      <c r="D8" s="111">
        <v>3748</v>
      </c>
      <c r="E8" s="111">
        <v>599</v>
      </c>
      <c r="F8" s="111">
        <v>996</v>
      </c>
      <c r="G8" s="111">
        <v>2153</v>
      </c>
      <c r="H8" s="111">
        <v>812</v>
      </c>
      <c r="I8" s="111">
        <v>2936</v>
      </c>
      <c r="J8" s="111">
        <v>427</v>
      </c>
      <c r="K8" s="111">
        <v>2509</v>
      </c>
      <c r="L8" s="112">
        <f>I8/D8*100</f>
        <v>78.335112059765208</v>
      </c>
      <c r="M8" s="111">
        <v>360023</v>
      </c>
      <c r="N8" s="111">
        <v>330375</v>
      </c>
      <c r="O8" s="111">
        <v>21673</v>
      </c>
      <c r="P8" s="111">
        <v>7975</v>
      </c>
      <c r="Q8" s="148">
        <v>4440</v>
      </c>
      <c r="R8" s="97">
        <v>40</v>
      </c>
      <c r="S8" s="10">
        <v>2571673</v>
      </c>
      <c r="T8" s="113">
        <v>168</v>
      </c>
    </row>
    <row r="9" spans="1:20" ht="12.75" customHeight="1">
      <c r="A9" s="18">
        <v>101</v>
      </c>
      <c r="B9" s="29" t="s">
        <v>13</v>
      </c>
      <c r="C9" s="17">
        <v>2</v>
      </c>
      <c r="D9" s="17">
        <v>1</v>
      </c>
      <c r="E9" s="17" t="s">
        <v>147</v>
      </c>
      <c r="F9" s="17" t="s">
        <v>147</v>
      </c>
      <c r="G9" s="17" t="s">
        <v>147</v>
      </c>
      <c r="H9" s="17" t="s">
        <v>147</v>
      </c>
      <c r="I9" s="17" t="s">
        <v>147</v>
      </c>
      <c r="J9" s="17" t="s">
        <v>147</v>
      </c>
      <c r="K9" s="17" t="s">
        <v>147</v>
      </c>
      <c r="L9" s="114" t="s">
        <v>64</v>
      </c>
      <c r="M9" s="17" t="s">
        <v>147</v>
      </c>
      <c r="N9" s="17" t="s">
        <v>147</v>
      </c>
      <c r="O9" s="17" t="s">
        <v>147</v>
      </c>
      <c r="P9" s="17" t="s">
        <v>147</v>
      </c>
      <c r="Q9" s="17" t="s">
        <v>63</v>
      </c>
      <c r="R9" s="17" t="s">
        <v>147</v>
      </c>
      <c r="S9" s="17" t="s">
        <v>147</v>
      </c>
      <c r="T9" s="17" t="s">
        <v>63</v>
      </c>
    </row>
    <row r="10" spans="1:20" ht="12.75" customHeight="1">
      <c r="A10" s="18">
        <v>102</v>
      </c>
      <c r="B10" s="29" t="s">
        <v>14</v>
      </c>
      <c r="C10" s="17" t="s">
        <v>64</v>
      </c>
      <c r="D10" s="17" t="s">
        <v>64</v>
      </c>
      <c r="E10" s="17" t="s">
        <v>64</v>
      </c>
      <c r="F10" s="17" t="s">
        <v>64</v>
      </c>
      <c r="G10" s="17" t="s">
        <v>64</v>
      </c>
      <c r="H10" s="17" t="s">
        <v>64</v>
      </c>
      <c r="I10" s="17" t="s">
        <v>64</v>
      </c>
      <c r="J10" s="17" t="s">
        <v>64</v>
      </c>
      <c r="K10" s="17" t="s">
        <v>64</v>
      </c>
      <c r="L10" s="114" t="s">
        <v>64</v>
      </c>
      <c r="M10" s="17" t="s">
        <v>64</v>
      </c>
      <c r="N10" s="17" t="s">
        <v>64</v>
      </c>
      <c r="O10" s="17" t="s">
        <v>64</v>
      </c>
      <c r="P10" s="17" t="s">
        <v>64</v>
      </c>
      <c r="Q10" s="17" t="s">
        <v>63</v>
      </c>
      <c r="R10" s="17">
        <v>3</v>
      </c>
      <c r="S10" s="17">
        <v>23040</v>
      </c>
      <c r="T10" s="17" t="s">
        <v>63</v>
      </c>
    </row>
    <row r="11" spans="1:20" ht="12.75" customHeight="1">
      <c r="A11" s="30">
        <v>110</v>
      </c>
      <c r="B11" s="29" t="s">
        <v>15</v>
      </c>
      <c r="C11" s="17" t="s">
        <v>64</v>
      </c>
      <c r="D11" s="17" t="s">
        <v>64</v>
      </c>
      <c r="E11" s="17" t="s">
        <v>64</v>
      </c>
      <c r="F11" s="17" t="s">
        <v>64</v>
      </c>
      <c r="G11" s="17" t="s">
        <v>64</v>
      </c>
      <c r="H11" s="17" t="s">
        <v>64</v>
      </c>
      <c r="I11" s="17" t="s">
        <v>64</v>
      </c>
      <c r="J11" s="17" t="s">
        <v>64</v>
      </c>
      <c r="K11" s="17" t="s">
        <v>64</v>
      </c>
      <c r="L11" s="114" t="s">
        <v>64</v>
      </c>
      <c r="M11" s="17" t="s">
        <v>64</v>
      </c>
      <c r="N11" s="17" t="s">
        <v>64</v>
      </c>
      <c r="O11" s="17" t="s">
        <v>64</v>
      </c>
      <c r="P11" s="17" t="s">
        <v>64</v>
      </c>
      <c r="Q11" s="17" t="s">
        <v>63</v>
      </c>
      <c r="R11" s="17">
        <v>6</v>
      </c>
      <c r="S11" s="17">
        <v>2395672</v>
      </c>
      <c r="T11" s="17" t="s">
        <v>63</v>
      </c>
    </row>
    <row r="12" spans="1:20" ht="12.75" customHeight="1">
      <c r="A12" s="30">
        <v>105</v>
      </c>
      <c r="B12" s="29" t="s">
        <v>16</v>
      </c>
      <c r="C12" s="17" t="s">
        <v>64</v>
      </c>
      <c r="D12" s="17" t="s">
        <v>64</v>
      </c>
      <c r="E12" s="17" t="s">
        <v>64</v>
      </c>
      <c r="F12" s="17" t="s">
        <v>64</v>
      </c>
      <c r="G12" s="17" t="s">
        <v>64</v>
      </c>
      <c r="H12" s="17" t="s">
        <v>64</v>
      </c>
      <c r="I12" s="17" t="s">
        <v>64</v>
      </c>
      <c r="J12" s="17" t="s">
        <v>64</v>
      </c>
      <c r="K12" s="17" t="s">
        <v>64</v>
      </c>
      <c r="L12" s="114" t="s">
        <v>64</v>
      </c>
      <c r="M12" s="17" t="s">
        <v>64</v>
      </c>
      <c r="N12" s="17" t="s">
        <v>64</v>
      </c>
      <c r="O12" s="17" t="s">
        <v>64</v>
      </c>
      <c r="P12" s="17" t="s">
        <v>64</v>
      </c>
      <c r="Q12" s="17" t="s">
        <v>63</v>
      </c>
      <c r="R12" s="17" t="s">
        <v>147</v>
      </c>
      <c r="S12" s="17" t="s">
        <v>147</v>
      </c>
      <c r="T12" s="17" t="s">
        <v>63</v>
      </c>
    </row>
    <row r="13" spans="1:20" ht="12.75" customHeight="1">
      <c r="A13" s="30">
        <v>109</v>
      </c>
      <c r="B13" s="29" t="s">
        <v>17</v>
      </c>
      <c r="C13" s="17">
        <v>1960</v>
      </c>
      <c r="D13" s="17">
        <v>1420</v>
      </c>
      <c r="E13" s="17">
        <v>134</v>
      </c>
      <c r="F13" s="17">
        <v>388</v>
      </c>
      <c r="G13" s="17">
        <v>898</v>
      </c>
      <c r="H13" s="17">
        <v>252</v>
      </c>
      <c r="I13" s="17">
        <v>1168</v>
      </c>
      <c r="J13" s="17">
        <v>148</v>
      </c>
      <c r="K13" s="17">
        <v>1020</v>
      </c>
      <c r="L13" s="114">
        <f>I13/D13*100</f>
        <v>82.25352112676056</v>
      </c>
      <c r="M13" s="17">
        <v>129753</v>
      </c>
      <c r="N13" s="17">
        <v>124823</v>
      </c>
      <c r="O13" s="17">
        <v>4078</v>
      </c>
      <c r="P13" s="17">
        <v>852</v>
      </c>
      <c r="Q13" s="17" t="s">
        <v>63</v>
      </c>
      <c r="R13" s="17">
        <v>19</v>
      </c>
      <c r="S13" s="17">
        <v>88213</v>
      </c>
      <c r="T13" s="17" t="s">
        <v>63</v>
      </c>
    </row>
    <row r="14" spans="1:20" ht="12.75" customHeight="1">
      <c r="A14" s="30">
        <v>106</v>
      </c>
      <c r="B14" s="29" t="s">
        <v>18</v>
      </c>
      <c r="C14" s="17" t="s">
        <v>64</v>
      </c>
      <c r="D14" s="17" t="s">
        <v>64</v>
      </c>
      <c r="E14" s="17" t="s">
        <v>64</v>
      </c>
      <c r="F14" s="17" t="s">
        <v>64</v>
      </c>
      <c r="G14" s="17" t="s">
        <v>64</v>
      </c>
      <c r="H14" s="17" t="s">
        <v>64</v>
      </c>
      <c r="I14" s="17" t="s">
        <v>64</v>
      </c>
      <c r="J14" s="17" t="s">
        <v>64</v>
      </c>
      <c r="K14" s="17" t="s">
        <v>64</v>
      </c>
      <c r="L14" s="114" t="s">
        <v>64</v>
      </c>
      <c r="M14" s="17" t="s">
        <v>64</v>
      </c>
      <c r="N14" s="17" t="s">
        <v>64</v>
      </c>
      <c r="O14" s="17" t="s">
        <v>64</v>
      </c>
      <c r="P14" s="17" t="s">
        <v>64</v>
      </c>
      <c r="Q14" s="17" t="s">
        <v>63</v>
      </c>
      <c r="R14" s="17" t="s">
        <v>64</v>
      </c>
      <c r="S14" s="17" t="s">
        <v>64</v>
      </c>
      <c r="T14" s="17" t="s">
        <v>63</v>
      </c>
    </row>
    <row r="15" spans="1:20" ht="12.75" customHeight="1">
      <c r="A15" s="30">
        <v>107</v>
      </c>
      <c r="B15" s="29" t="s">
        <v>19</v>
      </c>
      <c r="C15" s="17">
        <v>55</v>
      </c>
      <c r="D15" s="17">
        <v>17</v>
      </c>
      <c r="E15" s="17" t="s">
        <v>147</v>
      </c>
      <c r="F15" s="17" t="s">
        <v>147</v>
      </c>
      <c r="G15" s="17" t="s">
        <v>147</v>
      </c>
      <c r="H15" s="17" t="s">
        <v>147</v>
      </c>
      <c r="I15" s="17" t="s">
        <v>147</v>
      </c>
      <c r="J15" s="17" t="s">
        <v>147</v>
      </c>
      <c r="K15" s="17" t="s">
        <v>147</v>
      </c>
      <c r="L15" s="114" t="s">
        <v>64</v>
      </c>
      <c r="M15" s="17" t="s">
        <v>147</v>
      </c>
      <c r="N15" s="17" t="s">
        <v>147</v>
      </c>
      <c r="O15" s="17" t="s">
        <v>147</v>
      </c>
      <c r="P15" s="17" t="s">
        <v>147</v>
      </c>
      <c r="Q15" s="17" t="s">
        <v>63</v>
      </c>
      <c r="R15" s="17" t="s">
        <v>64</v>
      </c>
      <c r="S15" s="17" t="s">
        <v>64</v>
      </c>
      <c r="T15" s="17" t="s">
        <v>63</v>
      </c>
    </row>
    <row r="16" spans="1:20" ht="12.75" customHeight="1">
      <c r="A16" s="30">
        <v>108</v>
      </c>
      <c r="B16" s="29" t="s">
        <v>20</v>
      </c>
      <c r="C16" s="17">
        <v>57</v>
      </c>
      <c r="D16" s="17">
        <v>20</v>
      </c>
      <c r="E16" s="17" t="s">
        <v>64</v>
      </c>
      <c r="F16" s="17">
        <v>9</v>
      </c>
      <c r="G16" s="17">
        <v>11</v>
      </c>
      <c r="H16" s="17">
        <v>4</v>
      </c>
      <c r="I16" s="17">
        <v>16</v>
      </c>
      <c r="J16" s="17" t="s">
        <v>64</v>
      </c>
      <c r="K16" s="17">
        <v>16</v>
      </c>
      <c r="L16" s="114">
        <f>I16/D16*100</f>
        <v>80</v>
      </c>
      <c r="M16" s="17">
        <v>1541</v>
      </c>
      <c r="N16" s="17">
        <v>1396</v>
      </c>
      <c r="O16" s="17">
        <v>67</v>
      </c>
      <c r="P16" s="17">
        <v>78</v>
      </c>
      <c r="Q16" s="17" t="s">
        <v>63</v>
      </c>
      <c r="R16" s="17" t="s">
        <v>147</v>
      </c>
      <c r="S16" s="17" t="s">
        <v>147</v>
      </c>
      <c r="T16" s="17" t="s">
        <v>63</v>
      </c>
    </row>
    <row r="17" spans="1:20" ht="12.75" customHeight="1">
      <c r="A17" s="30">
        <v>111</v>
      </c>
      <c r="B17" s="29" t="s">
        <v>21</v>
      </c>
      <c r="C17" s="17">
        <v>2983</v>
      </c>
      <c r="D17" s="17">
        <v>2290</v>
      </c>
      <c r="E17" s="17">
        <v>465</v>
      </c>
      <c r="F17" s="17">
        <v>590</v>
      </c>
      <c r="G17" s="17">
        <v>1235</v>
      </c>
      <c r="H17" s="17">
        <v>555</v>
      </c>
      <c r="I17" s="17">
        <v>1735</v>
      </c>
      <c r="J17" s="17">
        <v>279</v>
      </c>
      <c r="K17" s="17">
        <v>1456</v>
      </c>
      <c r="L17" s="114">
        <f t="shared" ref="L17:L66" si="0">I17/D17*100</f>
        <v>75.764192139738</v>
      </c>
      <c r="M17" s="17">
        <v>227639</v>
      </c>
      <c r="N17" s="17">
        <v>203129</v>
      </c>
      <c r="O17" s="17">
        <v>17480</v>
      </c>
      <c r="P17" s="17">
        <v>7030</v>
      </c>
      <c r="Q17" s="17" t="s">
        <v>63</v>
      </c>
      <c r="R17" s="17">
        <v>9</v>
      </c>
      <c r="S17" s="17">
        <v>6867</v>
      </c>
      <c r="T17" s="17" t="s">
        <v>63</v>
      </c>
    </row>
    <row r="18" spans="1:20" ht="20.25" customHeight="1">
      <c r="A18" s="4"/>
      <c r="B18" s="31" t="s">
        <v>22</v>
      </c>
      <c r="C18" s="111">
        <v>762</v>
      </c>
      <c r="D18" s="111">
        <v>359</v>
      </c>
      <c r="E18" s="111">
        <v>82</v>
      </c>
      <c r="F18" s="111">
        <v>113</v>
      </c>
      <c r="G18" s="111">
        <v>164</v>
      </c>
      <c r="H18" s="111">
        <v>95</v>
      </c>
      <c r="I18" s="111">
        <v>264</v>
      </c>
      <c r="J18" s="111">
        <v>47</v>
      </c>
      <c r="K18" s="111">
        <v>217</v>
      </c>
      <c r="L18" s="112">
        <f t="shared" si="0"/>
        <v>73.537604456824511</v>
      </c>
      <c r="M18" s="111">
        <v>18918</v>
      </c>
      <c r="N18" s="111">
        <v>14195</v>
      </c>
      <c r="O18" s="111">
        <v>4297</v>
      </c>
      <c r="P18" s="111">
        <v>426</v>
      </c>
      <c r="Q18" s="148">
        <v>222</v>
      </c>
      <c r="R18" s="2">
        <v>14</v>
      </c>
      <c r="S18" s="2">
        <v>254210</v>
      </c>
      <c r="T18" s="97">
        <v>1</v>
      </c>
    </row>
    <row r="19" spans="1:20" ht="12.75" customHeight="1">
      <c r="A19" s="18">
        <v>202</v>
      </c>
      <c r="B19" s="19" t="s">
        <v>23</v>
      </c>
      <c r="C19" s="111">
        <v>334</v>
      </c>
      <c r="D19" s="111">
        <v>152</v>
      </c>
      <c r="E19" s="111">
        <v>40</v>
      </c>
      <c r="F19" s="111">
        <v>47</v>
      </c>
      <c r="G19" s="111">
        <v>65</v>
      </c>
      <c r="H19" s="111">
        <v>40</v>
      </c>
      <c r="I19" s="111">
        <v>112</v>
      </c>
      <c r="J19" s="111">
        <v>22</v>
      </c>
      <c r="K19" s="111">
        <v>90</v>
      </c>
      <c r="L19" s="112">
        <f t="shared" si="0"/>
        <v>73.68421052631578</v>
      </c>
      <c r="M19" s="111">
        <v>6998</v>
      </c>
      <c r="N19" s="111">
        <v>4491</v>
      </c>
      <c r="O19" s="111">
        <v>2373</v>
      </c>
      <c r="P19" s="111">
        <v>134</v>
      </c>
      <c r="Q19" s="147">
        <v>89</v>
      </c>
      <c r="R19" s="97">
        <v>4</v>
      </c>
      <c r="S19" s="10">
        <v>5309</v>
      </c>
      <c r="T19" s="97" t="s">
        <v>64</v>
      </c>
    </row>
    <row r="20" spans="1:20" ht="12.75" customHeight="1">
      <c r="A20" s="18">
        <v>204</v>
      </c>
      <c r="B20" s="19" t="s">
        <v>24</v>
      </c>
      <c r="C20" s="111">
        <v>423</v>
      </c>
      <c r="D20" s="111">
        <v>203</v>
      </c>
      <c r="E20" s="111">
        <v>42</v>
      </c>
      <c r="F20" s="111">
        <v>64</v>
      </c>
      <c r="G20" s="111">
        <v>97</v>
      </c>
      <c r="H20" s="111">
        <v>55</v>
      </c>
      <c r="I20" s="111">
        <v>148</v>
      </c>
      <c r="J20" s="111">
        <v>24</v>
      </c>
      <c r="K20" s="111">
        <v>124</v>
      </c>
      <c r="L20" s="112">
        <f t="shared" si="0"/>
        <v>72.906403940886705</v>
      </c>
      <c r="M20" s="111">
        <v>11652</v>
      </c>
      <c r="N20" s="111">
        <v>9460</v>
      </c>
      <c r="O20" s="111">
        <v>1911</v>
      </c>
      <c r="P20" s="111">
        <v>281</v>
      </c>
      <c r="Q20" s="147">
        <v>130</v>
      </c>
      <c r="R20" s="97">
        <v>10</v>
      </c>
      <c r="S20" s="10">
        <v>248901</v>
      </c>
      <c r="T20" s="115" t="s">
        <v>64</v>
      </c>
    </row>
    <row r="21" spans="1:20" ht="12.75" customHeight="1">
      <c r="A21" s="18">
        <v>206</v>
      </c>
      <c r="B21" s="19" t="s">
        <v>25</v>
      </c>
      <c r="C21" s="111">
        <v>5</v>
      </c>
      <c r="D21" s="111">
        <v>4</v>
      </c>
      <c r="E21" s="17" t="s">
        <v>64</v>
      </c>
      <c r="F21" s="111">
        <v>2</v>
      </c>
      <c r="G21" s="111">
        <v>2</v>
      </c>
      <c r="H21" s="17" t="s">
        <v>64</v>
      </c>
      <c r="I21" s="111">
        <v>4</v>
      </c>
      <c r="J21" s="17">
        <v>1</v>
      </c>
      <c r="K21" s="111">
        <v>3</v>
      </c>
      <c r="L21" s="112">
        <f t="shared" si="0"/>
        <v>100</v>
      </c>
      <c r="M21" s="111">
        <v>268</v>
      </c>
      <c r="N21" s="111">
        <v>244</v>
      </c>
      <c r="O21" s="111">
        <v>13</v>
      </c>
      <c r="P21" s="111">
        <v>11</v>
      </c>
      <c r="Q21" s="147">
        <v>3</v>
      </c>
      <c r="R21" s="97" t="s">
        <v>64</v>
      </c>
      <c r="S21" s="10" t="s">
        <v>64</v>
      </c>
      <c r="T21" s="97">
        <v>1</v>
      </c>
    </row>
    <row r="22" spans="1:20" ht="20.25" customHeight="1">
      <c r="A22" s="4"/>
      <c r="B22" s="31" t="s">
        <v>26</v>
      </c>
      <c r="C22" s="111">
        <v>4289</v>
      </c>
      <c r="D22" s="111">
        <v>2875</v>
      </c>
      <c r="E22" s="111">
        <v>298</v>
      </c>
      <c r="F22" s="111">
        <v>778</v>
      </c>
      <c r="G22" s="111">
        <v>1799</v>
      </c>
      <c r="H22" s="111">
        <v>554</v>
      </c>
      <c r="I22" s="111">
        <v>2321</v>
      </c>
      <c r="J22" s="111">
        <v>230</v>
      </c>
      <c r="K22" s="111">
        <v>2091</v>
      </c>
      <c r="L22" s="112">
        <f t="shared" si="0"/>
        <v>80.730434782608697</v>
      </c>
      <c r="M22" s="111">
        <v>245399</v>
      </c>
      <c r="N22" s="111">
        <v>218619</v>
      </c>
      <c r="O22" s="111">
        <v>13609</v>
      </c>
      <c r="P22" s="111">
        <v>13171</v>
      </c>
      <c r="Q22" s="148">
        <v>3160</v>
      </c>
      <c r="R22" s="97" t="s">
        <v>147</v>
      </c>
      <c r="S22" s="97" t="s">
        <v>147</v>
      </c>
      <c r="T22" s="115" t="s">
        <v>64</v>
      </c>
    </row>
    <row r="23" spans="1:20" ht="12.75" customHeight="1">
      <c r="A23" s="18">
        <v>207</v>
      </c>
      <c r="B23" s="19" t="s">
        <v>27</v>
      </c>
      <c r="C23" s="111">
        <v>432</v>
      </c>
      <c r="D23" s="111">
        <v>176</v>
      </c>
      <c r="E23" s="111">
        <v>32</v>
      </c>
      <c r="F23" s="111">
        <v>61</v>
      </c>
      <c r="G23" s="111">
        <v>83</v>
      </c>
      <c r="H23" s="111">
        <v>36</v>
      </c>
      <c r="I23" s="111">
        <v>140</v>
      </c>
      <c r="J23" s="111">
        <v>15</v>
      </c>
      <c r="K23" s="111">
        <v>125</v>
      </c>
      <c r="L23" s="112">
        <f t="shared" si="0"/>
        <v>79.545454545454547</v>
      </c>
      <c r="M23" s="111">
        <v>9171</v>
      </c>
      <c r="N23" s="111">
        <v>5972</v>
      </c>
      <c r="O23" s="111">
        <v>2097</v>
      </c>
      <c r="P23" s="111">
        <v>1102</v>
      </c>
      <c r="Q23" s="147">
        <v>115</v>
      </c>
      <c r="R23" s="97" t="s">
        <v>147</v>
      </c>
      <c r="S23" s="10" t="s">
        <v>147</v>
      </c>
      <c r="T23" s="115" t="s">
        <v>64</v>
      </c>
    </row>
    <row r="24" spans="1:20" ht="12.75" customHeight="1">
      <c r="A24" s="18">
        <v>214</v>
      </c>
      <c r="B24" s="19" t="s">
        <v>28</v>
      </c>
      <c r="C24" s="111">
        <v>677</v>
      </c>
      <c r="D24" s="111">
        <v>418</v>
      </c>
      <c r="E24" s="111">
        <v>66</v>
      </c>
      <c r="F24" s="111">
        <v>131</v>
      </c>
      <c r="G24" s="111">
        <v>221</v>
      </c>
      <c r="H24" s="111">
        <v>70</v>
      </c>
      <c r="I24" s="111">
        <v>348</v>
      </c>
      <c r="J24" s="111">
        <v>52</v>
      </c>
      <c r="K24" s="111">
        <v>296</v>
      </c>
      <c r="L24" s="112">
        <f t="shared" si="0"/>
        <v>83.253588516746419</v>
      </c>
      <c r="M24" s="111">
        <v>33350</v>
      </c>
      <c r="N24" s="111">
        <v>28149</v>
      </c>
      <c r="O24" s="111">
        <v>2320</v>
      </c>
      <c r="P24" s="111">
        <v>2881</v>
      </c>
      <c r="Q24" s="147">
        <v>391</v>
      </c>
      <c r="R24" s="97">
        <v>10</v>
      </c>
      <c r="S24" s="10">
        <v>54940</v>
      </c>
      <c r="T24" s="115" t="s">
        <v>64</v>
      </c>
    </row>
    <row r="25" spans="1:20" ht="12.75" customHeight="1">
      <c r="A25" s="18">
        <v>217</v>
      </c>
      <c r="B25" s="19" t="s">
        <v>29</v>
      </c>
      <c r="C25" s="111">
        <v>436</v>
      </c>
      <c r="D25" s="111">
        <v>214</v>
      </c>
      <c r="E25" s="111">
        <v>46</v>
      </c>
      <c r="F25" s="111">
        <v>61</v>
      </c>
      <c r="G25" s="111">
        <v>107</v>
      </c>
      <c r="H25" s="111">
        <v>48</v>
      </c>
      <c r="I25" s="111">
        <v>166</v>
      </c>
      <c r="J25" s="111">
        <v>31</v>
      </c>
      <c r="K25" s="111">
        <v>135</v>
      </c>
      <c r="L25" s="112">
        <f t="shared" si="0"/>
        <v>77.570093457943926</v>
      </c>
      <c r="M25" s="111">
        <v>11972</v>
      </c>
      <c r="N25" s="111">
        <v>7452</v>
      </c>
      <c r="O25" s="111">
        <v>1524</v>
      </c>
      <c r="P25" s="111">
        <v>2996</v>
      </c>
      <c r="Q25" s="147">
        <v>159</v>
      </c>
      <c r="R25" s="97">
        <v>9</v>
      </c>
      <c r="S25" s="10">
        <v>12955</v>
      </c>
      <c r="T25" s="115" t="s">
        <v>64</v>
      </c>
    </row>
    <row r="26" spans="1:20" ht="12.75" customHeight="1">
      <c r="A26" s="18">
        <v>219</v>
      </c>
      <c r="B26" s="19" t="s">
        <v>30</v>
      </c>
      <c r="C26" s="111">
        <v>1966</v>
      </c>
      <c r="D26" s="111">
        <v>1570</v>
      </c>
      <c r="E26" s="111">
        <v>122</v>
      </c>
      <c r="F26" s="111">
        <v>445</v>
      </c>
      <c r="G26" s="111">
        <v>1003</v>
      </c>
      <c r="H26" s="111">
        <v>289</v>
      </c>
      <c r="I26" s="111">
        <v>1281</v>
      </c>
      <c r="J26" s="111">
        <v>97</v>
      </c>
      <c r="K26" s="111">
        <v>1184</v>
      </c>
      <c r="L26" s="112">
        <f t="shared" si="0"/>
        <v>81.592356687898089</v>
      </c>
      <c r="M26" s="111">
        <v>158107</v>
      </c>
      <c r="N26" s="111">
        <v>147514</v>
      </c>
      <c r="O26" s="111">
        <v>6200</v>
      </c>
      <c r="P26" s="111">
        <v>4393</v>
      </c>
      <c r="Q26" s="147">
        <v>2060</v>
      </c>
      <c r="R26" s="97">
        <v>52</v>
      </c>
      <c r="S26" s="10">
        <v>98130</v>
      </c>
      <c r="T26" s="115" t="s">
        <v>64</v>
      </c>
    </row>
    <row r="27" spans="1:20" ht="12.75" customHeight="1">
      <c r="A27" s="18">
        <v>301</v>
      </c>
      <c r="B27" s="19" t="s">
        <v>31</v>
      </c>
      <c r="C27" s="111">
        <v>778</v>
      </c>
      <c r="D27" s="111">
        <v>497</v>
      </c>
      <c r="E27" s="111">
        <v>32</v>
      </c>
      <c r="F27" s="111">
        <v>80</v>
      </c>
      <c r="G27" s="111">
        <v>385</v>
      </c>
      <c r="H27" s="111">
        <v>111</v>
      </c>
      <c r="I27" s="111">
        <v>386</v>
      </c>
      <c r="J27" s="111">
        <v>35</v>
      </c>
      <c r="K27" s="111">
        <v>351</v>
      </c>
      <c r="L27" s="112">
        <f t="shared" si="0"/>
        <v>77.665995975855125</v>
      </c>
      <c r="M27" s="111">
        <v>32799</v>
      </c>
      <c r="N27" s="111">
        <v>29532</v>
      </c>
      <c r="O27" s="111">
        <v>1468</v>
      </c>
      <c r="P27" s="111">
        <v>1799</v>
      </c>
      <c r="Q27" s="147">
        <v>435</v>
      </c>
      <c r="R27" s="97">
        <v>71</v>
      </c>
      <c r="S27" s="10">
        <v>73309</v>
      </c>
      <c r="T27" s="115" t="s">
        <v>64</v>
      </c>
    </row>
    <row r="28" spans="1:20" ht="20.25" customHeight="1">
      <c r="A28" s="4"/>
      <c r="B28" s="31" t="s">
        <v>32</v>
      </c>
      <c r="C28" s="111">
        <v>8160</v>
      </c>
      <c r="D28" s="111">
        <v>3688</v>
      </c>
      <c r="E28" s="111">
        <v>248</v>
      </c>
      <c r="F28" s="111">
        <v>521</v>
      </c>
      <c r="G28" s="111">
        <v>2919</v>
      </c>
      <c r="H28" s="111">
        <v>797</v>
      </c>
      <c r="I28" s="111">
        <v>2891</v>
      </c>
      <c r="J28" s="111">
        <v>187</v>
      </c>
      <c r="K28" s="111">
        <v>2704</v>
      </c>
      <c r="L28" s="112">
        <f t="shared" si="0"/>
        <v>78.389370932754872</v>
      </c>
      <c r="M28" s="111">
        <v>266976</v>
      </c>
      <c r="N28" s="111">
        <v>254402</v>
      </c>
      <c r="O28" s="111">
        <v>10889</v>
      </c>
      <c r="P28" s="111">
        <v>1685</v>
      </c>
      <c r="Q28" s="148">
        <v>4836</v>
      </c>
      <c r="R28" s="97" t="s">
        <v>147</v>
      </c>
      <c r="S28" s="97" t="s">
        <v>147</v>
      </c>
      <c r="T28" s="111">
        <f>SUM(T29:T33)</f>
        <v>684</v>
      </c>
    </row>
    <row r="29" spans="1:20" ht="12.75" customHeight="1">
      <c r="A29" s="18">
        <v>203</v>
      </c>
      <c r="B29" s="19" t="s">
        <v>33</v>
      </c>
      <c r="C29" s="111">
        <v>1188</v>
      </c>
      <c r="D29" s="111">
        <v>605</v>
      </c>
      <c r="E29" s="111">
        <v>83</v>
      </c>
      <c r="F29" s="111">
        <v>127</v>
      </c>
      <c r="G29" s="111">
        <v>395</v>
      </c>
      <c r="H29" s="111">
        <v>160</v>
      </c>
      <c r="I29" s="111">
        <v>445</v>
      </c>
      <c r="J29" s="111">
        <v>51</v>
      </c>
      <c r="K29" s="111">
        <v>394</v>
      </c>
      <c r="L29" s="112">
        <f t="shared" si="0"/>
        <v>73.553719008264466</v>
      </c>
      <c r="M29" s="111">
        <v>45716</v>
      </c>
      <c r="N29" s="111">
        <v>41946</v>
      </c>
      <c r="O29" s="111">
        <v>3446</v>
      </c>
      <c r="P29" s="111">
        <v>324</v>
      </c>
      <c r="Q29" s="147">
        <v>452</v>
      </c>
      <c r="R29" s="97">
        <v>5</v>
      </c>
      <c r="S29" s="10">
        <v>5647</v>
      </c>
      <c r="T29" s="116">
        <v>531</v>
      </c>
    </row>
    <row r="30" spans="1:20" ht="12.75" customHeight="1">
      <c r="A30" s="18">
        <v>210</v>
      </c>
      <c r="B30" s="19" t="s">
        <v>34</v>
      </c>
      <c r="C30" s="111">
        <v>3951</v>
      </c>
      <c r="D30" s="111">
        <v>1623</v>
      </c>
      <c r="E30" s="111">
        <v>85</v>
      </c>
      <c r="F30" s="111">
        <v>211</v>
      </c>
      <c r="G30" s="111">
        <v>1327</v>
      </c>
      <c r="H30" s="111">
        <v>366</v>
      </c>
      <c r="I30" s="111">
        <v>1257</v>
      </c>
      <c r="J30" s="111">
        <v>70</v>
      </c>
      <c r="K30" s="111">
        <v>1187</v>
      </c>
      <c r="L30" s="112">
        <f t="shared" si="0"/>
        <v>77.44916820702403</v>
      </c>
      <c r="M30" s="111">
        <v>104870</v>
      </c>
      <c r="N30" s="111">
        <v>99727</v>
      </c>
      <c r="O30" s="111">
        <v>4410</v>
      </c>
      <c r="P30" s="111">
        <v>733</v>
      </c>
      <c r="Q30" s="147">
        <v>2440</v>
      </c>
      <c r="R30" s="97">
        <v>7</v>
      </c>
      <c r="S30" s="10">
        <v>5347</v>
      </c>
      <c r="T30" s="116">
        <v>41</v>
      </c>
    </row>
    <row r="31" spans="1:20" ht="12.75" customHeight="1">
      <c r="A31" s="18">
        <v>216</v>
      </c>
      <c r="B31" s="19" t="s">
        <v>35</v>
      </c>
      <c r="C31" s="111">
        <v>946</v>
      </c>
      <c r="D31" s="111">
        <v>235</v>
      </c>
      <c r="E31" s="111">
        <v>2</v>
      </c>
      <c r="F31" s="111">
        <v>13</v>
      </c>
      <c r="G31" s="111">
        <v>220</v>
      </c>
      <c r="H31" s="111">
        <v>46</v>
      </c>
      <c r="I31" s="111">
        <v>189</v>
      </c>
      <c r="J31" s="111">
        <v>5</v>
      </c>
      <c r="K31" s="111">
        <v>184</v>
      </c>
      <c r="L31" s="112">
        <f t="shared" si="0"/>
        <v>80.425531914893625</v>
      </c>
      <c r="M31" s="111">
        <v>11320</v>
      </c>
      <c r="N31" s="111">
        <v>10879</v>
      </c>
      <c r="O31" s="111">
        <v>407</v>
      </c>
      <c r="P31" s="111">
        <v>34</v>
      </c>
      <c r="Q31" s="147">
        <v>272</v>
      </c>
      <c r="R31" s="97" t="s">
        <v>64</v>
      </c>
      <c r="S31" s="10" t="s">
        <v>64</v>
      </c>
      <c r="T31" s="116">
        <v>93</v>
      </c>
    </row>
    <row r="32" spans="1:20" ht="12.75" customHeight="1">
      <c r="A32" s="18">
        <v>381</v>
      </c>
      <c r="B32" s="19" t="s">
        <v>36</v>
      </c>
      <c r="C32" s="111">
        <v>1868</v>
      </c>
      <c r="D32" s="111">
        <v>1189</v>
      </c>
      <c r="E32" s="111">
        <v>78</v>
      </c>
      <c r="F32" s="111">
        <v>167</v>
      </c>
      <c r="G32" s="111">
        <v>944</v>
      </c>
      <c r="H32" s="111">
        <v>217</v>
      </c>
      <c r="I32" s="111">
        <v>972</v>
      </c>
      <c r="J32" s="111">
        <v>61</v>
      </c>
      <c r="K32" s="111">
        <v>911</v>
      </c>
      <c r="L32" s="112">
        <f t="shared" si="0"/>
        <v>81.749369217830122</v>
      </c>
      <c r="M32" s="111">
        <v>103415</v>
      </c>
      <c r="N32" s="111">
        <v>100264</v>
      </c>
      <c r="O32" s="111">
        <v>2607</v>
      </c>
      <c r="P32" s="111">
        <v>544</v>
      </c>
      <c r="Q32" s="147">
        <v>1610</v>
      </c>
      <c r="R32" s="97" t="s">
        <v>147</v>
      </c>
      <c r="S32" s="10" t="s">
        <v>147</v>
      </c>
      <c r="T32" s="115" t="s">
        <v>64</v>
      </c>
    </row>
    <row r="33" spans="1:20" ht="12.75" customHeight="1">
      <c r="A33" s="18">
        <v>382</v>
      </c>
      <c r="B33" s="19" t="s">
        <v>37</v>
      </c>
      <c r="C33" s="111">
        <v>207</v>
      </c>
      <c r="D33" s="111">
        <v>36</v>
      </c>
      <c r="E33" s="17" t="s">
        <v>64</v>
      </c>
      <c r="F33" s="111">
        <v>3</v>
      </c>
      <c r="G33" s="111">
        <v>33</v>
      </c>
      <c r="H33" s="111">
        <v>8</v>
      </c>
      <c r="I33" s="111">
        <v>28</v>
      </c>
      <c r="J33" s="17" t="s">
        <v>64</v>
      </c>
      <c r="K33" s="111">
        <v>28</v>
      </c>
      <c r="L33" s="112">
        <f t="shared" si="0"/>
        <v>77.777777777777786</v>
      </c>
      <c r="M33" s="111">
        <v>1655</v>
      </c>
      <c r="N33" s="111">
        <v>1586</v>
      </c>
      <c r="O33" s="111">
        <v>19</v>
      </c>
      <c r="P33" s="17">
        <v>50</v>
      </c>
      <c r="Q33" s="147">
        <v>62</v>
      </c>
      <c r="R33" s="97" t="s">
        <v>64</v>
      </c>
      <c r="S33" s="10" t="s">
        <v>64</v>
      </c>
      <c r="T33" s="116">
        <v>19</v>
      </c>
    </row>
    <row r="34" spans="1:20" ht="20.25" customHeight="1">
      <c r="A34" s="4"/>
      <c r="B34" s="32" t="s">
        <v>38</v>
      </c>
      <c r="C34" s="111">
        <v>15708</v>
      </c>
      <c r="D34" s="111">
        <v>10903</v>
      </c>
      <c r="E34" s="111">
        <v>504</v>
      </c>
      <c r="F34" s="111">
        <v>2001</v>
      </c>
      <c r="G34" s="111">
        <v>8398</v>
      </c>
      <c r="H34" s="111">
        <v>1408</v>
      </c>
      <c r="I34" s="111">
        <v>9495</v>
      </c>
      <c r="J34" s="111">
        <v>653</v>
      </c>
      <c r="K34" s="111">
        <v>8842</v>
      </c>
      <c r="L34" s="112">
        <f t="shared" si="0"/>
        <v>87.086123085389346</v>
      </c>
      <c r="M34" s="111">
        <v>1071179</v>
      </c>
      <c r="N34" s="111">
        <v>1033678</v>
      </c>
      <c r="O34" s="111">
        <v>28419</v>
      </c>
      <c r="P34" s="111">
        <v>9082</v>
      </c>
      <c r="Q34" s="148">
        <v>14610</v>
      </c>
      <c r="R34" s="2">
        <v>287</v>
      </c>
      <c r="S34" s="2">
        <v>856210</v>
      </c>
      <c r="T34" s="115" t="s">
        <v>64</v>
      </c>
    </row>
    <row r="35" spans="1:20" s="42" customFormat="1" ht="12.75" customHeight="1">
      <c r="A35" s="13">
        <v>213</v>
      </c>
      <c r="B35" s="68" t="s">
        <v>221</v>
      </c>
      <c r="C35" s="42">
        <v>1508</v>
      </c>
      <c r="D35" s="42">
        <v>815</v>
      </c>
      <c r="E35" s="42">
        <v>52</v>
      </c>
      <c r="F35" s="42">
        <v>115</v>
      </c>
      <c r="G35" s="42">
        <v>648</v>
      </c>
      <c r="H35" s="42">
        <v>81</v>
      </c>
      <c r="I35" s="42">
        <v>734</v>
      </c>
      <c r="J35" s="42">
        <v>77</v>
      </c>
      <c r="K35" s="42">
        <v>657</v>
      </c>
      <c r="L35" s="117">
        <f t="shared" si="0"/>
        <v>90.061349693251529</v>
      </c>
      <c r="M35" s="42">
        <v>75282</v>
      </c>
      <c r="N35" s="42">
        <v>73227</v>
      </c>
      <c r="O35" s="42">
        <v>1844</v>
      </c>
      <c r="P35" s="42">
        <v>211</v>
      </c>
      <c r="Q35" s="147">
        <v>1150</v>
      </c>
      <c r="R35" s="42">
        <v>34</v>
      </c>
      <c r="S35" s="42">
        <v>116773</v>
      </c>
      <c r="T35" s="100" t="s">
        <v>64</v>
      </c>
    </row>
    <row r="36" spans="1:20" s="42" customFormat="1" ht="12.75" customHeight="1">
      <c r="A36" s="13">
        <v>215</v>
      </c>
      <c r="B36" s="68" t="s">
        <v>222</v>
      </c>
      <c r="C36" s="42">
        <v>3054</v>
      </c>
      <c r="D36" s="42">
        <v>2380</v>
      </c>
      <c r="E36" s="42">
        <v>188</v>
      </c>
      <c r="F36" s="42">
        <v>565</v>
      </c>
      <c r="G36" s="42">
        <v>1627</v>
      </c>
      <c r="H36" s="42">
        <v>364</v>
      </c>
      <c r="I36" s="42">
        <v>2016</v>
      </c>
      <c r="J36" s="42">
        <v>218</v>
      </c>
      <c r="K36" s="42">
        <v>1798</v>
      </c>
      <c r="L36" s="117">
        <f t="shared" si="0"/>
        <v>84.705882352941174</v>
      </c>
      <c r="M36" s="42">
        <v>247635</v>
      </c>
      <c r="N36" s="42">
        <v>235293</v>
      </c>
      <c r="O36" s="42">
        <v>7771</v>
      </c>
      <c r="P36" s="42">
        <v>4571</v>
      </c>
      <c r="Q36" s="147">
        <v>3110</v>
      </c>
      <c r="R36" s="42">
        <v>5</v>
      </c>
      <c r="S36" s="42">
        <v>5412</v>
      </c>
      <c r="T36" s="100" t="s">
        <v>64</v>
      </c>
    </row>
    <row r="37" spans="1:20" ht="12.75" customHeight="1">
      <c r="A37" s="18">
        <v>218</v>
      </c>
      <c r="B37" s="19" t="s">
        <v>41</v>
      </c>
      <c r="C37" s="111">
        <v>2449</v>
      </c>
      <c r="D37" s="111">
        <v>1737</v>
      </c>
      <c r="E37" s="111">
        <v>65</v>
      </c>
      <c r="F37" s="111">
        <v>291</v>
      </c>
      <c r="G37" s="111">
        <v>1381</v>
      </c>
      <c r="H37" s="111">
        <v>214</v>
      </c>
      <c r="I37" s="111">
        <v>1523</v>
      </c>
      <c r="J37" s="111">
        <v>91</v>
      </c>
      <c r="K37" s="111">
        <v>1432</v>
      </c>
      <c r="L37" s="112">
        <f t="shared" si="0"/>
        <v>87.679907887161761</v>
      </c>
      <c r="M37" s="111">
        <v>180503</v>
      </c>
      <c r="N37" s="111">
        <v>174478</v>
      </c>
      <c r="O37" s="111">
        <v>5333</v>
      </c>
      <c r="P37" s="111">
        <v>692</v>
      </c>
      <c r="Q37" s="147">
        <v>2340</v>
      </c>
      <c r="R37" s="97">
        <v>3</v>
      </c>
      <c r="S37" s="10">
        <v>5442</v>
      </c>
      <c r="T37" s="115" t="s">
        <v>64</v>
      </c>
    </row>
    <row r="38" spans="1:20" ht="12.75" customHeight="1">
      <c r="A38" s="18">
        <v>220</v>
      </c>
      <c r="B38" s="19" t="s">
        <v>42</v>
      </c>
      <c r="C38" s="111">
        <v>3828</v>
      </c>
      <c r="D38" s="111">
        <v>2608</v>
      </c>
      <c r="E38" s="111">
        <v>69</v>
      </c>
      <c r="F38" s="111">
        <v>381</v>
      </c>
      <c r="G38" s="111">
        <v>2158</v>
      </c>
      <c r="H38" s="111">
        <v>317</v>
      </c>
      <c r="I38" s="111">
        <v>2291</v>
      </c>
      <c r="J38" s="111">
        <v>72</v>
      </c>
      <c r="K38" s="111">
        <v>2219</v>
      </c>
      <c r="L38" s="112">
        <f t="shared" si="0"/>
        <v>87.845092024539866</v>
      </c>
      <c r="M38" s="111">
        <v>238082</v>
      </c>
      <c r="N38" s="111">
        <v>228447</v>
      </c>
      <c r="O38" s="111">
        <v>7435</v>
      </c>
      <c r="P38" s="111">
        <v>2200</v>
      </c>
      <c r="Q38" s="147">
        <v>3690</v>
      </c>
      <c r="R38" s="97">
        <v>20</v>
      </c>
      <c r="S38" s="10">
        <v>62569</v>
      </c>
      <c r="T38" s="115" t="s">
        <v>64</v>
      </c>
    </row>
    <row r="39" spans="1:20" ht="12.75" customHeight="1">
      <c r="A39" s="18">
        <v>228</v>
      </c>
      <c r="B39" s="19" t="s">
        <v>96</v>
      </c>
      <c r="C39" s="111">
        <v>2900</v>
      </c>
      <c r="D39" s="111">
        <v>2188</v>
      </c>
      <c r="E39" s="111">
        <v>94</v>
      </c>
      <c r="F39" s="111">
        <v>451</v>
      </c>
      <c r="G39" s="111">
        <v>1643</v>
      </c>
      <c r="H39" s="111">
        <v>310</v>
      </c>
      <c r="I39" s="111">
        <v>1878</v>
      </c>
      <c r="J39" s="111">
        <v>128</v>
      </c>
      <c r="K39" s="111">
        <v>1750</v>
      </c>
      <c r="L39" s="117">
        <f t="shared" si="0"/>
        <v>85.831809872029254</v>
      </c>
      <c r="M39" s="111">
        <v>229553</v>
      </c>
      <c r="N39" s="111">
        <v>225080</v>
      </c>
      <c r="O39" s="111">
        <v>3386</v>
      </c>
      <c r="P39" s="111">
        <v>1087</v>
      </c>
      <c r="Q39" s="147">
        <v>2890</v>
      </c>
      <c r="R39" s="111">
        <v>10</v>
      </c>
      <c r="S39" s="17">
        <v>66476</v>
      </c>
      <c r="T39" s="17" t="s">
        <v>64</v>
      </c>
    </row>
    <row r="40" spans="1:20" ht="12.75" customHeight="1">
      <c r="A40" s="18">
        <v>365</v>
      </c>
      <c r="B40" s="19" t="s">
        <v>90</v>
      </c>
      <c r="C40" s="111">
        <v>1969</v>
      </c>
      <c r="D40" s="111">
        <v>1175</v>
      </c>
      <c r="E40" s="111">
        <v>36</v>
      </c>
      <c r="F40" s="111">
        <v>198</v>
      </c>
      <c r="G40" s="111">
        <v>941</v>
      </c>
      <c r="H40" s="111">
        <v>122</v>
      </c>
      <c r="I40" s="111">
        <v>1053</v>
      </c>
      <c r="J40" s="111">
        <v>67</v>
      </c>
      <c r="K40" s="111">
        <v>986</v>
      </c>
      <c r="L40" s="117">
        <f t="shared" si="0"/>
        <v>89.61702127659575</v>
      </c>
      <c r="M40" s="111">
        <v>100124</v>
      </c>
      <c r="N40" s="111">
        <v>97153</v>
      </c>
      <c r="O40" s="111">
        <v>2650</v>
      </c>
      <c r="P40" s="111">
        <v>321</v>
      </c>
      <c r="Q40" s="147">
        <v>1430</v>
      </c>
      <c r="R40" s="111">
        <v>215</v>
      </c>
      <c r="S40" s="111">
        <v>599538</v>
      </c>
      <c r="T40" s="17" t="s">
        <v>64</v>
      </c>
    </row>
    <row r="41" spans="1:20" ht="20.25" customHeight="1">
      <c r="A41" s="4"/>
      <c r="B41" s="32" t="s">
        <v>43</v>
      </c>
      <c r="C41" s="111">
        <v>12773</v>
      </c>
      <c r="D41" s="111">
        <v>5477</v>
      </c>
      <c r="E41" s="111">
        <v>160</v>
      </c>
      <c r="F41" s="111">
        <v>558</v>
      </c>
      <c r="G41" s="111">
        <v>4759</v>
      </c>
      <c r="H41" s="111">
        <v>1003</v>
      </c>
      <c r="I41" s="111">
        <v>4474</v>
      </c>
      <c r="J41" s="111">
        <v>185</v>
      </c>
      <c r="K41" s="111">
        <v>4289</v>
      </c>
      <c r="L41" s="112">
        <f t="shared" si="0"/>
        <v>81.687054957093295</v>
      </c>
      <c r="M41" s="111">
        <v>353415</v>
      </c>
      <c r="N41" s="111">
        <v>333651</v>
      </c>
      <c r="O41" s="111">
        <v>16667</v>
      </c>
      <c r="P41" s="111">
        <v>3097</v>
      </c>
      <c r="Q41" s="148">
        <v>7140</v>
      </c>
      <c r="R41" s="2">
        <v>429</v>
      </c>
      <c r="S41" s="2">
        <v>1252123</v>
      </c>
      <c r="T41" s="111">
        <v>461</v>
      </c>
    </row>
    <row r="42" spans="1:20" s="42" customFormat="1" ht="12.75" customHeight="1">
      <c r="A42" s="13">
        <v>201</v>
      </c>
      <c r="B42" s="68" t="s">
        <v>207</v>
      </c>
      <c r="C42" s="42">
        <v>9158</v>
      </c>
      <c r="D42" s="42">
        <v>3625</v>
      </c>
      <c r="E42" s="42">
        <v>108</v>
      </c>
      <c r="F42" s="42">
        <v>383</v>
      </c>
      <c r="G42" s="42">
        <v>3134</v>
      </c>
      <c r="H42" s="42">
        <v>761</v>
      </c>
      <c r="I42" s="42">
        <v>2864</v>
      </c>
      <c r="J42" s="42">
        <v>95</v>
      </c>
      <c r="K42" s="42">
        <v>2769</v>
      </c>
      <c r="L42" s="117">
        <f t="shared" si="0"/>
        <v>79.006896551724139</v>
      </c>
      <c r="M42" s="42">
        <v>227405</v>
      </c>
      <c r="N42" s="42">
        <v>213897</v>
      </c>
      <c r="O42" s="42">
        <v>11305</v>
      </c>
      <c r="P42" s="42">
        <v>2203</v>
      </c>
      <c r="Q42" s="147">
        <v>4760</v>
      </c>
      <c r="R42" s="42">
        <v>111</v>
      </c>
      <c r="S42" s="42">
        <v>466747</v>
      </c>
      <c r="T42" s="42">
        <v>461</v>
      </c>
    </row>
    <row r="43" spans="1:20" ht="12.75" customHeight="1">
      <c r="A43" s="18">
        <v>442</v>
      </c>
      <c r="B43" s="19" t="s">
        <v>44</v>
      </c>
      <c r="C43" s="111">
        <v>1071</v>
      </c>
      <c r="D43" s="111">
        <v>483</v>
      </c>
      <c r="E43" s="111">
        <v>17</v>
      </c>
      <c r="F43" s="111">
        <v>48</v>
      </c>
      <c r="G43" s="111">
        <v>418</v>
      </c>
      <c r="H43" s="111">
        <v>62</v>
      </c>
      <c r="I43" s="111">
        <v>421</v>
      </c>
      <c r="J43" s="111">
        <v>38</v>
      </c>
      <c r="K43" s="111">
        <v>383</v>
      </c>
      <c r="L43" s="112">
        <f t="shared" si="0"/>
        <v>87.163561076604552</v>
      </c>
      <c r="M43" s="111">
        <v>37446</v>
      </c>
      <c r="N43" s="111">
        <v>35648</v>
      </c>
      <c r="O43" s="111">
        <v>1660</v>
      </c>
      <c r="P43" s="111">
        <v>138</v>
      </c>
      <c r="Q43" s="147">
        <v>898</v>
      </c>
      <c r="R43" s="97">
        <v>76</v>
      </c>
      <c r="S43" s="10">
        <v>214108</v>
      </c>
      <c r="T43" s="115" t="s">
        <v>64</v>
      </c>
    </row>
    <row r="44" spans="1:20" ht="12.75" customHeight="1">
      <c r="A44" s="18">
        <v>443</v>
      </c>
      <c r="B44" s="19" t="s">
        <v>45</v>
      </c>
      <c r="C44" s="111">
        <v>1204</v>
      </c>
      <c r="D44" s="111">
        <v>586</v>
      </c>
      <c r="E44" s="111">
        <v>22</v>
      </c>
      <c r="F44" s="111">
        <v>80</v>
      </c>
      <c r="G44" s="111">
        <v>484</v>
      </c>
      <c r="H44" s="111">
        <v>76</v>
      </c>
      <c r="I44" s="111">
        <v>510</v>
      </c>
      <c r="J44" s="111">
        <v>38</v>
      </c>
      <c r="K44" s="111">
        <v>472</v>
      </c>
      <c r="L44" s="112">
        <f t="shared" si="0"/>
        <v>87.030716723549489</v>
      </c>
      <c r="M44" s="111">
        <v>40798</v>
      </c>
      <c r="N44" s="111">
        <v>39621</v>
      </c>
      <c r="O44" s="111">
        <v>1068</v>
      </c>
      <c r="P44" s="111">
        <v>109</v>
      </c>
      <c r="Q44" s="147">
        <v>737</v>
      </c>
      <c r="R44" s="97">
        <v>9</v>
      </c>
      <c r="S44" s="10">
        <v>19351</v>
      </c>
      <c r="T44" s="115" t="s">
        <v>64</v>
      </c>
    </row>
    <row r="45" spans="1:20" ht="12.75" customHeight="1">
      <c r="A45" s="18">
        <v>446</v>
      </c>
      <c r="B45" s="19" t="s">
        <v>91</v>
      </c>
      <c r="C45" s="111">
        <v>1340</v>
      </c>
      <c r="D45" s="111">
        <v>783</v>
      </c>
      <c r="E45" s="111">
        <v>13</v>
      </c>
      <c r="F45" s="111">
        <v>47</v>
      </c>
      <c r="G45" s="111">
        <v>723</v>
      </c>
      <c r="H45" s="111">
        <v>104</v>
      </c>
      <c r="I45" s="111">
        <v>679</v>
      </c>
      <c r="J45" s="111">
        <v>14</v>
      </c>
      <c r="K45" s="111">
        <v>665</v>
      </c>
      <c r="L45" s="117">
        <f t="shared" si="0"/>
        <v>86.717752234993611</v>
      </c>
      <c r="M45" s="111">
        <v>47766</v>
      </c>
      <c r="N45" s="111">
        <v>44485</v>
      </c>
      <c r="O45" s="111">
        <v>2634</v>
      </c>
      <c r="P45" s="111">
        <v>647</v>
      </c>
      <c r="Q45" s="147">
        <v>745</v>
      </c>
      <c r="R45" s="111">
        <v>233</v>
      </c>
      <c r="S45" s="111">
        <v>551917</v>
      </c>
      <c r="T45" s="17" t="s">
        <v>64</v>
      </c>
    </row>
    <row r="46" spans="1:20" ht="20.25" customHeight="1">
      <c r="A46" s="4"/>
      <c r="B46" s="32" t="s">
        <v>46</v>
      </c>
      <c r="C46" s="111">
        <v>13360</v>
      </c>
      <c r="D46" s="111">
        <v>6778</v>
      </c>
      <c r="E46" s="111">
        <v>301</v>
      </c>
      <c r="F46" s="111">
        <v>994</v>
      </c>
      <c r="G46" s="111">
        <v>5483</v>
      </c>
      <c r="H46" s="111">
        <v>1346</v>
      </c>
      <c r="I46" s="111">
        <v>5432</v>
      </c>
      <c r="J46" s="111">
        <v>282</v>
      </c>
      <c r="K46" s="111">
        <v>5150</v>
      </c>
      <c r="L46" s="112">
        <f t="shared" si="0"/>
        <v>80.141634700501612</v>
      </c>
      <c r="M46" s="111">
        <v>548889</v>
      </c>
      <c r="N46" s="111">
        <v>505735</v>
      </c>
      <c r="O46" s="111">
        <v>35140</v>
      </c>
      <c r="P46" s="111">
        <v>8014</v>
      </c>
      <c r="Q46" s="148">
        <v>9969</v>
      </c>
      <c r="R46" s="2">
        <v>622</v>
      </c>
      <c r="S46" s="2">
        <v>2367953</v>
      </c>
      <c r="T46" s="111">
        <f>SUM(T47:T53)</f>
        <v>161</v>
      </c>
    </row>
    <row r="47" spans="1:20" ht="12.75" customHeight="1">
      <c r="A47" s="18">
        <v>208</v>
      </c>
      <c r="B47" s="19" t="s">
        <v>47</v>
      </c>
      <c r="C47" s="111">
        <v>709</v>
      </c>
      <c r="D47" s="111">
        <v>411</v>
      </c>
      <c r="E47" s="111">
        <v>13</v>
      </c>
      <c r="F47" s="111">
        <v>44</v>
      </c>
      <c r="G47" s="111">
        <v>354</v>
      </c>
      <c r="H47" s="111">
        <v>120</v>
      </c>
      <c r="I47" s="111">
        <v>291</v>
      </c>
      <c r="J47" s="111">
        <v>8</v>
      </c>
      <c r="K47" s="111">
        <v>283</v>
      </c>
      <c r="L47" s="112">
        <f t="shared" si="0"/>
        <v>70.802919708029194</v>
      </c>
      <c r="M47" s="111">
        <v>33116</v>
      </c>
      <c r="N47" s="111">
        <v>31487</v>
      </c>
      <c r="O47" s="111">
        <v>1285</v>
      </c>
      <c r="P47" s="111">
        <v>344</v>
      </c>
      <c r="Q47" s="147">
        <v>496</v>
      </c>
      <c r="R47" s="97">
        <v>16</v>
      </c>
      <c r="S47" s="10">
        <v>21677</v>
      </c>
      <c r="T47" s="116">
        <v>29</v>
      </c>
    </row>
    <row r="48" spans="1:20" ht="12.75" customHeight="1">
      <c r="A48" s="18">
        <v>212</v>
      </c>
      <c r="B48" s="19" t="s">
        <v>48</v>
      </c>
      <c r="C48" s="111">
        <v>1168</v>
      </c>
      <c r="D48" s="111">
        <v>497</v>
      </c>
      <c r="E48" s="111">
        <v>41</v>
      </c>
      <c r="F48" s="111">
        <v>93</v>
      </c>
      <c r="G48" s="111">
        <v>363</v>
      </c>
      <c r="H48" s="111">
        <v>139</v>
      </c>
      <c r="I48" s="111">
        <v>358</v>
      </c>
      <c r="J48" s="111">
        <v>37</v>
      </c>
      <c r="K48" s="111">
        <v>321</v>
      </c>
      <c r="L48" s="112">
        <f t="shared" si="0"/>
        <v>72.032193158953731</v>
      </c>
      <c r="M48" s="111">
        <v>52330</v>
      </c>
      <c r="N48" s="111">
        <v>48414</v>
      </c>
      <c r="O48" s="111">
        <v>2286</v>
      </c>
      <c r="P48" s="111">
        <v>1630</v>
      </c>
      <c r="Q48" s="147">
        <v>863</v>
      </c>
      <c r="R48" s="97">
        <v>4</v>
      </c>
      <c r="S48" s="10">
        <v>2680</v>
      </c>
      <c r="T48" s="116">
        <v>60</v>
      </c>
    </row>
    <row r="49" spans="1:20" ht="12.75" customHeight="1">
      <c r="A49" s="18">
        <v>227</v>
      </c>
      <c r="B49" s="19" t="s">
        <v>84</v>
      </c>
      <c r="C49" s="111">
        <v>3724</v>
      </c>
      <c r="D49" s="111">
        <v>1891</v>
      </c>
      <c r="E49" s="111">
        <v>53</v>
      </c>
      <c r="F49" s="111">
        <v>258</v>
      </c>
      <c r="G49" s="111">
        <v>1580</v>
      </c>
      <c r="H49" s="111">
        <v>299</v>
      </c>
      <c r="I49" s="111">
        <v>1592</v>
      </c>
      <c r="J49" s="111">
        <v>69</v>
      </c>
      <c r="K49" s="111">
        <v>1523</v>
      </c>
      <c r="L49" s="112">
        <f t="shared" si="0"/>
        <v>84.188260179799045</v>
      </c>
      <c r="M49" s="111">
        <v>122735</v>
      </c>
      <c r="N49" s="111">
        <v>110988</v>
      </c>
      <c r="O49" s="111">
        <v>10045</v>
      </c>
      <c r="P49" s="111">
        <v>1702</v>
      </c>
      <c r="Q49" s="147">
        <v>2320</v>
      </c>
      <c r="R49" s="111">
        <v>406</v>
      </c>
      <c r="S49" s="111">
        <v>2055211</v>
      </c>
      <c r="T49" s="115" t="s">
        <v>64</v>
      </c>
    </row>
    <row r="50" spans="1:20" ht="12.75" customHeight="1">
      <c r="A50" s="18">
        <v>229</v>
      </c>
      <c r="B50" s="19" t="s">
        <v>92</v>
      </c>
      <c r="C50" s="111">
        <v>3646</v>
      </c>
      <c r="D50" s="111">
        <v>1860</v>
      </c>
      <c r="E50" s="111">
        <v>108</v>
      </c>
      <c r="F50" s="111">
        <v>284</v>
      </c>
      <c r="G50" s="111">
        <v>1468</v>
      </c>
      <c r="H50" s="111">
        <v>336</v>
      </c>
      <c r="I50" s="111">
        <v>1524</v>
      </c>
      <c r="J50" s="111">
        <v>71</v>
      </c>
      <c r="K50" s="111">
        <v>1453</v>
      </c>
      <c r="L50" s="117">
        <f t="shared" si="0"/>
        <v>81.935483870967744</v>
      </c>
      <c r="M50" s="111">
        <v>152078</v>
      </c>
      <c r="N50" s="111">
        <v>138346</v>
      </c>
      <c r="O50" s="111">
        <v>12424</v>
      </c>
      <c r="P50" s="111">
        <v>1308</v>
      </c>
      <c r="Q50" s="147">
        <v>2960</v>
      </c>
      <c r="R50" s="111">
        <v>31</v>
      </c>
      <c r="S50" s="111">
        <v>46160</v>
      </c>
      <c r="T50" s="111">
        <v>72</v>
      </c>
    </row>
    <row r="51" spans="1:20" ht="12.75" customHeight="1">
      <c r="A51" s="18">
        <v>464</v>
      </c>
      <c r="B51" s="19" t="s">
        <v>49</v>
      </c>
      <c r="C51" s="111">
        <v>974</v>
      </c>
      <c r="D51" s="111">
        <v>403</v>
      </c>
      <c r="E51" s="111">
        <v>9</v>
      </c>
      <c r="F51" s="111">
        <v>35</v>
      </c>
      <c r="G51" s="111">
        <v>359</v>
      </c>
      <c r="H51" s="111">
        <v>52</v>
      </c>
      <c r="I51" s="111">
        <v>351</v>
      </c>
      <c r="J51" s="111">
        <v>9</v>
      </c>
      <c r="K51" s="111">
        <v>342</v>
      </c>
      <c r="L51" s="112">
        <f t="shared" si="0"/>
        <v>87.096774193548384</v>
      </c>
      <c r="M51" s="111">
        <v>22548</v>
      </c>
      <c r="N51" s="111">
        <v>21165</v>
      </c>
      <c r="O51" s="111">
        <v>1268</v>
      </c>
      <c r="P51" s="111">
        <v>115</v>
      </c>
      <c r="Q51" s="147">
        <v>468</v>
      </c>
      <c r="R51" s="97">
        <v>5</v>
      </c>
      <c r="S51" s="10">
        <v>8224</v>
      </c>
      <c r="T51" s="115" t="s">
        <v>64</v>
      </c>
    </row>
    <row r="52" spans="1:20" ht="12.75" customHeight="1">
      <c r="A52" s="18">
        <v>481</v>
      </c>
      <c r="B52" s="19" t="s">
        <v>50</v>
      </c>
      <c r="C52" s="111">
        <v>799</v>
      </c>
      <c r="D52" s="111">
        <v>402</v>
      </c>
      <c r="E52" s="111">
        <v>25</v>
      </c>
      <c r="F52" s="111">
        <v>64</v>
      </c>
      <c r="G52" s="111">
        <v>313</v>
      </c>
      <c r="H52" s="111">
        <v>76</v>
      </c>
      <c r="I52" s="111">
        <v>326</v>
      </c>
      <c r="J52" s="111">
        <v>21</v>
      </c>
      <c r="K52" s="111">
        <v>305</v>
      </c>
      <c r="L52" s="112">
        <f t="shared" si="0"/>
        <v>81.094527363184071</v>
      </c>
      <c r="M52" s="111">
        <v>63365</v>
      </c>
      <c r="N52" s="111">
        <v>61527</v>
      </c>
      <c r="O52" s="111">
        <v>1535</v>
      </c>
      <c r="P52" s="111">
        <v>303</v>
      </c>
      <c r="Q52" s="147">
        <v>912</v>
      </c>
      <c r="R52" s="97">
        <v>18</v>
      </c>
      <c r="S52" s="10">
        <v>10069</v>
      </c>
      <c r="T52" s="115" t="s">
        <v>64</v>
      </c>
    </row>
    <row r="53" spans="1:20" ht="12.75" customHeight="1">
      <c r="A53" s="18">
        <v>501</v>
      </c>
      <c r="B53" s="19" t="s">
        <v>223</v>
      </c>
      <c r="C53" s="111">
        <v>2340</v>
      </c>
      <c r="D53" s="111">
        <v>1314</v>
      </c>
      <c r="E53" s="111">
        <v>52</v>
      </c>
      <c r="F53" s="111">
        <v>216</v>
      </c>
      <c r="G53" s="111">
        <v>1046</v>
      </c>
      <c r="H53" s="111">
        <v>324</v>
      </c>
      <c r="I53" s="111">
        <v>990</v>
      </c>
      <c r="J53" s="111">
        <v>67</v>
      </c>
      <c r="K53" s="111">
        <v>923</v>
      </c>
      <c r="L53" s="117">
        <f t="shared" si="0"/>
        <v>75.342465753424662</v>
      </c>
      <c r="M53" s="111">
        <v>102717</v>
      </c>
      <c r="N53" s="111">
        <v>93808</v>
      </c>
      <c r="O53" s="111">
        <v>6297</v>
      </c>
      <c r="P53" s="111">
        <v>2612</v>
      </c>
      <c r="Q53" s="147">
        <v>1950</v>
      </c>
      <c r="R53" s="111">
        <v>142</v>
      </c>
      <c r="S53" s="111">
        <v>223932</v>
      </c>
      <c r="T53" s="17" t="s">
        <v>64</v>
      </c>
    </row>
    <row r="54" spans="1:20" ht="20.25" customHeight="1">
      <c r="A54" s="4"/>
      <c r="B54" s="33" t="s">
        <v>51</v>
      </c>
      <c r="C54" s="111">
        <v>14026</v>
      </c>
      <c r="D54" s="111">
        <v>7541</v>
      </c>
      <c r="E54" s="111">
        <v>569</v>
      </c>
      <c r="F54" s="111">
        <v>1617</v>
      </c>
      <c r="G54" s="111">
        <v>5355</v>
      </c>
      <c r="H54" s="111">
        <v>1534</v>
      </c>
      <c r="I54" s="111">
        <v>6007</v>
      </c>
      <c r="J54" s="111">
        <v>652</v>
      </c>
      <c r="K54" s="111">
        <v>5355</v>
      </c>
      <c r="L54" s="112">
        <f t="shared" si="0"/>
        <v>79.657870308977579</v>
      </c>
      <c r="M54" s="111">
        <v>643139</v>
      </c>
      <c r="N54" s="111">
        <v>574256</v>
      </c>
      <c r="O54" s="111">
        <v>59774</v>
      </c>
      <c r="P54" s="111">
        <v>9109</v>
      </c>
      <c r="Q54" s="148">
        <v>11010</v>
      </c>
      <c r="R54" s="2">
        <v>839</v>
      </c>
      <c r="S54" s="2">
        <v>2026100</v>
      </c>
      <c r="T54" s="111">
        <f>SUM(T55:T59)</f>
        <v>375</v>
      </c>
    </row>
    <row r="55" spans="1:20" ht="12.75" customHeight="1">
      <c r="A55" s="18">
        <v>209</v>
      </c>
      <c r="B55" s="63" t="s">
        <v>82</v>
      </c>
      <c r="C55" s="111">
        <v>5232</v>
      </c>
      <c r="D55" s="111">
        <v>3144</v>
      </c>
      <c r="E55" s="111">
        <v>229</v>
      </c>
      <c r="F55" s="111">
        <v>597</v>
      </c>
      <c r="G55" s="111">
        <v>2318</v>
      </c>
      <c r="H55" s="111">
        <v>570</v>
      </c>
      <c r="I55" s="111">
        <v>2574</v>
      </c>
      <c r="J55" s="111">
        <v>304</v>
      </c>
      <c r="K55" s="111">
        <v>2270</v>
      </c>
      <c r="L55" s="112">
        <f t="shared" si="0"/>
        <v>81.870229007633583</v>
      </c>
      <c r="M55" s="111">
        <v>332050</v>
      </c>
      <c r="N55" s="111">
        <v>301324</v>
      </c>
      <c r="O55" s="111">
        <v>27796</v>
      </c>
      <c r="P55" s="111">
        <v>2930</v>
      </c>
      <c r="Q55" s="147">
        <v>5010</v>
      </c>
      <c r="R55" s="111">
        <v>265</v>
      </c>
      <c r="S55" s="111">
        <v>457308</v>
      </c>
      <c r="T55" s="111">
        <v>94</v>
      </c>
    </row>
    <row r="56" spans="1:20" ht="12.75" customHeight="1">
      <c r="A56" s="18">
        <v>222</v>
      </c>
      <c r="B56" s="19" t="s">
        <v>74</v>
      </c>
      <c r="C56" s="111">
        <v>2769</v>
      </c>
      <c r="D56" s="111">
        <v>1173</v>
      </c>
      <c r="E56" s="111">
        <v>90</v>
      </c>
      <c r="F56" s="111">
        <v>182</v>
      </c>
      <c r="G56" s="111">
        <v>901</v>
      </c>
      <c r="H56" s="111">
        <v>295</v>
      </c>
      <c r="I56" s="111">
        <v>878</v>
      </c>
      <c r="J56" s="111">
        <v>73</v>
      </c>
      <c r="K56" s="111">
        <v>805</v>
      </c>
      <c r="L56" s="112">
        <f t="shared" si="0"/>
        <v>74.850809889173064</v>
      </c>
      <c r="M56" s="111">
        <v>75424</v>
      </c>
      <c r="N56" s="111">
        <v>63983</v>
      </c>
      <c r="O56" s="111">
        <v>10121</v>
      </c>
      <c r="P56" s="111">
        <v>1320</v>
      </c>
      <c r="Q56" s="147">
        <v>1520</v>
      </c>
      <c r="R56" s="111">
        <v>140</v>
      </c>
      <c r="S56" s="111">
        <v>419560</v>
      </c>
      <c r="T56" s="17" t="s">
        <v>64</v>
      </c>
    </row>
    <row r="57" spans="1:20" ht="12.75" customHeight="1">
      <c r="A57" s="18">
        <v>225</v>
      </c>
      <c r="B57" s="19" t="s">
        <v>83</v>
      </c>
      <c r="C57" s="111">
        <v>2686</v>
      </c>
      <c r="D57" s="111">
        <v>1429</v>
      </c>
      <c r="E57" s="111">
        <v>72</v>
      </c>
      <c r="F57" s="111">
        <v>220</v>
      </c>
      <c r="G57" s="111">
        <v>1137</v>
      </c>
      <c r="H57" s="111">
        <v>330</v>
      </c>
      <c r="I57" s="111">
        <v>1099</v>
      </c>
      <c r="J57" s="111">
        <v>102</v>
      </c>
      <c r="K57" s="111">
        <v>997</v>
      </c>
      <c r="L57" s="112">
        <f t="shared" si="0"/>
        <v>76.90692792162352</v>
      </c>
      <c r="M57" s="111">
        <v>105398</v>
      </c>
      <c r="N57" s="111">
        <v>97169</v>
      </c>
      <c r="O57" s="111">
        <v>7276</v>
      </c>
      <c r="P57" s="111">
        <v>953</v>
      </c>
      <c r="Q57" s="147">
        <v>1750</v>
      </c>
      <c r="R57" s="111">
        <v>138</v>
      </c>
      <c r="S57" s="111">
        <v>406869</v>
      </c>
      <c r="T57" s="17" t="s">
        <v>64</v>
      </c>
    </row>
    <row r="58" spans="1:20" ht="12.75" customHeight="1">
      <c r="A58" s="18">
        <v>585</v>
      </c>
      <c r="B58" s="19" t="s">
        <v>85</v>
      </c>
      <c r="C58" s="111">
        <v>1708</v>
      </c>
      <c r="D58" s="111">
        <v>824</v>
      </c>
      <c r="E58" s="111">
        <v>90</v>
      </c>
      <c r="F58" s="111">
        <v>251</v>
      </c>
      <c r="G58" s="111">
        <v>483</v>
      </c>
      <c r="H58" s="111">
        <v>142</v>
      </c>
      <c r="I58" s="111">
        <v>682</v>
      </c>
      <c r="J58" s="111">
        <v>88</v>
      </c>
      <c r="K58" s="111">
        <v>594</v>
      </c>
      <c r="L58" s="112">
        <f t="shared" si="0"/>
        <v>82.766990291262132</v>
      </c>
      <c r="M58" s="111">
        <v>62998</v>
      </c>
      <c r="N58" s="111">
        <v>52092</v>
      </c>
      <c r="O58" s="111">
        <v>8259</v>
      </c>
      <c r="P58" s="111">
        <v>2647</v>
      </c>
      <c r="Q58" s="147">
        <v>1550</v>
      </c>
      <c r="R58" s="111">
        <v>200</v>
      </c>
      <c r="S58" s="111">
        <v>533257</v>
      </c>
      <c r="T58" s="111">
        <v>155</v>
      </c>
    </row>
    <row r="59" spans="1:20" ht="12.75" customHeight="1">
      <c r="A59" s="18">
        <v>586</v>
      </c>
      <c r="B59" s="19" t="s">
        <v>97</v>
      </c>
      <c r="C59" s="111">
        <v>1631</v>
      </c>
      <c r="D59" s="111">
        <v>971</v>
      </c>
      <c r="E59" s="111">
        <v>88</v>
      </c>
      <c r="F59" s="111">
        <v>367</v>
      </c>
      <c r="G59" s="111">
        <v>516</v>
      </c>
      <c r="H59" s="111">
        <v>197</v>
      </c>
      <c r="I59" s="111">
        <v>774</v>
      </c>
      <c r="J59" s="111">
        <v>85</v>
      </c>
      <c r="K59" s="111">
        <v>689</v>
      </c>
      <c r="L59" s="117">
        <f t="shared" si="0"/>
        <v>79.71163748712668</v>
      </c>
      <c r="M59" s="111">
        <v>67269</v>
      </c>
      <c r="N59" s="111">
        <v>59688</v>
      </c>
      <c r="O59" s="111">
        <v>6322</v>
      </c>
      <c r="P59" s="111">
        <v>1259</v>
      </c>
      <c r="Q59" s="147">
        <v>1180</v>
      </c>
      <c r="R59" s="111">
        <v>96</v>
      </c>
      <c r="S59" s="111">
        <v>209106</v>
      </c>
      <c r="T59" s="111">
        <v>126</v>
      </c>
    </row>
    <row r="60" spans="1:20" ht="20.25" customHeight="1">
      <c r="A60" s="4"/>
      <c r="B60" s="34" t="s">
        <v>52</v>
      </c>
      <c r="C60" s="111">
        <v>10867</v>
      </c>
      <c r="D60" s="111">
        <v>7454</v>
      </c>
      <c r="E60" s="111">
        <v>545</v>
      </c>
      <c r="F60" s="111">
        <v>1386</v>
      </c>
      <c r="G60" s="111">
        <v>5523</v>
      </c>
      <c r="H60" s="111">
        <v>1633</v>
      </c>
      <c r="I60" s="111">
        <v>5821</v>
      </c>
      <c r="J60" s="111">
        <v>508</v>
      </c>
      <c r="K60" s="111">
        <v>5313</v>
      </c>
      <c r="L60" s="112">
        <f t="shared" si="0"/>
        <v>78.092299436544138</v>
      </c>
      <c r="M60" s="111">
        <v>726846</v>
      </c>
      <c r="N60" s="111">
        <v>682940</v>
      </c>
      <c r="O60" s="111">
        <v>29276</v>
      </c>
      <c r="P60" s="111">
        <v>14630</v>
      </c>
      <c r="Q60" s="148">
        <v>10040</v>
      </c>
      <c r="R60" s="2">
        <v>407</v>
      </c>
      <c r="S60" s="2">
        <v>1280828</v>
      </c>
      <c r="T60" s="115" t="s">
        <v>64</v>
      </c>
    </row>
    <row r="61" spans="1:20" ht="12.75" customHeight="1">
      <c r="A61" s="18">
        <v>221</v>
      </c>
      <c r="B61" s="19" t="s">
        <v>53</v>
      </c>
      <c r="C61" s="111">
        <v>4274</v>
      </c>
      <c r="D61" s="111">
        <v>3271</v>
      </c>
      <c r="E61" s="111">
        <v>276</v>
      </c>
      <c r="F61" s="111">
        <v>586</v>
      </c>
      <c r="G61" s="111">
        <v>2409</v>
      </c>
      <c r="H61" s="111">
        <v>872</v>
      </c>
      <c r="I61" s="111">
        <v>2399</v>
      </c>
      <c r="J61" s="111">
        <v>242</v>
      </c>
      <c r="K61" s="111">
        <v>2157</v>
      </c>
      <c r="L61" s="112">
        <f t="shared" si="0"/>
        <v>73.341485784163865</v>
      </c>
      <c r="M61" s="111">
        <v>331693</v>
      </c>
      <c r="N61" s="111">
        <v>315870</v>
      </c>
      <c r="O61" s="111">
        <v>8068</v>
      </c>
      <c r="P61" s="111">
        <v>7755</v>
      </c>
      <c r="Q61" s="147">
        <v>4400</v>
      </c>
      <c r="R61" s="97">
        <v>161</v>
      </c>
      <c r="S61" s="10">
        <v>314982</v>
      </c>
      <c r="T61" s="115" t="s">
        <v>64</v>
      </c>
    </row>
    <row r="62" spans="1:20" ht="12.75" customHeight="1">
      <c r="A62" s="18">
        <v>223</v>
      </c>
      <c r="B62" s="19" t="s">
        <v>78</v>
      </c>
      <c r="C62" s="111">
        <v>6593</v>
      </c>
      <c r="D62" s="111">
        <v>4183</v>
      </c>
      <c r="E62" s="111">
        <v>269</v>
      </c>
      <c r="F62" s="111">
        <v>800</v>
      </c>
      <c r="G62" s="111">
        <v>3114</v>
      </c>
      <c r="H62" s="111">
        <v>761</v>
      </c>
      <c r="I62" s="111">
        <v>3422</v>
      </c>
      <c r="J62" s="111">
        <v>266</v>
      </c>
      <c r="K62" s="111">
        <v>3156</v>
      </c>
      <c r="L62" s="112">
        <f t="shared" si="0"/>
        <v>81.807315323930197</v>
      </c>
      <c r="M62" s="111">
        <v>395153</v>
      </c>
      <c r="N62" s="111">
        <v>367070</v>
      </c>
      <c r="O62" s="111">
        <v>21208</v>
      </c>
      <c r="P62" s="111">
        <v>6875</v>
      </c>
      <c r="Q62" s="147">
        <v>5640</v>
      </c>
      <c r="R62" s="111">
        <v>246</v>
      </c>
      <c r="S62" s="111">
        <v>965846</v>
      </c>
      <c r="T62" s="115" t="s">
        <v>64</v>
      </c>
    </row>
    <row r="63" spans="1:20" ht="20.25" customHeight="1">
      <c r="A63" s="4"/>
      <c r="B63" s="35" t="s">
        <v>54</v>
      </c>
      <c r="C63" s="111">
        <v>10497</v>
      </c>
      <c r="D63" s="111">
        <v>7970</v>
      </c>
      <c r="E63" s="111">
        <v>1903</v>
      </c>
      <c r="F63" s="111">
        <v>2215</v>
      </c>
      <c r="G63" s="111">
        <v>3852</v>
      </c>
      <c r="H63" s="111">
        <v>2152</v>
      </c>
      <c r="I63" s="111">
        <v>5818</v>
      </c>
      <c r="J63" s="111">
        <v>1309</v>
      </c>
      <c r="K63" s="111">
        <v>4509</v>
      </c>
      <c r="L63" s="112">
        <f t="shared" si="0"/>
        <v>72.998745294855709</v>
      </c>
      <c r="M63" s="111">
        <v>655501</v>
      </c>
      <c r="N63" s="111">
        <v>612880</v>
      </c>
      <c r="O63" s="111">
        <v>25966</v>
      </c>
      <c r="P63" s="111">
        <v>16655</v>
      </c>
      <c r="Q63" s="148">
        <v>9540</v>
      </c>
      <c r="R63" s="2">
        <v>14</v>
      </c>
      <c r="S63" s="2">
        <v>35638</v>
      </c>
      <c r="T63" s="111">
        <f>SUM(T64:T66)</f>
        <v>1318</v>
      </c>
    </row>
    <row r="64" spans="1:20" s="42" customFormat="1" ht="12.75" customHeight="1">
      <c r="A64" s="13">
        <v>205</v>
      </c>
      <c r="B64" s="68" t="s">
        <v>208</v>
      </c>
      <c r="C64" s="42">
        <v>2786</v>
      </c>
      <c r="D64" s="42">
        <v>2042</v>
      </c>
      <c r="E64" s="42">
        <v>290</v>
      </c>
      <c r="F64" s="42">
        <v>567</v>
      </c>
      <c r="G64" s="42">
        <v>1185</v>
      </c>
      <c r="H64" s="42">
        <v>412</v>
      </c>
      <c r="I64" s="42">
        <v>1630</v>
      </c>
      <c r="J64" s="42">
        <v>264</v>
      </c>
      <c r="K64" s="42">
        <v>1366</v>
      </c>
      <c r="L64" s="117">
        <f t="shared" si="0"/>
        <v>79.823702252693437</v>
      </c>
      <c r="M64" s="42">
        <v>162942</v>
      </c>
      <c r="N64" s="42">
        <v>155659</v>
      </c>
      <c r="O64" s="42">
        <v>5697</v>
      </c>
      <c r="P64" s="42">
        <v>1586</v>
      </c>
      <c r="Q64" s="147">
        <v>2510</v>
      </c>
      <c r="R64" s="42">
        <v>3</v>
      </c>
      <c r="S64" s="100">
        <v>25664</v>
      </c>
      <c r="T64" s="42">
        <v>315</v>
      </c>
    </row>
    <row r="65" spans="1:20" ht="12.75" customHeight="1">
      <c r="A65" s="18">
        <v>224</v>
      </c>
      <c r="B65" s="19" t="s">
        <v>79</v>
      </c>
      <c r="C65" s="111">
        <v>4514</v>
      </c>
      <c r="D65" s="111">
        <v>3731</v>
      </c>
      <c r="E65" s="111">
        <v>1263</v>
      </c>
      <c r="F65" s="111">
        <v>1056</v>
      </c>
      <c r="G65" s="111">
        <v>1412</v>
      </c>
      <c r="H65" s="111">
        <v>1083</v>
      </c>
      <c r="I65" s="111">
        <v>2648</v>
      </c>
      <c r="J65" s="111">
        <v>819</v>
      </c>
      <c r="K65" s="111">
        <v>1829</v>
      </c>
      <c r="L65" s="112">
        <f t="shared" si="0"/>
        <v>70.97292950951487</v>
      </c>
      <c r="M65" s="111">
        <v>330810</v>
      </c>
      <c r="N65" s="111">
        <v>317325</v>
      </c>
      <c r="O65" s="111">
        <v>8095</v>
      </c>
      <c r="P65" s="111">
        <v>5390</v>
      </c>
      <c r="Q65" s="147">
        <v>3790</v>
      </c>
      <c r="R65" s="111">
        <v>8</v>
      </c>
      <c r="S65" s="111">
        <v>7075</v>
      </c>
      <c r="T65" s="111">
        <v>357</v>
      </c>
    </row>
    <row r="66" spans="1:20" ht="12.75" customHeight="1">
      <c r="A66" s="18">
        <v>226</v>
      </c>
      <c r="B66" s="19" t="s">
        <v>80</v>
      </c>
      <c r="C66" s="111">
        <v>3197</v>
      </c>
      <c r="D66" s="111">
        <v>2197</v>
      </c>
      <c r="E66" s="111">
        <v>350</v>
      </c>
      <c r="F66" s="111">
        <v>592</v>
      </c>
      <c r="G66" s="111">
        <v>1255</v>
      </c>
      <c r="H66" s="111">
        <v>657</v>
      </c>
      <c r="I66" s="111">
        <v>1540</v>
      </c>
      <c r="J66" s="111">
        <v>226</v>
      </c>
      <c r="K66" s="111">
        <v>1314</v>
      </c>
      <c r="L66" s="112">
        <f t="shared" si="0"/>
        <v>70.095584888484296</v>
      </c>
      <c r="M66" s="111">
        <v>161749</v>
      </c>
      <c r="N66" s="111">
        <v>139896</v>
      </c>
      <c r="O66" s="111">
        <v>12174</v>
      </c>
      <c r="P66" s="111">
        <v>9679</v>
      </c>
      <c r="Q66" s="147">
        <v>3240</v>
      </c>
      <c r="R66" s="111">
        <v>3</v>
      </c>
      <c r="S66" s="17">
        <v>2899</v>
      </c>
      <c r="T66" s="111">
        <v>646</v>
      </c>
    </row>
    <row r="67" spans="1:20" ht="12" customHeight="1">
      <c r="A67" s="36"/>
      <c r="B67" s="37"/>
      <c r="C67" s="49"/>
      <c r="D67" s="49"/>
      <c r="E67" s="49"/>
      <c r="F67" s="49"/>
      <c r="G67" s="49"/>
      <c r="H67" s="50"/>
      <c r="I67" s="50"/>
      <c r="J67" s="50"/>
      <c r="K67" s="50"/>
      <c r="L67" s="50"/>
      <c r="M67" s="50"/>
      <c r="N67" s="50"/>
      <c r="O67" s="50"/>
      <c r="P67" s="50"/>
      <c r="Q67" s="149"/>
      <c r="R67" s="45"/>
      <c r="S67" s="12"/>
      <c r="T67" s="51"/>
    </row>
    <row r="68" spans="1:20" s="103" customFormat="1" ht="15" customHeight="1">
      <c r="A68" s="64"/>
      <c r="B68" s="64" t="s">
        <v>11</v>
      </c>
      <c r="C68" s="14" t="s">
        <v>150</v>
      </c>
      <c r="D68" s="67"/>
      <c r="E68" s="67"/>
      <c r="F68" s="67"/>
      <c r="G68" s="67"/>
      <c r="H68" s="46"/>
      <c r="I68" s="46"/>
      <c r="J68" s="46"/>
      <c r="K68" s="46"/>
      <c r="L68" s="46"/>
      <c r="M68" s="14" t="s">
        <v>169</v>
      </c>
      <c r="N68" s="46"/>
      <c r="O68" s="46"/>
      <c r="P68" s="46"/>
      <c r="Q68" s="43"/>
      <c r="R68" s="64"/>
      <c r="S68" s="10"/>
      <c r="T68" s="43"/>
    </row>
    <row r="69" spans="1:20" ht="18" customHeight="1">
      <c r="A69" s="40"/>
      <c r="B69" s="40"/>
      <c r="C69" s="14" t="s">
        <v>81</v>
      </c>
      <c r="D69" s="52"/>
      <c r="E69" s="52"/>
      <c r="F69" s="52"/>
      <c r="G69" s="52"/>
      <c r="H69" s="13"/>
      <c r="I69" s="13"/>
      <c r="J69" s="13"/>
      <c r="K69" s="13"/>
      <c r="L69" s="13"/>
      <c r="M69" s="41" t="s">
        <v>149</v>
      </c>
      <c r="N69" s="13"/>
      <c r="O69" s="13"/>
      <c r="P69" s="13"/>
      <c r="Q69" s="2"/>
      <c r="R69" s="40"/>
      <c r="S69" s="11"/>
      <c r="T69" s="53"/>
    </row>
    <row r="70" spans="1:20" ht="12" customHeight="1">
      <c r="A70" s="40"/>
      <c r="B70" s="40"/>
      <c r="D70" s="52"/>
      <c r="E70" s="52"/>
      <c r="F70" s="52"/>
      <c r="G70" s="52"/>
      <c r="H70" s="13"/>
      <c r="I70" s="13"/>
      <c r="J70" s="13"/>
      <c r="K70" s="13"/>
      <c r="L70" s="13"/>
      <c r="M70" s="14" t="s">
        <v>118</v>
      </c>
      <c r="N70" s="13"/>
      <c r="O70" s="13"/>
      <c r="P70" s="13"/>
      <c r="Q70" s="2"/>
      <c r="R70" s="40"/>
      <c r="S70" s="11"/>
      <c r="T70" s="53"/>
    </row>
    <row r="71" spans="1:20" ht="12" customHeight="1">
      <c r="A71" s="40"/>
      <c r="B71" s="40"/>
      <c r="C71" s="52"/>
      <c r="D71" s="52"/>
      <c r="E71" s="52"/>
      <c r="F71" s="52"/>
      <c r="G71" s="52"/>
      <c r="H71" s="13"/>
      <c r="I71" s="13"/>
      <c r="J71" s="13"/>
      <c r="K71" s="13"/>
      <c r="L71" s="13"/>
      <c r="M71" s="42" t="s">
        <v>224</v>
      </c>
      <c r="N71" s="13"/>
      <c r="O71" s="13"/>
      <c r="P71" s="13"/>
      <c r="Q71" s="2"/>
      <c r="R71" s="40"/>
      <c r="S71" s="11"/>
      <c r="T71" s="2"/>
    </row>
    <row r="72" spans="1:20" ht="12" customHeight="1">
      <c r="A72" s="40"/>
      <c r="B72" s="40"/>
      <c r="C72" s="52"/>
      <c r="D72" s="52"/>
      <c r="E72" s="52"/>
      <c r="F72" s="52"/>
      <c r="G72" s="52"/>
      <c r="H72" s="13"/>
      <c r="I72" s="13"/>
      <c r="J72" s="13"/>
      <c r="K72" s="13"/>
      <c r="L72" s="13"/>
      <c r="M72" s="42" t="s">
        <v>138</v>
      </c>
      <c r="N72" s="13"/>
      <c r="O72" s="13"/>
      <c r="P72" s="13"/>
      <c r="Q72" s="2"/>
      <c r="R72" s="40"/>
      <c r="S72" s="11"/>
      <c r="T72" s="2"/>
    </row>
  </sheetData>
  <mergeCells count="3">
    <mergeCell ref="A3:B3"/>
    <mergeCell ref="A4:B4"/>
    <mergeCell ref="A5:B5"/>
  </mergeCells>
  <phoneticPr fontId="15"/>
  <pageMargins left="0.59055118110236227" right="0.59055118110236227" top="0.98425196850393704" bottom="0.78740157480314965" header="0.59055118110236227" footer="0.59055118110236227"/>
  <pageSetup paperSize="9" firstPageNumber="48" orientation="portrait" useFirstPageNumber="1" r:id="rId1"/>
  <headerFooter alignWithMargins="0">
    <oddHeader>&amp;L&amp;"ＭＳ Ｐゴシック,太字"市区町ﾃﾞｰﾀ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100"/>
  <sheetViews>
    <sheetView tabSelected="1" view="pageBreakPreview" zoomScaleNormal="100" workbookViewId="0">
      <pane xSplit="2" ySplit="5" topLeftCell="C33" activePane="bottomRight" state="frozenSplit"/>
      <selection pane="topRight" activeCell="C1" sqref="C1"/>
      <selection pane="bottomLeft" activeCell="A6" sqref="A6"/>
      <selection pane="bottomRight" activeCell="K76" sqref="K76"/>
    </sheetView>
  </sheetViews>
  <sheetFormatPr defaultRowHeight="17.25"/>
  <cols>
    <col min="1" max="1" width="3.09765625" style="87" customWidth="1"/>
    <col min="2" max="2" width="7.69921875" style="87" customWidth="1"/>
    <col min="3" max="4" width="5.796875" style="87" customWidth="1"/>
    <col min="5" max="6" width="7.3984375" style="87" customWidth="1"/>
    <col min="7" max="8" width="7.69921875" style="87" customWidth="1"/>
    <col min="9" max="10" width="6.296875" style="87" customWidth="1"/>
    <col min="11" max="11" width="7" style="87" customWidth="1"/>
    <col min="12" max="16384" width="8.796875" style="87"/>
  </cols>
  <sheetData>
    <row r="1" spans="1:12" ht="12" customHeight="1">
      <c r="A1" s="24"/>
      <c r="B1" s="24"/>
      <c r="C1" s="26" t="s">
        <v>225</v>
      </c>
      <c r="D1" s="26"/>
      <c r="E1" s="26"/>
      <c r="F1" s="26"/>
      <c r="G1" s="26"/>
      <c r="H1" s="26"/>
      <c r="I1" s="54"/>
      <c r="J1" s="54"/>
      <c r="K1" s="26"/>
    </row>
    <row r="2" spans="1:12" ht="12" customHeight="1">
      <c r="A2" s="27"/>
      <c r="B2" s="27"/>
      <c r="C2" s="48">
        <v>222</v>
      </c>
      <c r="D2" s="48">
        <v>223</v>
      </c>
      <c r="E2" s="48">
        <v>224</v>
      </c>
      <c r="F2" s="48">
        <v>225</v>
      </c>
      <c r="G2" s="48">
        <v>226</v>
      </c>
      <c r="H2" s="48">
        <v>227</v>
      </c>
      <c r="I2" s="48">
        <v>228</v>
      </c>
      <c r="J2" s="48">
        <v>229</v>
      </c>
      <c r="K2" s="48">
        <v>230</v>
      </c>
    </row>
    <row r="3" spans="1:12" ht="45" customHeight="1">
      <c r="A3" s="151" t="s">
        <v>1</v>
      </c>
      <c r="B3" s="152"/>
      <c r="C3" s="85" t="s">
        <v>226</v>
      </c>
      <c r="D3" s="85" t="s">
        <v>227</v>
      </c>
      <c r="E3" s="69" t="s">
        <v>228</v>
      </c>
      <c r="F3" s="69" t="s">
        <v>229</v>
      </c>
      <c r="G3" s="69" t="s">
        <v>230</v>
      </c>
      <c r="H3" s="69" t="s">
        <v>231</v>
      </c>
      <c r="I3" s="69" t="s">
        <v>232</v>
      </c>
      <c r="J3" s="69" t="s">
        <v>140</v>
      </c>
      <c r="K3" s="78" t="s">
        <v>65</v>
      </c>
    </row>
    <row r="4" spans="1:12" ht="21" customHeight="1">
      <c r="A4" s="153" t="s">
        <v>2</v>
      </c>
      <c r="B4" s="154"/>
      <c r="C4" s="71">
        <v>42004</v>
      </c>
      <c r="D4" s="71">
        <v>42004</v>
      </c>
      <c r="E4" s="71" t="s">
        <v>237</v>
      </c>
      <c r="F4" s="71" t="s">
        <v>237</v>
      </c>
      <c r="G4" s="71" t="s">
        <v>237</v>
      </c>
      <c r="H4" s="71" t="s">
        <v>237</v>
      </c>
      <c r="I4" s="71" t="s">
        <v>237</v>
      </c>
      <c r="J4" s="71" t="s">
        <v>237</v>
      </c>
      <c r="K4" s="79" t="s">
        <v>237</v>
      </c>
      <c r="L4" s="88"/>
    </row>
    <row r="5" spans="1:12" ht="12" customHeight="1">
      <c r="A5" s="151" t="s">
        <v>3</v>
      </c>
      <c r="B5" s="152"/>
      <c r="C5" s="70" t="s">
        <v>9</v>
      </c>
      <c r="D5" s="69" t="s">
        <v>5</v>
      </c>
      <c r="E5" s="72" t="s">
        <v>4</v>
      </c>
      <c r="F5" s="72" t="s">
        <v>4</v>
      </c>
      <c r="G5" s="72" t="s">
        <v>4</v>
      </c>
      <c r="H5" s="72" t="s">
        <v>4</v>
      </c>
      <c r="I5" s="72" t="s">
        <v>4</v>
      </c>
      <c r="J5" s="72" t="s">
        <v>4</v>
      </c>
      <c r="K5" s="80" t="s">
        <v>4</v>
      </c>
    </row>
    <row r="6" spans="1:12" ht="9" customHeight="1">
      <c r="A6" s="3"/>
      <c r="B6" s="6"/>
      <c r="C6" s="15"/>
      <c r="D6" s="15"/>
      <c r="E6" s="15"/>
      <c r="F6" s="15"/>
      <c r="G6" s="15"/>
      <c r="H6" s="15"/>
      <c r="I6" s="16"/>
      <c r="J6" s="16"/>
      <c r="K6" s="15"/>
    </row>
    <row r="7" spans="1:12" ht="12" customHeight="1">
      <c r="A7" s="4" t="s">
        <v>10</v>
      </c>
      <c r="B7" s="5" t="s">
        <v>0</v>
      </c>
      <c r="C7" s="111">
        <v>8652</v>
      </c>
      <c r="D7" s="111">
        <v>347982</v>
      </c>
      <c r="E7" s="111">
        <v>160776769</v>
      </c>
      <c r="F7" s="111">
        <v>956650741</v>
      </c>
      <c r="G7" s="111">
        <v>1480710680</v>
      </c>
      <c r="H7" s="111">
        <v>1333715230</v>
      </c>
      <c r="I7" s="111">
        <v>48374899</v>
      </c>
      <c r="J7" s="111">
        <v>96924284</v>
      </c>
      <c r="K7" s="111">
        <v>468127151</v>
      </c>
    </row>
    <row r="8" spans="1:12" ht="20.25" customHeight="1">
      <c r="A8" s="28">
        <v>100</v>
      </c>
      <c r="B8" s="5" t="s">
        <v>12</v>
      </c>
      <c r="C8" s="135">
        <v>1606</v>
      </c>
      <c r="D8" s="135">
        <v>62983</v>
      </c>
      <c r="E8" s="135">
        <v>31359159</v>
      </c>
      <c r="F8" s="135">
        <v>160309319</v>
      </c>
      <c r="G8" s="135">
        <v>281439807</v>
      </c>
      <c r="H8" s="135">
        <v>259330821</v>
      </c>
      <c r="I8" s="135">
        <v>6264036</v>
      </c>
      <c r="J8" s="135">
        <v>15839667</v>
      </c>
      <c r="K8" s="135">
        <v>108392218</v>
      </c>
    </row>
    <row r="9" spans="1:12" ht="12.75" customHeight="1">
      <c r="A9" s="18">
        <v>101</v>
      </c>
      <c r="B9" s="29" t="s">
        <v>13</v>
      </c>
      <c r="C9" s="134">
        <v>185</v>
      </c>
      <c r="D9" s="135">
        <v>12585</v>
      </c>
      <c r="E9" s="134">
        <v>5300379</v>
      </c>
      <c r="F9" s="134">
        <v>40233385</v>
      </c>
      <c r="G9" s="134">
        <v>63461226</v>
      </c>
      <c r="H9" s="134">
        <v>59062378</v>
      </c>
      <c r="I9" s="134">
        <v>722991</v>
      </c>
      <c r="J9" s="134">
        <v>3675857</v>
      </c>
      <c r="K9" s="134">
        <v>19115530</v>
      </c>
    </row>
    <row r="10" spans="1:12" ht="12.75" customHeight="1">
      <c r="A10" s="18">
        <v>102</v>
      </c>
      <c r="B10" s="29" t="s">
        <v>14</v>
      </c>
      <c r="C10" s="134">
        <v>56</v>
      </c>
      <c r="D10" s="135">
        <v>2241</v>
      </c>
      <c r="E10" s="134">
        <v>1129018</v>
      </c>
      <c r="F10" s="134">
        <v>15247120</v>
      </c>
      <c r="G10" s="134">
        <v>21616037</v>
      </c>
      <c r="H10" s="134">
        <v>20975477</v>
      </c>
      <c r="I10" s="134">
        <v>178599</v>
      </c>
      <c r="J10" s="134">
        <v>461961</v>
      </c>
      <c r="K10" s="134">
        <v>5286666</v>
      </c>
    </row>
    <row r="11" spans="1:12" ht="12.75" customHeight="1">
      <c r="A11" s="30">
        <v>110</v>
      </c>
      <c r="B11" s="29" t="s">
        <v>15</v>
      </c>
      <c r="C11" s="134">
        <v>140</v>
      </c>
      <c r="D11" s="135">
        <v>7116</v>
      </c>
      <c r="E11" s="134">
        <v>3718378</v>
      </c>
      <c r="F11" s="134">
        <v>9843484</v>
      </c>
      <c r="G11" s="134">
        <v>17942142</v>
      </c>
      <c r="H11" s="134">
        <v>16838563</v>
      </c>
      <c r="I11" s="134">
        <v>820335</v>
      </c>
      <c r="J11" s="134">
        <v>283244</v>
      </c>
      <c r="K11" s="134">
        <v>7061720</v>
      </c>
    </row>
    <row r="12" spans="1:12" ht="12.75" customHeight="1">
      <c r="A12" s="30">
        <v>105</v>
      </c>
      <c r="B12" s="29" t="s">
        <v>16</v>
      </c>
      <c r="C12" s="134">
        <v>207</v>
      </c>
      <c r="D12" s="135">
        <v>12185</v>
      </c>
      <c r="E12" s="134">
        <v>9215040</v>
      </c>
      <c r="F12" s="134">
        <v>26956878</v>
      </c>
      <c r="G12" s="134">
        <v>55767013</v>
      </c>
      <c r="H12" s="134">
        <v>54247683</v>
      </c>
      <c r="I12" s="134">
        <v>718814</v>
      </c>
      <c r="J12" s="134">
        <v>800516</v>
      </c>
      <c r="K12" s="134">
        <v>28943389</v>
      </c>
    </row>
    <row r="13" spans="1:12" ht="12.75" customHeight="1">
      <c r="A13" s="30">
        <v>109</v>
      </c>
      <c r="B13" s="29" t="s">
        <v>17</v>
      </c>
      <c r="C13" s="134">
        <v>82</v>
      </c>
      <c r="D13" s="135">
        <v>1930</v>
      </c>
      <c r="E13" s="134">
        <v>862246</v>
      </c>
      <c r="F13" s="134">
        <v>3462761</v>
      </c>
      <c r="G13" s="134">
        <v>12616945</v>
      </c>
      <c r="H13" s="134">
        <v>12365716</v>
      </c>
      <c r="I13" s="134">
        <v>186767</v>
      </c>
      <c r="J13" s="134">
        <v>64462</v>
      </c>
      <c r="K13" s="134">
        <v>4506203</v>
      </c>
    </row>
    <row r="14" spans="1:12" ht="12.75" customHeight="1">
      <c r="A14" s="30">
        <v>106</v>
      </c>
      <c r="B14" s="29" t="s">
        <v>18</v>
      </c>
      <c r="C14" s="134">
        <v>399</v>
      </c>
      <c r="D14" s="135">
        <v>6075</v>
      </c>
      <c r="E14" s="134">
        <v>2151272</v>
      </c>
      <c r="F14" s="134">
        <v>8395827</v>
      </c>
      <c r="G14" s="134">
        <v>13581763</v>
      </c>
      <c r="H14" s="134">
        <v>12210773</v>
      </c>
      <c r="I14" s="134">
        <v>682444</v>
      </c>
      <c r="J14" s="134">
        <v>683593</v>
      </c>
      <c r="K14" s="134">
        <v>4694623</v>
      </c>
    </row>
    <row r="15" spans="1:12" ht="12.75" customHeight="1">
      <c r="A15" s="30">
        <v>107</v>
      </c>
      <c r="B15" s="29" t="s">
        <v>19</v>
      </c>
      <c r="C15" s="134">
        <v>65</v>
      </c>
      <c r="D15" s="135">
        <v>719</v>
      </c>
      <c r="E15" s="134">
        <v>207067</v>
      </c>
      <c r="F15" s="134">
        <v>805799</v>
      </c>
      <c r="G15" s="134">
        <v>1190835</v>
      </c>
      <c r="H15" s="134">
        <v>1099241</v>
      </c>
      <c r="I15" s="134">
        <v>75770</v>
      </c>
      <c r="J15" s="134">
        <v>15824</v>
      </c>
      <c r="K15" s="134">
        <v>362100</v>
      </c>
    </row>
    <row r="16" spans="1:12" ht="12.75" customHeight="1">
      <c r="A16" s="30">
        <v>108</v>
      </c>
      <c r="B16" s="29" t="s">
        <v>20</v>
      </c>
      <c r="C16" s="134">
        <v>31</v>
      </c>
      <c r="D16" s="135">
        <v>616</v>
      </c>
      <c r="E16" s="134">
        <v>139194</v>
      </c>
      <c r="F16" s="134">
        <v>239660</v>
      </c>
      <c r="G16" s="134">
        <v>548076</v>
      </c>
      <c r="H16" s="134">
        <v>520230</v>
      </c>
      <c r="I16" s="134">
        <v>22054</v>
      </c>
      <c r="J16" s="134">
        <v>5792</v>
      </c>
      <c r="K16" s="134">
        <v>277768</v>
      </c>
    </row>
    <row r="17" spans="1:11" ht="12.75" customHeight="1">
      <c r="A17" s="30">
        <v>111</v>
      </c>
      <c r="B17" s="29" t="s">
        <v>21</v>
      </c>
      <c r="C17" s="134">
        <v>441</v>
      </c>
      <c r="D17" s="135">
        <v>19516</v>
      </c>
      <c r="E17" s="134">
        <v>8636565</v>
      </c>
      <c r="F17" s="134">
        <v>55124405</v>
      </c>
      <c r="G17" s="134">
        <v>94715770</v>
      </c>
      <c r="H17" s="134">
        <v>82010760</v>
      </c>
      <c r="I17" s="134">
        <v>2856262</v>
      </c>
      <c r="J17" s="134">
        <v>9848418</v>
      </c>
      <c r="K17" s="134">
        <v>38144219</v>
      </c>
    </row>
    <row r="18" spans="1:11" ht="20.25" customHeight="1">
      <c r="A18" s="4"/>
      <c r="B18" s="31" t="s">
        <v>22</v>
      </c>
      <c r="C18" s="134">
        <v>985</v>
      </c>
      <c r="D18" s="134">
        <v>42633</v>
      </c>
      <c r="E18" s="134">
        <v>21570499</v>
      </c>
      <c r="F18" s="134">
        <v>97074966</v>
      </c>
      <c r="G18" s="134">
        <v>162650101</v>
      </c>
      <c r="H18" s="134">
        <v>148695516</v>
      </c>
      <c r="I18" s="134">
        <v>5982420</v>
      </c>
      <c r="J18" s="134">
        <v>7966019</v>
      </c>
      <c r="K18" s="134">
        <v>57930549</v>
      </c>
    </row>
    <row r="19" spans="1:11" ht="12.75" customHeight="1">
      <c r="A19" s="18">
        <v>202</v>
      </c>
      <c r="B19" s="19" t="s">
        <v>23</v>
      </c>
      <c r="C19" s="134">
        <v>781</v>
      </c>
      <c r="D19" s="135">
        <v>32676</v>
      </c>
      <c r="E19" s="134">
        <v>17665679</v>
      </c>
      <c r="F19" s="134">
        <v>78857465</v>
      </c>
      <c r="G19" s="134">
        <v>131455179</v>
      </c>
      <c r="H19" s="134">
        <v>119812379</v>
      </c>
      <c r="I19" s="134">
        <v>4826623</v>
      </c>
      <c r="J19" s="134">
        <v>6810070</v>
      </c>
      <c r="K19" s="134">
        <v>47052102</v>
      </c>
    </row>
    <row r="20" spans="1:11" ht="12.75" customHeight="1">
      <c r="A20" s="18">
        <v>204</v>
      </c>
      <c r="B20" s="19" t="s">
        <v>24</v>
      </c>
      <c r="C20" s="134">
        <v>190</v>
      </c>
      <c r="D20" s="135">
        <v>9736</v>
      </c>
      <c r="E20" s="134">
        <v>3822274</v>
      </c>
      <c r="F20" s="134">
        <v>18108469</v>
      </c>
      <c r="G20" s="134">
        <v>30944216</v>
      </c>
      <c r="H20" s="134">
        <v>28648457</v>
      </c>
      <c r="I20" s="134">
        <v>1144294</v>
      </c>
      <c r="J20" s="134">
        <v>1151426</v>
      </c>
      <c r="K20" s="134">
        <v>10745951</v>
      </c>
    </row>
    <row r="21" spans="1:11" ht="12.75" customHeight="1">
      <c r="A21" s="18">
        <v>206</v>
      </c>
      <c r="B21" s="19" t="s">
        <v>25</v>
      </c>
      <c r="C21" s="134">
        <v>14</v>
      </c>
      <c r="D21" s="135">
        <v>221</v>
      </c>
      <c r="E21" s="134">
        <v>82546</v>
      </c>
      <c r="F21" s="134">
        <v>109032</v>
      </c>
      <c r="G21" s="134">
        <v>250706</v>
      </c>
      <c r="H21" s="134">
        <v>234680</v>
      </c>
      <c r="I21" s="134">
        <v>11503</v>
      </c>
      <c r="J21" s="134">
        <v>4523</v>
      </c>
      <c r="K21" s="134">
        <v>132496</v>
      </c>
    </row>
    <row r="22" spans="1:11" ht="20.25" customHeight="1">
      <c r="A22" s="4"/>
      <c r="B22" s="31" t="s">
        <v>26</v>
      </c>
      <c r="C22" s="134">
        <v>565</v>
      </c>
      <c r="D22" s="134">
        <v>30844</v>
      </c>
      <c r="E22" s="134">
        <v>14636107</v>
      </c>
      <c r="F22" s="134">
        <v>91435958</v>
      </c>
      <c r="G22" s="134">
        <v>128747698</v>
      </c>
      <c r="H22" s="134">
        <v>106720294</v>
      </c>
      <c r="I22" s="134">
        <v>2326331</v>
      </c>
      <c r="J22" s="134">
        <v>19700705</v>
      </c>
      <c r="K22" s="134">
        <v>32852746</v>
      </c>
    </row>
    <row r="23" spans="1:11" ht="12.75" customHeight="1">
      <c r="A23" s="18">
        <v>207</v>
      </c>
      <c r="B23" s="19" t="s">
        <v>27</v>
      </c>
      <c r="C23" s="134">
        <v>292</v>
      </c>
      <c r="D23" s="135">
        <v>15581</v>
      </c>
      <c r="E23" s="134">
        <v>7797925</v>
      </c>
      <c r="F23" s="134">
        <v>44800097</v>
      </c>
      <c r="G23" s="134">
        <v>63640395</v>
      </c>
      <c r="H23" s="134">
        <v>45017073</v>
      </c>
      <c r="I23" s="134">
        <v>1150717</v>
      </c>
      <c r="J23" s="134">
        <v>17472237</v>
      </c>
      <c r="K23" s="134">
        <v>16503960</v>
      </c>
    </row>
    <row r="24" spans="1:11" ht="12.75" customHeight="1">
      <c r="A24" s="18">
        <v>214</v>
      </c>
      <c r="B24" s="19" t="s">
        <v>28</v>
      </c>
      <c r="C24" s="134">
        <v>64</v>
      </c>
      <c r="D24" s="135">
        <v>3219</v>
      </c>
      <c r="E24" s="134">
        <v>1167453</v>
      </c>
      <c r="F24" s="134">
        <v>3075970</v>
      </c>
      <c r="G24" s="134">
        <v>4864791</v>
      </c>
      <c r="H24" s="134">
        <v>4561950</v>
      </c>
      <c r="I24" s="134">
        <v>110208</v>
      </c>
      <c r="J24" s="134">
        <v>192633</v>
      </c>
      <c r="K24" s="134">
        <v>1625245</v>
      </c>
    </row>
    <row r="25" spans="1:11" ht="12.75" customHeight="1">
      <c r="A25" s="18">
        <v>217</v>
      </c>
      <c r="B25" s="19" t="s">
        <v>29</v>
      </c>
      <c r="C25" s="134">
        <v>95</v>
      </c>
      <c r="D25" s="135">
        <v>2398</v>
      </c>
      <c r="E25" s="134">
        <v>951292</v>
      </c>
      <c r="F25" s="134">
        <v>5171839</v>
      </c>
      <c r="G25" s="134">
        <v>6796666</v>
      </c>
      <c r="H25" s="134">
        <v>5363403</v>
      </c>
      <c r="I25" s="134">
        <v>241871</v>
      </c>
      <c r="J25" s="134">
        <v>1191392</v>
      </c>
      <c r="K25" s="134">
        <v>1470109</v>
      </c>
    </row>
    <row r="26" spans="1:11" ht="12.75" customHeight="1">
      <c r="A26" s="18">
        <v>219</v>
      </c>
      <c r="B26" s="19" t="s">
        <v>30</v>
      </c>
      <c r="C26" s="134">
        <v>99</v>
      </c>
      <c r="D26" s="135">
        <v>9213</v>
      </c>
      <c r="E26" s="134">
        <v>4531691</v>
      </c>
      <c r="F26" s="134">
        <v>38041161</v>
      </c>
      <c r="G26" s="134">
        <v>52770179</v>
      </c>
      <c r="H26" s="134">
        <v>51276353</v>
      </c>
      <c r="I26" s="134">
        <v>659543</v>
      </c>
      <c r="J26" s="134">
        <v>834283</v>
      </c>
      <c r="K26" s="134">
        <v>12960793</v>
      </c>
    </row>
    <row r="27" spans="1:11" ht="12.75" customHeight="1">
      <c r="A27" s="18">
        <v>301</v>
      </c>
      <c r="B27" s="19" t="s">
        <v>31</v>
      </c>
      <c r="C27" s="134">
        <v>15</v>
      </c>
      <c r="D27" s="135">
        <v>433</v>
      </c>
      <c r="E27" s="134">
        <v>187746</v>
      </c>
      <c r="F27" s="134">
        <v>346891</v>
      </c>
      <c r="G27" s="134">
        <v>675667</v>
      </c>
      <c r="H27" s="134">
        <v>501515</v>
      </c>
      <c r="I27" s="134">
        <v>163992</v>
      </c>
      <c r="J27" s="134">
        <v>10160</v>
      </c>
      <c r="K27" s="134">
        <v>292639</v>
      </c>
    </row>
    <row r="28" spans="1:11" ht="20.25" customHeight="1">
      <c r="A28" s="4"/>
      <c r="B28" s="31" t="s">
        <v>32</v>
      </c>
      <c r="C28" s="134">
        <v>1015</v>
      </c>
      <c r="D28" s="134">
        <v>63459</v>
      </c>
      <c r="E28" s="134">
        <v>32359266</v>
      </c>
      <c r="F28" s="134">
        <v>225769265</v>
      </c>
      <c r="G28" s="134">
        <v>334245754</v>
      </c>
      <c r="H28" s="134">
        <v>310450380</v>
      </c>
      <c r="I28" s="134">
        <v>11731785</v>
      </c>
      <c r="J28" s="134">
        <v>10479451</v>
      </c>
      <c r="K28" s="134">
        <v>100662080</v>
      </c>
    </row>
    <row r="29" spans="1:11" ht="12.75" customHeight="1">
      <c r="A29" s="18">
        <v>203</v>
      </c>
      <c r="B29" s="19" t="s">
        <v>33</v>
      </c>
      <c r="C29" s="134">
        <v>308</v>
      </c>
      <c r="D29" s="135">
        <v>23072</v>
      </c>
      <c r="E29" s="134">
        <v>11536488</v>
      </c>
      <c r="F29" s="134">
        <v>73728866</v>
      </c>
      <c r="G29" s="134">
        <v>112225601</v>
      </c>
      <c r="H29" s="134">
        <v>105519472</v>
      </c>
      <c r="I29" s="134">
        <v>4828880</v>
      </c>
      <c r="J29" s="134">
        <v>1862963</v>
      </c>
      <c r="K29" s="134">
        <v>38774804</v>
      </c>
    </row>
    <row r="30" spans="1:11" ht="12.75" customHeight="1">
      <c r="A30" s="18">
        <v>210</v>
      </c>
      <c r="B30" s="19" t="s">
        <v>34</v>
      </c>
      <c r="C30" s="134">
        <v>329</v>
      </c>
      <c r="D30" s="135">
        <v>16372</v>
      </c>
      <c r="E30" s="134">
        <v>7360322</v>
      </c>
      <c r="F30" s="134">
        <v>70245822</v>
      </c>
      <c r="G30" s="134">
        <v>92074309</v>
      </c>
      <c r="H30" s="134">
        <v>85996425</v>
      </c>
      <c r="I30" s="134">
        <v>2171601</v>
      </c>
      <c r="J30" s="134">
        <v>2339745</v>
      </c>
      <c r="K30" s="134">
        <v>17453993</v>
      </c>
    </row>
    <row r="31" spans="1:11" ht="12.75" customHeight="1">
      <c r="A31" s="18">
        <v>216</v>
      </c>
      <c r="B31" s="19" t="s">
        <v>35</v>
      </c>
      <c r="C31" s="134">
        <v>148</v>
      </c>
      <c r="D31" s="135">
        <v>13819</v>
      </c>
      <c r="E31" s="134">
        <v>8779178</v>
      </c>
      <c r="F31" s="134">
        <v>57481788</v>
      </c>
      <c r="G31" s="134">
        <v>90233411</v>
      </c>
      <c r="H31" s="134">
        <v>83601925</v>
      </c>
      <c r="I31" s="134">
        <v>2078783</v>
      </c>
      <c r="J31" s="134">
        <v>4551870</v>
      </c>
      <c r="K31" s="134">
        <v>30887307</v>
      </c>
    </row>
    <row r="32" spans="1:11" ht="12.75" customHeight="1">
      <c r="A32" s="18">
        <v>381</v>
      </c>
      <c r="B32" s="19" t="s">
        <v>36</v>
      </c>
      <c r="C32" s="134">
        <v>156</v>
      </c>
      <c r="D32" s="135">
        <v>5577</v>
      </c>
      <c r="E32" s="134">
        <v>2270838</v>
      </c>
      <c r="F32" s="134">
        <v>11081882</v>
      </c>
      <c r="G32" s="134">
        <v>17447215</v>
      </c>
      <c r="H32" s="134">
        <v>14790654</v>
      </c>
      <c r="I32" s="134">
        <v>1396006</v>
      </c>
      <c r="J32" s="134">
        <v>1260411</v>
      </c>
      <c r="K32" s="134">
        <v>5434881</v>
      </c>
    </row>
    <row r="33" spans="1:11" ht="12.75" customHeight="1">
      <c r="A33" s="18">
        <v>382</v>
      </c>
      <c r="B33" s="19" t="s">
        <v>37</v>
      </c>
      <c r="C33" s="134">
        <v>74</v>
      </c>
      <c r="D33" s="135">
        <v>4619</v>
      </c>
      <c r="E33" s="134">
        <v>2412440</v>
      </c>
      <c r="F33" s="134">
        <v>13230907</v>
      </c>
      <c r="G33" s="134">
        <v>22265218</v>
      </c>
      <c r="H33" s="134">
        <v>20541904</v>
      </c>
      <c r="I33" s="134">
        <v>1256515</v>
      </c>
      <c r="J33" s="134">
        <v>464462</v>
      </c>
      <c r="K33" s="134">
        <v>8111095</v>
      </c>
    </row>
    <row r="34" spans="1:11" ht="20.25" customHeight="1">
      <c r="A34" s="4"/>
      <c r="B34" s="32" t="s">
        <v>38</v>
      </c>
      <c r="C34" s="134">
        <v>1110</v>
      </c>
      <c r="D34" s="134">
        <v>36309</v>
      </c>
      <c r="E34" s="134">
        <v>14656389</v>
      </c>
      <c r="F34" s="134">
        <v>73079907</v>
      </c>
      <c r="G34" s="134">
        <v>118140632</v>
      </c>
      <c r="H34" s="134">
        <v>106114959</v>
      </c>
      <c r="I34" s="134">
        <v>6167812</v>
      </c>
      <c r="J34" s="134">
        <v>5847207</v>
      </c>
      <c r="K34" s="134">
        <v>40257598</v>
      </c>
    </row>
    <row r="35" spans="1:11" s="42" customFormat="1" ht="12.75" customHeight="1">
      <c r="A35" s="13">
        <v>213</v>
      </c>
      <c r="B35" s="68" t="s">
        <v>221</v>
      </c>
      <c r="C35" s="134">
        <v>150</v>
      </c>
      <c r="D35" s="135">
        <v>3114</v>
      </c>
      <c r="E35" s="134">
        <v>1059059</v>
      </c>
      <c r="F35" s="134">
        <v>4546688</v>
      </c>
      <c r="G35" s="134">
        <v>7086775</v>
      </c>
      <c r="H35" s="134">
        <v>5564913</v>
      </c>
      <c r="I35" s="134">
        <v>1157257</v>
      </c>
      <c r="J35" s="134">
        <v>364545</v>
      </c>
      <c r="K35" s="134">
        <v>2370748</v>
      </c>
    </row>
    <row r="36" spans="1:11" s="42" customFormat="1" ht="12.75" customHeight="1">
      <c r="A36" s="13">
        <v>215</v>
      </c>
      <c r="B36" s="68" t="s">
        <v>222</v>
      </c>
      <c r="C36" s="134">
        <v>241</v>
      </c>
      <c r="D36" s="135">
        <v>6874</v>
      </c>
      <c r="E36" s="134">
        <v>2565117</v>
      </c>
      <c r="F36" s="134">
        <v>9992939</v>
      </c>
      <c r="G36" s="134">
        <v>17513759</v>
      </c>
      <c r="H36" s="134">
        <v>16387338</v>
      </c>
      <c r="I36" s="134">
        <v>968983</v>
      </c>
      <c r="J36" s="134">
        <v>157361</v>
      </c>
      <c r="K36" s="134">
        <v>6635192</v>
      </c>
    </row>
    <row r="37" spans="1:11" ht="12.75" customHeight="1">
      <c r="A37" s="18">
        <v>218</v>
      </c>
      <c r="B37" s="19" t="s">
        <v>41</v>
      </c>
      <c r="C37" s="134">
        <v>198</v>
      </c>
      <c r="D37" s="135">
        <v>8374</v>
      </c>
      <c r="E37" s="134">
        <v>3191182</v>
      </c>
      <c r="F37" s="134">
        <v>13933239</v>
      </c>
      <c r="G37" s="134">
        <v>24555173</v>
      </c>
      <c r="H37" s="134">
        <v>23257206</v>
      </c>
      <c r="I37" s="134">
        <v>660985</v>
      </c>
      <c r="J37" s="134">
        <v>636768</v>
      </c>
      <c r="K37" s="134">
        <v>9433769</v>
      </c>
    </row>
    <row r="38" spans="1:11" ht="12.75" customHeight="1">
      <c r="A38" s="18">
        <v>220</v>
      </c>
      <c r="B38" s="19" t="s">
        <v>42</v>
      </c>
      <c r="C38" s="134">
        <v>261</v>
      </c>
      <c r="D38" s="135">
        <v>8593</v>
      </c>
      <c r="E38" s="134">
        <v>3969386</v>
      </c>
      <c r="F38" s="134">
        <v>15366749</v>
      </c>
      <c r="G38" s="134">
        <v>25125304</v>
      </c>
      <c r="H38" s="134">
        <v>22785776</v>
      </c>
      <c r="I38" s="134">
        <v>1423468</v>
      </c>
      <c r="J38" s="134">
        <v>914516</v>
      </c>
      <c r="K38" s="134">
        <v>8246466</v>
      </c>
    </row>
    <row r="39" spans="1:11" ht="12.75" customHeight="1">
      <c r="A39" s="18">
        <v>228</v>
      </c>
      <c r="B39" s="19" t="s">
        <v>96</v>
      </c>
      <c r="C39" s="134">
        <v>157</v>
      </c>
      <c r="D39" s="135">
        <v>6949</v>
      </c>
      <c r="E39" s="134">
        <v>3097749</v>
      </c>
      <c r="F39" s="134">
        <v>26583414</v>
      </c>
      <c r="G39" s="134">
        <v>39523015</v>
      </c>
      <c r="H39" s="134">
        <v>34546707</v>
      </c>
      <c r="I39" s="134">
        <v>1321867</v>
      </c>
      <c r="J39" s="134">
        <v>3645682</v>
      </c>
      <c r="K39" s="134">
        <v>12041576</v>
      </c>
    </row>
    <row r="40" spans="1:11" ht="12.75" customHeight="1">
      <c r="A40" s="18">
        <v>365</v>
      </c>
      <c r="B40" s="19" t="s">
        <v>90</v>
      </c>
      <c r="C40" s="134">
        <v>103</v>
      </c>
      <c r="D40" s="135">
        <v>2405</v>
      </c>
      <c r="E40" s="134">
        <v>773896</v>
      </c>
      <c r="F40" s="134">
        <v>2656878</v>
      </c>
      <c r="G40" s="134">
        <v>4336606</v>
      </c>
      <c r="H40" s="134">
        <v>3573019</v>
      </c>
      <c r="I40" s="134">
        <v>635252</v>
      </c>
      <c r="J40" s="134">
        <v>128335</v>
      </c>
      <c r="K40" s="134">
        <v>1529847</v>
      </c>
    </row>
    <row r="41" spans="1:11" ht="20.25" customHeight="1">
      <c r="A41" s="4"/>
      <c r="B41" s="32" t="s">
        <v>43</v>
      </c>
      <c r="C41" s="134">
        <v>1188</v>
      </c>
      <c r="D41" s="134">
        <v>52537</v>
      </c>
      <c r="E41" s="134">
        <v>23932298</v>
      </c>
      <c r="F41" s="134">
        <v>184428933</v>
      </c>
      <c r="G41" s="134">
        <v>263819548</v>
      </c>
      <c r="H41" s="134">
        <v>241390254</v>
      </c>
      <c r="I41" s="134">
        <v>7935441</v>
      </c>
      <c r="J41" s="134">
        <v>14477791</v>
      </c>
      <c r="K41" s="134">
        <v>68757706</v>
      </c>
    </row>
    <row r="42" spans="1:11" s="42" customFormat="1" ht="12.75" customHeight="1">
      <c r="A42" s="13">
        <v>201</v>
      </c>
      <c r="B42" s="68" t="s">
        <v>207</v>
      </c>
      <c r="C42" s="134">
        <v>1046</v>
      </c>
      <c r="D42" s="135">
        <v>46050</v>
      </c>
      <c r="E42" s="134">
        <v>21391780</v>
      </c>
      <c r="F42" s="134">
        <v>171590688</v>
      </c>
      <c r="G42" s="134">
        <v>239562504</v>
      </c>
      <c r="H42" s="134">
        <v>219956894</v>
      </c>
      <c r="I42" s="134">
        <v>6402363</v>
      </c>
      <c r="J42" s="134">
        <v>13197681</v>
      </c>
      <c r="K42" s="134">
        <v>58390819</v>
      </c>
    </row>
    <row r="43" spans="1:11" ht="12.75" customHeight="1">
      <c r="A43" s="18">
        <v>442</v>
      </c>
      <c r="B43" s="19" t="s">
        <v>44</v>
      </c>
      <c r="C43" s="134">
        <v>54</v>
      </c>
      <c r="D43" s="135">
        <v>1394</v>
      </c>
      <c r="E43" s="134">
        <v>459947</v>
      </c>
      <c r="F43" s="134">
        <v>1537450</v>
      </c>
      <c r="G43" s="134">
        <v>2828299</v>
      </c>
      <c r="H43" s="134">
        <v>2601834</v>
      </c>
      <c r="I43" s="134">
        <v>114274</v>
      </c>
      <c r="J43" s="134">
        <v>112191</v>
      </c>
      <c r="K43" s="134">
        <v>1157689</v>
      </c>
    </row>
    <row r="44" spans="1:11" ht="12.75" customHeight="1">
      <c r="A44" s="18">
        <v>443</v>
      </c>
      <c r="B44" s="19" t="s">
        <v>45</v>
      </c>
      <c r="C44" s="134">
        <v>68</v>
      </c>
      <c r="D44" s="135">
        <v>4600</v>
      </c>
      <c r="E44" s="134">
        <v>1892874</v>
      </c>
      <c r="F44" s="134">
        <v>9864822</v>
      </c>
      <c r="G44" s="134">
        <v>19496247</v>
      </c>
      <c r="H44" s="134">
        <v>16995858</v>
      </c>
      <c r="I44" s="134">
        <v>1338380</v>
      </c>
      <c r="J44" s="134">
        <v>1151563</v>
      </c>
      <c r="K44" s="134">
        <v>8772547</v>
      </c>
    </row>
    <row r="45" spans="1:11" ht="12.75" customHeight="1">
      <c r="A45" s="18">
        <v>446</v>
      </c>
      <c r="B45" s="19" t="s">
        <v>91</v>
      </c>
      <c r="C45" s="134">
        <v>20</v>
      </c>
      <c r="D45" s="135">
        <v>493</v>
      </c>
      <c r="E45" s="134">
        <v>187697</v>
      </c>
      <c r="F45" s="134">
        <v>1435973</v>
      </c>
      <c r="G45" s="134">
        <v>1932498</v>
      </c>
      <c r="H45" s="134">
        <v>1835668</v>
      </c>
      <c r="I45" s="134">
        <v>80424</v>
      </c>
      <c r="J45" s="134">
        <v>16356</v>
      </c>
      <c r="K45" s="134">
        <v>436651</v>
      </c>
    </row>
    <row r="46" spans="1:11" ht="20.25" customHeight="1">
      <c r="A46" s="4"/>
      <c r="B46" s="32" t="s">
        <v>46</v>
      </c>
      <c r="C46" s="136">
        <v>979</v>
      </c>
      <c r="D46" s="136">
        <v>26721</v>
      </c>
      <c r="E46" s="136">
        <v>10701533</v>
      </c>
      <c r="F46" s="136">
        <v>66932673</v>
      </c>
      <c r="G46" s="136">
        <v>80708195</v>
      </c>
      <c r="H46" s="136">
        <v>78176079</v>
      </c>
      <c r="I46" s="136">
        <v>3715387</v>
      </c>
      <c r="J46" s="136">
        <v>18613310</v>
      </c>
      <c r="K46" s="136">
        <v>30728357</v>
      </c>
    </row>
    <row r="47" spans="1:11" ht="12.75" customHeight="1">
      <c r="A47" s="18">
        <v>208</v>
      </c>
      <c r="B47" s="19" t="s">
        <v>47</v>
      </c>
      <c r="C47" s="134">
        <v>61</v>
      </c>
      <c r="D47" s="135">
        <v>2560</v>
      </c>
      <c r="E47" s="134">
        <v>1254154</v>
      </c>
      <c r="F47" s="134">
        <v>7264074</v>
      </c>
      <c r="G47" s="134">
        <v>9038469</v>
      </c>
      <c r="H47" s="134">
        <v>8628820</v>
      </c>
      <c r="I47" s="134">
        <v>268177</v>
      </c>
      <c r="J47" s="134">
        <v>127898</v>
      </c>
      <c r="K47" s="134">
        <v>1700360</v>
      </c>
    </row>
    <row r="48" spans="1:11" ht="12.75" customHeight="1">
      <c r="A48" s="18">
        <v>212</v>
      </c>
      <c r="B48" s="19" t="s">
        <v>48</v>
      </c>
      <c r="C48" s="134">
        <v>99</v>
      </c>
      <c r="D48" s="135">
        <v>4526</v>
      </c>
      <c r="E48" s="134">
        <v>2197450</v>
      </c>
      <c r="F48" s="134">
        <v>16072464</v>
      </c>
      <c r="G48" s="134">
        <v>26587288</v>
      </c>
      <c r="H48" s="134">
        <v>24710463</v>
      </c>
      <c r="I48" s="134">
        <v>765777</v>
      </c>
      <c r="J48" s="134">
        <v>1109601</v>
      </c>
      <c r="K48" s="134">
        <v>9371534</v>
      </c>
    </row>
    <row r="49" spans="1:11" ht="12.75" customHeight="1">
      <c r="A49" s="18">
        <v>227</v>
      </c>
      <c r="B49" s="19" t="s">
        <v>84</v>
      </c>
      <c r="C49" s="134">
        <v>348</v>
      </c>
      <c r="D49" s="135">
        <v>4358</v>
      </c>
      <c r="E49" s="134">
        <v>1106123</v>
      </c>
      <c r="F49" s="134">
        <v>3589070</v>
      </c>
      <c r="G49" s="134">
        <v>6373539</v>
      </c>
      <c r="H49" s="134">
        <v>4914212</v>
      </c>
      <c r="I49" s="134">
        <v>902127</v>
      </c>
      <c r="J49" s="134">
        <v>557200</v>
      </c>
      <c r="K49" s="134">
        <v>2528311</v>
      </c>
    </row>
    <row r="50" spans="1:11" ht="12.75" customHeight="1">
      <c r="A50" s="18">
        <v>229</v>
      </c>
      <c r="B50" s="19" t="s">
        <v>92</v>
      </c>
      <c r="C50" s="134">
        <v>342</v>
      </c>
      <c r="D50" s="135">
        <v>10891</v>
      </c>
      <c r="E50" s="134">
        <v>4165142</v>
      </c>
      <c r="F50" s="134">
        <v>22809431</v>
      </c>
      <c r="G50" s="134">
        <v>35966928</v>
      </c>
      <c r="H50" s="134">
        <v>30024238</v>
      </c>
      <c r="I50" s="134">
        <v>1297840</v>
      </c>
      <c r="J50" s="134">
        <v>4588628</v>
      </c>
      <c r="K50" s="134">
        <v>11790031</v>
      </c>
    </row>
    <row r="51" spans="1:11" ht="12.75" customHeight="1">
      <c r="A51" s="18">
        <v>464</v>
      </c>
      <c r="B51" s="19" t="s">
        <v>49</v>
      </c>
      <c r="C51" s="134">
        <v>55</v>
      </c>
      <c r="D51" s="135">
        <v>2460</v>
      </c>
      <c r="E51" s="134">
        <v>1278633</v>
      </c>
      <c r="F51" s="134">
        <v>13720868</v>
      </c>
      <c r="G51" s="134">
        <v>1897610</v>
      </c>
      <c r="H51" s="134">
        <v>4423835</v>
      </c>
      <c r="I51" s="134">
        <v>229902</v>
      </c>
      <c r="J51" s="134">
        <v>12054395</v>
      </c>
      <c r="K51" s="134">
        <v>3209702</v>
      </c>
    </row>
    <row r="52" spans="1:11" ht="12.75" customHeight="1">
      <c r="A52" s="18">
        <v>481</v>
      </c>
      <c r="B52" s="19" t="s">
        <v>50</v>
      </c>
      <c r="C52" s="134">
        <v>21</v>
      </c>
      <c r="D52" s="135">
        <v>776</v>
      </c>
      <c r="E52" s="134">
        <v>287416</v>
      </c>
      <c r="F52" s="134">
        <v>2030562</v>
      </c>
      <c r="G52" s="134">
        <v>844361</v>
      </c>
      <c r="H52" s="134">
        <v>3191643</v>
      </c>
      <c r="I52" s="134">
        <v>19632</v>
      </c>
      <c r="J52" s="134" t="s">
        <v>64</v>
      </c>
      <c r="K52" s="134">
        <v>1023750</v>
      </c>
    </row>
    <row r="53" spans="1:11" ht="12.75" customHeight="1">
      <c r="A53" s="18">
        <v>501</v>
      </c>
      <c r="B53" s="19" t="s">
        <v>223</v>
      </c>
      <c r="C53" s="134">
        <v>53</v>
      </c>
      <c r="D53" s="135">
        <v>1150</v>
      </c>
      <c r="E53" s="134">
        <v>412615</v>
      </c>
      <c r="F53" s="134">
        <v>1446204</v>
      </c>
      <c r="G53" s="134">
        <v>47616992</v>
      </c>
      <c r="H53" s="134">
        <v>2282868</v>
      </c>
      <c r="I53" s="134">
        <v>231932</v>
      </c>
      <c r="J53" s="134">
        <v>175588</v>
      </c>
      <c r="K53" s="134">
        <v>1104669</v>
      </c>
    </row>
    <row r="54" spans="1:11" ht="20.25" customHeight="1">
      <c r="A54" s="4"/>
      <c r="B54" s="33" t="s">
        <v>51</v>
      </c>
      <c r="C54" s="134">
        <v>461</v>
      </c>
      <c r="D54" s="134">
        <v>12661</v>
      </c>
      <c r="E54" s="134">
        <v>4143407</v>
      </c>
      <c r="F54" s="134">
        <v>15003082</v>
      </c>
      <c r="G54" s="134">
        <v>12374507</v>
      </c>
      <c r="H54" s="134">
        <v>25530577</v>
      </c>
      <c r="I54" s="134">
        <v>1457774</v>
      </c>
      <c r="J54" s="134">
        <v>759674</v>
      </c>
      <c r="K54" s="134">
        <v>11239721</v>
      </c>
    </row>
    <row r="55" spans="1:11" ht="12.75" customHeight="1">
      <c r="A55" s="18">
        <v>209</v>
      </c>
      <c r="B55" s="63" t="s">
        <v>82</v>
      </c>
      <c r="C55" s="134">
        <v>211</v>
      </c>
      <c r="D55" s="135">
        <v>5960</v>
      </c>
      <c r="E55" s="134">
        <v>2007901</v>
      </c>
      <c r="F55" s="134">
        <v>6556318</v>
      </c>
      <c r="G55" s="134">
        <v>5862515</v>
      </c>
      <c r="H55" s="134">
        <v>11380508</v>
      </c>
      <c r="I55" s="134">
        <v>640203</v>
      </c>
      <c r="J55" s="134">
        <v>353774</v>
      </c>
      <c r="K55" s="134">
        <v>5139289</v>
      </c>
    </row>
    <row r="56" spans="1:11" ht="12.75" customHeight="1">
      <c r="A56" s="18">
        <v>222</v>
      </c>
      <c r="B56" s="19" t="s">
        <v>74</v>
      </c>
      <c r="C56" s="134">
        <v>65</v>
      </c>
      <c r="D56" s="135">
        <v>1664</v>
      </c>
      <c r="E56" s="134">
        <v>610022</v>
      </c>
      <c r="F56" s="134">
        <v>3356402</v>
      </c>
      <c r="G56" s="134">
        <v>6770175</v>
      </c>
      <c r="H56" s="134">
        <v>5502893</v>
      </c>
      <c r="I56" s="134">
        <v>239755</v>
      </c>
      <c r="J56" s="134">
        <v>119708</v>
      </c>
      <c r="K56" s="134">
        <v>2166349</v>
      </c>
    </row>
    <row r="57" spans="1:11" ht="12.75" customHeight="1"/>
    <row r="58" spans="1:11" ht="12.75" customHeight="1"/>
    <row r="59" spans="1:11" ht="12.75" customHeight="1">
      <c r="A59" s="18">
        <v>225</v>
      </c>
      <c r="B59" s="19" t="s">
        <v>83</v>
      </c>
      <c r="C59" s="134">
        <v>76</v>
      </c>
      <c r="D59" s="135">
        <v>2989</v>
      </c>
      <c r="E59" s="134">
        <v>1041113</v>
      </c>
      <c r="F59" s="134">
        <v>3539962</v>
      </c>
      <c r="G59" s="134">
        <v>16708132</v>
      </c>
      <c r="H59" s="134">
        <v>6398280</v>
      </c>
      <c r="I59" s="134">
        <v>306236</v>
      </c>
      <c r="J59" s="134">
        <v>64697</v>
      </c>
      <c r="K59" s="134">
        <v>2860137</v>
      </c>
    </row>
    <row r="60" spans="1:11" ht="12.75" customHeight="1">
      <c r="A60" s="18">
        <v>585</v>
      </c>
      <c r="B60" s="19" t="s">
        <v>85</v>
      </c>
      <c r="C60" s="134">
        <v>83</v>
      </c>
      <c r="D60" s="135">
        <v>1457</v>
      </c>
      <c r="E60" s="134">
        <v>324993</v>
      </c>
      <c r="F60" s="134">
        <v>1081078</v>
      </c>
      <c r="G60" s="134">
        <v>3211275</v>
      </c>
      <c r="H60" s="134">
        <v>1598793</v>
      </c>
      <c r="I60" s="134">
        <v>235902</v>
      </c>
      <c r="J60" s="134">
        <v>62915</v>
      </c>
      <c r="K60" s="134">
        <v>733607</v>
      </c>
    </row>
    <row r="61" spans="1:11" ht="12.75" customHeight="1">
      <c r="A61" s="18">
        <v>586</v>
      </c>
      <c r="B61" s="19" t="s">
        <v>97</v>
      </c>
      <c r="C61" s="134">
        <v>26</v>
      </c>
      <c r="D61" s="135">
        <v>591</v>
      </c>
      <c r="E61" s="134">
        <v>159378</v>
      </c>
      <c r="F61" s="134">
        <v>469322</v>
      </c>
      <c r="G61" s="134">
        <v>2690388</v>
      </c>
      <c r="H61" s="134">
        <v>650103</v>
      </c>
      <c r="I61" s="134">
        <v>35678</v>
      </c>
      <c r="J61" s="134">
        <v>158580</v>
      </c>
      <c r="K61" s="134">
        <v>340339</v>
      </c>
    </row>
    <row r="62" spans="1:11" ht="20.25" customHeight="1">
      <c r="A62" s="4"/>
      <c r="B62" s="34" t="s">
        <v>52</v>
      </c>
      <c r="C62" s="136">
        <v>321</v>
      </c>
      <c r="D62" s="136">
        <v>11579</v>
      </c>
      <c r="E62" s="136">
        <v>4363359</v>
      </c>
      <c r="F62" s="136">
        <v>33475298</v>
      </c>
      <c r="G62" s="136">
        <v>46661376</v>
      </c>
      <c r="H62" s="136">
        <v>44118151</v>
      </c>
      <c r="I62" s="136">
        <v>1539469</v>
      </c>
      <c r="J62" s="136">
        <v>1002563</v>
      </c>
      <c r="K62" s="136">
        <v>10645479</v>
      </c>
    </row>
    <row r="63" spans="1:11" ht="12.75" customHeight="1">
      <c r="A63" s="18">
        <v>221</v>
      </c>
      <c r="B63" s="19" t="s">
        <v>53</v>
      </c>
      <c r="C63" s="134">
        <v>89</v>
      </c>
      <c r="D63" s="135">
        <v>3592</v>
      </c>
      <c r="E63" s="134">
        <v>1416480</v>
      </c>
      <c r="F63" s="134">
        <v>19985189</v>
      </c>
      <c r="G63" s="134">
        <v>25206504</v>
      </c>
      <c r="H63" s="134">
        <v>24382175</v>
      </c>
      <c r="I63" s="134">
        <v>560485</v>
      </c>
      <c r="J63" s="134">
        <v>263754</v>
      </c>
      <c r="K63" s="134">
        <v>3688267</v>
      </c>
    </row>
    <row r="64" spans="1:11" ht="12.75" customHeight="1">
      <c r="A64" s="18">
        <v>223</v>
      </c>
      <c r="B64" s="19" t="s">
        <v>78</v>
      </c>
      <c r="C64" s="134">
        <v>232</v>
      </c>
      <c r="D64" s="135">
        <v>7987</v>
      </c>
      <c r="E64" s="134">
        <v>2946879</v>
      </c>
      <c r="F64" s="134">
        <v>13490109</v>
      </c>
      <c r="G64" s="134">
        <v>21454872</v>
      </c>
      <c r="H64" s="134">
        <v>19735976</v>
      </c>
      <c r="I64" s="134">
        <v>978984</v>
      </c>
      <c r="J64" s="134">
        <v>738809</v>
      </c>
      <c r="K64" s="134">
        <v>6957212</v>
      </c>
    </row>
    <row r="65" spans="1:14" ht="20.25" customHeight="1">
      <c r="A65" s="4"/>
      <c r="B65" s="35" t="s">
        <v>54</v>
      </c>
      <c r="C65" s="134">
        <v>422</v>
      </c>
      <c r="D65" s="134">
        <v>8256</v>
      </c>
      <c r="E65" s="134">
        <v>3054752</v>
      </c>
      <c r="F65" s="134">
        <v>9141340</v>
      </c>
      <c r="G65" s="134">
        <v>16680577</v>
      </c>
      <c r="H65" s="134">
        <v>13188199</v>
      </c>
      <c r="I65" s="134">
        <v>1254444</v>
      </c>
      <c r="J65" s="134">
        <v>2237897</v>
      </c>
      <c r="K65" s="134">
        <v>6660697</v>
      </c>
    </row>
    <row r="66" spans="1:14" s="42" customFormat="1" ht="12.75" customHeight="1">
      <c r="A66" s="13">
        <v>205</v>
      </c>
      <c r="B66" s="68" t="s">
        <v>208</v>
      </c>
      <c r="C66" s="134">
        <v>68</v>
      </c>
      <c r="D66" s="135">
        <v>2628</v>
      </c>
      <c r="E66" s="134">
        <v>1305992</v>
      </c>
      <c r="F66" s="134">
        <v>3846418</v>
      </c>
      <c r="G66" s="134">
        <v>6511655</v>
      </c>
      <c r="H66" s="134">
        <v>4701160</v>
      </c>
      <c r="I66" s="134">
        <v>338694</v>
      </c>
      <c r="J66" s="134">
        <v>1471786</v>
      </c>
      <c r="K66" s="134">
        <v>2257911</v>
      </c>
    </row>
    <row r="67" spans="1:14" ht="12.75" customHeight="1">
      <c r="A67" s="18">
        <v>224</v>
      </c>
      <c r="B67" s="19" t="s">
        <v>79</v>
      </c>
      <c r="C67" s="134">
        <v>150</v>
      </c>
      <c r="D67" s="135">
        <v>2766</v>
      </c>
      <c r="E67" s="134">
        <v>981732</v>
      </c>
      <c r="F67" s="134">
        <v>2963246</v>
      </c>
      <c r="G67" s="134">
        <v>5458016</v>
      </c>
      <c r="H67" s="134">
        <v>4865986</v>
      </c>
      <c r="I67" s="134">
        <v>235475</v>
      </c>
      <c r="J67" s="134">
        <v>356533</v>
      </c>
      <c r="K67" s="134">
        <v>2263478</v>
      </c>
      <c r="N67" s="84"/>
    </row>
    <row r="68" spans="1:14" ht="12.75" customHeight="1">
      <c r="A68" s="18">
        <v>226</v>
      </c>
      <c r="B68" s="19" t="s">
        <v>80</v>
      </c>
      <c r="C68" s="134">
        <v>204</v>
      </c>
      <c r="D68" s="135">
        <v>2862</v>
      </c>
      <c r="E68" s="134">
        <v>767028</v>
      </c>
      <c r="F68" s="134">
        <v>2331676</v>
      </c>
      <c r="G68" s="134">
        <v>4710906</v>
      </c>
      <c r="H68" s="134">
        <v>3621053</v>
      </c>
      <c r="I68" s="134">
        <v>680275</v>
      </c>
      <c r="J68" s="134">
        <v>409578</v>
      </c>
      <c r="K68" s="134">
        <v>2139308</v>
      </c>
    </row>
    <row r="69" spans="1:14" ht="12" customHeight="1">
      <c r="A69" s="36"/>
      <c r="B69" s="37" t="s">
        <v>66</v>
      </c>
      <c r="C69" s="55"/>
      <c r="D69" s="56"/>
      <c r="E69" s="56"/>
      <c r="F69" s="56"/>
      <c r="G69" s="56"/>
      <c r="H69" s="56"/>
      <c r="I69" s="57"/>
      <c r="J69" s="57"/>
      <c r="K69" s="56"/>
    </row>
    <row r="70" spans="1:14" s="103" customFormat="1" ht="15" customHeight="1">
      <c r="A70" s="64"/>
      <c r="B70" s="64" t="s">
        <v>11</v>
      </c>
      <c r="C70" s="14" t="s">
        <v>160</v>
      </c>
      <c r="D70" s="58"/>
      <c r="E70" s="58"/>
      <c r="F70" s="58"/>
      <c r="G70" s="58"/>
      <c r="H70" s="58"/>
      <c r="I70" s="59"/>
      <c r="J70" s="59"/>
      <c r="K70" s="14"/>
    </row>
    <row r="71" spans="1:14" ht="18" customHeight="1">
      <c r="A71" s="40"/>
      <c r="B71" s="40"/>
      <c r="C71" s="14" t="s">
        <v>160</v>
      </c>
      <c r="D71" s="58"/>
      <c r="E71" s="58"/>
      <c r="F71" s="58"/>
      <c r="G71" s="58"/>
      <c r="H71" s="58"/>
      <c r="I71" s="59"/>
      <c r="J71" s="59"/>
      <c r="K71" s="58"/>
    </row>
    <row r="72" spans="1:14" ht="12" customHeight="1">
      <c r="A72" s="40"/>
      <c r="B72" s="40"/>
      <c r="C72" s="119" t="s">
        <v>161</v>
      </c>
      <c r="D72" s="58"/>
      <c r="E72" s="58"/>
      <c r="F72" s="58"/>
      <c r="G72" s="58"/>
      <c r="H72" s="58"/>
      <c r="I72" s="59"/>
      <c r="J72" s="59"/>
      <c r="K72" s="58"/>
    </row>
    <row r="73" spans="1:14" ht="12" customHeight="1">
      <c r="A73" s="40"/>
      <c r="B73" s="40"/>
      <c r="C73" s="14" t="s">
        <v>162</v>
      </c>
      <c r="D73" s="58"/>
      <c r="E73" s="58"/>
      <c r="F73" s="58"/>
      <c r="G73" s="58"/>
      <c r="H73" s="58"/>
      <c r="I73" s="59"/>
      <c r="J73" s="59"/>
      <c r="K73" s="58"/>
    </row>
    <row r="74" spans="1:14" ht="12" customHeight="1">
      <c r="A74" s="40"/>
      <c r="B74" s="40"/>
      <c r="C74" s="119" t="s">
        <v>238</v>
      </c>
      <c r="D74" s="58"/>
      <c r="E74" s="58"/>
      <c r="F74" s="58"/>
      <c r="G74" s="58"/>
      <c r="H74" s="58"/>
      <c r="I74" s="59"/>
      <c r="J74" s="59"/>
      <c r="K74" s="58"/>
    </row>
    <row r="75" spans="1:14" ht="11.25" customHeight="1">
      <c r="C75" s="14" t="s">
        <v>163</v>
      </c>
      <c r="D75" s="58"/>
      <c r="E75" s="58"/>
      <c r="F75" s="58"/>
      <c r="G75" s="58"/>
      <c r="H75" s="58"/>
      <c r="I75" s="59"/>
      <c r="J75" s="59"/>
      <c r="K75" s="58"/>
    </row>
    <row r="76" spans="1:14" ht="12" customHeight="1">
      <c r="C76" s="14" t="s">
        <v>164</v>
      </c>
      <c r="D76" s="58"/>
      <c r="E76" s="58"/>
      <c r="F76" s="58"/>
      <c r="G76" s="58"/>
      <c r="H76" s="58"/>
      <c r="I76" s="59"/>
      <c r="J76" s="59"/>
      <c r="K76" s="58"/>
    </row>
    <row r="77" spans="1:14" ht="12" customHeight="1">
      <c r="C77" s="14" t="s">
        <v>239</v>
      </c>
      <c r="D77" s="58"/>
      <c r="E77" s="58"/>
      <c r="F77" s="58"/>
      <c r="G77" s="58"/>
      <c r="H77" s="58"/>
      <c r="I77" s="59"/>
      <c r="J77" s="59"/>
      <c r="K77" s="58"/>
    </row>
    <row r="78" spans="1:14" ht="12" customHeight="1">
      <c r="C78" s="14" t="s">
        <v>165</v>
      </c>
      <c r="D78" s="84"/>
      <c r="E78" s="84"/>
      <c r="F78" s="84"/>
      <c r="G78" s="84"/>
      <c r="H78" s="84"/>
      <c r="I78" s="84"/>
      <c r="J78" s="84"/>
      <c r="K78" s="84"/>
    </row>
    <row r="79" spans="1:14" ht="12" customHeight="1">
      <c r="C79" s="14" t="s">
        <v>240</v>
      </c>
      <c r="D79" s="84"/>
      <c r="E79" s="84"/>
      <c r="F79" s="84"/>
      <c r="G79" s="84"/>
      <c r="H79" s="84"/>
      <c r="I79" s="84"/>
      <c r="J79" s="84"/>
      <c r="K79" s="84"/>
    </row>
    <row r="80" spans="1:14" ht="14.25" customHeight="1">
      <c r="C80" s="14" t="s">
        <v>166</v>
      </c>
      <c r="D80" s="84"/>
      <c r="E80" s="84"/>
      <c r="F80" s="84"/>
      <c r="G80" s="84"/>
      <c r="H80" s="84"/>
      <c r="I80" s="84"/>
      <c r="J80" s="84"/>
      <c r="K80" s="84"/>
    </row>
    <row r="83" s="84" customFormat="1" ht="11.25"/>
    <row r="84" s="84" customFormat="1" ht="11.25"/>
    <row r="85" s="84" customFormat="1" ht="11.25"/>
    <row r="86" s="84" customFormat="1" ht="11.25"/>
    <row r="87" s="84" customFormat="1" ht="11.25"/>
    <row r="88" s="84" customFormat="1" ht="11.25"/>
    <row r="89" s="84" customFormat="1" ht="11.25"/>
    <row r="90" s="84" customFormat="1" ht="11.25"/>
    <row r="91" s="84" customFormat="1" ht="11.25"/>
    <row r="92" s="84" customFormat="1" ht="11.25"/>
    <row r="93" s="84" customFormat="1" ht="11.25"/>
    <row r="94" s="84" customFormat="1" ht="11.25"/>
    <row r="95" s="84" customFormat="1" ht="11.25"/>
    <row r="96" s="84" customFormat="1" ht="11.25"/>
    <row r="97" s="84" customFormat="1" ht="11.25"/>
    <row r="98" s="84" customFormat="1" ht="11.25"/>
    <row r="99" s="84" customFormat="1" ht="11.25"/>
    <row r="100" s="84" customFormat="1" ht="11.25"/>
  </sheetData>
  <mergeCells count="3">
    <mergeCell ref="A3:B3"/>
    <mergeCell ref="A4:B4"/>
    <mergeCell ref="A5:B5"/>
  </mergeCells>
  <phoneticPr fontId="15"/>
  <pageMargins left="0.23622047244094491" right="0.23622047244094491" top="0.74803149606299213" bottom="0.74803149606299213" header="0.31496062992125984" footer="0.31496062992125984"/>
  <pageSetup paperSize="9" firstPageNumber="52" orientation="portrait" useFirstPageNumber="1" r:id="rId1"/>
  <headerFooter alignWithMargins="0">
    <oddHeader>&amp;L&amp;"ＭＳ Ｐゴシック,太字"市区町ﾃﾞｰﾀ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72"/>
  <sheetViews>
    <sheetView view="pageBreakPreview" zoomScaleNormal="100" workbookViewId="0">
      <pane xSplit="2" ySplit="5" topLeftCell="C6" activePane="bottomRight" state="frozenSplit"/>
      <selection pane="topRight" activeCell="C1" sqref="C1"/>
      <selection pane="bottomLeft" activeCell="A6" sqref="A6"/>
      <selection pane="bottomRight" activeCell="F13" sqref="F13"/>
    </sheetView>
  </sheetViews>
  <sheetFormatPr defaultRowHeight="17.25"/>
  <cols>
    <col min="1" max="1" width="3.09765625" style="87" customWidth="1"/>
    <col min="2" max="2" width="7.69921875" style="87" customWidth="1"/>
    <col min="3" max="4" width="6.19921875" style="87" customWidth="1"/>
    <col min="5" max="5" width="8.19921875" style="87" customWidth="1"/>
    <col min="6" max="7" width="6.19921875" style="87" customWidth="1"/>
    <col min="8" max="8" width="7.59765625" style="87" customWidth="1"/>
    <col min="9" max="9" width="6.09765625" style="87" customWidth="1"/>
    <col min="10" max="10" width="6" style="87" customWidth="1"/>
    <col min="11" max="11" width="7.69921875" style="87" customWidth="1"/>
    <col min="12" max="16384" width="8.796875" style="87"/>
  </cols>
  <sheetData>
    <row r="1" spans="1:12" ht="12" customHeight="1">
      <c r="A1" s="24"/>
      <c r="B1" s="24"/>
      <c r="C1" s="60" t="s">
        <v>75</v>
      </c>
      <c r="D1" s="26"/>
      <c r="E1" s="26"/>
      <c r="F1" s="26" t="s">
        <v>76</v>
      </c>
      <c r="G1" s="26"/>
      <c r="H1" s="26"/>
      <c r="I1" s="26" t="s">
        <v>77</v>
      </c>
      <c r="J1" s="26"/>
      <c r="K1" s="26"/>
    </row>
    <row r="2" spans="1:12" ht="12" customHeight="1">
      <c r="A2" s="27"/>
      <c r="B2" s="27"/>
      <c r="C2" s="27">
        <v>231</v>
      </c>
      <c r="D2" s="27">
        <v>232</v>
      </c>
      <c r="E2" s="27">
        <v>233</v>
      </c>
      <c r="F2" s="27">
        <v>234</v>
      </c>
      <c r="G2" s="27">
        <v>235</v>
      </c>
      <c r="H2" s="27">
        <v>236</v>
      </c>
      <c r="I2" s="27">
        <v>237</v>
      </c>
      <c r="J2" s="27">
        <v>238</v>
      </c>
      <c r="K2" s="27">
        <v>239</v>
      </c>
    </row>
    <row r="3" spans="1:12" ht="45" customHeight="1">
      <c r="A3" s="151" t="s">
        <v>1</v>
      </c>
      <c r="B3" s="152"/>
      <c r="C3" s="69" t="s">
        <v>86</v>
      </c>
      <c r="D3" s="69" t="s">
        <v>7</v>
      </c>
      <c r="E3" s="69" t="s">
        <v>233</v>
      </c>
      <c r="F3" s="69" t="s">
        <v>87</v>
      </c>
      <c r="G3" s="69" t="s">
        <v>234</v>
      </c>
      <c r="H3" s="69" t="s">
        <v>235</v>
      </c>
      <c r="I3" s="69" t="s">
        <v>88</v>
      </c>
      <c r="J3" s="69" t="s">
        <v>8</v>
      </c>
      <c r="K3" s="78" t="s">
        <v>236</v>
      </c>
    </row>
    <row r="4" spans="1:12" ht="21" customHeight="1">
      <c r="A4" s="153" t="s">
        <v>2</v>
      </c>
      <c r="B4" s="154"/>
      <c r="C4" s="90">
        <v>41821</v>
      </c>
      <c r="D4" s="90">
        <v>41821</v>
      </c>
      <c r="E4" s="90">
        <v>41821</v>
      </c>
      <c r="F4" s="90">
        <v>41821</v>
      </c>
      <c r="G4" s="90">
        <v>41821</v>
      </c>
      <c r="H4" s="90">
        <v>41821</v>
      </c>
      <c r="I4" s="90">
        <v>41821</v>
      </c>
      <c r="J4" s="90">
        <v>41821</v>
      </c>
      <c r="K4" s="91">
        <v>41821</v>
      </c>
      <c r="L4" s="88"/>
    </row>
    <row r="5" spans="1:12" ht="12" customHeight="1">
      <c r="A5" s="151" t="s">
        <v>3</v>
      </c>
      <c r="B5" s="152"/>
      <c r="C5" s="70" t="s">
        <v>89</v>
      </c>
      <c r="D5" s="72" t="s">
        <v>5</v>
      </c>
      <c r="E5" s="69" t="s">
        <v>171</v>
      </c>
      <c r="F5" s="70" t="s">
        <v>89</v>
      </c>
      <c r="G5" s="72" t="s">
        <v>5</v>
      </c>
      <c r="H5" s="69" t="s">
        <v>171</v>
      </c>
      <c r="I5" s="70" t="s">
        <v>89</v>
      </c>
      <c r="J5" s="72" t="s">
        <v>5</v>
      </c>
      <c r="K5" s="78" t="s">
        <v>171</v>
      </c>
    </row>
    <row r="6" spans="1:12" ht="9" customHeight="1">
      <c r="A6" s="3"/>
      <c r="B6" s="6"/>
      <c r="C6" s="118"/>
      <c r="D6" s="118"/>
      <c r="E6" s="118"/>
      <c r="F6" s="118"/>
      <c r="G6" s="118"/>
      <c r="H6" s="118"/>
      <c r="I6" s="118"/>
      <c r="J6" s="118"/>
      <c r="K6" s="118"/>
    </row>
    <row r="7" spans="1:12" ht="12" customHeight="1">
      <c r="A7" s="4" t="s">
        <v>10</v>
      </c>
      <c r="B7" s="5" t="s">
        <v>0</v>
      </c>
      <c r="C7" s="111">
        <v>41549</v>
      </c>
      <c r="D7" s="111">
        <v>326123</v>
      </c>
      <c r="E7" s="111">
        <v>12107936</v>
      </c>
      <c r="F7" s="111">
        <v>9329</v>
      </c>
      <c r="G7" s="111">
        <v>78838</v>
      </c>
      <c r="H7" s="111">
        <v>7150659</v>
      </c>
      <c r="I7" s="111">
        <v>32220</v>
      </c>
      <c r="J7" s="111">
        <v>247285</v>
      </c>
      <c r="K7" s="111">
        <v>4957277</v>
      </c>
    </row>
    <row r="8" spans="1:12" ht="20.25" customHeight="1">
      <c r="A8" s="28">
        <v>100</v>
      </c>
      <c r="B8" s="5" t="s">
        <v>12</v>
      </c>
      <c r="C8" s="111">
        <v>12557</v>
      </c>
      <c r="D8" s="111">
        <v>107616</v>
      </c>
      <c r="E8" s="111">
        <v>4850279</v>
      </c>
      <c r="F8" s="111">
        <v>3376</v>
      </c>
      <c r="G8" s="111">
        <v>32344</v>
      </c>
      <c r="H8" s="111">
        <v>3193051</v>
      </c>
      <c r="I8" s="111">
        <v>9181</v>
      </c>
      <c r="J8" s="111">
        <v>75272</v>
      </c>
      <c r="K8" s="111">
        <v>1657227</v>
      </c>
    </row>
    <row r="9" spans="1:12" ht="12.75" customHeight="1">
      <c r="A9" s="18">
        <v>101</v>
      </c>
      <c r="B9" s="29" t="s">
        <v>13</v>
      </c>
      <c r="C9" s="111">
        <v>1327</v>
      </c>
      <c r="D9" s="111">
        <v>13598</v>
      </c>
      <c r="E9" s="111">
        <v>632782</v>
      </c>
      <c r="F9" s="111">
        <v>387</v>
      </c>
      <c r="G9" s="111">
        <v>4492</v>
      </c>
      <c r="H9" s="111">
        <v>446514</v>
      </c>
      <c r="I9" s="111">
        <v>940</v>
      </c>
      <c r="J9" s="111">
        <v>9106</v>
      </c>
      <c r="K9" s="111">
        <v>186268</v>
      </c>
    </row>
    <row r="10" spans="1:12" ht="12.75" customHeight="1">
      <c r="A10" s="18">
        <v>102</v>
      </c>
      <c r="B10" s="29" t="s">
        <v>14</v>
      </c>
      <c r="C10" s="111">
        <v>1007</v>
      </c>
      <c r="D10" s="111">
        <v>7283</v>
      </c>
      <c r="E10" s="111">
        <v>242955</v>
      </c>
      <c r="F10" s="111">
        <v>214</v>
      </c>
      <c r="G10" s="111">
        <v>1680</v>
      </c>
      <c r="H10" s="111">
        <v>146256</v>
      </c>
      <c r="I10" s="111">
        <v>793</v>
      </c>
      <c r="J10" s="111">
        <v>5603</v>
      </c>
      <c r="K10" s="111">
        <v>96699</v>
      </c>
    </row>
    <row r="11" spans="1:12" ht="12.75" customHeight="1">
      <c r="A11" s="30">
        <v>110</v>
      </c>
      <c r="B11" s="29" t="s">
        <v>15</v>
      </c>
      <c r="C11" s="111">
        <v>3518</v>
      </c>
      <c r="D11" s="111">
        <v>31411</v>
      </c>
      <c r="E11" s="111">
        <v>2215041</v>
      </c>
      <c r="F11" s="111">
        <v>1135</v>
      </c>
      <c r="G11" s="111">
        <v>12614</v>
      </c>
      <c r="H11" s="111">
        <v>1642765</v>
      </c>
      <c r="I11" s="111">
        <v>2383</v>
      </c>
      <c r="J11" s="111">
        <v>18797</v>
      </c>
      <c r="K11" s="111">
        <v>572276</v>
      </c>
    </row>
    <row r="12" spans="1:12" ht="12.75" customHeight="1">
      <c r="A12" s="30">
        <v>105</v>
      </c>
      <c r="B12" s="29" t="s">
        <v>16</v>
      </c>
      <c r="C12" s="111">
        <v>1537</v>
      </c>
      <c r="D12" s="111">
        <v>9862</v>
      </c>
      <c r="E12" s="111">
        <v>484940</v>
      </c>
      <c r="F12" s="111">
        <v>552</v>
      </c>
      <c r="G12" s="111">
        <v>4885</v>
      </c>
      <c r="H12" s="111">
        <v>403579</v>
      </c>
      <c r="I12" s="111">
        <v>985</v>
      </c>
      <c r="J12" s="111">
        <v>4977</v>
      </c>
      <c r="K12" s="111">
        <v>81362</v>
      </c>
    </row>
    <row r="13" spans="1:12" ht="12.75" customHeight="1">
      <c r="A13" s="30">
        <v>109</v>
      </c>
      <c r="B13" s="29" t="s">
        <v>17</v>
      </c>
      <c r="C13" s="111">
        <v>1064</v>
      </c>
      <c r="D13" s="111">
        <v>9724</v>
      </c>
      <c r="E13" s="111">
        <v>214969</v>
      </c>
      <c r="F13" s="111">
        <v>155</v>
      </c>
      <c r="G13" s="111">
        <v>729</v>
      </c>
      <c r="H13" s="111">
        <v>34649</v>
      </c>
      <c r="I13" s="111">
        <v>909</v>
      </c>
      <c r="J13" s="111">
        <v>8995</v>
      </c>
      <c r="K13" s="111">
        <v>180321</v>
      </c>
    </row>
    <row r="14" spans="1:12" ht="12.75" customHeight="1">
      <c r="A14" s="30">
        <v>106</v>
      </c>
      <c r="B14" s="29" t="s">
        <v>18</v>
      </c>
      <c r="C14" s="111">
        <v>1139</v>
      </c>
      <c r="D14" s="111">
        <v>6676</v>
      </c>
      <c r="E14" s="111">
        <v>205097</v>
      </c>
      <c r="F14" s="111">
        <v>353</v>
      </c>
      <c r="G14" s="111">
        <v>2440</v>
      </c>
      <c r="H14" s="111">
        <v>135544</v>
      </c>
      <c r="I14" s="111">
        <v>786</v>
      </c>
      <c r="J14" s="111">
        <v>4236</v>
      </c>
      <c r="K14" s="111">
        <v>69553</v>
      </c>
    </row>
    <row r="15" spans="1:12" ht="12.75" customHeight="1">
      <c r="A15" s="30">
        <v>107</v>
      </c>
      <c r="B15" s="29" t="s">
        <v>19</v>
      </c>
      <c r="C15" s="111">
        <v>812</v>
      </c>
      <c r="D15" s="111">
        <v>7656</v>
      </c>
      <c r="E15" s="111">
        <v>254862</v>
      </c>
      <c r="F15" s="111">
        <v>161</v>
      </c>
      <c r="G15" s="111">
        <v>2015</v>
      </c>
      <c r="H15" s="111">
        <v>148921</v>
      </c>
      <c r="I15" s="111">
        <v>651</v>
      </c>
      <c r="J15" s="111">
        <v>5641</v>
      </c>
      <c r="K15" s="111">
        <v>105941</v>
      </c>
    </row>
    <row r="16" spans="1:12" ht="12.75" customHeight="1">
      <c r="A16" s="30">
        <v>108</v>
      </c>
      <c r="B16" s="29" t="s">
        <v>20</v>
      </c>
      <c r="C16" s="111">
        <v>996</v>
      </c>
      <c r="D16" s="111">
        <v>8372</v>
      </c>
      <c r="E16" s="111">
        <v>154471</v>
      </c>
      <c r="F16" s="111">
        <v>100</v>
      </c>
      <c r="G16" s="111">
        <v>471</v>
      </c>
      <c r="H16" s="111">
        <v>17349</v>
      </c>
      <c r="I16" s="111">
        <v>896</v>
      </c>
      <c r="J16" s="111">
        <v>7901</v>
      </c>
      <c r="K16" s="111">
        <v>137122</v>
      </c>
    </row>
    <row r="17" spans="1:11" ht="12.75" customHeight="1">
      <c r="A17" s="30">
        <v>111</v>
      </c>
      <c r="B17" s="29" t="s">
        <v>21</v>
      </c>
      <c r="C17" s="111">
        <v>1157</v>
      </c>
      <c r="D17" s="111">
        <v>13034</v>
      </c>
      <c r="E17" s="111">
        <v>445162</v>
      </c>
      <c r="F17" s="111">
        <v>319</v>
      </c>
      <c r="G17" s="111">
        <v>3018</v>
      </c>
      <c r="H17" s="111">
        <v>217476</v>
      </c>
      <c r="I17" s="111">
        <v>838</v>
      </c>
      <c r="J17" s="111">
        <v>10016</v>
      </c>
      <c r="K17" s="111">
        <v>227686</v>
      </c>
    </row>
    <row r="18" spans="1:11" ht="20.25" customHeight="1">
      <c r="A18" s="4"/>
      <c r="B18" s="31" t="s">
        <v>22</v>
      </c>
      <c r="C18" s="111">
        <f>SUM(C19:C21)</f>
        <v>5978</v>
      </c>
      <c r="D18" s="111">
        <f t="shared" ref="D18:K18" si="0">SUM(D19:D21)</f>
        <v>51717</v>
      </c>
      <c r="E18" s="111">
        <f t="shared" si="0"/>
        <v>2020566</v>
      </c>
      <c r="F18" s="111">
        <f t="shared" si="0"/>
        <v>1205</v>
      </c>
      <c r="G18" s="111">
        <f t="shared" si="0"/>
        <v>10633</v>
      </c>
      <c r="H18" s="111">
        <f t="shared" si="0"/>
        <v>1212759</v>
      </c>
      <c r="I18" s="111">
        <f t="shared" si="0"/>
        <v>4773</v>
      </c>
      <c r="J18" s="111">
        <f t="shared" si="0"/>
        <v>41084</v>
      </c>
      <c r="K18" s="111">
        <f t="shared" si="0"/>
        <v>807809</v>
      </c>
    </row>
    <row r="19" spans="1:11" ht="12.75" customHeight="1">
      <c r="A19" s="18">
        <v>202</v>
      </c>
      <c r="B19" s="19" t="s">
        <v>23</v>
      </c>
      <c r="C19" s="111">
        <v>3014</v>
      </c>
      <c r="D19" s="111">
        <v>23972</v>
      </c>
      <c r="E19" s="111">
        <v>914502</v>
      </c>
      <c r="F19" s="111">
        <v>679</v>
      </c>
      <c r="G19" s="111">
        <v>5782</v>
      </c>
      <c r="H19" s="111">
        <v>568427</v>
      </c>
      <c r="I19" s="111">
        <v>2335</v>
      </c>
      <c r="J19" s="111">
        <v>18190</v>
      </c>
      <c r="K19" s="111">
        <v>346075</v>
      </c>
    </row>
    <row r="20" spans="1:11" ht="12.75" customHeight="1">
      <c r="A20" s="18">
        <v>204</v>
      </c>
      <c r="B20" s="19" t="s">
        <v>24</v>
      </c>
      <c r="C20" s="111">
        <v>2457</v>
      </c>
      <c r="D20" s="111">
        <v>24079</v>
      </c>
      <c r="E20" s="111">
        <v>1026804</v>
      </c>
      <c r="F20" s="111">
        <v>438</v>
      </c>
      <c r="G20" s="111">
        <v>4380</v>
      </c>
      <c r="H20" s="111">
        <v>623010</v>
      </c>
      <c r="I20" s="111">
        <v>2019</v>
      </c>
      <c r="J20" s="111">
        <v>19699</v>
      </c>
      <c r="K20" s="111">
        <v>403795</v>
      </c>
    </row>
    <row r="21" spans="1:11" ht="12.75" customHeight="1">
      <c r="A21" s="18">
        <v>206</v>
      </c>
      <c r="B21" s="19" t="s">
        <v>25</v>
      </c>
      <c r="C21" s="111">
        <v>507</v>
      </c>
      <c r="D21" s="111">
        <v>3666</v>
      </c>
      <c r="E21" s="111">
        <v>79260</v>
      </c>
      <c r="F21" s="111">
        <v>88</v>
      </c>
      <c r="G21" s="111">
        <v>471</v>
      </c>
      <c r="H21" s="111">
        <v>21322</v>
      </c>
      <c r="I21" s="111">
        <v>419</v>
      </c>
      <c r="J21" s="111">
        <v>3195</v>
      </c>
      <c r="K21" s="111">
        <v>57939</v>
      </c>
    </row>
    <row r="22" spans="1:11" ht="20.25" customHeight="1">
      <c r="A22" s="4"/>
      <c r="B22" s="31" t="s">
        <v>26</v>
      </c>
      <c r="C22" s="111">
        <f>SUM(C23:C27)</f>
        <v>3438</v>
      </c>
      <c r="D22" s="111">
        <f t="shared" ref="D22:K22" si="1">SUM(D23:D27)</f>
        <v>31837</v>
      </c>
      <c r="E22" s="111">
        <f t="shared" si="1"/>
        <v>913396</v>
      </c>
      <c r="F22" s="111">
        <f t="shared" si="1"/>
        <v>563</v>
      </c>
      <c r="G22" s="111">
        <f t="shared" si="1"/>
        <v>3698</v>
      </c>
      <c r="H22" s="111">
        <f t="shared" si="1"/>
        <v>361909</v>
      </c>
      <c r="I22" s="111">
        <f t="shared" si="1"/>
        <v>2875</v>
      </c>
      <c r="J22" s="111">
        <f t="shared" si="1"/>
        <v>28139</v>
      </c>
      <c r="K22" s="111">
        <f t="shared" si="1"/>
        <v>551489</v>
      </c>
    </row>
    <row r="23" spans="1:11" ht="12.75" customHeight="1">
      <c r="A23" s="18">
        <v>207</v>
      </c>
      <c r="B23" s="19" t="s">
        <v>27</v>
      </c>
      <c r="C23" s="111">
        <v>1064</v>
      </c>
      <c r="D23" s="111">
        <v>10449</v>
      </c>
      <c r="E23" s="111">
        <v>456410</v>
      </c>
      <c r="F23" s="111">
        <v>204</v>
      </c>
      <c r="G23" s="111">
        <v>1857</v>
      </c>
      <c r="H23" s="111">
        <v>269361</v>
      </c>
      <c r="I23" s="111">
        <v>860</v>
      </c>
      <c r="J23" s="111">
        <v>8592</v>
      </c>
      <c r="K23" s="111">
        <v>187050</v>
      </c>
    </row>
    <row r="24" spans="1:11" ht="12.75" customHeight="1">
      <c r="A24" s="18">
        <v>214</v>
      </c>
      <c r="B24" s="19" t="s">
        <v>28</v>
      </c>
      <c r="C24" s="111">
        <v>978</v>
      </c>
      <c r="D24" s="111">
        <v>8334</v>
      </c>
      <c r="E24" s="111">
        <v>152765</v>
      </c>
      <c r="F24" s="111">
        <v>130</v>
      </c>
      <c r="G24" s="111">
        <v>627</v>
      </c>
      <c r="H24" s="111">
        <v>21806</v>
      </c>
      <c r="I24" s="111">
        <v>848</v>
      </c>
      <c r="J24" s="111">
        <v>7707</v>
      </c>
      <c r="K24" s="111">
        <v>130960</v>
      </c>
    </row>
    <row r="25" spans="1:11" ht="12.75" customHeight="1">
      <c r="A25" s="18">
        <v>217</v>
      </c>
      <c r="B25" s="19" t="s">
        <v>29</v>
      </c>
      <c r="C25" s="111">
        <v>759</v>
      </c>
      <c r="D25" s="111">
        <v>6440</v>
      </c>
      <c r="E25" s="111">
        <v>141225</v>
      </c>
      <c r="F25" s="111">
        <v>113</v>
      </c>
      <c r="G25" s="111">
        <v>518</v>
      </c>
      <c r="H25" s="111">
        <v>16449</v>
      </c>
      <c r="I25" s="111">
        <v>646</v>
      </c>
      <c r="J25" s="111">
        <v>5922</v>
      </c>
      <c r="K25" s="111">
        <v>124776</v>
      </c>
    </row>
    <row r="26" spans="1:11" ht="12.75" customHeight="1">
      <c r="A26" s="18">
        <v>219</v>
      </c>
      <c r="B26" s="19" t="s">
        <v>30</v>
      </c>
      <c r="C26" s="111">
        <v>525</v>
      </c>
      <c r="D26" s="111">
        <v>5188</v>
      </c>
      <c r="E26" s="111">
        <v>132404</v>
      </c>
      <c r="F26" s="111">
        <v>101</v>
      </c>
      <c r="G26" s="111">
        <v>662</v>
      </c>
      <c r="H26" s="111">
        <v>52241</v>
      </c>
      <c r="I26" s="111">
        <v>424</v>
      </c>
      <c r="J26" s="111">
        <v>4526</v>
      </c>
      <c r="K26" s="111">
        <v>80163</v>
      </c>
    </row>
    <row r="27" spans="1:11" ht="12.75" customHeight="1">
      <c r="A27" s="18">
        <v>301</v>
      </c>
      <c r="B27" s="19" t="s">
        <v>31</v>
      </c>
      <c r="C27" s="111">
        <v>112</v>
      </c>
      <c r="D27" s="111">
        <v>1426</v>
      </c>
      <c r="E27" s="111">
        <v>30592</v>
      </c>
      <c r="F27" s="111">
        <v>15</v>
      </c>
      <c r="G27" s="111">
        <v>34</v>
      </c>
      <c r="H27" s="111">
        <v>2052</v>
      </c>
      <c r="I27" s="111">
        <v>97</v>
      </c>
      <c r="J27" s="111">
        <v>1392</v>
      </c>
      <c r="K27" s="111">
        <v>28540</v>
      </c>
    </row>
    <row r="28" spans="1:11" ht="20.25" customHeight="1">
      <c r="A28" s="4"/>
      <c r="B28" s="31" t="s">
        <v>32</v>
      </c>
      <c r="C28" s="111">
        <f>SUM(C29:C33)</f>
        <v>4188</v>
      </c>
      <c r="D28" s="111">
        <f t="shared" ref="D28:K28" si="2">SUM(D29:D33)</f>
        <v>34467</v>
      </c>
      <c r="E28" s="111">
        <f t="shared" si="2"/>
        <v>1138953</v>
      </c>
      <c r="F28" s="111">
        <f t="shared" si="2"/>
        <v>843</v>
      </c>
      <c r="G28" s="111">
        <f t="shared" si="2"/>
        <v>6884</v>
      </c>
      <c r="H28" s="111">
        <f t="shared" si="2"/>
        <v>642630</v>
      </c>
      <c r="I28" s="111">
        <f t="shared" si="2"/>
        <v>3345</v>
      </c>
      <c r="J28" s="111">
        <f t="shared" si="2"/>
        <v>27583</v>
      </c>
      <c r="K28" s="111">
        <f t="shared" si="2"/>
        <v>496324</v>
      </c>
    </row>
    <row r="29" spans="1:11" ht="12.75" customHeight="1">
      <c r="A29" s="18">
        <v>203</v>
      </c>
      <c r="B29" s="19" t="s">
        <v>33</v>
      </c>
      <c r="C29" s="111">
        <v>1688</v>
      </c>
      <c r="D29" s="111">
        <v>13556</v>
      </c>
      <c r="E29" s="111">
        <v>550713</v>
      </c>
      <c r="F29" s="111">
        <v>323</v>
      </c>
      <c r="G29" s="111">
        <v>2631</v>
      </c>
      <c r="H29" s="111">
        <v>377922</v>
      </c>
      <c r="I29" s="111">
        <v>1365</v>
      </c>
      <c r="J29" s="111">
        <v>10925</v>
      </c>
      <c r="K29" s="111">
        <v>172791</v>
      </c>
    </row>
    <row r="30" spans="1:11" ht="12.75" customHeight="1">
      <c r="A30" s="18">
        <v>210</v>
      </c>
      <c r="B30" s="19" t="s">
        <v>34</v>
      </c>
      <c r="C30" s="111">
        <v>1557</v>
      </c>
      <c r="D30" s="111">
        <v>13706</v>
      </c>
      <c r="E30" s="111">
        <v>425515</v>
      </c>
      <c r="F30" s="111">
        <v>340</v>
      </c>
      <c r="G30" s="111">
        <v>2948</v>
      </c>
      <c r="H30" s="111">
        <v>204652</v>
      </c>
      <c r="I30" s="111">
        <v>1217</v>
      </c>
      <c r="J30" s="111">
        <v>10758</v>
      </c>
      <c r="K30" s="111">
        <v>220864</v>
      </c>
    </row>
    <row r="31" spans="1:11" ht="12.75" customHeight="1">
      <c r="A31" s="18">
        <v>216</v>
      </c>
      <c r="B31" s="19" t="s">
        <v>35</v>
      </c>
      <c r="C31" s="111">
        <v>593</v>
      </c>
      <c r="D31" s="111">
        <v>4560</v>
      </c>
      <c r="E31" s="111">
        <v>94080</v>
      </c>
      <c r="F31" s="111">
        <v>90</v>
      </c>
      <c r="G31" s="111">
        <v>799</v>
      </c>
      <c r="H31" s="111">
        <v>31557</v>
      </c>
      <c r="I31" s="111">
        <v>503</v>
      </c>
      <c r="J31" s="111">
        <v>3761</v>
      </c>
      <c r="K31" s="111">
        <v>62523</v>
      </c>
    </row>
    <row r="32" spans="1:11" ht="12.75" customHeight="1">
      <c r="A32" s="18">
        <v>381</v>
      </c>
      <c r="B32" s="19" t="s">
        <v>36</v>
      </c>
      <c r="C32" s="111">
        <v>180</v>
      </c>
      <c r="D32" s="111">
        <v>1568</v>
      </c>
      <c r="E32" s="111">
        <v>47120</v>
      </c>
      <c r="F32" s="111">
        <v>51</v>
      </c>
      <c r="G32" s="111">
        <v>270</v>
      </c>
      <c r="H32" s="111">
        <v>21148</v>
      </c>
      <c r="I32" s="111">
        <v>129</v>
      </c>
      <c r="J32" s="111">
        <v>1298</v>
      </c>
      <c r="K32" s="111">
        <v>25972</v>
      </c>
    </row>
    <row r="33" spans="1:11" ht="12.75" customHeight="1">
      <c r="A33" s="18">
        <v>382</v>
      </c>
      <c r="B33" s="19" t="s">
        <v>37</v>
      </c>
      <c r="C33" s="111">
        <v>170</v>
      </c>
      <c r="D33" s="111">
        <v>1077</v>
      </c>
      <c r="E33" s="111">
        <v>21525</v>
      </c>
      <c r="F33" s="111">
        <v>39</v>
      </c>
      <c r="G33" s="111">
        <v>236</v>
      </c>
      <c r="H33" s="111">
        <v>7351</v>
      </c>
      <c r="I33" s="111">
        <v>131</v>
      </c>
      <c r="J33" s="111">
        <v>841</v>
      </c>
      <c r="K33" s="111">
        <v>14174</v>
      </c>
    </row>
    <row r="34" spans="1:11" ht="20.25" customHeight="1">
      <c r="A34" s="4"/>
      <c r="B34" s="32" t="s">
        <v>38</v>
      </c>
      <c r="C34" s="111">
        <f>SUM(C35:C40)</f>
        <v>2484</v>
      </c>
      <c r="D34" s="111">
        <f t="shared" ref="D34:K34" si="3">SUM(D35:D40)</f>
        <v>16966</v>
      </c>
      <c r="E34" s="111">
        <f t="shared" si="3"/>
        <v>486061</v>
      </c>
      <c r="F34" s="111">
        <f t="shared" si="3"/>
        <v>635</v>
      </c>
      <c r="G34" s="111">
        <f t="shared" si="3"/>
        <v>4563</v>
      </c>
      <c r="H34" s="111">
        <f t="shared" si="3"/>
        <v>239494</v>
      </c>
      <c r="I34" s="111">
        <f t="shared" si="3"/>
        <v>1849</v>
      </c>
      <c r="J34" s="111">
        <f t="shared" si="3"/>
        <v>12403</v>
      </c>
      <c r="K34" s="111">
        <f t="shared" si="3"/>
        <v>246565</v>
      </c>
    </row>
    <row r="35" spans="1:11" s="42" customFormat="1" ht="12.75" customHeight="1">
      <c r="A35" s="13">
        <v>213</v>
      </c>
      <c r="B35" s="68" t="s">
        <v>221</v>
      </c>
      <c r="C35" s="42">
        <v>465</v>
      </c>
      <c r="D35" s="42">
        <v>2779</v>
      </c>
      <c r="E35" s="42">
        <v>73948</v>
      </c>
      <c r="F35" s="42">
        <v>128</v>
      </c>
      <c r="G35" s="42">
        <v>743</v>
      </c>
      <c r="H35" s="42">
        <v>35857</v>
      </c>
      <c r="I35" s="42">
        <v>337</v>
      </c>
      <c r="J35" s="42">
        <v>2036</v>
      </c>
      <c r="K35" s="42">
        <v>38090</v>
      </c>
    </row>
    <row r="36" spans="1:11" s="42" customFormat="1" ht="12.75" customHeight="1">
      <c r="A36" s="13">
        <v>215</v>
      </c>
      <c r="B36" s="68" t="s">
        <v>222</v>
      </c>
      <c r="C36" s="42">
        <v>710</v>
      </c>
      <c r="D36" s="42">
        <v>5836</v>
      </c>
      <c r="E36" s="42">
        <v>181160</v>
      </c>
      <c r="F36" s="42">
        <v>230</v>
      </c>
      <c r="G36" s="42">
        <v>2050</v>
      </c>
      <c r="H36" s="42">
        <v>101330</v>
      </c>
      <c r="I36" s="42">
        <v>480</v>
      </c>
      <c r="J36" s="42">
        <v>3786</v>
      </c>
      <c r="K36" s="42">
        <v>79830</v>
      </c>
    </row>
    <row r="37" spans="1:11" ht="12.75" customHeight="1">
      <c r="A37" s="18">
        <v>218</v>
      </c>
      <c r="B37" s="19" t="s">
        <v>41</v>
      </c>
      <c r="C37" s="111">
        <v>398</v>
      </c>
      <c r="D37" s="111">
        <v>2730</v>
      </c>
      <c r="E37" s="111">
        <v>71891</v>
      </c>
      <c r="F37" s="111">
        <v>113</v>
      </c>
      <c r="G37" s="111">
        <v>706</v>
      </c>
      <c r="H37" s="111">
        <v>34023</v>
      </c>
      <c r="I37" s="111">
        <v>285</v>
      </c>
      <c r="J37" s="111">
        <v>2024</v>
      </c>
      <c r="K37" s="111">
        <v>37869</v>
      </c>
    </row>
    <row r="38" spans="1:11" ht="12.75" customHeight="1">
      <c r="A38" s="18">
        <v>220</v>
      </c>
      <c r="B38" s="19" t="s">
        <v>42</v>
      </c>
      <c r="C38" s="111">
        <v>376</v>
      </c>
      <c r="D38" s="111">
        <v>2507</v>
      </c>
      <c r="E38" s="111">
        <v>66693</v>
      </c>
      <c r="F38" s="111">
        <v>62</v>
      </c>
      <c r="G38" s="111">
        <v>413</v>
      </c>
      <c r="H38" s="111">
        <v>24946</v>
      </c>
      <c r="I38" s="111">
        <v>314</v>
      </c>
      <c r="J38" s="111">
        <v>2094</v>
      </c>
      <c r="K38" s="111">
        <v>41747</v>
      </c>
    </row>
    <row r="39" spans="1:11" ht="12.75" customHeight="1">
      <c r="A39" s="18">
        <v>228</v>
      </c>
      <c r="B39" s="19" t="s">
        <v>96</v>
      </c>
      <c r="C39" s="111">
        <v>355</v>
      </c>
      <c r="D39" s="111">
        <v>2137</v>
      </c>
      <c r="E39" s="111">
        <v>70423</v>
      </c>
      <c r="F39" s="111">
        <v>79</v>
      </c>
      <c r="G39" s="111">
        <v>436</v>
      </c>
      <c r="H39" s="111">
        <v>33012</v>
      </c>
      <c r="I39" s="111">
        <v>276</v>
      </c>
      <c r="J39" s="111">
        <v>1701</v>
      </c>
      <c r="K39" s="111">
        <v>37410</v>
      </c>
    </row>
    <row r="40" spans="1:11" ht="12.75" customHeight="1">
      <c r="A40" s="18">
        <v>365</v>
      </c>
      <c r="B40" s="19" t="s">
        <v>90</v>
      </c>
      <c r="C40" s="111">
        <v>180</v>
      </c>
      <c r="D40" s="111">
        <v>977</v>
      </c>
      <c r="E40" s="111">
        <v>21946</v>
      </c>
      <c r="F40" s="111">
        <v>23</v>
      </c>
      <c r="G40" s="111">
        <v>215</v>
      </c>
      <c r="H40" s="17">
        <v>10326</v>
      </c>
      <c r="I40" s="111">
        <v>157</v>
      </c>
      <c r="J40" s="111">
        <v>762</v>
      </c>
      <c r="K40" s="17">
        <v>11619</v>
      </c>
    </row>
    <row r="41" spans="1:11" ht="20.25" customHeight="1">
      <c r="A41" s="4"/>
      <c r="B41" s="32" t="s">
        <v>43</v>
      </c>
      <c r="C41" s="111">
        <f>SUM(C42:C45)</f>
        <v>5327</v>
      </c>
      <c r="D41" s="111">
        <f t="shared" ref="D41:K41" si="4">SUM(D42:D45)</f>
        <v>40538</v>
      </c>
      <c r="E41" s="111">
        <f t="shared" si="4"/>
        <v>1608287</v>
      </c>
      <c r="F41" s="111">
        <f t="shared" si="4"/>
        <v>1372</v>
      </c>
      <c r="G41" s="111">
        <f t="shared" si="4"/>
        <v>12201</v>
      </c>
      <c r="H41" s="111">
        <f t="shared" si="4"/>
        <v>1056735</v>
      </c>
      <c r="I41" s="111">
        <f t="shared" si="4"/>
        <v>3955</v>
      </c>
      <c r="J41" s="111">
        <f t="shared" si="4"/>
        <v>28337</v>
      </c>
      <c r="K41" s="111">
        <f t="shared" si="4"/>
        <v>551550</v>
      </c>
    </row>
    <row r="42" spans="1:11" s="42" customFormat="1" ht="12.75" customHeight="1">
      <c r="A42" s="13">
        <v>201</v>
      </c>
      <c r="B42" s="68" t="s">
        <v>207</v>
      </c>
      <c r="C42" s="42">
        <v>4942</v>
      </c>
      <c r="D42" s="42">
        <v>38009</v>
      </c>
      <c r="E42" s="42">
        <v>1545998</v>
      </c>
      <c r="F42" s="42">
        <v>1320</v>
      </c>
      <c r="G42" s="42">
        <v>11767</v>
      </c>
      <c r="H42" s="42">
        <v>1034235</v>
      </c>
      <c r="I42" s="42">
        <v>3622</v>
      </c>
      <c r="J42" s="42">
        <v>26242</v>
      </c>
      <c r="K42" s="42">
        <v>511763</v>
      </c>
    </row>
    <row r="43" spans="1:11" ht="12.75" customHeight="1">
      <c r="A43" s="18">
        <v>442</v>
      </c>
      <c r="B43" s="19" t="s">
        <v>44</v>
      </c>
      <c r="C43" s="111">
        <v>76</v>
      </c>
      <c r="D43" s="111">
        <v>446</v>
      </c>
      <c r="E43" s="111">
        <v>7258</v>
      </c>
      <c r="F43" s="111">
        <v>10</v>
      </c>
      <c r="G43" s="111">
        <v>35</v>
      </c>
      <c r="H43" s="111">
        <v>968</v>
      </c>
      <c r="I43" s="111">
        <v>66</v>
      </c>
      <c r="J43" s="111">
        <v>411</v>
      </c>
      <c r="K43" s="111">
        <v>6290</v>
      </c>
    </row>
    <row r="44" spans="1:11" ht="12.75" customHeight="1">
      <c r="A44" s="18">
        <v>443</v>
      </c>
      <c r="B44" s="19" t="s">
        <v>45</v>
      </c>
      <c r="C44" s="111">
        <v>207</v>
      </c>
      <c r="D44" s="111">
        <v>1566</v>
      </c>
      <c r="E44" s="111">
        <v>45949</v>
      </c>
      <c r="F44" s="111">
        <v>34</v>
      </c>
      <c r="G44" s="111">
        <v>362</v>
      </c>
      <c r="H44" s="111">
        <v>18786</v>
      </c>
      <c r="I44" s="111">
        <v>173</v>
      </c>
      <c r="J44" s="111">
        <v>1204</v>
      </c>
      <c r="K44" s="111">
        <v>27162</v>
      </c>
    </row>
    <row r="45" spans="1:11" ht="12.75" customHeight="1">
      <c r="A45" s="18">
        <v>446</v>
      </c>
      <c r="B45" s="19" t="s">
        <v>91</v>
      </c>
      <c r="C45" s="111">
        <v>102</v>
      </c>
      <c r="D45" s="111">
        <v>517</v>
      </c>
      <c r="E45" s="111">
        <v>9082</v>
      </c>
      <c r="F45" s="111">
        <v>8</v>
      </c>
      <c r="G45" s="111">
        <v>37</v>
      </c>
      <c r="H45" s="111">
        <v>2746</v>
      </c>
      <c r="I45" s="111">
        <v>94</v>
      </c>
      <c r="J45" s="111">
        <v>480</v>
      </c>
      <c r="K45" s="111">
        <v>6335</v>
      </c>
    </row>
    <row r="46" spans="1:11" ht="20.25" customHeight="1">
      <c r="A46" s="4"/>
      <c r="B46" s="32" t="s">
        <v>46</v>
      </c>
      <c r="C46" s="111">
        <f>SUM(C47:C53)</f>
        <v>2359</v>
      </c>
      <c r="D46" s="111">
        <f t="shared" ref="D46:K46" si="5">SUM(D47:D53)</f>
        <v>15177</v>
      </c>
      <c r="E46" s="111">
        <f t="shared" si="5"/>
        <v>397034</v>
      </c>
      <c r="F46" s="111">
        <f t="shared" si="5"/>
        <v>390</v>
      </c>
      <c r="G46" s="111">
        <f t="shared" si="5"/>
        <v>2672</v>
      </c>
      <c r="H46" s="111">
        <f t="shared" si="5"/>
        <v>167806</v>
      </c>
      <c r="I46" s="111">
        <f t="shared" si="5"/>
        <v>1969</v>
      </c>
      <c r="J46" s="111">
        <f t="shared" si="5"/>
        <v>12505</v>
      </c>
      <c r="K46" s="111">
        <f t="shared" si="5"/>
        <v>229231</v>
      </c>
    </row>
    <row r="47" spans="1:11" ht="12.75" customHeight="1">
      <c r="A47" s="18">
        <v>208</v>
      </c>
      <c r="B47" s="19" t="s">
        <v>47</v>
      </c>
      <c r="C47" s="111">
        <v>238</v>
      </c>
      <c r="D47" s="111">
        <v>1463</v>
      </c>
      <c r="E47" s="111">
        <v>55915</v>
      </c>
      <c r="F47" s="111">
        <v>41</v>
      </c>
      <c r="G47" s="111">
        <v>250</v>
      </c>
      <c r="H47" s="111">
        <v>25715</v>
      </c>
      <c r="I47" s="111">
        <v>197</v>
      </c>
      <c r="J47" s="111">
        <v>1213</v>
      </c>
      <c r="K47" s="111">
        <v>30201</v>
      </c>
    </row>
    <row r="48" spans="1:11" ht="12.75" customHeight="1">
      <c r="A48" s="18">
        <v>212</v>
      </c>
      <c r="B48" s="19" t="s">
        <v>48</v>
      </c>
      <c r="C48" s="111">
        <v>409</v>
      </c>
      <c r="D48" s="111">
        <v>2664</v>
      </c>
      <c r="E48" s="111">
        <v>58785</v>
      </c>
      <c r="F48" s="111">
        <v>56</v>
      </c>
      <c r="G48" s="111">
        <v>296</v>
      </c>
      <c r="H48" s="111">
        <v>14196</v>
      </c>
      <c r="I48" s="111">
        <v>353</v>
      </c>
      <c r="J48" s="111">
        <v>2368</v>
      </c>
      <c r="K48" s="111">
        <v>44590</v>
      </c>
    </row>
    <row r="49" spans="1:11" ht="12.75" customHeight="1">
      <c r="A49" s="18">
        <v>227</v>
      </c>
      <c r="B49" s="19" t="s">
        <v>84</v>
      </c>
      <c r="C49" s="111">
        <v>457</v>
      </c>
      <c r="D49" s="111">
        <v>2471</v>
      </c>
      <c r="E49" s="111">
        <v>47432</v>
      </c>
      <c r="F49" s="111">
        <v>70</v>
      </c>
      <c r="G49" s="111">
        <v>371</v>
      </c>
      <c r="H49" s="17">
        <v>10942</v>
      </c>
      <c r="I49" s="111">
        <v>387</v>
      </c>
      <c r="J49" s="111">
        <v>2100</v>
      </c>
      <c r="K49" s="17">
        <v>36490</v>
      </c>
    </row>
    <row r="50" spans="1:11" ht="12.75" customHeight="1">
      <c r="A50" s="18">
        <v>229</v>
      </c>
      <c r="B50" s="19" t="s">
        <v>92</v>
      </c>
      <c r="C50" s="111">
        <v>694</v>
      </c>
      <c r="D50" s="111">
        <v>4848</v>
      </c>
      <c r="E50" s="111">
        <v>155256</v>
      </c>
      <c r="F50" s="111">
        <v>134</v>
      </c>
      <c r="G50" s="111">
        <v>1253</v>
      </c>
      <c r="H50" s="111">
        <v>92874</v>
      </c>
      <c r="I50" s="111">
        <v>560</v>
      </c>
      <c r="J50" s="111">
        <v>3595</v>
      </c>
      <c r="K50" s="111">
        <v>62382</v>
      </c>
    </row>
    <row r="51" spans="1:11" ht="12.75" customHeight="1">
      <c r="A51" s="18">
        <v>464</v>
      </c>
      <c r="B51" s="19" t="s">
        <v>49</v>
      </c>
      <c r="C51" s="111">
        <v>224</v>
      </c>
      <c r="D51" s="111">
        <v>1942</v>
      </c>
      <c r="E51" s="111">
        <v>49405</v>
      </c>
      <c r="F51" s="111">
        <v>43</v>
      </c>
      <c r="G51" s="111">
        <v>298</v>
      </c>
      <c r="H51" s="111">
        <v>15679</v>
      </c>
      <c r="I51" s="111">
        <v>181</v>
      </c>
      <c r="J51" s="111">
        <v>1644</v>
      </c>
      <c r="K51" s="111">
        <v>33726</v>
      </c>
    </row>
    <row r="52" spans="1:11" ht="12.75" customHeight="1">
      <c r="A52" s="18">
        <v>481</v>
      </c>
      <c r="B52" s="19" t="s">
        <v>50</v>
      </c>
      <c r="C52" s="111">
        <v>137</v>
      </c>
      <c r="D52" s="111">
        <v>785</v>
      </c>
      <c r="E52" s="111">
        <v>11168</v>
      </c>
      <c r="F52" s="111">
        <v>15</v>
      </c>
      <c r="G52" s="111">
        <v>53</v>
      </c>
      <c r="H52" s="111">
        <v>1415</v>
      </c>
      <c r="I52" s="111">
        <v>122</v>
      </c>
      <c r="J52" s="111">
        <v>732</v>
      </c>
      <c r="K52" s="111">
        <v>9753</v>
      </c>
    </row>
    <row r="53" spans="1:11" ht="12.75" customHeight="1">
      <c r="A53" s="18">
        <v>501</v>
      </c>
      <c r="B53" s="19" t="s">
        <v>223</v>
      </c>
      <c r="C53" s="111">
        <v>200</v>
      </c>
      <c r="D53" s="111">
        <v>1004</v>
      </c>
      <c r="E53" s="111">
        <v>19073</v>
      </c>
      <c r="F53" s="111">
        <v>31</v>
      </c>
      <c r="G53" s="111">
        <v>151</v>
      </c>
      <c r="H53" s="17">
        <v>6985</v>
      </c>
      <c r="I53" s="111">
        <v>169</v>
      </c>
      <c r="J53" s="111">
        <v>853</v>
      </c>
      <c r="K53" s="17">
        <v>12089</v>
      </c>
    </row>
    <row r="54" spans="1:11" ht="20.25" customHeight="1">
      <c r="A54" s="4"/>
      <c r="B54" s="33" t="s">
        <v>51</v>
      </c>
      <c r="C54" s="111">
        <f>SUM(C55:C59)</f>
        <v>2296</v>
      </c>
      <c r="D54" s="111">
        <f t="shared" ref="D54:K54" si="6">SUM(D55:D59)</f>
        <v>12170</v>
      </c>
      <c r="E54" s="111">
        <f t="shared" si="6"/>
        <v>317549</v>
      </c>
      <c r="F54" s="111">
        <f t="shared" si="6"/>
        <v>392</v>
      </c>
      <c r="G54" s="111">
        <f t="shared" si="6"/>
        <v>2530</v>
      </c>
      <c r="H54" s="111">
        <f t="shared" si="6"/>
        <v>134212</v>
      </c>
      <c r="I54" s="111">
        <f t="shared" si="6"/>
        <v>1904</v>
      </c>
      <c r="J54" s="111">
        <f t="shared" si="6"/>
        <v>9640</v>
      </c>
      <c r="K54" s="111">
        <f t="shared" si="6"/>
        <v>183337</v>
      </c>
    </row>
    <row r="55" spans="1:11" ht="12.75" customHeight="1">
      <c r="A55" s="18">
        <v>209</v>
      </c>
      <c r="B55" s="63" t="s">
        <v>82</v>
      </c>
      <c r="C55" s="111">
        <v>1177</v>
      </c>
      <c r="D55" s="111">
        <v>6500</v>
      </c>
      <c r="E55" s="111">
        <v>171223</v>
      </c>
      <c r="F55" s="111">
        <v>246</v>
      </c>
      <c r="G55" s="111">
        <v>1702</v>
      </c>
      <c r="H55" s="17">
        <v>77754</v>
      </c>
      <c r="I55" s="111">
        <v>931</v>
      </c>
      <c r="J55" s="111">
        <v>4798</v>
      </c>
      <c r="K55" s="17">
        <v>93469</v>
      </c>
    </row>
    <row r="56" spans="1:11" ht="12.75" customHeight="1">
      <c r="A56" s="18">
        <v>222</v>
      </c>
      <c r="B56" s="19" t="s">
        <v>74</v>
      </c>
      <c r="C56" s="111">
        <v>283</v>
      </c>
      <c r="D56" s="111">
        <v>1509</v>
      </c>
      <c r="E56" s="111">
        <v>60494</v>
      </c>
      <c r="F56" s="111">
        <v>40</v>
      </c>
      <c r="G56" s="111">
        <v>298</v>
      </c>
      <c r="H56" s="17">
        <v>35151</v>
      </c>
      <c r="I56" s="111">
        <v>243</v>
      </c>
      <c r="J56" s="111">
        <v>1211</v>
      </c>
      <c r="K56" s="17">
        <v>25343</v>
      </c>
    </row>
    <row r="57" spans="1:11" ht="12.75" customHeight="1">
      <c r="A57" s="18">
        <v>225</v>
      </c>
      <c r="B57" s="19" t="s">
        <v>83</v>
      </c>
      <c r="C57" s="111">
        <v>374</v>
      </c>
      <c r="D57" s="111">
        <v>2366</v>
      </c>
      <c r="E57" s="111">
        <v>58214</v>
      </c>
      <c r="F57" s="111">
        <v>53</v>
      </c>
      <c r="G57" s="111">
        <v>323</v>
      </c>
      <c r="H57" s="111">
        <v>16600</v>
      </c>
      <c r="I57" s="111">
        <v>321</v>
      </c>
      <c r="J57" s="111">
        <v>2043</v>
      </c>
      <c r="K57" s="111">
        <v>41614</v>
      </c>
    </row>
    <row r="58" spans="1:11" ht="12.75" customHeight="1">
      <c r="A58" s="18">
        <v>585</v>
      </c>
      <c r="B58" s="19" t="s">
        <v>85</v>
      </c>
      <c r="C58" s="111">
        <v>279</v>
      </c>
      <c r="D58" s="111">
        <v>925</v>
      </c>
      <c r="E58" s="111">
        <v>15148</v>
      </c>
      <c r="F58" s="111">
        <v>31</v>
      </c>
      <c r="G58" s="111">
        <v>94</v>
      </c>
      <c r="H58" s="17">
        <v>1920</v>
      </c>
      <c r="I58" s="111">
        <v>248</v>
      </c>
      <c r="J58" s="111">
        <v>831</v>
      </c>
      <c r="K58" s="17">
        <v>13228</v>
      </c>
    </row>
    <row r="59" spans="1:11" ht="12.75" customHeight="1">
      <c r="A59" s="18">
        <v>586</v>
      </c>
      <c r="B59" s="19" t="s">
        <v>97</v>
      </c>
      <c r="C59" s="111">
        <v>183</v>
      </c>
      <c r="D59" s="111">
        <v>870</v>
      </c>
      <c r="E59" s="111">
        <v>12470</v>
      </c>
      <c r="F59" s="111">
        <v>22</v>
      </c>
      <c r="G59" s="111">
        <v>113</v>
      </c>
      <c r="H59" s="111">
        <v>2787</v>
      </c>
      <c r="I59" s="111">
        <v>161</v>
      </c>
      <c r="J59" s="111">
        <v>757</v>
      </c>
      <c r="K59" s="111">
        <v>9683</v>
      </c>
    </row>
    <row r="60" spans="1:11" ht="20.25" customHeight="1">
      <c r="A60" s="4"/>
      <c r="B60" s="34" t="s">
        <v>52</v>
      </c>
      <c r="C60" s="111">
        <f>SUM(C61:C62)</f>
        <v>1068</v>
      </c>
      <c r="D60" s="111">
        <f t="shared" ref="D60:K60" si="7">SUM(D61:D62)</f>
        <v>6157</v>
      </c>
      <c r="E60" s="111">
        <f t="shared" si="7"/>
        <v>153405</v>
      </c>
      <c r="F60" s="111">
        <f t="shared" si="7"/>
        <v>157</v>
      </c>
      <c r="G60" s="111">
        <f t="shared" si="7"/>
        <v>1084</v>
      </c>
      <c r="H60" s="111">
        <f t="shared" si="7"/>
        <v>51667</v>
      </c>
      <c r="I60" s="111">
        <f t="shared" si="7"/>
        <v>911</v>
      </c>
      <c r="J60" s="111">
        <f t="shared" si="7"/>
        <v>5073</v>
      </c>
      <c r="K60" s="111">
        <f t="shared" si="7"/>
        <v>101738</v>
      </c>
    </row>
    <row r="61" spans="1:11" ht="12.75" customHeight="1">
      <c r="A61" s="18">
        <v>221</v>
      </c>
      <c r="B61" s="19" t="s">
        <v>53</v>
      </c>
      <c r="C61" s="111">
        <v>411</v>
      </c>
      <c r="D61" s="111">
        <v>2529</v>
      </c>
      <c r="E61" s="111">
        <v>55876</v>
      </c>
      <c r="F61" s="111">
        <v>51</v>
      </c>
      <c r="G61" s="111">
        <v>558</v>
      </c>
      <c r="H61" s="111">
        <v>14705</v>
      </c>
      <c r="I61" s="111">
        <v>360</v>
      </c>
      <c r="J61" s="111">
        <v>1971</v>
      </c>
      <c r="K61" s="111">
        <v>41171</v>
      </c>
    </row>
    <row r="62" spans="1:11" ht="12.75" customHeight="1">
      <c r="A62" s="18">
        <v>223</v>
      </c>
      <c r="B62" s="19" t="s">
        <v>78</v>
      </c>
      <c r="C62" s="111">
        <v>657</v>
      </c>
      <c r="D62" s="111">
        <v>3628</v>
      </c>
      <c r="E62" s="111">
        <v>97529</v>
      </c>
      <c r="F62" s="111">
        <v>106</v>
      </c>
      <c r="G62" s="111">
        <v>526</v>
      </c>
      <c r="H62" s="111">
        <v>36962</v>
      </c>
      <c r="I62" s="111">
        <v>551</v>
      </c>
      <c r="J62" s="111">
        <v>3102</v>
      </c>
      <c r="K62" s="111">
        <v>60567</v>
      </c>
    </row>
    <row r="63" spans="1:11" ht="20.25" customHeight="1">
      <c r="A63" s="4"/>
      <c r="B63" s="35" t="s">
        <v>54</v>
      </c>
      <c r="C63" s="111">
        <f>SUM(C64:C66)</f>
        <v>1854</v>
      </c>
      <c r="D63" s="111">
        <f t="shared" ref="D63:K63" si="8">SUM(D64:D66)</f>
        <v>9478</v>
      </c>
      <c r="E63" s="111">
        <f t="shared" si="8"/>
        <v>222405</v>
      </c>
      <c r="F63" s="111">
        <f t="shared" si="8"/>
        <v>396</v>
      </c>
      <c r="G63" s="111">
        <f t="shared" si="8"/>
        <v>2229</v>
      </c>
      <c r="H63" s="111">
        <f t="shared" si="8"/>
        <v>90397</v>
      </c>
      <c r="I63" s="111">
        <f t="shared" si="8"/>
        <v>1458</v>
      </c>
      <c r="J63" s="111">
        <f t="shared" si="8"/>
        <v>7249</v>
      </c>
      <c r="K63" s="111">
        <f t="shared" si="8"/>
        <v>132007</v>
      </c>
    </row>
    <row r="64" spans="1:11" s="42" customFormat="1" ht="12.75" customHeight="1">
      <c r="A64" s="13">
        <v>205</v>
      </c>
      <c r="B64" s="68" t="s">
        <v>208</v>
      </c>
      <c r="C64" s="42">
        <v>560</v>
      </c>
      <c r="D64" s="42">
        <v>2991</v>
      </c>
      <c r="E64" s="42">
        <v>77907</v>
      </c>
      <c r="F64" s="42">
        <v>113</v>
      </c>
      <c r="G64" s="42">
        <v>663</v>
      </c>
      <c r="H64" s="42">
        <v>37863</v>
      </c>
      <c r="I64" s="42">
        <v>447</v>
      </c>
      <c r="J64" s="42">
        <v>2328</v>
      </c>
      <c r="K64" s="42">
        <v>40044</v>
      </c>
    </row>
    <row r="65" spans="1:11" ht="12.75" customHeight="1">
      <c r="A65" s="18">
        <v>224</v>
      </c>
      <c r="B65" s="19" t="s">
        <v>79</v>
      </c>
      <c r="C65" s="111">
        <v>703</v>
      </c>
      <c r="D65" s="111">
        <v>3639</v>
      </c>
      <c r="E65" s="111">
        <v>86528</v>
      </c>
      <c r="F65" s="111">
        <v>178</v>
      </c>
      <c r="G65" s="111">
        <v>1072</v>
      </c>
      <c r="H65" s="111">
        <v>37898</v>
      </c>
      <c r="I65" s="111">
        <v>525</v>
      </c>
      <c r="J65" s="111">
        <v>2567</v>
      </c>
      <c r="K65" s="111">
        <v>48629</v>
      </c>
    </row>
    <row r="66" spans="1:11" ht="12.75" customHeight="1">
      <c r="A66" s="18">
        <v>226</v>
      </c>
      <c r="B66" s="19" t="s">
        <v>80</v>
      </c>
      <c r="C66" s="111">
        <v>591</v>
      </c>
      <c r="D66" s="111">
        <v>2848</v>
      </c>
      <c r="E66" s="111">
        <v>57970</v>
      </c>
      <c r="F66" s="111">
        <v>105</v>
      </c>
      <c r="G66" s="111">
        <v>494</v>
      </c>
      <c r="H66" s="111">
        <v>14636</v>
      </c>
      <c r="I66" s="111">
        <v>486</v>
      </c>
      <c r="J66" s="111">
        <v>2354</v>
      </c>
      <c r="K66" s="111">
        <v>43334</v>
      </c>
    </row>
    <row r="67" spans="1:11" ht="12" customHeight="1">
      <c r="A67" s="36"/>
      <c r="B67" s="37"/>
      <c r="C67" s="61"/>
      <c r="D67" s="62"/>
      <c r="E67" s="62"/>
      <c r="F67" s="39"/>
      <c r="G67" s="39"/>
      <c r="H67" s="39"/>
      <c r="I67" s="39"/>
      <c r="J67" s="39"/>
      <c r="K67" s="39"/>
    </row>
    <row r="68" spans="1:11" ht="15" customHeight="1">
      <c r="A68" s="40"/>
      <c r="B68" s="40" t="s">
        <v>11</v>
      </c>
      <c r="C68" s="14" t="s">
        <v>141</v>
      </c>
      <c r="D68" s="58"/>
      <c r="E68" s="58"/>
      <c r="F68" s="58"/>
      <c r="G68" s="58"/>
      <c r="H68" s="58"/>
      <c r="I68" s="59"/>
      <c r="J68" s="13"/>
      <c r="K68" s="13"/>
    </row>
    <row r="69" spans="1:11" ht="18" customHeight="1">
      <c r="A69" s="40"/>
      <c r="B69" s="40"/>
      <c r="C69" s="42"/>
      <c r="D69" s="58"/>
      <c r="E69" s="58"/>
      <c r="F69" s="58"/>
      <c r="G69" s="58"/>
      <c r="H69" s="58"/>
      <c r="I69" s="59"/>
      <c r="J69" s="13"/>
      <c r="K69" s="13"/>
    </row>
    <row r="70" spans="1:11" ht="12" customHeight="1">
      <c r="A70" s="40"/>
      <c r="B70" s="40"/>
      <c r="C70" s="13"/>
      <c r="D70" s="13"/>
      <c r="E70" s="13"/>
      <c r="F70" s="13"/>
      <c r="G70" s="13"/>
      <c r="H70" s="13"/>
      <c r="I70" s="13"/>
      <c r="J70" s="13"/>
      <c r="K70" s="13"/>
    </row>
    <row r="71" spans="1:11" ht="12" customHeight="1">
      <c r="A71" s="40"/>
      <c r="B71" s="40"/>
      <c r="C71" s="13"/>
      <c r="D71" s="13"/>
      <c r="E71" s="13"/>
      <c r="F71" s="13"/>
      <c r="G71" s="13"/>
      <c r="H71" s="13"/>
      <c r="I71" s="13"/>
      <c r="J71" s="13"/>
      <c r="K71" s="13"/>
    </row>
    <row r="72" spans="1:11" ht="12" customHeight="1">
      <c r="A72" s="40"/>
      <c r="B72" s="40"/>
      <c r="C72" s="13"/>
      <c r="D72" s="13"/>
      <c r="E72" s="13"/>
      <c r="F72" s="13"/>
      <c r="G72" s="13"/>
      <c r="H72" s="13"/>
      <c r="I72" s="13"/>
      <c r="J72" s="13"/>
      <c r="K72" s="13"/>
    </row>
  </sheetData>
  <mergeCells count="3">
    <mergeCell ref="A3:B3"/>
    <mergeCell ref="A4:B4"/>
    <mergeCell ref="A5:B5"/>
  </mergeCells>
  <phoneticPr fontId="15"/>
  <pageMargins left="0.59055118110236227" right="0.59055118110236227" top="0.98425196850393704" bottom="0.78740157480314965" header="0.59055118110236227" footer="0.59055118110236227"/>
  <pageSetup paperSize="9" firstPageNumber="54" orientation="portrait" useFirstPageNumber="1" r:id="rId1"/>
  <headerFooter alignWithMargins="0">
    <oddHeader>&amp;L&amp;"ＭＳ Ｐゴシック,太字"市区町ﾃﾞｰﾀ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労働</vt:lpstr>
      <vt:lpstr>事業所</vt:lpstr>
      <vt:lpstr>農林漁業</vt:lpstr>
      <vt:lpstr>工業</vt:lpstr>
      <vt:lpstr>商業</vt:lpstr>
      <vt:lpstr>工業!Print_Area</vt:lpstr>
      <vt:lpstr>事業所!Print_Area</vt:lpstr>
      <vt:lpstr>商業!Print_Area</vt:lpstr>
      <vt:lpstr>農林漁業!Print_Area</vt:lpstr>
      <vt:lpstr>労働!Print_Area</vt:lpstr>
      <vt:lpstr>工業!Print_Titles</vt:lpstr>
      <vt:lpstr>事業所!Print_Titles</vt:lpstr>
      <vt:lpstr>商業!Print_Titles</vt:lpstr>
      <vt:lpstr>農林漁業!Print_Titles</vt:lpstr>
      <vt:lpstr>労働!Print_Titles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末瀬　恵</dc:creator>
  <cp:lastModifiedBy>兵庫県</cp:lastModifiedBy>
  <cp:lastPrinted>2016-03-22T04:17:14Z</cp:lastPrinted>
  <dcterms:created xsi:type="dcterms:W3CDTF">1997-03-07T05:33:22Z</dcterms:created>
  <dcterms:modified xsi:type="dcterms:W3CDTF">2016-03-22T04:19:12Z</dcterms:modified>
</cp:coreProperties>
</file>