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Fs00e\共有フォルダ31\11001545-015普及調整班（統計情報担当）\■県勢要覧\2025\2025ホームページ用\01_県勢データ\"/>
    </mc:Choice>
  </mc:AlternateContent>
  <xr:revisionPtr revIDLastSave="0" documentId="13_ncr:1_{CC9A7EFB-D601-498D-BDB6-0F3C8F1202DC}" xr6:coauthVersionLast="47" xr6:coauthVersionMax="47" xr10:uidLastSave="{00000000-0000-0000-0000-000000000000}"/>
  <bookViews>
    <workbookView xWindow="-120" yWindow="-120" windowWidth="29040" windowHeight="15720" tabRatio="747" xr2:uid="{00000000-000D-0000-FFFF-FFFF00000000}"/>
  </bookViews>
  <sheets>
    <sheet name="県土・気象" sheetId="208" r:id="rId1"/>
    <sheet name="世帯・人口" sheetId="210" r:id="rId2"/>
    <sheet name="事業所" sheetId="212" r:id="rId3"/>
    <sheet name="農林水産 " sheetId="247" r:id="rId4"/>
    <sheet name="鉱工業" sheetId="205" r:id="rId5"/>
    <sheet name="労働・賃金１" sheetId="248" r:id="rId6"/>
    <sheet name="労働・賃金2" sheetId="206" r:id="rId7"/>
  </sheets>
  <definedNames>
    <definedName name="_xlnm.Print_Area" localSheetId="0">県土・気象!$A$1:$L$66</definedName>
    <definedName name="_xlnm.Print_Area" localSheetId="4">鉱工業!$A$1:$L$77</definedName>
    <definedName name="_xlnm.Print_Area" localSheetId="2">事業所!$A$1:$N$70</definedName>
    <definedName name="_xlnm.Print_Area" localSheetId="1">世帯・人口!$A$1:$O$117</definedName>
    <definedName name="_xlnm.Print_Area" localSheetId="3">'農林水産 '!$A$1:$N$88</definedName>
    <definedName name="_xlnm.Print_Area" localSheetId="5">労働・賃金１!$A$1:$K$57</definedName>
    <definedName name="_xlnm.Print_Area" localSheetId="6">労働・賃金2!$A$1:$N$53</definedName>
    <definedName name="_xlnm.Print_Area">#REF!</definedName>
    <definedName name="_xlnm.Print_Titles" localSheetId="4">鉱工業!$G:$G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0" i="212" l="1"/>
  <c r="E46" i="210" l="1"/>
  <c r="F46" i="210"/>
  <c r="G46" i="210"/>
  <c r="I46" i="210"/>
  <c r="J46" i="210"/>
  <c r="K46" i="210"/>
  <c r="L46" i="210"/>
  <c r="M46" i="210"/>
  <c r="N46" i="210"/>
</calcChain>
</file>

<file path=xl/sharedStrings.xml><?xml version="1.0" encoding="utf-8"?>
<sst xmlns="http://schemas.openxmlformats.org/spreadsheetml/2006/main" count="1102" uniqueCount="676">
  <si>
    <t>Ａ</t>
  </si>
  <si>
    <t>Ｂ</t>
  </si>
  <si>
    <t>Ｃ</t>
  </si>
  <si>
    <t>Ｄ</t>
  </si>
  <si>
    <t>Ｅ</t>
  </si>
  <si>
    <t>Ｆ</t>
  </si>
  <si>
    <t>Ｇ</t>
  </si>
  <si>
    <t>Ｈ</t>
  </si>
  <si>
    <t>Ｉ</t>
  </si>
  <si>
    <t>Ｊ</t>
  </si>
  <si>
    <t>Ｋ</t>
  </si>
  <si>
    <t>Ｌ</t>
  </si>
  <si>
    <t>全産業</t>
  </si>
  <si>
    <t>区　分</t>
  </si>
  <si>
    <t>中国</t>
  </si>
  <si>
    <t>米国</t>
  </si>
  <si>
    <t>フィリピン</t>
  </si>
  <si>
    <t>その他</t>
  </si>
  <si>
    <t>東播磨</t>
  </si>
  <si>
    <t>西播磨</t>
  </si>
  <si>
    <t>昭和</t>
  </si>
  <si>
    <t>平成</t>
  </si>
  <si>
    <t>年</t>
  </si>
  <si>
    <t>合計特殊出生率</t>
  </si>
  <si>
    <t>神戸市</t>
  </si>
  <si>
    <t>男</t>
  </si>
  <si>
    <t>女</t>
  </si>
  <si>
    <t>65歳以上</t>
  </si>
  <si>
    <t>但　馬</t>
  </si>
  <si>
    <t>丹　波</t>
  </si>
  <si>
    <t>淡　路</t>
  </si>
  <si>
    <t>世帯数</t>
  </si>
  <si>
    <t>人　　口</t>
  </si>
  <si>
    <t>総  数</t>
  </si>
  <si>
    <t>0～14歳</t>
  </si>
  <si>
    <t>15～64歳</t>
  </si>
  <si>
    <t>総　数</t>
  </si>
  <si>
    <t>人</t>
  </si>
  <si>
    <t>…</t>
  </si>
  <si>
    <t>事業所数</t>
  </si>
  <si>
    <t>ウェイト</t>
  </si>
  <si>
    <t>%</t>
  </si>
  <si>
    <t>鉄鋼業</t>
  </si>
  <si>
    <t>非鉄金属</t>
  </si>
  <si>
    <t>金属製品</t>
  </si>
  <si>
    <t>食料品</t>
  </si>
  <si>
    <t>ゴム製品</t>
  </si>
  <si>
    <t>木材・木製品</t>
  </si>
  <si>
    <t>製造品
出荷額等</t>
  </si>
  <si>
    <t>原材料
使用額等</t>
  </si>
  <si>
    <t>付加価値額</t>
  </si>
  <si>
    <t>従業者規模別</t>
  </si>
  <si>
    <t>産業別</t>
  </si>
  <si>
    <t>12</t>
  </si>
  <si>
    <t>13</t>
  </si>
  <si>
    <t>14</t>
  </si>
  <si>
    <t>繊維工業</t>
  </si>
  <si>
    <t>15</t>
  </si>
  <si>
    <t>16</t>
  </si>
  <si>
    <t>17</t>
  </si>
  <si>
    <t>家具・装備品</t>
  </si>
  <si>
    <t>18</t>
  </si>
  <si>
    <t>19</t>
  </si>
  <si>
    <t>20</t>
  </si>
  <si>
    <t>化学工業</t>
  </si>
  <si>
    <t>21</t>
  </si>
  <si>
    <t>22</t>
  </si>
  <si>
    <t>23</t>
  </si>
  <si>
    <t>24</t>
  </si>
  <si>
    <t>25</t>
  </si>
  <si>
    <t>26</t>
  </si>
  <si>
    <t>27</t>
  </si>
  <si>
    <t>28</t>
  </si>
  <si>
    <t>29</t>
  </si>
  <si>
    <t>30</t>
  </si>
  <si>
    <t>電気機械器具</t>
  </si>
  <si>
    <t>31</t>
  </si>
  <si>
    <t>輸送用機械器具</t>
  </si>
  <si>
    <t>32</t>
  </si>
  <si>
    <t>15歳以上
人口</t>
  </si>
  <si>
    <t>就業者数</t>
  </si>
  <si>
    <t>第2次産業</t>
  </si>
  <si>
    <t>第3次産業</t>
  </si>
  <si>
    <t>総数</t>
  </si>
  <si>
    <t>B</t>
  </si>
  <si>
    <t>D</t>
  </si>
  <si>
    <t>E</t>
  </si>
  <si>
    <t>F</t>
  </si>
  <si>
    <t>労働時間指数（総実労働時間）</t>
  </si>
  <si>
    <t>件</t>
  </si>
  <si>
    <t>1　位置</t>
  </si>
  <si>
    <t>位 　置</t>
  </si>
  <si>
    <t>地  　  名</t>
  </si>
  <si>
    <t>経  緯  度</t>
  </si>
  <si>
    <t>区  　分</t>
  </si>
  <si>
    <t>距    離</t>
  </si>
  <si>
    <t>㎞</t>
  </si>
  <si>
    <t>海岸別</t>
  </si>
  <si>
    <t>大阪湾</t>
  </si>
  <si>
    <t>県庁所在地</t>
  </si>
  <si>
    <t>3　主要山岳</t>
  </si>
  <si>
    <t>阪神南</t>
  </si>
  <si>
    <t>阪神北</t>
  </si>
  <si>
    <t>北播磨</t>
  </si>
  <si>
    <t>中播磨</t>
  </si>
  <si>
    <t>降水量</t>
  </si>
  <si>
    <t>日照時間</t>
  </si>
  <si>
    <t>平均</t>
  </si>
  <si>
    <t>℃</t>
  </si>
  <si>
    <t>m/s</t>
  </si>
  <si>
    <t>㎜</t>
  </si>
  <si>
    <t>世帯</t>
  </si>
  <si>
    <t>婚姻
件数</t>
  </si>
  <si>
    <t>離婚
件数</t>
  </si>
  <si>
    <t>出生率</t>
  </si>
  <si>
    <t>死亡率</t>
  </si>
  <si>
    <t>婚姻率</t>
  </si>
  <si>
    <t>離婚率</t>
  </si>
  <si>
    <t>09</t>
  </si>
  <si>
    <t>10</t>
  </si>
  <si>
    <t>11</t>
  </si>
  <si>
    <t>情報通信機械器具</t>
  </si>
  <si>
    <t>日本人人口千対</t>
    <rPh sb="0" eb="3">
      <t>ニホンジン</t>
    </rPh>
    <rPh sb="5" eb="6">
      <t>セン</t>
    </rPh>
    <phoneticPr fontId="4"/>
  </si>
  <si>
    <t>平成</t>
    <rPh sb="0" eb="2">
      <t>ヘイセイ</t>
    </rPh>
    <phoneticPr fontId="2"/>
  </si>
  <si>
    <t>最高気温</t>
    <rPh sb="2" eb="4">
      <t>キオン</t>
    </rPh>
    <phoneticPr fontId="3"/>
  </si>
  <si>
    <t>最低気温</t>
    <rPh sb="2" eb="4">
      <t>キオン</t>
    </rPh>
    <phoneticPr fontId="3"/>
  </si>
  <si>
    <t>年</t>
    <rPh sb="0" eb="1">
      <t>ネン</t>
    </rPh>
    <phoneticPr fontId="4"/>
  </si>
  <si>
    <t>山　　名</t>
    <rPh sb="0" eb="1">
      <t>ヤマ</t>
    </rPh>
    <rPh sb="3" eb="4">
      <t>メイ</t>
    </rPh>
    <phoneticPr fontId="3"/>
  </si>
  <si>
    <t>赤穂郡上郡町行頭</t>
    <rPh sb="0" eb="3">
      <t>アコウグン</t>
    </rPh>
    <phoneticPr fontId="3"/>
  </si>
  <si>
    <t>豊岡市竹野町猫崎</t>
    <rPh sb="0" eb="2">
      <t>トヨオカ</t>
    </rPh>
    <rPh sb="2" eb="3">
      <t>シ</t>
    </rPh>
    <rPh sb="7" eb="8">
      <t>サキ</t>
    </rPh>
    <phoneticPr fontId="3"/>
  </si>
  <si>
    <t>所　在　市　町</t>
    <rPh sb="0" eb="3">
      <t>ショザイ</t>
    </rPh>
    <rPh sb="4" eb="5">
      <t>シ</t>
    </rPh>
    <rPh sb="6" eb="7">
      <t>チョウ</t>
    </rPh>
    <phoneticPr fontId="3"/>
  </si>
  <si>
    <t>総数</t>
    <rPh sb="0" eb="2">
      <t>ソウスウ</t>
    </rPh>
    <phoneticPr fontId="4"/>
  </si>
  <si>
    <t>所</t>
    <rPh sb="0" eb="1">
      <t>ショ</t>
    </rPh>
    <phoneticPr fontId="4"/>
  </si>
  <si>
    <t>人</t>
    <rPh sb="0" eb="1">
      <t>ニン</t>
    </rPh>
    <phoneticPr fontId="4"/>
  </si>
  <si>
    <t>鉱工業</t>
    <rPh sb="0" eb="3">
      <t>コウコウギョウ</t>
    </rPh>
    <phoneticPr fontId="2"/>
  </si>
  <si>
    <t>はん用機械器具</t>
  </si>
  <si>
    <t>生産用機械器具</t>
  </si>
  <si>
    <t>業務用機械器具</t>
  </si>
  <si>
    <t>加古川</t>
    <rPh sb="0" eb="3">
      <t>カコガワ</t>
    </rPh>
    <phoneticPr fontId="3"/>
  </si>
  <si>
    <t>揖保川</t>
    <rPh sb="0" eb="3">
      <t>イボガワ</t>
    </rPh>
    <phoneticPr fontId="3"/>
  </si>
  <si>
    <t>(1930)</t>
  </si>
  <si>
    <t>(1940)</t>
  </si>
  <si>
    <t>(1960)</t>
  </si>
  <si>
    <t>(1970)</t>
  </si>
  <si>
    <t>(1980)</t>
  </si>
  <si>
    <t>(1990)</t>
  </si>
  <si>
    <t>(1925)</t>
  </si>
  <si>
    <t>(1935)</t>
  </si>
  <si>
    <t>(1965)</t>
  </si>
  <si>
    <t>(1975)</t>
  </si>
  <si>
    <t>(1985)</t>
  </si>
  <si>
    <t>(1995)</t>
  </si>
  <si>
    <t>(2000)</t>
  </si>
  <si>
    <t>(2005)</t>
  </si>
  <si>
    <t>他都道府県からの転入者数</t>
    <rPh sb="0" eb="1">
      <t>タ</t>
    </rPh>
    <rPh sb="1" eb="5">
      <t>トドウフケン</t>
    </rPh>
    <phoneticPr fontId="4"/>
  </si>
  <si>
    <t>他都道府県への転出者数</t>
    <rPh sb="0" eb="1">
      <t>タ</t>
    </rPh>
    <rPh sb="1" eb="5">
      <t>トドウフケン</t>
    </rPh>
    <phoneticPr fontId="4"/>
  </si>
  <si>
    <t>2　県内延長・海岸線延長</t>
    <phoneticPr fontId="3"/>
  </si>
  <si>
    <t>製造工業</t>
    <rPh sb="0" eb="2">
      <t>セイゾウ</t>
    </rPh>
    <rPh sb="2" eb="4">
      <t>コウギョウ</t>
    </rPh>
    <phoneticPr fontId="2"/>
  </si>
  <si>
    <t>10～19人</t>
  </si>
  <si>
    <t>20～29人</t>
  </si>
  <si>
    <t>計</t>
    <rPh sb="0" eb="1">
      <t>ケイ</t>
    </rPh>
    <phoneticPr fontId="1"/>
  </si>
  <si>
    <t>分類不能
の産業</t>
    <rPh sb="0" eb="2">
      <t>ブンルイ</t>
    </rPh>
    <rPh sb="2" eb="4">
      <t>フノウ</t>
    </rPh>
    <rPh sb="6" eb="8">
      <t>サンギョウ</t>
    </rPh>
    <phoneticPr fontId="1"/>
  </si>
  <si>
    <t>名目賃金指数（現金給与総額）</t>
    <rPh sb="0" eb="2">
      <t>メイモク</t>
    </rPh>
    <phoneticPr fontId="1"/>
  </si>
  <si>
    <t>県内延長</t>
    <phoneticPr fontId="3"/>
  </si>
  <si>
    <t>東西</t>
  </si>
  <si>
    <t>南北</t>
  </si>
  <si>
    <t>海岸線延長</t>
  </si>
  <si>
    <t>但馬</t>
  </si>
  <si>
    <t>播磨</t>
  </si>
  <si>
    <t>淡路</t>
  </si>
  <si>
    <t>東端</t>
  </si>
  <si>
    <t>西端</t>
  </si>
  <si>
    <t>南端</t>
  </si>
  <si>
    <t>北端</t>
  </si>
  <si>
    <t>川西市黒川</t>
  </si>
  <si>
    <t>南あわじ市沼島</t>
    <rPh sb="4" eb="5">
      <t>シ</t>
    </rPh>
    <phoneticPr fontId="3"/>
  </si>
  <si>
    <t>神戸市中央区下山手通</t>
    <phoneticPr fontId="3"/>
  </si>
  <si>
    <t>標高</t>
    <rPh sb="0" eb="2">
      <t>ヒョウコウ</t>
    </rPh>
    <phoneticPr fontId="3"/>
  </si>
  <si>
    <t>河川名</t>
  </si>
  <si>
    <t>区    分</t>
    <rPh sb="0" eb="1">
      <t>ク</t>
    </rPh>
    <rPh sb="5" eb="6">
      <t>ブン</t>
    </rPh>
    <phoneticPr fontId="3"/>
  </si>
  <si>
    <t>計</t>
    <rPh sb="0" eb="1">
      <t>ケイ</t>
    </rPh>
    <phoneticPr fontId="3"/>
  </si>
  <si>
    <t>平均湿度</t>
    <rPh sb="0" eb="2">
      <t>ヘイキン</t>
    </rPh>
    <rPh sb="2" eb="4">
      <t>シツド</t>
    </rPh>
    <phoneticPr fontId="3"/>
  </si>
  <si>
    <t>風  速</t>
    <rPh sb="0" eb="1">
      <t>カゼ</t>
    </rPh>
    <rPh sb="3" eb="4">
      <t>ハヤシ</t>
    </rPh>
    <phoneticPr fontId="3"/>
  </si>
  <si>
    <t>平均</t>
    <rPh sb="0" eb="2">
      <t>ヘイキン</t>
    </rPh>
    <phoneticPr fontId="3"/>
  </si>
  <si>
    <t>最大</t>
    <rPh sb="0" eb="2">
      <t>サイダイ</t>
    </rPh>
    <phoneticPr fontId="3"/>
  </si>
  <si>
    <t>最大瞬間</t>
    <rPh sb="0" eb="2">
      <t>サイダイ</t>
    </rPh>
    <rPh sb="2" eb="4">
      <t>シュンカン</t>
    </rPh>
    <phoneticPr fontId="3"/>
  </si>
  <si>
    <t>件</t>
    <rPh sb="0" eb="1">
      <t>ケン</t>
    </rPh>
    <phoneticPr fontId="1"/>
  </si>
  <si>
    <t>倍</t>
    <rPh sb="0" eb="1">
      <t>バイ</t>
    </rPh>
    <phoneticPr fontId="1"/>
  </si>
  <si>
    <t>人</t>
    <rPh sb="0" eb="1">
      <t>ニン</t>
    </rPh>
    <phoneticPr fontId="1"/>
  </si>
  <si>
    <t>適用事業所数(年度末)</t>
    <rPh sb="0" eb="2">
      <t>テキヨウ</t>
    </rPh>
    <rPh sb="2" eb="5">
      <t>ジギョウショ</t>
    </rPh>
    <rPh sb="5" eb="6">
      <t>スウ</t>
    </rPh>
    <rPh sb="7" eb="10">
      <t>ネンドマツ</t>
    </rPh>
    <phoneticPr fontId="1"/>
  </si>
  <si>
    <t>被保険者数(年度末)</t>
    <rPh sb="0" eb="4">
      <t>ヒホケンシャ</t>
    </rPh>
    <rPh sb="4" eb="5">
      <t>スウ</t>
    </rPh>
    <phoneticPr fontId="1"/>
  </si>
  <si>
    <t>事業所</t>
    <rPh sb="0" eb="3">
      <t>ジギョウショ</t>
    </rPh>
    <phoneticPr fontId="1"/>
  </si>
  <si>
    <t>万人</t>
    <rPh sb="0" eb="2">
      <t>マンニン</t>
    </rPh>
    <phoneticPr fontId="1"/>
  </si>
  <si>
    <t>近  畿</t>
    <rPh sb="0" eb="1">
      <t>チカ</t>
    </rPh>
    <rPh sb="3" eb="4">
      <t>キ</t>
    </rPh>
    <phoneticPr fontId="1"/>
  </si>
  <si>
    <t>全  国</t>
    <rPh sb="0" eb="1">
      <t>ゼン</t>
    </rPh>
    <rPh sb="3" eb="4">
      <t>クニ</t>
    </rPh>
    <phoneticPr fontId="1"/>
  </si>
  <si>
    <t>飲料・たばこ・飼料</t>
  </si>
  <si>
    <t>パルプ・紙・紙加工品</t>
  </si>
  <si>
    <t>印刷・同関連業</t>
  </si>
  <si>
    <t>石油製品・石炭製品</t>
  </si>
  <si>
    <t>プラスチック製品</t>
  </si>
  <si>
    <t>なめし革・同製品・毛皮</t>
  </si>
  <si>
    <t>窯業・土石製品</t>
  </si>
  <si>
    <t>電子部品･ﾃﾞﾊﾞｲｽ･電子回路</t>
  </si>
  <si>
    <t>事業所数</t>
    <rPh sb="0" eb="3">
      <t>ジギョウショ</t>
    </rPh>
    <rPh sb="3" eb="4">
      <t>スウ</t>
    </rPh>
    <phoneticPr fontId="4"/>
  </si>
  <si>
    <t>従業者数</t>
    <rPh sb="0" eb="1">
      <t>ジュウ</t>
    </rPh>
    <rPh sb="1" eb="4">
      <t>ギョウシャスウ</t>
    </rPh>
    <phoneticPr fontId="4"/>
  </si>
  <si>
    <t>26　完全失業率(男女計)</t>
    <rPh sb="9" eb="12">
      <t>ダンジョケイ</t>
    </rPh>
    <phoneticPr fontId="1"/>
  </si>
  <si>
    <t>県内延長－国土交通省国土地理院</t>
    <rPh sb="0" eb="2">
      <t>ケンナイ</t>
    </rPh>
    <rPh sb="2" eb="4">
      <t>エンチョウ</t>
    </rPh>
    <phoneticPr fontId="3"/>
  </si>
  <si>
    <t>注：</t>
    <rPh sb="0" eb="1">
      <t>チュウ</t>
    </rPh>
    <phoneticPr fontId="4"/>
  </si>
  <si>
    <t>注：</t>
    <rPh sb="0" eb="1">
      <t>チュウ</t>
    </rPh>
    <phoneticPr fontId="1"/>
  </si>
  <si>
    <t>姫路特別地域
　　気象観測所</t>
    <rPh sb="0" eb="2">
      <t>ヒメジ</t>
    </rPh>
    <rPh sb="2" eb="4">
      <t>トクベツ</t>
    </rPh>
    <rPh sb="4" eb="6">
      <t>チイキ</t>
    </rPh>
    <rPh sb="9" eb="11">
      <t>キショウ</t>
    </rPh>
    <rPh sb="11" eb="14">
      <t>カンソクショ</t>
    </rPh>
    <phoneticPr fontId="3"/>
  </si>
  <si>
    <t>豊岡特別地域
　　気象観測所</t>
    <rPh sb="0" eb="2">
      <t>トヨオカ</t>
    </rPh>
    <rPh sb="2" eb="4">
      <t>トクベツ</t>
    </rPh>
    <rPh sb="4" eb="6">
      <t>チイキ</t>
    </rPh>
    <rPh sb="9" eb="11">
      <t>キショウ</t>
    </rPh>
    <rPh sb="11" eb="14">
      <t>カンソクショ</t>
    </rPh>
    <phoneticPr fontId="3"/>
  </si>
  <si>
    <t>洲本特別地域
　　気象観測所</t>
    <rPh sb="0" eb="2">
      <t>スモト</t>
    </rPh>
    <rPh sb="2" eb="4">
      <t>トクベツ</t>
    </rPh>
    <rPh sb="4" eb="6">
      <t>チイキ</t>
    </rPh>
    <rPh sb="9" eb="11">
      <t>キショウ</t>
    </rPh>
    <rPh sb="11" eb="14">
      <t>カンソクショ</t>
    </rPh>
    <phoneticPr fontId="3"/>
  </si>
  <si>
    <t>市川</t>
    <rPh sb="0" eb="2">
      <t>イチカワ</t>
    </rPh>
    <phoneticPr fontId="3"/>
  </si>
  <si>
    <t>千種川</t>
    <rPh sb="0" eb="2">
      <t>チグサ</t>
    </rPh>
    <rPh sb="2" eb="3">
      <t>カワ</t>
    </rPh>
    <phoneticPr fontId="3"/>
  </si>
  <si>
    <t>円山川</t>
    <rPh sb="0" eb="3">
      <t>マルヤマガワ</t>
    </rPh>
    <phoneticPr fontId="3"/>
  </si>
  <si>
    <t>武庫川</t>
    <rPh sb="0" eb="3">
      <t>ムコガワ</t>
    </rPh>
    <phoneticPr fontId="3"/>
  </si>
  <si>
    <t>夢前川</t>
    <rPh sb="0" eb="3">
      <t>ユメサキガワ</t>
    </rPh>
    <phoneticPr fontId="3"/>
  </si>
  <si>
    <t>矢田川</t>
    <rPh sb="0" eb="2">
      <t>ヤダ</t>
    </rPh>
    <rPh sb="2" eb="3">
      <t>カワ</t>
    </rPh>
    <phoneticPr fontId="3"/>
  </si>
  <si>
    <t>岸田川</t>
    <rPh sb="0" eb="2">
      <t>キシダ</t>
    </rPh>
    <rPh sb="2" eb="3">
      <t>カワ</t>
    </rPh>
    <phoneticPr fontId="3"/>
  </si>
  <si>
    <t>由良川</t>
    <rPh sb="0" eb="2">
      <t>ユラ</t>
    </rPh>
    <rPh sb="2" eb="3">
      <t>カワ</t>
    </rPh>
    <phoneticPr fontId="3"/>
  </si>
  <si>
    <t>　　　養父市</t>
    <rPh sb="3" eb="5">
      <t>ヤブ</t>
    </rPh>
    <rPh sb="5" eb="6">
      <t>シ</t>
    </rPh>
    <phoneticPr fontId="3"/>
  </si>
  <si>
    <t>　　　宍粟市</t>
    <rPh sb="3" eb="5">
      <t>シソウ</t>
    </rPh>
    <rPh sb="5" eb="6">
      <t>シ</t>
    </rPh>
    <phoneticPr fontId="3"/>
  </si>
  <si>
    <t>　　　養父市・香美町</t>
    <rPh sb="3" eb="5">
      <t>ヤブ</t>
    </rPh>
    <rPh sb="5" eb="6">
      <t>シ</t>
    </rPh>
    <rPh sb="7" eb="8">
      <t>カ</t>
    </rPh>
    <rPh sb="8" eb="9">
      <t>ミ</t>
    </rPh>
    <rPh sb="9" eb="10">
      <t>チョウ</t>
    </rPh>
    <phoneticPr fontId="3"/>
  </si>
  <si>
    <t>　　　宍粟市・神河町</t>
    <rPh sb="3" eb="5">
      <t>シソウ</t>
    </rPh>
    <rPh sb="5" eb="6">
      <t>シ</t>
    </rPh>
    <rPh sb="7" eb="9">
      <t>カミカワ</t>
    </rPh>
    <rPh sb="9" eb="10">
      <t>チョウ</t>
    </rPh>
    <phoneticPr fontId="3"/>
  </si>
  <si>
    <t>　　　宍粟市・養父市</t>
    <rPh sb="3" eb="5">
      <t>シソウ</t>
    </rPh>
    <rPh sb="5" eb="6">
      <t>シ</t>
    </rPh>
    <rPh sb="7" eb="9">
      <t>ヤブ</t>
    </rPh>
    <rPh sb="9" eb="10">
      <t>シ</t>
    </rPh>
    <phoneticPr fontId="3"/>
  </si>
  <si>
    <t>　　　養父市・香美町</t>
    <rPh sb="3" eb="5">
      <t>ヤブ</t>
    </rPh>
    <rPh sb="5" eb="6">
      <t>シ</t>
    </rPh>
    <rPh sb="7" eb="9">
      <t>カミ</t>
    </rPh>
    <rPh sb="9" eb="10">
      <t>チョウ</t>
    </rPh>
    <phoneticPr fontId="3"/>
  </si>
  <si>
    <t>　　　宍粟市・朝来市</t>
    <rPh sb="3" eb="5">
      <t>シソウ</t>
    </rPh>
    <rPh sb="5" eb="6">
      <t>シ</t>
    </rPh>
    <rPh sb="7" eb="9">
      <t>アサゴ</t>
    </rPh>
    <rPh sb="9" eb="10">
      <t>シ</t>
    </rPh>
    <phoneticPr fontId="3"/>
  </si>
  <si>
    <t>　　　豊岡市・香美町</t>
    <rPh sb="3" eb="5">
      <t>トヨオカ</t>
    </rPh>
    <rPh sb="5" eb="6">
      <t>シ</t>
    </rPh>
    <rPh sb="7" eb="9">
      <t>カミ</t>
    </rPh>
    <rPh sb="9" eb="10">
      <t>チョウ</t>
    </rPh>
    <phoneticPr fontId="3"/>
  </si>
  <si>
    <t>　　　養父市・朝来市</t>
    <rPh sb="3" eb="5">
      <t>ヤブ</t>
    </rPh>
    <rPh sb="5" eb="6">
      <t>シ</t>
    </rPh>
    <rPh sb="7" eb="9">
      <t>アサゴ</t>
    </rPh>
    <rPh sb="9" eb="10">
      <t>シ</t>
    </rPh>
    <phoneticPr fontId="3"/>
  </si>
  <si>
    <t>　　　宍粟市・佐用町</t>
    <rPh sb="3" eb="5">
      <t>シソウ</t>
    </rPh>
    <rPh sb="5" eb="6">
      <t>シ</t>
    </rPh>
    <phoneticPr fontId="3"/>
  </si>
  <si>
    <t>　　　香美町</t>
    <rPh sb="3" eb="5">
      <t>カミ</t>
    </rPh>
    <phoneticPr fontId="3"/>
  </si>
  <si>
    <t>　　　宍粟市・朝来市</t>
    <rPh sb="3" eb="5">
      <t>シソウ</t>
    </rPh>
    <rPh sb="5" eb="6">
      <t>シ</t>
    </rPh>
    <rPh sb="9" eb="10">
      <t>シ</t>
    </rPh>
    <phoneticPr fontId="3"/>
  </si>
  <si>
    <t>　　　多可町・神河町</t>
    <rPh sb="3" eb="5">
      <t>タカ</t>
    </rPh>
    <rPh sb="5" eb="6">
      <t>チョウ</t>
    </rPh>
    <rPh sb="7" eb="9">
      <t>カミカワ</t>
    </rPh>
    <rPh sb="9" eb="10">
      <t>チョウ</t>
    </rPh>
    <phoneticPr fontId="3"/>
  </si>
  <si>
    <t xml:space="preserve">   東山</t>
    <rPh sb="3" eb="5">
      <t>ヒガシヤマ</t>
    </rPh>
    <phoneticPr fontId="3"/>
  </si>
  <si>
    <t>　　阿舎利山</t>
    <rPh sb="2" eb="3">
      <t>ア</t>
    </rPh>
    <rPh sb="3" eb="4">
      <t>シャ</t>
    </rPh>
    <rPh sb="4" eb="5">
      <t>リ</t>
    </rPh>
    <rPh sb="5" eb="6">
      <t>ヤマ</t>
    </rPh>
    <phoneticPr fontId="3"/>
  </si>
  <si>
    <t>　　三久安山</t>
    <rPh sb="2" eb="3">
      <t>ミ</t>
    </rPh>
    <rPh sb="3" eb="4">
      <t>ク</t>
    </rPh>
    <rPh sb="4" eb="5">
      <t>ヤス</t>
    </rPh>
    <rPh sb="5" eb="6">
      <t>ヤマ</t>
    </rPh>
    <phoneticPr fontId="3"/>
  </si>
  <si>
    <t>構成比</t>
  </si>
  <si>
    <t>一般世帯総数</t>
  </si>
  <si>
    <t>核家族世帯</t>
  </si>
  <si>
    <t>夫婦のみ</t>
  </si>
  <si>
    <t>夫婦と子供</t>
  </si>
  <si>
    <t>男親と子供</t>
  </si>
  <si>
    <t>女親と子供</t>
  </si>
  <si>
    <t>単独世帯</t>
  </si>
  <si>
    <t>昼間人口</t>
  </si>
  <si>
    <t>昼間人口比率</t>
  </si>
  <si>
    <t>未婚率</t>
  </si>
  <si>
    <t>A～Ｒ</t>
  </si>
  <si>
    <t>A～Ｂ</t>
  </si>
  <si>
    <t>Ｃ～Ｒ</t>
  </si>
  <si>
    <t>Ｍ</t>
  </si>
  <si>
    <t>Ｎ</t>
  </si>
  <si>
    <t>Ｏ</t>
  </si>
  <si>
    <t>Ｐ</t>
  </si>
  <si>
    <t>Ｑ</t>
  </si>
  <si>
    <t>Ｒ</t>
  </si>
  <si>
    <t>農林漁業</t>
  </si>
  <si>
    <t>農業，林業</t>
    <rPh sb="3" eb="5">
      <t>リンギョウ</t>
    </rPh>
    <phoneticPr fontId="15"/>
  </si>
  <si>
    <t>漁業</t>
    <rPh sb="0" eb="2">
      <t>ギョギョウ</t>
    </rPh>
    <phoneticPr fontId="15"/>
  </si>
  <si>
    <t>非農林漁業</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</si>
  <si>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</si>
  <si>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</si>
  <si>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</si>
  <si>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phoneticPr fontId="15"/>
  </si>
  <si>
    <t>情報通信業</t>
  </si>
  <si>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</si>
  <si>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</si>
  <si>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</si>
  <si>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2">
      <t>フドウ</t>
    </rPh>
    <rPh sb="2" eb="4">
      <t>サンギョウ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</si>
  <si>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</si>
  <si>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</si>
  <si>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</si>
  <si>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</si>
  <si>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</si>
  <si>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複合サービス事業</t>
    <rPh sb="0" eb="2">
      <t>フクゴウ</t>
    </rPh>
    <rPh sb="6" eb="8">
      <t>ジギョウ</t>
    </rPh>
    <phoneticPr fontId="15"/>
  </si>
  <si>
    <t>鉱業，採石業，
砂利採取業</t>
    <rPh sb="0" eb="2">
      <t>コウギョウ</t>
    </rPh>
    <rPh sb="3" eb="5">
      <t>サイセキ</t>
    </rPh>
    <rPh sb="5" eb="6">
      <t>ギョウ</t>
    </rPh>
    <rPh sb="8" eb="10">
      <t>ジャリ</t>
    </rPh>
    <rPh sb="10" eb="12">
      <t>サイシュ</t>
    </rPh>
    <rPh sb="12" eb="13">
      <t>ギョウ</t>
    </rPh>
    <phoneticPr fontId="15"/>
  </si>
  <si>
    <t>電気・ガス・熱供給
・水道業</t>
    <rPh sb="0" eb="2">
      <t>デンキ</t>
    </rPh>
    <phoneticPr fontId="15"/>
  </si>
  <si>
    <t>学術研究，専門・
技術サービス業</t>
    <rPh sb="0" eb="2">
      <t>ガクジュツ</t>
    </rPh>
    <rPh sb="2" eb="4">
      <t>ケンキュウ</t>
    </rPh>
    <rPh sb="5" eb="7">
      <t>センモン</t>
    </rPh>
    <rPh sb="9" eb="11">
      <t>ギジュツ</t>
    </rPh>
    <rPh sb="15" eb="16">
      <t>ギョウ</t>
    </rPh>
    <phoneticPr fontId="15"/>
  </si>
  <si>
    <t>宿泊業，
飲食サービス業</t>
    <rPh sb="0" eb="2">
      <t>シュクハク</t>
    </rPh>
    <rPh sb="2" eb="3">
      <t>ギョウ</t>
    </rPh>
    <rPh sb="5" eb="7">
      <t>インショク</t>
    </rPh>
    <rPh sb="11" eb="12">
      <t>ギョウ</t>
    </rPh>
    <phoneticPr fontId="15"/>
  </si>
  <si>
    <t>生活関連サービス
業，娯楽業</t>
    <rPh sb="0" eb="2">
      <t>セイカツ</t>
    </rPh>
    <rPh sb="2" eb="4">
      <t>カンレン</t>
    </rPh>
    <rPh sb="9" eb="10">
      <t>ギョウ</t>
    </rPh>
    <rPh sb="11" eb="14">
      <t>ゴラクギョウ</t>
    </rPh>
    <phoneticPr fontId="15"/>
  </si>
  <si>
    <t>サービス業（他に分
類されないもの）</t>
    <rPh sb="4" eb="5">
      <t>ギョウ</t>
    </rPh>
    <rPh sb="6" eb="7">
      <t>ホカ</t>
    </rPh>
    <rPh sb="8" eb="9">
      <t>ブン</t>
    </rPh>
    <rPh sb="10" eb="11">
      <t>ルイ</t>
    </rPh>
    <phoneticPr fontId="15"/>
  </si>
  <si>
    <t>新規求職
申込件数</t>
  </si>
  <si>
    <t>新規
求人数</t>
  </si>
  <si>
    <t>月間有効
求職者数</t>
  </si>
  <si>
    <t>月間有効
求人数</t>
  </si>
  <si>
    <t>就職件数</t>
  </si>
  <si>
    <t>有効求人倍率</t>
  </si>
  <si>
    <t>中高年
齢者数</t>
  </si>
  <si>
    <t>資料：兵庫労働局職業安定部職業安定課</t>
    <rPh sb="8" eb="10">
      <t>ショクギョウ</t>
    </rPh>
    <rPh sb="10" eb="12">
      <t>アンテイ</t>
    </rPh>
    <rPh sb="12" eb="13">
      <t>ブ</t>
    </rPh>
    <rPh sb="13" eb="15">
      <t>ショクギョウ</t>
    </rPh>
    <rPh sb="15" eb="17">
      <t>アンテイ</t>
    </rPh>
    <rPh sb="17" eb="18">
      <t>カ</t>
    </rPh>
    <phoneticPr fontId="1"/>
  </si>
  <si>
    <t>受給資格
決定件数</t>
  </si>
  <si>
    <t>千円</t>
  </si>
  <si>
    <t>受給者
実人員
（月平均）</t>
    <rPh sb="9" eb="12">
      <t>ツキヘイキン</t>
    </rPh>
    <phoneticPr fontId="1"/>
  </si>
  <si>
    <t>事業所数</t>
    <rPh sb="0" eb="3">
      <t>ジギョウショ</t>
    </rPh>
    <rPh sb="3" eb="4">
      <t>スウ</t>
    </rPh>
    <phoneticPr fontId="6"/>
  </si>
  <si>
    <t>従業者数</t>
    <rPh sb="0" eb="3">
      <t>ジュウギョウシャ</t>
    </rPh>
    <rPh sb="3" eb="4">
      <t>スウ</t>
    </rPh>
    <phoneticPr fontId="6"/>
  </si>
  <si>
    <t>農業，林業</t>
    <rPh sb="3" eb="5">
      <t>リンギョウ</t>
    </rPh>
    <phoneticPr fontId="6"/>
  </si>
  <si>
    <t>漁業</t>
    <rPh sb="0" eb="2">
      <t>ギョギョウ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</si>
  <si>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</si>
  <si>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</si>
  <si>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</si>
  <si>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</si>
  <si>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</si>
  <si>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</si>
  <si>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</si>
  <si>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2">
      <t>フドウ</t>
    </rPh>
    <rPh sb="2" eb="4">
      <t>サンギョウ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</si>
  <si>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</si>
  <si>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</si>
  <si>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</si>
  <si>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</si>
  <si>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</si>
  <si>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複合サービス事業</t>
    <rPh sb="0" eb="2">
      <t>フクゴウ</t>
    </rPh>
    <rPh sb="6" eb="8">
      <t>ジギョウ</t>
    </rPh>
    <phoneticPr fontId="6"/>
  </si>
  <si>
    <t>サービス業（他に分類されないもの）</t>
    <rPh sb="4" eb="5">
      <t>ギョウ</t>
    </rPh>
    <rPh sb="6" eb="7">
      <t>ホカ</t>
    </rPh>
    <rPh sb="8" eb="10">
      <t>ブンルイ</t>
    </rPh>
    <phoneticPr fontId="6"/>
  </si>
  <si>
    <t>区　　　分</t>
    <rPh sb="0" eb="1">
      <t>ク</t>
    </rPh>
    <rPh sb="4" eb="5">
      <t>ブン</t>
    </rPh>
    <phoneticPr fontId="4"/>
  </si>
  <si>
    <t>平成</t>
    <rPh sb="0" eb="2">
      <t>ヘイセイ</t>
    </rPh>
    <phoneticPr fontId="4"/>
  </si>
  <si>
    <t>面積(㎢)</t>
    <rPh sb="0" eb="2">
      <t>メンセキ</t>
    </rPh>
    <phoneticPr fontId="3"/>
  </si>
  <si>
    <t>資料：国土交通省国土地理院 25,000分の1地形図</t>
    <rPh sb="20" eb="21">
      <t>ブン</t>
    </rPh>
    <rPh sb="23" eb="26">
      <t>チケイズ</t>
    </rPh>
    <phoneticPr fontId="3"/>
  </si>
  <si>
    <t>65歳以上
のいる世帯
(再掲)</t>
    <phoneticPr fontId="4"/>
  </si>
  <si>
    <t>自然増減(A-B)</t>
    <rPh sb="2" eb="4">
      <t>ゾウゲン</t>
    </rPh>
    <phoneticPr fontId="4"/>
  </si>
  <si>
    <t>区    分</t>
    <phoneticPr fontId="4"/>
  </si>
  <si>
    <t>区      分</t>
    <phoneticPr fontId="4"/>
  </si>
  <si>
    <t>4～9人</t>
    <phoneticPr fontId="2"/>
  </si>
  <si>
    <t>30～99人</t>
    <phoneticPr fontId="2"/>
  </si>
  <si>
    <t>100～299人</t>
    <phoneticPr fontId="2"/>
  </si>
  <si>
    <t>300人以上</t>
    <phoneticPr fontId="2"/>
  </si>
  <si>
    <t>農業，林業</t>
  </si>
  <si>
    <t>うち農業</t>
  </si>
  <si>
    <t>漁業</t>
  </si>
  <si>
    <t>鉱業，採石業，砂利採取業</t>
  </si>
  <si>
    <t>建設業</t>
  </si>
  <si>
    <t>製造業</t>
  </si>
  <si>
    <t>電気・ガス・熱供給・水道業</t>
  </si>
  <si>
    <t>運輸業，郵便業</t>
  </si>
  <si>
    <t>卸売業，小売業</t>
  </si>
  <si>
    <t>金融業，保険業</t>
  </si>
  <si>
    <t>不動産業，物品賃貸業</t>
  </si>
  <si>
    <t>宿泊業，飲食サービス業</t>
  </si>
  <si>
    <t>教育，学習支援業</t>
  </si>
  <si>
    <t>医療，福祉</t>
  </si>
  <si>
    <t>複合サービス事業</t>
  </si>
  <si>
    <t>サービス業（他に分類されないもの）</t>
  </si>
  <si>
    <t>分類不能の産業</t>
  </si>
  <si>
    <t>　　氷ノ山（須賀ノ山）</t>
    <phoneticPr fontId="3"/>
  </si>
  <si>
    <t>　　三室山</t>
    <phoneticPr fontId="3"/>
  </si>
  <si>
    <t>m</t>
    <phoneticPr fontId="3"/>
  </si>
  <si>
    <t>　　後山</t>
    <phoneticPr fontId="3"/>
  </si>
  <si>
    <t>　　鉢伏山</t>
    <phoneticPr fontId="3"/>
  </si>
  <si>
    <t>　　植松山</t>
    <phoneticPr fontId="3"/>
  </si>
  <si>
    <t>　　千町ケ峰</t>
    <phoneticPr fontId="3"/>
  </si>
  <si>
    <t>　　藤無山</t>
    <phoneticPr fontId="3"/>
  </si>
  <si>
    <t>　　妙見山</t>
    <phoneticPr fontId="3"/>
  </si>
  <si>
    <t>　　段ヶ峰</t>
    <phoneticPr fontId="3"/>
  </si>
  <si>
    <t>　　暁晴山</t>
    <phoneticPr fontId="3"/>
  </si>
  <si>
    <t>　　蘇武岳</t>
    <phoneticPr fontId="3"/>
  </si>
  <si>
    <t>　　一山</t>
    <phoneticPr fontId="3"/>
  </si>
  <si>
    <t>　　須留ヶ峰</t>
    <phoneticPr fontId="3"/>
  </si>
  <si>
    <t>　　日名倉山</t>
    <phoneticPr fontId="3"/>
  </si>
  <si>
    <t>　　笠杉山</t>
    <phoneticPr fontId="3"/>
  </si>
  <si>
    <t>　　黒尾山</t>
    <phoneticPr fontId="3"/>
  </si>
  <si>
    <t>　　千ヶ峰</t>
    <phoneticPr fontId="3"/>
  </si>
  <si>
    <t>資料：</t>
    <phoneticPr fontId="3"/>
  </si>
  <si>
    <t>m</t>
    <phoneticPr fontId="3"/>
  </si>
  <si>
    <t>延  長</t>
    <phoneticPr fontId="3"/>
  </si>
  <si>
    <t>構成比(%)</t>
    <phoneticPr fontId="3"/>
  </si>
  <si>
    <t>6　観測所別気象状況</t>
    <phoneticPr fontId="3"/>
  </si>
  <si>
    <t>区　　分</t>
    <phoneticPr fontId="3"/>
  </si>
  <si>
    <t>気　温</t>
    <phoneticPr fontId="3"/>
  </si>
  <si>
    <t>h</t>
    <phoneticPr fontId="3"/>
  </si>
  <si>
    <t>資料：気象庁「気象統計情報」</t>
    <rPh sb="5" eb="6">
      <t>チョウ</t>
    </rPh>
    <rPh sb="7" eb="9">
      <t>キショウ</t>
    </rPh>
    <rPh sb="9" eb="11">
      <t>トウケイ</t>
    </rPh>
    <rPh sb="11" eb="13">
      <t>ジョウホウ</t>
    </rPh>
    <phoneticPr fontId="3"/>
  </si>
  <si>
    <t>1世帯当たり人員</t>
    <phoneticPr fontId="4"/>
  </si>
  <si>
    <t>年齢3区分別人口</t>
    <phoneticPr fontId="4"/>
  </si>
  <si>
    <t>年齢3区分別人口割合</t>
    <phoneticPr fontId="4"/>
  </si>
  <si>
    <t>年</t>
    <phoneticPr fontId="4"/>
  </si>
  <si>
    <t>(1947)</t>
    <phoneticPr fontId="4"/>
  </si>
  <si>
    <t>(1950)</t>
    <phoneticPr fontId="4"/>
  </si>
  <si>
    <t>(1955)</t>
    <phoneticPr fontId="4"/>
  </si>
  <si>
    <t>(2000)</t>
    <phoneticPr fontId="4"/>
  </si>
  <si>
    <t>(2005)</t>
    <phoneticPr fontId="4"/>
  </si>
  <si>
    <t>(2010)</t>
    <phoneticPr fontId="4"/>
  </si>
  <si>
    <t>注：</t>
    <phoneticPr fontId="4"/>
  </si>
  <si>
    <t>資料：総務省統計局「国勢調査報告」</t>
    <phoneticPr fontId="4"/>
  </si>
  <si>
    <r>
      <t>サービス業</t>
    </r>
    <r>
      <rPr>
        <sz val="8"/>
        <rFont val="ＭＳ Ｐゴシック"/>
        <family val="3"/>
        <charset val="128"/>
      </rPr>
      <t>（他に分類されないもの）</t>
    </r>
    <rPh sb="4" eb="5">
      <t>ギョウ</t>
    </rPh>
    <rPh sb="6" eb="7">
      <t>ホカ</t>
    </rPh>
    <rPh sb="8" eb="10">
      <t>ブンルイ</t>
    </rPh>
    <phoneticPr fontId="15"/>
  </si>
  <si>
    <t>区　  分</t>
    <phoneticPr fontId="1"/>
  </si>
  <si>
    <t>第1次産業</t>
    <phoneticPr fontId="1"/>
  </si>
  <si>
    <t>資料：総務省統計局「国勢調査報告」</t>
    <phoneticPr fontId="1"/>
  </si>
  <si>
    <t>区　　　　　　分</t>
    <phoneticPr fontId="1"/>
  </si>
  <si>
    <t>A</t>
    <phoneticPr fontId="1"/>
  </si>
  <si>
    <t>C</t>
    <phoneticPr fontId="1"/>
  </si>
  <si>
    <t xml:space="preserve"> </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</si>
  <si>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</si>
  <si>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</si>
  <si>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</si>
  <si>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</si>
  <si>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</si>
  <si>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</si>
  <si>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</si>
  <si>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</si>
  <si>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</si>
  <si>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</si>
  <si>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</si>
  <si>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</si>
  <si>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</si>
  <si>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</si>
  <si>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資料：総務省統計局「国勢調査報告」</t>
    <phoneticPr fontId="1"/>
  </si>
  <si>
    <t>区　分</t>
    <phoneticPr fontId="1"/>
  </si>
  <si>
    <t>%</t>
    <phoneticPr fontId="1"/>
  </si>
  <si>
    <t>調査産業計</t>
    <phoneticPr fontId="1"/>
  </si>
  <si>
    <t>資料：県統計課「毎月勤労統計調査地方調査」</t>
    <phoneticPr fontId="6"/>
  </si>
  <si>
    <t>初回
受給者数</t>
    <rPh sb="0" eb="2">
      <t>ショカイ</t>
    </rPh>
    <rPh sb="3" eb="6">
      <t>ジュキュウシャ</t>
    </rPh>
    <phoneticPr fontId="1"/>
  </si>
  <si>
    <t>支給金額</t>
    <rPh sb="0" eb="2">
      <t>シキュウ</t>
    </rPh>
    <rPh sb="2" eb="4">
      <t>キンガク</t>
    </rPh>
    <phoneticPr fontId="1"/>
  </si>
  <si>
    <t>農業，林業，漁業 間格付不能</t>
    <phoneticPr fontId="4"/>
  </si>
  <si>
    <t>12　在留外国人数(各年末現在)</t>
    <rPh sb="3" eb="5">
      <t>ザイリュウ</t>
    </rPh>
    <rPh sb="8" eb="9">
      <t>スウ</t>
    </rPh>
    <rPh sb="10" eb="12">
      <t>カクネン</t>
    </rPh>
    <rPh sb="12" eb="13">
      <t>マツ</t>
    </rPh>
    <rPh sb="13" eb="15">
      <t>ゲンザイ</t>
    </rPh>
    <phoneticPr fontId="4"/>
  </si>
  <si>
    <t>1～4人</t>
    <phoneticPr fontId="4"/>
  </si>
  <si>
    <t>5～9人</t>
    <phoneticPr fontId="4"/>
  </si>
  <si>
    <t>30～49人</t>
    <phoneticPr fontId="4"/>
  </si>
  <si>
    <t>50～99人</t>
    <phoneticPr fontId="4"/>
  </si>
  <si>
    <t>出向・派遣従業者
のみ</t>
    <phoneticPr fontId="4"/>
  </si>
  <si>
    <t>13　地域別民営事業所数・従業者数</t>
    <rPh sb="3" eb="5">
      <t>チイキ</t>
    </rPh>
    <rPh sb="5" eb="6">
      <t>ダンジョベツ</t>
    </rPh>
    <rPh sb="6" eb="8">
      <t>ミンエイ</t>
    </rPh>
    <rPh sb="8" eb="11">
      <t>ジギョウショ</t>
    </rPh>
    <rPh sb="11" eb="12">
      <t>スウ</t>
    </rPh>
    <rPh sb="13" eb="14">
      <t>ジュウ</t>
    </rPh>
    <rPh sb="14" eb="17">
      <t>ギョウシャスウ</t>
    </rPh>
    <phoneticPr fontId="1"/>
  </si>
  <si>
    <t>自然
増減率</t>
    <rPh sb="3" eb="5">
      <t>ゾウゲン</t>
    </rPh>
    <rPh sb="5" eb="6">
      <t>リツ</t>
    </rPh>
    <phoneticPr fontId="4"/>
  </si>
  <si>
    <t>完全
失業者数</t>
    <rPh sb="0" eb="2">
      <t>カンゼン</t>
    </rPh>
    <rPh sb="3" eb="5">
      <t>シツギョウ</t>
    </rPh>
    <rPh sb="5" eb="6">
      <t>シャ</t>
    </rPh>
    <rPh sb="6" eb="7">
      <t>スウ</t>
    </rPh>
    <phoneticPr fontId="1"/>
  </si>
  <si>
    <t>完全
失業率</t>
    <rPh sb="0" eb="2">
      <t>カンゼン</t>
    </rPh>
    <rPh sb="3" eb="5">
      <t>シツギョウ</t>
    </rPh>
    <rPh sb="5" eb="6">
      <t>リツ</t>
    </rPh>
    <phoneticPr fontId="1"/>
  </si>
  <si>
    <t>非鉄金属工業</t>
  </si>
  <si>
    <t>金属製品工業</t>
  </si>
  <si>
    <t>生産用機械工業</t>
  </si>
  <si>
    <t>電子部品・デバイス工業</t>
  </si>
  <si>
    <t>電気機械工業</t>
  </si>
  <si>
    <t>情報通信機械工業</t>
  </si>
  <si>
    <t>輸送機械工業</t>
  </si>
  <si>
    <t>窯業・土石製品工業</t>
  </si>
  <si>
    <t>プラスチック製品工業</t>
  </si>
  <si>
    <t>食料品工業</t>
  </si>
  <si>
    <t>その他の工業</t>
    <rPh sb="2" eb="3">
      <t>タ</t>
    </rPh>
    <rPh sb="4" eb="6">
      <t>コウギョウ</t>
    </rPh>
    <phoneticPr fontId="2"/>
  </si>
  <si>
    <t>ゴム製品工業</t>
  </si>
  <si>
    <t>皮革製品工業</t>
  </si>
  <si>
    <t>その他製品工業</t>
  </si>
  <si>
    <t>学術研究，専門・
技術サービス業</t>
    <phoneticPr fontId="1"/>
  </si>
  <si>
    <t>生活関連サービス業，
娯楽業</t>
    <phoneticPr fontId="1"/>
  </si>
  <si>
    <t>公務（他に分類されるものを
除く）</t>
    <phoneticPr fontId="1"/>
  </si>
  <si>
    <t>中高年齢者数(45歳以上)は学卒・日雇・パートタイムを除く。</t>
    <rPh sb="0" eb="2">
      <t>チュウコウ</t>
    </rPh>
    <rPh sb="2" eb="4">
      <t>ネンレイ</t>
    </rPh>
    <rPh sb="4" eb="5">
      <t>シャ</t>
    </rPh>
    <rPh sb="5" eb="6">
      <t>スウ</t>
    </rPh>
    <rPh sb="9" eb="10">
      <t>サイ</t>
    </rPh>
    <rPh sb="10" eb="12">
      <t>イジョウ</t>
    </rPh>
    <rPh sb="14" eb="16">
      <t>ガクソツ</t>
    </rPh>
    <rPh sb="17" eb="19">
      <t>ヒヤト</t>
    </rPh>
    <rPh sb="27" eb="28">
      <t>ノゾ</t>
    </rPh>
    <phoneticPr fontId="1"/>
  </si>
  <si>
    <t>海岸線延長（河口部を含む）－県港湾課</t>
    <rPh sb="0" eb="3">
      <t>カイガンセン</t>
    </rPh>
    <rPh sb="3" eb="5">
      <t>エンチョウ</t>
    </rPh>
    <rPh sb="6" eb="8">
      <t>カコウ</t>
    </rPh>
    <rPh sb="8" eb="9">
      <t>ブ</t>
    </rPh>
    <rPh sb="10" eb="11">
      <t>フク</t>
    </rPh>
    <rPh sb="14" eb="15">
      <t>ケン</t>
    </rPh>
    <rPh sb="15" eb="17">
      <t>コウワン</t>
    </rPh>
    <rPh sb="17" eb="18">
      <t>カ</t>
    </rPh>
    <phoneticPr fontId="3"/>
  </si>
  <si>
    <t>東経135ﾟ 10' 59"</t>
    <phoneticPr fontId="3"/>
  </si>
  <si>
    <t>北緯 34ﾟ 41' 29"</t>
    <phoneticPr fontId="3"/>
  </si>
  <si>
    <t>東経135ﾟ 28' 07"</t>
    <phoneticPr fontId="3"/>
  </si>
  <si>
    <t>東経134ﾟ 15' 09"</t>
    <phoneticPr fontId="3"/>
  </si>
  <si>
    <t>北緯 35ﾟ 40' 29"</t>
    <phoneticPr fontId="3"/>
  </si>
  <si>
    <t>(2015)</t>
    <phoneticPr fontId="4"/>
  </si>
  <si>
    <t>年度</t>
    <rPh sb="0" eb="2">
      <t>ネンド</t>
    </rPh>
    <phoneticPr fontId="1"/>
  </si>
  <si>
    <t>農業，林業，漁業 間格付不能</t>
    <phoneticPr fontId="4"/>
  </si>
  <si>
    <t>(2015)</t>
  </si>
  <si>
    <t>現金給与総額</t>
    <phoneticPr fontId="6"/>
  </si>
  <si>
    <t>…</t>
    <phoneticPr fontId="4"/>
  </si>
  <si>
    <t>朝鮮</t>
    <rPh sb="0" eb="2">
      <t>チョウセン</t>
    </rPh>
    <phoneticPr fontId="4"/>
  </si>
  <si>
    <r>
      <t>資料：国土交通省国土地理院</t>
    </r>
    <r>
      <rPr>
        <sz val="8"/>
        <rFont val="ＭＳ ゴシック"/>
        <family val="3"/>
        <charset val="128"/>
      </rPr>
      <t>「都道府県市区町村の東西南北端点の経緯度」</t>
    </r>
    <phoneticPr fontId="3"/>
  </si>
  <si>
    <t>10　人口移動</t>
    <phoneticPr fontId="4"/>
  </si>
  <si>
    <t>県内移動者数</t>
    <phoneticPr fontId="4"/>
  </si>
  <si>
    <t>転入超過数
(-は転出
超過)</t>
    <phoneticPr fontId="4"/>
  </si>
  <si>
    <t>出生数(A)</t>
    <phoneticPr fontId="4"/>
  </si>
  <si>
    <t>死亡数(B)</t>
    <phoneticPr fontId="4"/>
  </si>
  <si>
    <t>韓国</t>
    <phoneticPr fontId="4"/>
  </si>
  <si>
    <t>ベトナム</t>
    <phoneticPr fontId="4"/>
  </si>
  <si>
    <t>ブラジル</t>
    <phoneticPr fontId="4"/>
  </si>
  <si>
    <t>(2010)</t>
  </si>
  <si>
    <t>(2015)</t>
    <phoneticPr fontId="1"/>
  </si>
  <si>
    <t>　　瀞川山</t>
    <phoneticPr fontId="3"/>
  </si>
  <si>
    <t>資料：国土交通省国土地理院「全国都道府県市区町村別面積調」</t>
    <phoneticPr fontId="3"/>
  </si>
  <si>
    <t>資料：総務省統計局「住民基本台帳人口移動報告」</t>
    <phoneticPr fontId="4"/>
  </si>
  <si>
    <t>資料：総務省統計局「労働力調査年報」</t>
    <phoneticPr fontId="1"/>
  </si>
  <si>
    <t>離職票
交付件数</t>
    <rPh sb="4" eb="6">
      <t>コウフ</t>
    </rPh>
    <phoneticPr fontId="1"/>
  </si>
  <si>
    <t>28　職業紹介状況</t>
    <phoneticPr fontId="1"/>
  </si>
  <si>
    <t>29　雇用保険適用給付状況</t>
    <phoneticPr fontId="1"/>
  </si>
  <si>
    <t>11　人口動態</t>
    <phoneticPr fontId="4"/>
  </si>
  <si>
    <t>年</t>
    <rPh sb="0" eb="1">
      <t>ネン</t>
    </rPh>
    <phoneticPr fontId="1"/>
  </si>
  <si>
    <t>(2018)</t>
  </si>
  <si>
    <t>年平均</t>
    <rPh sb="0" eb="3">
      <t>ネンヘイキン</t>
    </rPh>
    <phoneticPr fontId="1"/>
  </si>
  <si>
    <t>令和</t>
    <rPh sb="0" eb="2">
      <t>レイワ</t>
    </rPh>
    <phoneticPr fontId="4"/>
  </si>
  <si>
    <t>元</t>
    <rPh sb="0" eb="1">
      <t>ガン</t>
    </rPh>
    <phoneticPr fontId="4"/>
  </si>
  <si>
    <t>16　農家数、農家人口</t>
    <rPh sb="3" eb="5">
      <t>ノウカ</t>
    </rPh>
    <rPh sb="5" eb="6">
      <t>スウ</t>
    </rPh>
    <rPh sb="7" eb="9">
      <t>ノウカ</t>
    </rPh>
    <rPh sb="9" eb="11">
      <t>ジンコウ</t>
    </rPh>
    <phoneticPr fontId="4"/>
  </si>
  <si>
    <t>総農家</t>
    <rPh sb="0" eb="1">
      <t>ソウ</t>
    </rPh>
    <rPh sb="1" eb="3">
      <t>ノウカ</t>
    </rPh>
    <phoneticPr fontId="4"/>
  </si>
  <si>
    <t>販売農家</t>
    <rPh sb="0" eb="2">
      <t>ハンバイ</t>
    </rPh>
    <rPh sb="2" eb="4">
      <t>ノウカ</t>
    </rPh>
    <phoneticPr fontId="5"/>
  </si>
  <si>
    <t>販売
農家</t>
    <rPh sb="0" eb="2">
      <t>ハンバイ</t>
    </rPh>
    <rPh sb="3" eb="5">
      <t>ノウカ</t>
    </rPh>
    <phoneticPr fontId="4"/>
  </si>
  <si>
    <t>自給的
農家</t>
    <rPh sb="0" eb="3">
      <t>ジキュウテキ</t>
    </rPh>
    <rPh sb="4" eb="6">
      <t>ノウカ</t>
    </rPh>
    <phoneticPr fontId="5"/>
  </si>
  <si>
    <t>専業
農家</t>
    <rPh sb="0" eb="2">
      <t>センギョウ</t>
    </rPh>
    <rPh sb="3" eb="5">
      <t>ノウカ</t>
    </rPh>
    <phoneticPr fontId="4"/>
  </si>
  <si>
    <t>兼業
農家</t>
    <rPh sb="0" eb="2">
      <t>ケンギョウ</t>
    </rPh>
    <rPh sb="3" eb="5">
      <t>ノウカ</t>
    </rPh>
    <phoneticPr fontId="5"/>
  </si>
  <si>
    <t>農業
従事者</t>
    <rPh sb="0" eb="2">
      <t>ノウギョウ</t>
    </rPh>
    <rPh sb="3" eb="6">
      <t>ジュウジシャ</t>
    </rPh>
    <phoneticPr fontId="5"/>
  </si>
  <si>
    <t>農業就業人口</t>
    <rPh sb="0" eb="2">
      <t>ノウギョウ</t>
    </rPh>
    <rPh sb="2" eb="4">
      <t>シュウギョウ</t>
    </rPh>
    <rPh sb="4" eb="6">
      <t>ジンコウ</t>
    </rPh>
    <phoneticPr fontId="5"/>
  </si>
  <si>
    <t>第1種
兼業農家</t>
    <rPh sb="0" eb="1">
      <t>ダイ</t>
    </rPh>
    <rPh sb="2" eb="3">
      <t>シュ</t>
    </rPh>
    <rPh sb="4" eb="6">
      <t>ケンギョウ</t>
    </rPh>
    <rPh sb="6" eb="8">
      <t>ノウカ</t>
    </rPh>
    <phoneticPr fontId="5"/>
  </si>
  <si>
    <t>第2種
兼業農家</t>
    <rPh sb="4" eb="6">
      <t>ケンギョウ</t>
    </rPh>
    <rPh sb="6" eb="8">
      <t>ノウカ</t>
    </rPh>
    <phoneticPr fontId="5"/>
  </si>
  <si>
    <t>男</t>
    <rPh sb="0" eb="1">
      <t>オトコ</t>
    </rPh>
    <phoneticPr fontId="5"/>
  </si>
  <si>
    <t>女</t>
    <rPh sb="0" eb="1">
      <t>オンナ</t>
    </rPh>
    <phoneticPr fontId="5"/>
  </si>
  <si>
    <t>戸</t>
    <rPh sb="0" eb="1">
      <t>コ</t>
    </rPh>
    <phoneticPr fontId="5"/>
  </si>
  <si>
    <t>戸</t>
    <rPh sb="0" eb="1">
      <t>ト</t>
    </rPh>
    <phoneticPr fontId="5"/>
  </si>
  <si>
    <t>人</t>
    <rPh sb="0" eb="1">
      <t>ヒト</t>
    </rPh>
    <phoneticPr fontId="5"/>
  </si>
  <si>
    <t>資料：県統計課「農林業センサス兵庫県結果表」</t>
    <rPh sb="0" eb="2">
      <t>シリョウ</t>
    </rPh>
    <rPh sb="3" eb="7">
      <t>ケントウケイカ</t>
    </rPh>
    <rPh sb="8" eb="11">
      <t>ノウリンギョウ</t>
    </rPh>
    <rPh sb="15" eb="17">
      <t>ヒョウゴ</t>
    </rPh>
    <rPh sb="17" eb="18">
      <t>ケン</t>
    </rPh>
    <rPh sb="18" eb="21">
      <t>ケッカヒョウ</t>
    </rPh>
    <phoneticPr fontId="5"/>
  </si>
  <si>
    <t>注：</t>
    <rPh sb="0" eb="1">
      <t>チュウ</t>
    </rPh>
    <phoneticPr fontId="5"/>
  </si>
  <si>
    <t>17　耕地面積等</t>
    <rPh sb="3" eb="5">
      <t>コウチ</t>
    </rPh>
    <rPh sb="5" eb="7">
      <t>メンセキ</t>
    </rPh>
    <rPh sb="7" eb="8">
      <t>トウ</t>
    </rPh>
    <phoneticPr fontId="4"/>
  </si>
  <si>
    <t>経営
耕地
面積</t>
    <rPh sb="0" eb="2">
      <t>ケイエイ</t>
    </rPh>
    <rPh sb="3" eb="5">
      <t>コウチ</t>
    </rPh>
    <rPh sb="6" eb="8">
      <t>メンセキ</t>
    </rPh>
    <phoneticPr fontId="5"/>
  </si>
  <si>
    <t>耕作
放棄地
面積</t>
    <rPh sb="0" eb="2">
      <t>コウサク</t>
    </rPh>
    <rPh sb="3" eb="5">
      <t>ホウキ</t>
    </rPh>
    <rPh sb="5" eb="6">
      <t>チ</t>
    </rPh>
    <rPh sb="7" eb="9">
      <t>メンセキ</t>
    </rPh>
    <phoneticPr fontId="5"/>
  </si>
  <si>
    <t>経営耕
地面積</t>
    <rPh sb="0" eb="2">
      <t>ケイエイ</t>
    </rPh>
    <rPh sb="2" eb="3">
      <t>コウ</t>
    </rPh>
    <rPh sb="4" eb="5">
      <t>チ</t>
    </rPh>
    <rPh sb="5" eb="7">
      <t>メンセキ</t>
    </rPh>
    <phoneticPr fontId="5"/>
  </si>
  <si>
    <t>田</t>
    <rPh sb="0" eb="1">
      <t>タ</t>
    </rPh>
    <phoneticPr fontId="5"/>
  </si>
  <si>
    <t>畑</t>
    <rPh sb="0" eb="1">
      <t>ハタ</t>
    </rPh>
    <phoneticPr fontId="5"/>
  </si>
  <si>
    <t>樹園地</t>
    <rPh sb="0" eb="1">
      <t>ジュ</t>
    </rPh>
    <rPh sb="1" eb="3">
      <t>エンチ</t>
    </rPh>
    <phoneticPr fontId="5"/>
  </si>
  <si>
    <t>ha</t>
  </si>
  <si>
    <t>18　主要農産物産出額</t>
    <rPh sb="3" eb="5">
      <t>シュヨウ</t>
    </rPh>
    <rPh sb="5" eb="8">
      <t>ノウサンブツ</t>
    </rPh>
    <rPh sb="8" eb="11">
      <t>サンシュツガク</t>
    </rPh>
    <phoneticPr fontId="4"/>
  </si>
  <si>
    <t>農業
産出額</t>
    <rPh sb="0" eb="2">
      <t>ノウギョウ</t>
    </rPh>
    <rPh sb="3" eb="6">
      <t>サンシュツガク</t>
    </rPh>
    <phoneticPr fontId="5"/>
  </si>
  <si>
    <t>耕    種</t>
    <rPh sb="0" eb="1">
      <t>コウ</t>
    </rPh>
    <rPh sb="5" eb="6">
      <t>タネ</t>
    </rPh>
    <phoneticPr fontId="5"/>
  </si>
  <si>
    <t>畜    産</t>
    <rPh sb="0" eb="1">
      <t>チク</t>
    </rPh>
    <rPh sb="5" eb="6">
      <t>サン</t>
    </rPh>
    <phoneticPr fontId="5"/>
  </si>
  <si>
    <t>加工
農産物</t>
    <rPh sb="0" eb="2">
      <t>カコウ</t>
    </rPh>
    <rPh sb="3" eb="6">
      <t>ノウサンブツ</t>
    </rPh>
    <phoneticPr fontId="5"/>
  </si>
  <si>
    <t>米</t>
    <rPh sb="0" eb="1">
      <t>コメ</t>
    </rPh>
    <phoneticPr fontId="5"/>
  </si>
  <si>
    <t>野菜</t>
    <rPh sb="0" eb="2">
      <t>ヤサイ</t>
    </rPh>
    <phoneticPr fontId="5"/>
  </si>
  <si>
    <t>果実</t>
    <rPh sb="0" eb="2">
      <t>カジツ</t>
    </rPh>
    <phoneticPr fontId="5"/>
  </si>
  <si>
    <t>その他</t>
    <rPh sb="2" eb="3">
      <t>タ</t>
    </rPh>
    <phoneticPr fontId="5"/>
  </si>
  <si>
    <t>肉用牛</t>
    <rPh sb="0" eb="2">
      <t>ニクヨウ</t>
    </rPh>
    <rPh sb="2" eb="3">
      <t>ギュウ</t>
    </rPh>
    <phoneticPr fontId="5"/>
  </si>
  <si>
    <t>乳用牛</t>
    <rPh sb="0" eb="1">
      <t>ニュウ</t>
    </rPh>
    <rPh sb="1" eb="2">
      <t>ヨウ</t>
    </rPh>
    <rPh sb="2" eb="3">
      <t>ギュウ</t>
    </rPh>
    <phoneticPr fontId="5"/>
  </si>
  <si>
    <t>豚</t>
    <rPh sb="0" eb="1">
      <t>ブタ</t>
    </rPh>
    <phoneticPr fontId="5"/>
  </si>
  <si>
    <t>鶏</t>
    <rPh sb="0" eb="1">
      <t>ニワトリ</t>
    </rPh>
    <phoneticPr fontId="5"/>
  </si>
  <si>
    <t>億円</t>
    <rPh sb="0" eb="2">
      <t>オクエン</t>
    </rPh>
    <phoneticPr fontId="5"/>
  </si>
  <si>
    <t>資料：農林水産省大臣官房統計部「生産農業所得統計」</t>
    <rPh sb="0" eb="2">
      <t>シリョウ</t>
    </rPh>
    <rPh sb="3" eb="5">
      <t>ノウリン</t>
    </rPh>
    <rPh sb="5" eb="8">
      <t>スイサンショウ</t>
    </rPh>
    <rPh sb="8" eb="10">
      <t>ダイジン</t>
    </rPh>
    <rPh sb="10" eb="12">
      <t>カンボウ</t>
    </rPh>
    <rPh sb="12" eb="14">
      <t>トウケイ</t>
    </rPh>
    <rPh sb="14" eb="15">
      <t>ブ</t>
    </rPh>
    <rPh sb="16" eb="18">
      <t>セイサン</t>
    </rPh>
    <rPh sb="18" eb="20">
      <t>ノウギョウ</t>
    </rPh>
    <rPh sb="20" eb="22">
      <t>ショトク</t>
    </rPh>
    <rPh sb="22" eb="24">
      <t>トウケイ</t>
    </rPh>
    <phoneticPr fontId="5"/>
  </si>
  <si>
    <t>19　林野面積</t>
    <rPh sb="3" eb="5">
      <t>リンヤ</t>
    </rPh>
    <rPh sb="5" eb="7">
      <t>メンセキ</t>
    </rPh>
    <phoneticPr fontId="4"/>
  </si>
  <si>
    <t>計</t>
    <rPh sb="0" eb="1">
      <t>ケイ</t>
    </rPh>
    <phoneticPr fontId="5"/>
  </si>
  <si>
    <t>資料：県林務課</t>
    <rPh sb="0" eb="2">
      <t>シリョウ</t>
    </rPh>
    <rPh sb="3" eb="4">
      <t>ケン</t>
    </rPh>
    <rPh sb="4" eb="5">
      <t>リン</t>
    </rPh>
    <rPh sb="5" eb="6">
      <t>ジム</t>
    </rPh>
    <rPh sb="6" eb="7">
      <t>カ</t>
    </rPh>
    <phoneticPr fontId="5"/>
  </si>
  <si>
    <t>20　林産物の生産量</t>
    <rPh sb="3" eb="5">
      <t>リンサン</t>
    </rPh>
    <rPh sb="5" eb="6">
      <t>ブツ</t>
    </rPh>
    <rPh sb="7" eb="10">
      <t>セイサンリョウ</t>
    </rPh>
    <phoneticPr fontId="4"/>
  </si>
  <si>
    <t>素材生産量</t>
    <rPh sb="0" eb="2">
      <t>ソザイ</t>
    </rPh>
    <rPh sb="2" eb="5">
      <t>セイサンリョウ</t>
    </rPh>
    <phoneticPr fontId="5"/>
  </si>
  <si>
    <t>主要特用林産物生産量</t>
    <rPh sb="0" eb="2">
      <t>シュヨウ</t>
    </rPh>
    <rPh sb="2" eb="3">
      <t>トク</t>
    </rPh>
    <rPh sb="3" eb="4">
      <t>ヨウ</t>
    </rPh>
    <rPh sb="4" eb="7">
      <t>リンサンブツ</t>
    </rPh>
    <rPh sb="7" eb="10">
      <t>セイサンリョウ</t>
    </rPh>
    <phoneticPr fontId="5"/>
  </si>
  <si>
    <t>薪炭生産量</t>
    <rPh sb="0" eb="1">
      <t>マキ</t>
    </rPh>
    <rPh sb="1" eb="2">
      <t>タン</t>
    </rPh>
    <rPh sb="2" eb="5">
      <t>セイサンリョウ</t>
    </rPh>
    <phoneticPr fontId="5"/>
  </si>
  <si>
    <t>針葉樹</t>
    <rPh sb="0" eb="3">
      <t>シンヨウジュ</t>
    </rPh>
    <phoneticPr fontId="5"/>
  </si>
  <si>
    <t>広葉樹</t>
    <rPh sb="0" eb="3">
      <t>コウヨウジュ</t>
    </rPh>
    <phoneticPr fontId="5"/>
  </si>
  <si>
    <t>しいたけ</t>
  </si>
  <si>
    <t>なめこ</t>
  </si>
  <si>
    <t>まつたけ</t>
  </si>
  <si>
    <t>竹材</t>
  </si>
  <si>
    <t>わさび</t>
  </si>
  <si>
    <t>くり</t>
  </si>
  <si>
    <t>木炭</t>
  </si>
  <si>
    <t>薪</t>
  </si>
  <si>
    <t>21　海面漁業魚種別漁獲量</t>
    <rPh sb="7" eb="9">
      <t>ギョシュ</t>
    </rPh>
    <rPh sb="9" eb="10">
      <t>ベツ</t>
    </rPh>
    <rPh sb="10" eb="12">
      <t>ギョカク</t>
    </rPh>
    <rPh sb="12" eb="13">
      <t>リョウ</t>
    </rPh>
    <phoneticPr fontId="4"/>
  </si>
  <si>
    <t>総計</t>
    <rPh sb="0" eb="2">
      <t>ソウケイ</t>
    </rPh>
    <phoneticPr fontId="5"/>
  </si>
  <si>
    <t>魚類</t>
    <rPh sb="0" eb="2">
      <t>ギョルイ</t>
    </rPh>
    <phoneticPr fontId="5"/>
  </si>
  <si>
    <t>えび類</t>
    <rPh sb="2" eb="3">
      <t>ルイ</t>
    </rPh>
    <phoneticPr fontId="5"/>
  </si>
  <si>
    <t>かに類</t>
    <rPh sb="2" eb="3">
      <t>ルイ</t>
    </rPh>
    <phoneticPr fontId="5"/>
  </si>
  <si>
    <t>いか類</t>
    <rPh sb="2" eb="3">
      <t>ルイ</t>
    </rPh>
    <phoneticPr fontId="5"/>
  </si>
  <si>
    <t>たこ類</t>
    <rPh sb="2" eb="3">
      <t>ルイ</t>
    </rPh>
    <phoneticPr fontId="5"/>
  </si>
  <si>
    <t>かれい類</t>
    <rPh sb="3" eb="4">
      <t>ルイ</t>
    </rPh>
    <phoneticPr fontId="5"/>
  </si>
  <si>
    <t>左記以外</t>
    <rPh sb="0" eb="2">
      <t>サキ</t>
    </rPh>
    <rPh sb="2" eb="4">
      <t>イガイ</t>
    </rPh>
    <phoneticPr fontId="5"/>
  </si>
  <si>
    <t>平成</t>
    <phoneticPr fontId="4"/>
  </si>
  <si>
    <t>区　分</t>
    <phoneticPr fontId="4"/>
  </si>
  <si>
    <t>ha</t>
    <phoneticPr fontId="5"/>
  </si>
  <si>
    <t>民有林</t>
    <phoneticPr fontId="4"/>
  </si>
  <si>
    <t>国有林</t>
    <phoneticPr fontId="4"/>
  </si>
  <si>
    <t>ha</t>
    <phoneticPr fontId="5"/>
  </si>
  <si>
    <t>区　分</t>
    <phoneticPr fontId="4"/>
  </si>
  <si>
    <t>えのきたけ</t>
    <phoneticPr fontId="5"/>
  </si>
  <si>
    <t>区   分</t>
    <phoneticPr fontId="4"/>
  </si>
  <si>
    <t>しらす</t>
    <phoneticPr fontId="5"/>
  </si>
  <si>
    <t>はたはた</t>
    <phoneticPr fontId="5"/>
  </si>
  <si>
    <t>いかなご</t>
    <phoneticPr fontId="5"/>
  </si>
  <si>
    <t>t</t>
    <phoneticPr fontId="5"/>
  </si>
  <si>
    <t>区　分</t>
    <phoneticPr fontId="4"/>
  </si>
  <si>
    <t>年</t>
    <rPh sb="0" eb="1">
      <t>ネン</t>
    </rPh>
    <phoneticPr fontId="19"/>
  </si>
  <si>
    <t>(2020)</t>
    <phoneticPr fontId="4"/>
  </si>
  <si>
    <t>(2019)</t>
  </si>
  <si>
    <t>(2020)</t>
    <phoneticPr fontId="4"/>
  </si>
  <si>
    <t>年度</t>
    <rPh sb="0" eb="1">
      <t>ネンド</t>
    </rPh>
    <phoneticPr fontId="19"/>
  </si>
  <si>
    <t>令和</t>
    <rPh sb="0" eb="2">
      <t>レイワ</t>
    </rPh>
    <phoneticPr fontId="19"/>
  </si>
  <si>
    <t>元</t>
    <rPh sb="0" eb="1">
      <t>ガン</t>
    </rPh>
    <phoneticPr fontId="19"/>
  </si>
  <si>
    <t>令和</t>
    <rPh sb="0" eb="2">
      <t>レイワ</t>
    </rPh>
    <phoneticPr fontId="1"/>
  </si>
  <si>
    <t>元</t>
    <rPh sb="0" eb="1">
      <t>ガン</t>
    </rPh>
    <phoneticPr fontId="1"/>
  </si>
  <si>
    <t>令和元年平均</t>
    <rPh sb="0" eb="2">
      <t>レイワ</t>
    </rPh>
    <rPh sb="2" eb="3">
      <t>ガン</t>
    </rPh>
    <rPh sb="4" eb="6">
      <t>ヘイキン</t>
    </rPh>
    <phoneticPr fontId="2"/>
  </si>
  <si>
    <t>資料：県林務課、農林水産省「果樹生産出荷統計」</t>
    <rPh sb="0" eb="2">
      <t>シリョウ</t>
    </rPh>
    <rPh sb="8" eb="10">
      <t>ノウリン</t>
    </rPh>
    <rPh sb="10" eb="13">
      <t>スイサンショウ</t>
    </rPh>
    <phoneticPr fontId="4"/>
  </si>
  <si>
    <t>令和</t>
    <rPh sb="0" eb="2">
      <t>レイワ</t>
    </rPh>
    <phoneticPr fontId="6"/>
  </si>
  <si>
    <t>-</t>
    <phoneticPr fontId="19"/>
  </si>
  <si>
    <t>・・・</t>
  </si>
  <si>
    <t>区分</t>
    <rPh sb="0" eb="2">
      <t>クブン</t>
    </rPh>
    <phoneticPr fontId="6"/>
  </si>
  <si>
    <t>…</t>
    <phoneticPr fontId="19"/>
  </si>
  <si>
    <t>資料：県統計課「2020年工業統計表」</t>
    <rPh sb="3" eb="4">
      <t>ケン</t>
    </rPh>
    <rPh sb="4" eb="6">
      <t>トウケイ</t>
    </rPh>
    <rPh sb="6" eb="7">
      <t>カ</t>
    </rPh>
    <rPh sb="12" eb="13">
      <t>ネン</t>
    </rPh>
    <rPh sb="13" eb="14">
      <t>ヘイネン</t>
    </rPh>
    <rPh sb="17" eb="18">
      <t>ヒョウ</t>
    </rPh>
    <phoneticPr fontId="2"/>
  </si>
  <si>
    <t>大正</t>
    <rPh sb="0" eb="2">
      <t>タイショウ</t>
    </rPh>
    <phoneticPr fontId="4"/>
  </si>
  <si>
    <t>(2020)</t>
  </si>
  <si>
    <t>百万円</t>
    <rPh sb="0" eb="1">
      <t>ヒャク</t>
    </rPh>
    <phoneticPr fontId="6"/>
  </si>
  <si>
    <t>経済産業省「2020年工業統計表　地域別統計表」</t>
    <rPh sb="0" eb="2">
      <t>ケイザイ</t>
    </rPh>
    <rPh sb="2" eb="5">
      <t>サンギョウショウ</t>
    </rPh>
    <phoneticPr fontId="6"/>
  </si>
  <si>
    <t>ネパール</t>
    <phoneticPr fontId="4"/>
  </si>
  <si>
    <t>台湾</t>
    <rPh sb="0" eb="2">
      <t>タイワン</t>
    </rPh>
    <phoneticPr fontId="4"/>
  </si>
  <si>
    <t>個人経営体</t>
    <rPh sb="0" eb="2">
      <t>コジン</t>
    </rPh>
    <rPh sb="2" eb="4">
      <t>ケイエイ</t>
    </rPh>
    <rPh sb="4" eb="5">
      <t>カラダ</t>
    </rPh>
    <phoneticPr fontId="19"/>
  </si>
  <si>
    <t>個人経営体</t>
    <rPh sb="0" eb="2">
      <t>コジン</t>
    </rPh>
    <rPh sb="2" eb="4">
      <t>ケイエイ</t>
    </rPh>
    <rPh sb="4" eb="5">
      <t>カラダ</t>
    </rPh>
    <phoneticPr fontId="5"/>
  </si>
  <si>
    <t>基幹的農
業従事者</t>
    <rPh sb="0" eb="3">
      <t>キカンテキ</t>
    </rPh>
    <rPh sb="3" eb="4">
      <t>ノウ</t>
    </rPh>
    <rPh sb="5" eb="6">
      <t>ギョウ</t>
    </rPh>
    <rPh sb="6" eb="9">
      <t>ジュウジシャ</t>
    </rPh>
    <phoneticPr fontId="5"/>
  </si>
  <si>
    <t xml:space="preserve">   </t>
    <phoneticPr fontId="19"/>
  </si>
  <si>
    <t>4　農業就業人口とは、農業従事者のうち自営農業のみ、または自営農業を主として従事した者をいう。　
 　基幹的農業従事者とは、ふだん仕事として主に自営農業に従事している者をいう。</t>
    <rPh sb="2" eb="4">
      <t>ノウギョウ</t>
    </rPh>
    <rPh sb="4" eb="6">
      <t>シュウギョウ</t>
    </rPh>
    <rPh sb="6" eb="8">
      <t>ジンコウ</t>
    </rPh>
    <rPh sb="11" eb="13">
      <t>ノウギョウ</t>
    </rPh>
    <rPh sb="13" eb="16">
      <t>ジュウジシャ</t>
    </rPh>
    <rPh sb="19" eb="21">
      <t>ジエイ</t>
    </rPh>
    <rPh sb="21" eb="23">
      <t>ノウギョウ</t>
    </rPh>
    <rPh sb="29" eb="31">
      <t>ジエイ</t>
    </rPh>
    <rPh sb="31" eb="33">
      <t>ノウギョウ</t>
    </rPh>
    <rPh sb="34" eb="35">
      <t>シュ</t>
    </rPh>
    <rPh sb="38" eb="40">
      <t>ジュウジ</t>
    </rPh>
    <rPh sb="42" eb="43">
      <t>モノ</t>
    </rPh>
    <rPh sb="51" eb="54">
      <t>キカンテキ</t>
    </rPh>
    <phoneticPr fontId="19"/>
  </si>
  <si>
    <t>年</t>
    <rPh sb="0" eb="1">
      <t>ネン</t>
    </rPh>
    <phoneticPr fontId="19"/>
  </si>
  <si>
    <t>年</t>
    <rPh sb="0" eb="1">
      <t>ネン</t>
    </rPh>
    <phoneticPr fontId="6"/>
  </si>
  <si>
    <t>元</t>
    <rPh sb="0" eb="1">
      <t>ガン</t>
    </rPh>
    <phoneticPr fontId="6"/>
  </si>
  <si>
    <t>1　受給者実人員の年度は月平均。</t>
    <rPh sb="2" eb="5">
      <t>ジュキュウシャ</t>
    </rPh>
    <rPh sb="5" eb="8">
      <t>ジツジンイン</t>
    </rPh>
    <rPh sb="9" eb="11">
      <t>ネンド</t>
    </rPh>
    <rPh sb="12" eb="15">
      <t>ツキヘイキン</t>
    </rPh>
    <phoneticPr fontId="1"/>
  </si>
  <si>
    <t>2　受給資格決定件数は高年齢求職者給付金に係るもの及び特例の一時金を除く。</t>
    <rPh sb="2" eb="4">
      <t>ジュキュウ</t>
    </rPh>
    <rPh sb="4" eb="6">
      <t>シカク</t>
    </rPh>
    <rPh sb="6" eb="8">
      <t>ケッテイ</t>
    </rPh>
    <rPh sb="8" eb="10">
      <t>ケンスウ</t>
    </rPh>
    <rPh sb="11" eb="14">
      <t>コウネンレイ</t>
    </rPh>
    <rPh sb="14" eb="17">
      <t>キュウショクシャ</t>
    </rPh>
    <rPh sb="17" eb="20">
      <t>キュウフキン</t>
    </rPh>
    <rPh sb="21" eb="22">
      <t>カカ</t>
    </rPh>
    <rPh sb="25" eb="26">
      <t>オヨ</t>
    </rPh>
    <rPh sb="27" eb="29">
      <t>トクレイ</t>
    </rPh>
    <rPh sb="30" eb="33">
      <t>イチジキン</t>
    </rPh>
    <rPh sb="34" eb="35">
      <t>ノゾ</t>
    </rPh>
    <phoneticPr fontId="1"/>
  </si>
  <si>
    <t>※海岸線延長は令和２年度末の数値</t>
    <rPh sb="1" eb="4">
      <t>カイガンセン</t>
    </rPh>
    <rPh sb="4" eb="6">
      <t>エンチョウ</t>
    </rPh>
    <rPh sb="7" eb="9">
      <t>レイワ</t>
    </rPh>
    <rPh sb="10" eb="12">
      <t>ネンド</t>
    </rPh>
    <rPh sb="12" eb="13">
      <t>マツ</t>
    </rPh>
    <rPh sb="14" eb="16">
      <t>スウチ</t>
    </rPh>
    <phoneticPr fontId="3"/>
  </si>
  <si>
    <t>7　世帯数及び人口(各年10月１日現在)</t>
    <rPh sb="4" eb="5">
      <t>スウ</t>
    </rPh>
    <rPh sb="5" eb="6">
      <t>オヨ</t>
    </rPh>
    <rPh sb="10" eb="12">
      <t>カクネン</t>
    </rPh>
    <rPh sb="14" eb="15">
      <t>ガツ</t>
    </rPh>
    <rPh sb="16" eb="19">
      <t>ニチゲンザイ</t>
    </rPh>
    <phoneticPr fontId="4"/>
  </si>
  <si>
    <t>8　地域別人口(各年10月１日現在)</t>
    <rPh sb="8" eb="10">
      <t>カクネン</t>
    </rPh>
    <rPh sb="12" eb="13">
      <t>ガツ</t>
    </rPh>
    <rPh sb="14" eb="17">
      <t>ニチゲンザイ</t>
    </rPh>
    <phoneticPr fontId="4"/>
  </si>
  <si>
    <t>9　一般世帯の家族類型割合・昼間人口・未婚率（各年10月１日現在)</t>
    <rPh sb="23" eb="24">
      <t>カク</t>
    </rPh>
    <rPh sb="24" eb="25">
      <t>ネン</t>
    </rPh>
    <rPh sb="27" eb="28">
      <t>ガツ</t>
    </rPh>
    <rPh sb="29" eb="30">
      <t>ニチ</t>
    </rPh>
    <rPh sb="30" eb="32">
      <t>ゲンザイ</t>
    </rPh>
    <phoneticPr fontId="4"/>
  </si>
  <si>
    <t>23　製造業の状況（４人以上の事業所)</t>
    <phoneticPr fontId="2"/>
  </si>
  <si>
    <t>24　15歳以上就業者数(各年10月１日現在)</t>
    <rPh sb="5" eb="6">
      <t>サイ</t>
    </rPh>
    <rPh sb="6" eb="8">
      <t>イジョウ</t>
    </rPh>
    <rPh sb="13" eb="14">
      <t>カク</t>
    </rPh>
    <rPh sb="14" eb="15">
      <t>ネン</t>
    </rPh>
    <rPh sb="17" eb="18">
      <t>ガツ</t>
    </rPh>
    <rPh sb="19" eb="22">
      <t>ニチゲンザイ</t>
    </rPh>
    <phoneticPr fontId="1"/>
  </si>
  <si>
    <t>27　名目賃金指数・労働時間指数・常用雇用指数(事業所規模５人以上)</t>
    <rPh sb="3" eb="5">
      <t>メイモク</t>
    </rPh>
    <rPh sb="7" eb="9">
      <t>シスウ</t>
    </rPh>
    <rPh sb="14" eb="16">
      <t>シスウ</t>
    </rPh>
    <rPh sb="17" eb="19">
      <t>ジョウヨウ</t>
    </rPh>
    <rPh sb="24" eb="27">
      <t>ジギョウショ</t>
    </rPh>
    <rPh sb="27" eb="29">
      <t>キボ</t>
    </rPh>
    <rPh sb="30" eb="33">
      <t>ニンイジョウ</t>
    </rPh>
    <phoneticPr fontId="1"/>
  </si>
  <si>
    <t>資料：総務省統計局「国勢調査報告」 (大正14年～令和２年)</t>
    <rPh sb="0" eb="2">
      <t>シリョウ</t>
    </rPh>
    <rPh sb="25" eb="27">
      <t>レイワ</t>
    </rPh>
    <phoneticPr fontId="4"/>
  </si>
  <si>
    <t>資料：総務省統計局「国勢調査報告」 (昭和45年～令和２年)</t>
    <rPh sb="0" eb="2">
      <t>シリョウ</t>
    </rPh>
    <rPh sb="19" eb="21">
      <t>ショウワ</t>
    </rPh>
    <rPh sb="25" eb="27">
      <t>レイワ</t>
    </rPh>
    <phoneticPr fontId="4"/>
  </si>
  <si>
    <t>1　人口総数の昭和15年、25年、30年、50年～令和２年は年齢不詳を含み、昭和15年は外国人を除く。</t>
    <rPh sb="2" eb="4">
      <t>ジンコウ</t>
    </rPh>
    <rPh sb="4" eb="6">
      <t>ソウスウ</t>
    </rPh>
    <rPh sb="25" eb="27">
      <t>レイワ</t>
    </rPh>
    <phoneticPr fontId="4"/>
  </si>
  <si>
    <t>3　１世帯当たり人員は、総世帯から施設等世帯数を除いた一般世帯の１世帯当たりの人員。</t>
    <rPh sb="3" eb="5">
      <t>セタイ</t>
    </rPh>
    <rPh sb="5" eb="6">
      <t>ア</t>
    </rPh>
    <rPh sb="8" eb="10">
      <t>ジンイン</t>
    </rPh>
    <rPh sb="12" eb="13">
      <t>ソウ</t>
    </rPh>
    <rPh sb="13" eb="15">
      <t>セタイ</t>
    </rPh>
    <rPh sb="17" eb="19">
      <t>シセツ</t>
    </rPh>
    <rPh sb="19" eb="20">
      <t>トウ</t>
    </rPh>
    <rPh sb="20" eb="22">
      <t>セタイ</t>
    </rPh>
    <rPh sb="22" eb="23">
      <t>スウ</t>
    </rPh>
    <rPh sb="24" eb="25">
      <t>ノゾ</t>
    </rPh>
    <rPh sb="27" eb="29">
      <t>イッパン</t>
    </rPh>
    <rPh sb="29" eb="31">
      <t>セタイ</t>
    </rPh>
    <rPh sb="33" eb="35">
      <t>セタイ</t>
    </rPh>
    <rPh sb="35" eb="36">
      <t>ア</t>
    </rPh>
    <rPh sb="39" eb="41">
      <t>ジンイン</t>
    </rPh>
    <phoneticPr fontId="4"/>
  </si>
  <si>
    <t>3　令和２年調査から、属性区分は個人経営体（法人化して事業を行う経営体は含まない）へ変更。</t>
    <phoneticPr fontId="19"/>
  </si>
  <si>
    <t>2  農業従事者15歳以上の世帯のうち、調査期日前１年間に自営農業に従事した者をいう。</t>
    <rPh sb="3" eb="5">
      <t>ノウギョウ</t>
    </rPh>
    <rPh sb="5" eb="8">
      <t>ジュウジシャ</t>
    </rPh>
    <rPh sb="10" eb="11">
      <t>サイ</t>
    </rPh>
    <rPh sb="11" eb="13">
      <t>イジョウ</t>
    </rPh>
    <rPh sb="14" eb="16">
      <t>セタイ</t>
    </rPh>
    <rPh sb="20" eb="22">
      <t>チョウサ</t>
    </rPh>
    <rPh sb="22" eb="24">
      <t>キジツ</t>
    </rPh>
    <rPh sb="24" eb="25">
      <t>マエ</t>
    </rPh>
    <rPh sb="26" eb="28">
      <t>ネンカン</t>
    </rPh>
    <rPh sb="29" eb="31">
      <t>ジエイ</t>
    </rPh>
    <rPh sb="31" eb="33">
      <t>ノウギョウ</t>
    </rPh>
    <rPh sb="34" eb="36">
      <t>ジュウジ</t>
    </rPh>
    <rPh sb="38" eb="39">
      <t>モノ</t>
    </rPh>
    <phoneticPr fontId="5"/>
  </si>
  <si>
    <t>1  農業所得を主とする兼業農家を第１種兼業農家といい、農業所得を従とする兼業農家を第２種兼業農家という。</t>
    <rPh sb="3" eb="5">
      <t>ノウギョウ</t>
    </rPh>
    <rPh sb="5" eb="7">
      <t>ショトク</t>
    </rPh>
    <rPh sb="8" eb="9">
      <t>シュ</t>
    </rPh>
    <rPh sb="12" eb="14">
      <t>ケンギョウ</t>
    </rPh>
    <rPh sb="14" eb="16">
      <t>ノウカ</t>
    </rPh>
    <rPh sb="28" eb="30">
      <t>ノウギョウ</t>
    </rPh>
    <rPh sb="30" eb="32">
      <t>ショトク</t>
    </rPh>
    <rPh sb="33" eb="34">
      <t>ジュウ</t>
    </rPh>
    <rPh sb="37" eb="39">
      <t>ケンギョウ</t>
    </rPh>
    <rPh sb="39" eb="41">
      <t>ノウカ</t>
    </rPh>
    <rPh sb="42" eb="43">
      <t>ダイ</t>
    </rPh>
    <rPh sb="44" eb="45">
      <t>シュ</t>
    </rPh>
    <rPh sb="45" eb="47">
      <t>ケンギョウ</t>
    </rPh>
    <rPh sb="47" eb="48">
      <t>ノウ</t>
    </rPh>
    <rPh sb="48" eb="49">
      <t>イエ</t>
    </rPh>
    <phoneticPr fontId="5"/>
  </si>
  <si>
    <t>1  合計特殊出生率とは、15～49歳女子の年齢別出生率を合計したもので、一人の女子が仮にその年次の年齢別出生率で</t>
    <phoneticPr fontId="4"/>
  </si>
  <si>
    <t xml:space="preserve">   一生の間に生むとしたときの子どもの数に相当する。</t>
    <phoneticPr fontId="4"/>
  </si>
  <si>
    <t>2  令和２年の出生率・死亡率・自然増減率・婚姻率・合計特殊出生率は、国勢調査結果による人口を基に算出している。</t>
    <rPh sb="3" eb="5">
      <t>レイワ</t>
    </rPh>
    <rPh sb="6" eb="7">
      <t>ネン</t>
    </rPh>
    <rPh sb="8" eb="11">
      <t>シュッショウリツ</t>
    </rPh>
    <rPh sb="12" eb="15">
      <t>シボウリツ</t>
    </rPh>
    <rPh sb="16" eb="18">
      <t>シゼン</t>
    </rPh>
    <rPh sb="18" eb="21">
      <t>ゾウゲンリツ</t>
    </rPh>
    <rPh sb="22" eb="25">
      <t>コンインリツ</t>
    </rPh>
    <rPh sb="26" eb="28">
      <t>ゴウケイ</t>
    </rPh>
    <rPh sb="28" eb="30">
      <t>トクシュ</t>
    </rPh>
    <rPh sb="30" eb="33">
      <t>シュッショウリツ</t>
    </rPh>
    <rPh sb="35" eb="37">
      <t>コクセイ</t>
    </rPh>
    <rPh sb="37" eb="39">
      <t>チョウサ</t>
    </rPh>
    <rPh sb="39" eb="41">
      <t>ケッカ</t>
    </rPh>
    <rPh sb="44" eb="46">
      <t>ジンコウ</t>
    </rPh>
    <rPh sb="47" eb="48">
      <t>モト</t>
    </rPh>
    <rPh sb="49" eb="51">
      <t>サンシュツ</t>
    </rPh>
    <phoneticPr fontId="4"/>
  </si>
  <si>
    <t>法務省入国管理局「在留外国人統計」を基に県で再整理</t>
    <rPh sb="18" eb="19">
      <t>モト</t>
    </rPh>
    <phoneticPr fontId="4"/>
  </si>
  <si>
    <t>***</t>
    <phoneticPr fontId="4"/>
  </si>
  <si>
    <t>注：</t>
    <rPh sb="0" eb="1">
      <t>チュウ</t>
    </rPh>
    <phoneticPr fontId="4"/>
  </si>
  <si>
    <t>「***」は数値が得られないもの</t>
    <rPh sb="6" eb="8">
      <t>スウチ</t>
    </rPh>
    <rPh sb="9" eb="10">
      <t>エ</t>
    </rPh>
    <phoneticPr fontId="4"/>
  </si>
  <si>
    <t>昼間人口には、労働力状態不詳の人口を含み、年齢不詳の人口は含まない。</t>
    <rPh sb="0" eb="2">
      <t>チュウカン</t>
    </rPh>
    <rPh sb="2" eb="4">
      <t>ジンコウ</t>
    </rPh>
    <rPh sb="7" eb="10">
      <t>ロウドウリョク</t>
    </rPh>
    <rPh sb="10" eb="12">
      <t>ジョウタイ</t>
    </rPh>
    <rPh sb="12" eb="14">
      <t>フショウ</t>
    </rPh>
    <rPh sb="15" eb="17">
      <t>ジンコウ</t>
    </rPh>
    <rPh sb="18" eb="19">
      <t>フク</t>
    </rPh>
    <rPh sb="21" eb="23">
      <t>ネンレイ</t>
    </rPh>
    <rPh sb="23" eb="25">
      <t>フショウ</t>
    </rPh>
    <rPh sb="26" eb="28">
      <t>ジンコウ</t>
    </rPh>
    <rPh sb="29" eb="30">
      <t>フク</t>
    </rPh>
    <phoneticPr fontId="4"/>
  </si>
  <si>
    <t>平成18年３月27日姫路市と合併)の数値については、中播磨に含めている。</t>
    <rPh sb="18" eb="20">
      <t>スウチ</t>
    </rPh>
    <phoneticPr fontId="4"/>
  </si>
  <si>
    <t>各回国勢調査結果による市町別人口を、現在の地域区分に基づき再集計したものであり、平成17年以前の旧安富町(旧宍粟郡から　</t>
    <rPh sb="0" eb="1">
      <t>カク</t>
    </rPh>
    <rPh sb="1" eb="2">
      <t>カイ</t>
    </rPh>
    <rPh sb="2" eb="4">
      <t>コクセイ</t>
    </rPh>
    <rPh sb="4" eb="6">
      <t>チョウサ</t>
    </rPh>
    <rPh sb="6" eb="8">
      <t>ケッカ</t>
    </rPh>
    <rPh sb="11" eb="13">
      <t>シチョウ</t>
    </rPh>
    <rPh sb="13" eb="14">
      <t>ベツ</t>
    </rPh>
    <rPh sb="14" eb="16">
      <t>ジンコウ</t>
    </rPh>
    <rPh sb="18" eb="20">
      <t>ゲンザイ</t>
    </rPh>
    <rPh sb="21" eb="23">
      <t>チイキ</t>
    </rPh>
    <rPh sb="23" eb="25">
      <t>クブン</t>
    </rPh>
    <rPh sb="26" eb="27">
      <t>モト</t>
    </rPh>
    <rPh sb="29" eb="30">
      <t>サイ</t>
    </rPh>
    <rPh sb="30" eb="32">
      <t>シュウケイ</t>
    </rPh>
    <rPh sb="53" eb="54">
      <t>キュウ</t>
    </rPh>
    <rPh sb="54" eb="57">
      <t>シソウグン</t>
    </rPh>
    <phoneticPr fontId="4"/>
  </si>
  <si>
    <t>2　平成27年、令和２年の年齢３区分別人口及び人口割合は年齢・国籍不詳配分後の数値。</t>
    <rPh sb="2" eb="4">
      <t>ヘイセイ</t>
    </rPh>
    <rPh sb="6" eb="7">
      <t>ネン</t>
    </rPh>
    <rPh sb="8" eb="10">
      <t>レイワ</t>
    </rPh>
    <rPh sb="11" eb="12">
      <t>ネン</t>
    </rPh>
    <rPh sb="13" eb="15">
      <t>ネンレイ</t>
    </rPh>
    <rPh sb="16" eb="18">
      <t>クブン</t>
    </rPh>
    <rPh sb="18" eb="19">
      <t>ベツ</t>
    </rPh>
    <rPh sb="19" eb="21">
      <t>ジンコウ</t>
    </rPh>
    <rPh sb="21" eb="22">
      <t>オヨ</t>
    </rPh>
    <rPh sb="23" eb="25">
      <t>ジンコウ</t>
    </rPh>
    <rPh sb="25" eb="27">
      <t>ワリアイ</t>
    </rPh>
    <rPh sb="28" eb="30">
      <t>ネンレイ</t>
    </rPh>
    <rPh sb="31" eb="33">
      <t>コクセキ</t>
    </rPh>
    <rPh sb="33" eb="35">
      <t>フショウ</t>
    </rPh>
    <rPh sb="35" eb="37">
      <t>ハイブン</t>
    </rPh>
    <rPh sb="37" eb="38">
      <t>ゴ</t>
    </rPh>
    <rPh sb="39" eb="41">
      <t>スウチ</t>
    </rPh>
    <phoneticPr fontId="4"/>
  </si>
  <si>
    <t>100人
以上</t>
    <phoneticPr fontId="4"/>
  </si>
  <si>
    <t>(2022)</t>
    <phoneticPr fontId="4"/>
  </si>
  <si>
    <t xml:space="preserve">5,249,636	</t>
    <phoneticPr fontId="4"/>
  </si>
  <si>
    <t>(2021)</t>
    <phoneticPr fontId="4"/>
  </si>
  <si>
    <t>令和2年から耕作放棄地面積の項目は廃止</t>
    <rPh sb="0" eb="2">
      <t>レイワ</t>
    </rPh>
    <rPh sb="3" eb="4">
      <t>ネン</t>
    </rPh>
    <rPh sb="6" eb="8">
      <t>コウサク</t>
    </rPh>
    <rPh sb="8" eb="11">
      <t>ホウキチ</t>
    </rPh>
    <rPh sb="11" eb="13">
      <t>メンセキ</t>
    </rPh>
    <rPh sb="14" eb="16">
      <t>コウモク</t>
    </rPh>
    <rPh sb="17" eb="19">
      <t>ハイシ</t>
    </rPh>
    <phoneticPr fontId="19"/>
  </si>
  <si>
    <t>令和</t>
    <rPh sb="0" eb="2">
      <t>レイワ</t>
    </rPh>
    <phoneticPr fontId="1"/>
  </si>
  <si>
    <t>(2020)</t>
    <phoneticPr fontId="1"/>
  </si>
  <si>
    <t>25　産業大分類別男女別15歳以上就業者数(令和２年10月１日現在)</t>
    <rPh sb="9" eb="11">
      <t>ダンジョ</t>
    </rPh>
    <rPh sb="11" eb="12">
      <t>ベツ</t>
    </rPh>
    <rPh sb="14" eb="15">
      <t>サイ</t>
    </rPh>
    <rPh sb="15" eb="17">
      <t>イジョウ</t>
    </rPh>
    <rPh sb="22" eb="24">
      <t>レイワ</t>
    </rPh>
    <rPh sb="25" eb="26">
      <t>ネン</t>
    </rPh>
    <rPh sb="26" eb="27">
      <t>ヘイネン</t>
    </rPh>
    <rPh sb="28" eb="29">
      <t>ガツ</t>
    </rPh>
    <rPh sb="30" eb="33">
      <t>ニチゲンザイ</t>
    </rPh>
    <phoneticPr fontId="1"/>
  </si>
  <si>
    <t>（令和２年平均＝100）</t>
    <rPh sb="1" eb="3">
      <t>レイワ</t>
    </rPh>
    <phoneticPr fontId="1"/>
  </si>
  <si>
    <t>令和3年</t>
    <rPh sb="0" eb="2">
      <t>レイワ</t>
    </rPh>
    <rPh sb="3" eb="4">
      <t>ネン</t>
    </rPh>
    <phoneticPr fontId="1"/>
  </si>
  <si>
    <t>令和3年</t>
    <rPh sb="0" eb="1">
      <t>レイ</t>
    </rPh>
    <rPh sb="1" eb="2">
      <t>カズ</t>
    </rPh>
    <rPh sb="3" eb="4">
      <t>トシ</t>
    </rPh>
    <phoneticPr fontId="1"/>
  </si>
  <si>
    <t>北緯 34ﾟ 09' 19"</t>
    <phoneticPr fontId="3"/>
  </si>
  <si>
    <t>資料：県土木部</t>
    <rPh sb="4" eb="5">
      <t>ド</t>
    </rPh>
    <rPh sb="5" eb="6">
      <t>キ</t>
    </rPh>
    <rPh sb="6" eb="7">
      <t>ブ</t>
    </rPh>
    <phoneticPr fontId="3"/>
  </si>
  <si>
    <t>資料：県福祉部総務課</t>
    <rPh sb="4" eb="7">
      <t>フクシブ</t>
    </rPh>
    <rPh sb="7" eb="10">
      <t>ソウムカ</t>
    </rPh>
    <phoneticPr fontId="4"/>
  </si>
  <si>
    <t>資料：県国際課</t>
    <rPh sb="0" eb="2">
      <t>シリョウ</t>
    </rPh>
    <rPh sb="3" eb="4">
      <t>ケン</t>
    </rPh>
    <rPh sb="4" eb="6">
      <t>コクサイ</t>
    </rPh>
    <rPh sb="6" eb="7">
      <t>カ</t>
    </rPh>
    <phoneticPr fontId="4"/>
  </si>
  <si>
    <t>総務省・経済産業省「令和３年経済センサス-活動調査」</t>
    <rPh sb="0" eb="3">
      <t>ソウムショウ</t>
    </rPh>
    <rPh sb="4" eb="6">
      <t>ケイザイ</t>
    </rPh>
    <rPh sb="6" eb="9">
      <t>サンギョウショウ</t>
    </rPh>
    <rPh sb="10" eb="12">
      <t>レイワ</t>
    </rPh>
    <rPh sb="13" eb="14">
      <t>ネン</t>
    </rPh>
    <rPh sb="14" eb="16">
      <t>ケイザイ</t>
    </rPh>
    <rPh sb="21" eb="23">
      <t>カツドウ</t>
    </rPh>
    <rPh sb="23" eb="25">
      <t>チョウサ</t>
    </rPh>
    <phoneticPr fontId="6"/>
  </si>
  <si>
    <t>神戸地方気象台</t>
    <rPh sb="2" eb="4">
      <t>チホウ</t>
    </rPh>
    <phoneticPr fontId="3"/>
  </si>
  <si>
    <t>(2023)</t>
    <phoneticPr fontId="4"/>
  </si>
  <si>
    <t>○</t>
    <phoneticPr fontId="4"/>
  </si>
  <si>
    <t>10～29人</t>
    <phoneticPr fontId="4"/>
  </si>
  <si>
    <t>令和4年</t>
    <rPh sb="0" eb="2">
      <t>レイワ</t>
    </rPh>
    <rPh sb="3" eb="4">
      <t>ネン</t>
    </rPh>
    <phoneticPr fontId="1"/>
  </si>
  <si>
    <t>－</t>
  </si>
  <si>
    <t>年度平均</t>
    <rPh sb="0" eb="2">
      <t>ネンド</t>
    </rPh>
    <rPh sb="2" eb="4">
      <t>ヘイキン</t>
    </rPh>
    <phoneticPr fontId="3"/>
  </si>
  <si>
    <t>令和４年平均</t>
    <rPh sb="0" eb="2">
      <t>レイワ</t>
    </rPh>
    <rPh sb="4" eb="6">
      <t>ヘイキン</t>
    </rPh>
    <phoneticPr fontId="2"/>
  </si>
  <si>
    <t>令和３年平均</t>
    <rPh sb="0" eb="2">
      <t>レイワ</t>
    </rPh>
    <rPh sb="4" eb="6">
      <t>ヘイキン</t>
    </rPh>
    <phoneticPr fontId="2"/>
  </si>
  <si>
    <t>令和２年平均</t>
    <rPh sb="0" eb="2">
      <t>レイワ</t>
    </rPh>
    <rPh sb="4" eb="6">
      <t>ヘイキン</t>
    </rPh>
    <phoneticPr fontId="2"/>
  </si>
  <si>
    <t>資料： 総務省・経済産業省「令和３年経済センサス－活動調査」</t>
    <rPh sb="8" eb="10">
      <t>ケイザイ</t>
    </rPh>
    <rPh sb="10" eb="13">
      <t>サンギョウショウ</t>
    </rPh>
    <rPh sb="14" eb="16">
      <t>レイワ</t>
    </rPh>
    <rPh sb="17" eb="18">
      <t>ネン</t>
    </rPh>
    <rPh sb="25" eb="27">
      <t>カツドウ</t>
    </rPh>
    <rPh sb="27" eb="29">
      <t>チョウサ</t>
    </rPh>
    <phoneticPr fontId="10"/>
  </si>
  <si>
    <t>14　産業大分類別民営事業所数・従業者数(令和３年)</t>
    <rPh sb="3" eb="5">
      <t>サンギョウ</t>
    </rPh>
    <rPh sb="5" eb="8">
      <t>ダイブンルイ</t>
    </rPh>
    <rPh sb="8" eb="9">
      <t>ダンジョベツ</t>
    </rPh>
    <rPh sb="9" eb="11">
      <t>ミンエイ</t>
    </rPh>
    <rPh sb="11" eb="14">
      <t>ジギョウショ</t>
    </rPh>
    <rPh sb="14" eb="15">
      <t>スウ</t>
    </rPh>
    <rPh sb="16" eb="18">
      <t>ジュウギョウシャ</t>
    </rPh>
    <rPh sb="18" eb="19">
      <t>シュウギョウシャ</t>
    </rPh>
    <rPh sb="19" eb="20">
      <t>スウ</t>
    </rPh>
    <rPh sb="21" eb="23">
      <t>レイワ</t>
    </rPh>
    <rPh sb="24" eb="25">
      <t>ネン</t>
    </rPh>
    <phoneticPr fontId="1"/>
  </si>
  <si>
    <t>15　産業大分類別従業者規模別民営事業所数(令和３年)</t>
    <rPh sb="3" eb="5">
      <t>サンギョウ</t>
    </rPh>
    <rPh sb="5" eb="8">
      <t>ダイブンルイ</t>
    </rPh>
    <rPh sb="8" eb="9">
      <t>ベツ</t>
    </rPh>
    <rPh sb="9" eb="12">
      <t>ジュウギョウシャ</t>
    </rPh>
    <rPh sb="12" eb="14">
      <t>キボ</t>
    </rPh>
    <rPh sb="14" eb="15">
      <t>ダンジョベツ</t>
    </rPh>
    <rPh sb="15" eb="17">
      <t>ミンエイ</t>
    </rPh>
    <rPh sb="17" eb="20">
      <t>ジギョウショ</t>
    </rPh>
    <rPh sb="20" eb="21">
      <t>スウ</t>
    </rPh>
    <rPh sb="22" eb="24">
      <t>レイワ</t>
    </rPh>
    <rPh sb="25" eb="26">
      <t>ネン</t>
    </rPh>
    <phoneticPr fontId="1"/>
  </si>
  <si>
    <t>(2022)</t>
  </si>
  <si>
    <t>(2023)</t>
  </si>
  <si>
    <t>令和5年</t>
    <rPh sb="0" eb="2">
      <t>レイワ</t>
    </rPh>
    <rPh sb="3" eb="4">
      <t>ネン</t>
    </rPh>
    <phoneticPr fontId="1"/>
  </si>
  <si>
    <t>110.0</t>
    <phoneticPr fontId="1"/>
  </si>
  <si>
    <t>94.0</t>
    <phoneticPr fontId="1"/>
  </si>
  <si>
    <t>111.0</t>
    <phoneticPr fontId="1"/>
  </si>
  <si>
    <t>101.0</t>
    <phoneticPr fontId="1"/>
  </si>
  <si>
    <t>(2024)</t>
    <phoneticPr fontId="4"/>
  </si>
  <si>
    <t>－</t>
    <phoneticPr fontId="1"/>
  </si>
  <si>
    <t>5　地域別面積（令和６年10月１日現在）</t>
    <rPh sb="8" eb="9">
      <t>レイ</t>
    </rPh>
    <rPh sb="9" eb="10">
      <t>ワ</t>
    </rPh>
    <rPh sb="11" eb="12">
      <t>ネン</t>
    </rPh>
    <rPh sb="12" eb="13">
      <t>ヘイネン</t>
    </rPh>
    <rPh sb="14" eb="15">
      <t>ガツ</t>
    </rPh>
    <rPh sb="16" eb="19">
      <t>ニチゲンザイ</t>
    </rPh>
    <phoneticPr fontId="3"/>
  </si>
  <si>
    <t>資料：県統計課「令和５年兵庫県鉱工業指数（年報）」</t>
    <rPh sb="8" eb="10">
      <t>レイワ</t>
    </rPh>
    <rPh sb="11" eb="12">
      <t>ネン</t>
    </rPh>
    <rPh sb="12" eb="14">
      <t>ヒョウゴ</t>
    </rPh>
    <phoneticPr fontId="2"/>
  </si>
  <si>
    <t>22　鉱工業生産指数（原指数）(令和２年＝100)</t>
    <rPh sb="16" eb="18">
      <t>レイワ</t>
    </rPh>
    <rPh sb="19" eb="20">
      <t>ネン</t>
    </rPh>
    <phoneticPr fontId="2"/>
  </si>
  <si>
    <t>令和５年平均</t>
    <rPh sb="0" eb="2">
      <t>レイワ</t>
    </rPh>
    <rPh sb="4" eb="6">
      <t>ヘイキン</t>
    </rPh>
    <phoneticPr fontId="2"/>
  </si>
  <si>
    <t>4　主要河川（令和６年４月１日現在）</t>
    <rPh sb="2" eb="4">
      <t>シュヨウ</t>
    </rPh>
    <rPh sb="4" eb="6">
      <t>カセン</t>
    </rPh>
    <rPh sb="7" eb="9">
      <t>レイワ</t>
    </rPh>
    <rPh sb="10" eb="11">
      <t>ネン</t>
    </rPh>
    <phoneticPr fontId="3"/>
  </si>
  <si>
    <t xml:space="preserve">      「令和６年度部概要（資料編）」</t>
    <rPh sb="7" eb="9">
      <t>レイワ</t>
    </rPh>
    <phoneticPr fontId="3"/>
  </si>
  <si>
    <t>令和2</t>
    <rPh sb="0" eb="2">
      <t>レイワ</t>
    </rPh>
    <phoneticPr fontId="3"/>
  </si>
  <si>
    <t>年度</t>
    <rPh sb="0" eb="2">
      <t>ネンド</t>
    </rPh>
    <phoneticPr fontId="19"/>
  </si>
  <si>
    <t>汎用機械工業</t>
  </si>
  <si>
    <t>業務用機械工業</t>
  </si>
  <si>
    <t>パルプ･紙･紙加工品工業</t>
  </si>
  <si>
    <t>印刷業</t>
  </si>
  <si>
    <t>石油･石炭製品工業</t>
  </si>
  <si>
    <t>鉱業</t>
  </si>
  <si>
    <t>【参考】汎用・生産用・業務用機械工業</t>
    <rPh sb="1" eb="3">
      <t>サンコウ</t>
    </rPh>
    <rPh sb="4" eb="6">
      <t>ハンヨウ</t>
    </rPh>
    <rPh sb="7" eb="10">
      <t>セイサンヨウ</t>
    </rPh>
    <rPh sb="11" eb="14">
      <t>ギョウムヨウ</t>
    </rPh>
    <rPh sb="14" eb="16">
      <t>キカイ</t>
    </rPh>
    <rPh sb="16" eb="18">
      <t>コウギョウ</t>
    </rPh>
    <phoneticPr fontId="2"/>
  </si>
  <si>
    <t>常用雇用指数</t>
    <phoneticPr fontId="1"/>
  </si>
  <si>
    <t>県統計課「兵庫県推計人口」 (令和６年)</t>
    <rPh sb="15" eb="16">
      <t>レイ</t>
    </rPh>
    <rPh sb="16" eb="17">
      <t>ワ</t>
    </rPh>
    <rPh sb="18" eb="19">
      <t>ネン</t>
    </rPh>
    <phoneticPr fontId="4"/>
  </si>
  <si>
    <t>県統計課「兵庫県推計人口」 (令和６年)</t>
    <rPh sb="15" eb="17">
      <t>レイワ</t>
    </rPh>
    <rPh sb="18" eb="19">
      <t>ネン</t>
    </rPh>
    <phoneticPr fontId="4"/>
  </si>
  <si>
    <t>資料：農林水産省「漁業・養殖業生産統計」　　※令和５年は速報値。</t>
    <rPh sb="3" eb="5">
      <t>ノウリン</t>
    </rPh>
    <rPh sb="5" eb="8">
      <t>スイサンショウ</t>
    </rPh>
    <rPh sb="9" eb="11">
      <t>ギョギョウ</t>
    </rPh>
    <rPh sb="12" eb="15">
      <t>ヨウショクギョウ</t>
    </rPh>
    <rPh sb="23" eb="25">
      <t>レイワ</t>
    </rPh>
    <rPh sb="26" eb="27">
      <t>ネン</t>
    </rPh>
    <rPh sb="28" eb="31">
      <t>ソクホウチ</t>
    </rPh>
    <phoneticPr fontId="6"/>
  </si>
  <si>
    <t>※常用雇用指数（令和５年）は、令和２年平均=１０２</t>
    <rPh sb="1" eb="3">
      <t>ジョウヨウ</t>
    </rPh>
    <rPh sb="3" eb="7">
      <t>コヨウシスウ</t>
    </rPh>
    <rPh sb="8" eb="10">
      <t>レイワ</t>
    </rPh>
    <rPh sb="11" eb="12">
      <t>ネン</t>
    </rPh>
    <rPh sb="15" eb="17">
      <t>レイワ</t>
    </rPh>
    <rPh sb="18" eb="19">
      <t>ネン</t>
    </rPh>
    <rPh sb="19" eb="21">
      <t>ヘイキン</t>
    </rPh>
    <phoneticPr fontId="1"/>
  </si>
  <si>
    <t>千㎥</t>
  </si>
  <si>
    <t>ｔ</t>
  </si>
  <si>
    <t>kg</t>
  </si>
  <si>
    <t>千束</t>
    <rPh sb="0" eb="1">
      <t>セン</t>
    </rPh>
    <phoneticPr fontId="5"/>
  </si>
  <si>
    <t>層積㎥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</si>
</sst>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
    <numFmt numFmtId="177" formatCode="0.0_ "/>
    <numFmt numFmtId="178" formatCode="#,##0.0;[Red]\-#,##0.0"/>
    <numFmt numFmtId="179" formatCode="0.00_ "/>
    <numFmt numFmtId="180" formatCode="0.0;&quot;△ &quot;0.0"/>
    <numFmt numFmtId="181" formatCode="0.0_);[Red]\(0.0\)"/>
    <numFmt numFmtId="182" formatCode="0.0;&quot;▲ &quot;0.0"/>
    <numFmt numFmtId="183" formatCode="#,##0;\-#,##0;&quot;-&quot;"/>
    <numFmt numFmtId="184" formatCode="#,##0.00_ "/>
    <numFmt numFmtId="185" formatCode="0.0"/>
    <numFmt numFmtId="186" formatCode="0.00_);[Red]\(0.00\)"/>
    <numFmt numFmtId="187" formatCode="#,###,##0;\-#,###,##0;&quot;-&quot;"/>
  </numFmts>
  <fonts count="56">
    <font>
      <sz val="10"/>
      <name val="ＭＳ 明朝"/>
      <family val="1"/>
      <charset val="128"/>
    </font>
    <font>
      <sz val="10"/>
      <name val="ＭＳ 明朝"/>
      <family val="1"/>
      <charset val="128"/>
    </font>
    <font>
      <sz val="8"/>
      <name val="ＭＳ 明朝"/>
      <family val="1"/>
      <charset val="128"/>
    </font>
    <font>
      <sz val="12"/>
      <name val="ＭＳ 明朝"/>
      <family val="1"/>
      <charset val="128"/>
    </font>
    <font>
      <sz val="6"/>
      <name val="ＭＳ Ｐ明朝"/>
      <family val="1"/>
      <charset val="128"/>
    </font>
    <font>
      <sz val="9"/>
      <name val="ＭＳ 明朝"/>
      <family val="1"/>
      <charset val="128"/>
    </font>
    <font>
      <sz val="6"/>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1"/>
      <name val="ＭＳ Ｐ明朝"/>
      <family val="1"/>
      <charset val="128"/>
    </font>
    <font>
      <sz val="14"/>
      <name val="ＭＳ 明朝"/>
      <family val="1"/>
      <charset val="128"/>
    </font>
    <font>
      <sz val="12"/>
      <name val="ＭＳ Ｐゴシック"/>
      <family val="3"/>
      <charset val="128"/>
    </font>
    <font>
      <u/>
      <sz val="10"/>
      <color indexed="12"/>
      <name val="ＭＳ 明朝"/>
      <family val="1"/>
      <charset val="128"/>
    </font>
    <font>
      <sz val="9"/>
      <name val="ＭＳ ゴシック"/>
      <family val="3"/>
      <charset val="128"/>
    </font>
    <font>
      <sz val="9"/>
      <color indexed="10"/>
      <name val="ＭＳ Ｐゴシック"/>
      <family val="3"/>
      <charset val="128"/>
    </font>
    <font>
      <sz val="8"/>
      <name val="ＭＳ ゴシック"/>
      <family val="3"/>
      <charset val="128"/>
    </font>
    <font>
      <sz val="8.5"/>
      <name val="ＭＳ Ｐゴシック"/>
      <family val="3"/>
      <charset val="128"/>
    </font>
    <font>
      <sz val="7"/>
      <name val="ＭＳ Ｐゴシック"/>
      <family val="3"/>
      <charset val="128"/>
    </font>
    <font>
      <sz val="6"/>
      <name val="ＭＳ 明朝"/>
      <family val="1"/>
      <charset val="128"/>
    </font>
    <font>
      <b/>
      <sz val="10"/>
      <name val="ＭＳ Ｐゴシック"/>
      <family val="3"/>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2"/>
      <name val="ＭＳ ゴシック"/>
      <family val="3"/>
      <charset val="128"/>
    </font>
    <font>
      <sz val="10"/>
      <name val="ＭＳ Ｐゴシック"/>
      <family val="3"/>
      <charset val="128"/>
    </font>
    <font>
      <u/>
      <sz val="10"/>
      <name val="ＭＳ 明朝"/>
      <family val="1"/>
      <charset val="128"/>
    </font>
    <font>
      <sz val="11"/>
      <name val="ＭＳ Ｐゴシック"/>
      <family val="3"/>
      <charset val="128"/>
      <scheme val="minor"/>
    </font>
    <font>
      <sz val="10"/>
      <name val="ＭＳゴシック"/>
      <family val="3"/>
      <charset val="128"/>
    </font>
    <font>
      <sz val="9"/>
      <name val="ＭＳ Ｐゴシック"/>
      <family val="3"/>
      <charset val="128"/>
      <scheme val="major"/>
    </font>
    <font>
      <sz val="18"/>
      <color theme="3"/>
      <name val="ＭＳ Ｐゴシック"/>
      <family val="2"/>
      <charset val="128"/>
      <scheme val="major"/>
    </font>
    <font>
      <sz val="11"/>
      <color theme="1"/>
      <name val="ＭＳ Ｐゴシック"/>
      <family val="2"/>
      <charset val="128"/>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rgb="FF0070C0"/>
      <name val="ＭＳ Ｐゴシック"/>
      <family val="3"/>
      <charset val="128"/>
    </font>
    <font>
      <sz val="9"/>
      <color rgb="FFFF0000"/>
      <name val="ＭＳ ゴシック"/>
      <family val="3"/>
      <charset val="128"/>
    </font>
    <font>
      <sz val="9"/>
      <color rgb="FF0070C0"/>
      <name val="ＭＳ ゴシック"/>
      <family val="3"/>
      <charset val="128"/>
    </font>
    <font>
      <b/>
      <sz val="10"/>
      <color rgb="FF0070C0"/>
      <name val="ＭＳ Ｐゴシック"/>
      <family val="3"/>
      <charset val="128"/>
    </font>
    <font>
      <sz val="9"/>
      <color rgb="FF0070C0"/>
      <name val="ＭＳ 明朝"/>
      <family val="1"/>
      <charset val="128"/>
    </font>
    <font>
      <sz val="9"/>
      <color rgb="FF0070C0"/>
      <name val="ＭＳ Ｐゴシック"/>
      <family val="3"/>
      <charset val="128"/>
      <scheme val="minor"/>
    </font>
    <font>
      <sz val="10"/>
      <color rgb="FF0070C0"/>
      <name val="ＭＳ Ｐゴシック"/>
      <family val="3"/>
      <charset val="128"/>
    </font>
    <font>
      <b/>
      <sz val="9"/>
      <name val="ＭＳ Ｐゴシック"/>
      <family val="3"/>
      <charset val="128"/>
    </font>
    <font>
      <sz val="9"/>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1">
    <xf numFmtId="0" fontId="0" fillId="0" borderId="0"/>
    <xf numFmtId="0" fontId="13"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8" fillId="0" borderId="0"/>
    <xf numFmtId="0" fontId="12" fillId="0" borderId="0"/>
    <xf numFmtId="0" fontId="21" fillId="0" borderId="0">
      <alignment vertical="center"/>
    </xf>
    <xf numFmtId="0" fontId="8" fillId="0" borderId="0">
      <alignment vertical="center"/>
    </xf>
    <xf numFmtId="0" fontId="8" fillId="0" borderId="0"/>
    <xf numFmtId="0" fontId="5" fillId="0" borderId="0"/>
    <xf numFmtId="0" fontId="5" fillId="0" borderId="0"/>
    <xf numFmtId="0" fontId="8" fillId="0" borderId="0"/>
    <xf numFmtId="0" fontId="1" fillId="0" borderId="0"/>
    <xf numFmtId="0" fontId="12" fillId="0" borderId="0"/>
    <xf numFmtId="0" fontId="10" fillId="0" borderId="0"/>
    <xf numFmtId="0" fontId="5" fillId="0" borderId="0"/>
    <xf numFmtId="0" fontId="11" fillId="0" borderId="0"/>
    <xf numFmtId="6"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2" borderId="0" applyNumberFormat="0" applyBorder="0" applyAlignment="0" applyProtection="0">
      <alignment vertical="center"/>
    </xf>
    <xf numFmtId="0" fontId="36" fillId="3" borderId="0" applyNumberFormat="0" applyBorder="0" applyAlignment="0" applyProtection="0">
      <alignment vertical="center"/>
    </xf>
    <xf numFmtId="0" fontId="37" fillId="4" borderId="0" applyNumberFormat="0" applyBorder="0" applyAlignment="0" applyProtection="0">
      <alignment vertical="center"/>
    </xf>
    <xf numFmtId="0" fontId="38" fillId="5" borderId="20" applyNumberFormat="0" applyAlignment="0" applyProtection="0">
      <alignment vertical="center"/>
    </xf>
    <xf numFmtId="0" fontId="39" fillId="6" borderId="21" applyNumberFormat="0" applyAlignment="0" applyProtection="0">
      <alignment vertical="center"/>
    </xf>
    <xf numFmtId="0" fontId="40" fillId="6" borderId="20" applyNumberFormat="0" applyAlignment="0" applyProtection="0">
      <alignment vertical="center"/>
    </xf>
    <xf numFmtId="0" fontId="41" fillId="0" borderId="22" applyNumberFormat="0" applyFill="0" applyAlignment="0" applyProtection="0">
      <alignment vertical="center"/>
    </xf>
    <xf numFmtId="0" fontId="42" fillId="7" borderId="23" applyNumberFormat="0" applyAlignment="0" applyProtection="0">
      <alignment vertical="center"/>
    </xf>
    <xf numFmtId="0" fontId="43" fillId="0" borderId="0" applyNumberFormat="0" applyFill="0" applyBorder="0" applyAlignment="0" applyProtection="0">
      <alignment vertical="center"/>
    </xf>
    <xf numFmtId="0" fontId="31" fillId="8" borderId="24" applyNumberFormat="0" applyFont="0" applyAlignment="0" applyProtection="0">
      <alignment vertical="center"/>
    </xf>
    <xf numFmtId="0" fontId="44" fillId="0" borderId="0" applyNumberFormat="0" applyFill="0" applyBorder="0" applyAlignment="0" applyProtection="0">
      <alignment vertical="center"/>
    </xf>
    <xf numFmtId="0" fontId="45" fillId="0" borderId="25" applyNumberFormat="0" applyFill="0" applyAlignment="0" applyProtection="0">
      <alignment vertical="center"/>
    </xf>
    <xf numFmtId="0" fontId="46"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46" fillId="32" borderId="0" applyNumberFormat="0" applyBorder="0" applyAlignment="0" applyProtection="0">
      <alignment vertical="center"/>
    </xf>
    <xf numFmtId="0" fontId="8" fillId="0" borderId="0"/>
  </cellStyleXfs>
  <cellXfs count="528">
    <xf numFmtId="0" fontId="0" fillId="0" borderId="0" xfId="0"/>
    <xf numFmtId="0" fontId="9" fillId="0" borderId="0" xfId="0" applyFont="1"/>
    <xf numFmtId="0" fontId="9" fillId="0" borderId="0" xfId="2" applyNumberFormat="1" applyFont="1" applyFill="1" applyBorder="1" applyAlignment="1"/>
    <xf numFmtId="3" fontId="9" fillId="0" borderId="0" xfId="2" applyNumberFormat="1" applyFont="1" applyFill="1" applyBorder="1" applyAlignment="1">
      <alignment horizontal="right"/>
    </xf>
    <xf numFmtId="0" fontId="9" fillId="0" borderId="0" xfId="2" applyNumberFormat="1" applyFont="1" applyFill="1" applyBorder="1" applyAlignment="1" applyProtection="1"/>
    <xf numFmtId="176" fontId="9" fillId="0" borderId="0" xfId="2" applyNumberFormat="1" applyFont="1" applyFill="1" applyBorder="1" applyAlignment="1">
      <alignment horizontal="right"/>
    </xf>
    <xf numFmtId="0" fontId="14" fillId="0" borderId="0" xfId="12" applyFont="1"/>
    <xf numFmtId="0" fontId="14" fillId="0" borderId="0" xfId="9" applyFont="1"/>
    <xf numFmtId="0" fontId="14" fillId="0" borderId="0" xfId="2" applyNumberFormat="1" applyFont="1" applyFill="1" applyBorder="1" applyAlignment="1" applyProtection="1"/>
    <xf numFmtId="0" fontId="9" fillId="0" borderId="0" xfId="15" applyFont="1"/>
    <xf numFmtId="0" fontId="9" fillId="0" borderId="0" xfId="14" applyFont="1"/>
    <xf numFmtId="3" fontId="9" fillId="0" borderId="0" xfId="2" applyNumberFormat="1" applyFont="1" applyFill="1" applyBorder="1" applyAlignment="1" applyProtection="1">
      <alignment horizontal="right"/>
    </xf>
    <xf numFmtId="0" fontId="9" fillId="0" borderId="0" xfId="10" applyFont="1"/>
    <xf numFmtId="0" fontId="9" fillId="0" borderId="0" xfId="8" applyFont="1"/>
    <xf numFmtId="0" fontId="9" fillId="0" borderId="0" xfId="2" applyNumberFormat="1" applyFont="1" applyFill="1" applyAlignment="1"/>
    <xf numFmtId="0" fontId="9" fillId="0" borderId="0" xfId="2" quotePrefix="1" applyNumberFormat="1" applyFont="1" applyFill="1" applyBorder="1" applyAlignment="1"/>
    <xf numFmtId="0" fontId="9" fillId="0" borderId="0" xfId="9" applyFont="1"/>
    <xf numFmtId="176" fontId="9" fillId="0" borderId="0" xfId="2" applyNumberFormat="1" applyFont="1" applyFill="1" applyBorder="1" applyAlignment="1" applyProtection="1">
      <alignment horizontal="right"/>
    </xf>
    <xf numFmtId="3" fontId="9" fillId="0" borderId="0" xfId="8" applyNumberFormat="1" applyFont="1" applyAlignment="1">
      <alignment horizontal="right"/>
    </xf>
    <xf numFmtId="0" fontId="9" fillId="0" borderId="0" xfId="2" applyNumberFormat="1" applyFont="1" applyFill="1" applyBorder="1" applyAlignment="1">
      <alignment horizontal="center" vertical="center" wrapText="1"/>
    </xf>
    <xf numFmtId="0" fontId="9" fillId="0" borderId="0" xfId="2" applyNumberFormat="1" applyFont="1" applyFill="1" applyBorder="1" applyAlignment="1">
      <alignment vertical="center"/>
    </xf>
    <xf numFmtId="0" fontId="7" fillId="0" borderId="0" xfId="2" applyNumberFormat="1" applyFont="1" applyFill="1" applyBorder="1" applyAlignment="1">
      <alignment vertical="center" wrapText="1"/>
    </xf>
    <xf numFmtId="0" fontId="9" fillId="0" borderId="0" xfId="2" applyNumberFormat="1" applyFont="1" applyFill="1" applyBorder="1" applyAlignment="1">
      <alignment vertical="center" wrapText="1"/>
    </xf>
    <xf numFmtId="3" fontId="9" fillId="0" borderId="0" xfId="2" applyNumberFormat="1" applyFont="1" applyFill="1" applyBorder="1" applyAlignment="1"/>
    <xf numFmtId="0" fontId="9" fillId="0" borderId="0" xfId="8" applyFont="1" applyAlignment="1">
      <alignment shrinkToFit="1"/>
    </xf>
    <xf numFmtId="0" fontId="9" fillId="0" borderId="0" xfId="8" applyFont="1" applyAlignment="1">
      <alignment horizontal="center" vertical="center" wrapText="1"/>
    </xf>
    <xf numFmtId="176" fontId="14" fillId="0" borderId="0" xfId="2" applyNumberFormat="1" applyFont="1" applyFill="1" applyBorder="1" applyAlignment="1"/>
    <xf numFmtId="38" fontId="9" fillId="0" borderId="0" xfId="0" applyNumberFormat="1" applyFont="1"/>
    <xf numFmtId="3" fontId="9" fillId="0" borderId="0" xfId="0" applyNumberFormat="1" applyFont="1"/>
    <xf numFmtId="4" fontId="14" fillId="0" borderId="0" xfId="2" applyNumberFormat="1" applyFont="1" applyFill="1" applyBorder="1" applyAlignment="1"/>
    <xf numFmtId="3" fontId="9" fillId="0" borderId="0" xfId="8" applyNumberFormat="1" applyFont="1"/>
    <xf numFmtId="177" fontId="9" fillId="0" borderId="0" xfId="0" applyNumberFormat="1" applyFont="1"/>
    <xf numFmtId="177" fontId="9" fillId="0" borderId="0" xfId="2" applyNumberFormat="1" applyFont="1" applyFill="1" applyBorder="1" applyAlignment="1" applyProtection="1"/>
    <xf numFmtId="3" fontId="14" fillId="0" borderId="0" xfId="0" applyNumberFormat="1" applyFont="1" applyAlignment="1">
      <alignment horizontal="right"/>
    </xf>
    <xf numFmtId="0" fontId="12" fillId="0" borderId="0" xfId="2" applyNumberFormat="1" applyFont="1" applyFill="1" applyBorder="1" applyAlignment="1"/>
    <xf numFmtId="0" fontId="9" fillId="0" borderId="1" xfId="2" applyNumberFormat="1" applyFont="1" applyFill="1" applyBorder="1" applyAlignment="1"/>
    <xf numFmtId="0" fontId="9" fillId="0" borderId="3" xfId="2" applyNumberFormat="1" applyFont="1" applyFill="1" applyBorder="1" applyAlignment="1">
      <alignment horizontal="center" vertical="center" wrapText="1"/>
    </xf>
    <xf numFmtId="0" fontId="9" fillId="0" borderId="4" xfId="2" applyNumberFormat="1" applyFont="1" applyFill="1" applyBorder="1" applyAlignment="1"/>
    <xf numFmtId="0" fontId="9" fillId="0" borderId="0" xfId="2" applyNumberFormat="1" applyFont="1" applyFill="1" applyAlignment="1" applyProtection="1"/>
    <xf numFmtId="0" fontId="9" fillId="0" borderId="5" xfId="2" applyNumberFormat="1" applyFont="1" applyFill="1" applyBorder="1" applyAlignment="1"/>
    <xf numFmtId="49" fontId="9" fillId="0" borderId="0" xfId="2" applyNumberFormat="1" applyFont="1" applyFill="1" applyBorder="1" applyAlignment="1"/>
    <xf numFmtId="0" fontId="9" fillId="0" borderId="1" xfId="2" applyNumberFormat="1" applyFont="1" applyFill="1" applyBorder="1" applyAlignment="1" applyProtection="1"/>
    <xf numFmtId="0" fontId="9" fillId="0" borderId="6" xfId="2" applyNumberFormat="1" applyFont="1" applyFill="1" applyBorder="1" applyAlignment="1" applyProtection="1"/>
    <xf numFmtId="3" fontId="9" fillId="0" borderId="1" xfId="2" applyNumberFormat="1" applyFont="1" applyFill="1" applyBorder="1" applyAlignment="1" applyProtection="1">
      <alignment horizontal="right"/>
    </xf>
    <xf numFmtId="0" fontId="9" fillId="0" borderId="7" xfId="2" applyNumberFormat="1" applyFont="1" applyFill="1" applyBorder="1" applyAlignment="1"/>
    <xf numFmtId="3" fontId="9" fillId="0" borderId="8" xfId="2" applyNumberFormat="1" applyFont="1" applyFill="1" applyBorder="1" applyAlignment="1">
      <alignment horizontal="right"/>
    </xf>
    <xf numFmtId="3" fontId="9" fillId="0" borderId="9" xfId="2" applyNumberFormat="1" applyFont="1" applyFill="1" applyBorder="1" applyAlignment="1">
      <alignment horizontal="right"/>
    </xf>
    <xf numFmtId="0" fontId="9" fillId="0" borderId="0" xfId="2" applyNumberFormat="1" applyFont="1" applyFill="1" applyBorder="1" applyAlignment="1">
      <alignment horizontal="right"/>
    </xf>
    <xf numFmtId="0" fontId="9" fillId="0" borderId="0" xfId="2" applyNumberFormat="1" applyFont="1" applyFill="1" applyBorder="1" applyAlignment="1">
      <alignment horizontal="right" vertical="center"/>
    </xf>
    <xf numFmtId="0" fontId="1" fillId="0" borderId="5" xfId="0" applyFont="1" applyBorder="1"/>
    <xf numFmtId="0" fontId="9" fillId="0" borderId="1" xfId="2" applyNumberFormat="1" applyFont="1" applyFill="1" applyBorder="1" applyAlignment="1">
      <alignment horizontal="right"/>
    </xf>
    <xf numFmtId="0" fontId="9" fillId="0" borderId="6" xfId="2" applyNumberFormat="1" applyFont="1" applyFill="1" applyBorder="1" applyAlignment="1"/>
    <xf numFmtId="3" fontId="9" fillId="0" borderId="10" xfId="2" applyNumberFormat="1" applyFont="1" applyFill="1" applyBorder="1" applyAlignment="1">
      <alignment horizontal="right"/>
    </xf>
    <xf numFmtId="3" fontId="9" fillId="0" borderId="1" xfId="2" applyNumberFormat="1" applyFont="1" applyFill="1" applyBorder="1" applyAlignment="1">
      <alignment horizontal="right"/>
    </xf>
    <xf numFmtId="0" fontId="12" fillId="0" borderId="0" xfId="10" applyFont="1"/>
    <xf numFmtId="0" fontId="9" fillId="0" borderId="2" xfId="10" applyFont="1" applyBorder="1" applyAlignment="1">
      <alignment horizontal="center" vertical="center" wrapText="1"/>
    </xf>
    <xf numFmtId="0" fontId="9" fillId="0" borderId="3" xfId="10" applyFont="1" applyBorder="1" applyAlignment="1">
      <alignment horizontal="center" vertical="center" wrapText="1"/>
    </xf>
    <xf numFmtId="0" fontId="9" fillId="0" borderId="11" xfId="10" applyFont="1" applyBorder="1" applyAlignment="1">
      <alignment horizontal="center" vertical="center" wrapText="1"/>
    </xf>
    <xf numFmtId="0" fontId="5" fillId="0" borderId="0" xfId="0" applyFont="1"/>
    <xf numFmtId="0" fontId="5" fillId="0" borderId="7" xfId="0" applyFont="1" applyBorder="1"/>
    <xf numFmtId="0" fontId="9" fillId="0" borderId="4" xfId="10" applyFont="1" applyBorder="1"/>
    <xf numFmtId="3" fontId="9" fillId="0" borderId="8" xfId="10" applyNumberFormat="1" applyFont="1" applyBorder="1" applyAlignment="1">
      <alignment horizontal="right"/>
    </xf>
    <xf numFmtId="176" fontId="9" fillId="0" borderId="7" xfId="10" applyNumberFormat="1" applyFont="1" applyBorder="1" applyAlignment="1">
      <alignment horizontal="right"/>
    </xf>
    <xf numFmtId="0" fontId="5" fillId="0" borderId="0" xfId="0" applyFont="1" applyAlignment="1">
      <alignment vertical="center"/>
    </xf>
    <xf numFmtId="0" fontId="9" fillId="0" borderId="3" xfId="10" applyFont="1" applyBorder="1" applyAlignment="1">
      <alignment horizontal="center" vertical="center"/>
    </xf>
    <xf numFmtId="0" fontId="9" fillId="0" borderId="0" xfId="10" applyFont="1" applyAlignment="1">
      <alignment wrapText="1"/>
    </xf>
    <xf numFmtId="0" fontId="9" fillId="0" borderId="5" xfId="10" applyFont="1" applyBorder="1" applyAlignment="1">
      <alignment wrapText="1"/>
    </xf>
    <xf numFmtId="0" fontId="7" fillId="0" borderId="0" xfId="10" applyFont="1" applyAlignment="1">
      <alignment wrapText="1"/>
    </xf>
    <xf numFmtId="0" fontId="7" fillId="0" borderId="5" xfId="10" applyFont="1" applyBorder="1" applyAlignment="1">
      <alignment wrapText="1"/>
    </xf>
    <xf numFmtId="0" fontId="9" fillId="0" borderId="1" xfId="10" applyFont="1" applyBorder="1" applyAlignment="1">
      <alignment wrapText="1"/>
    </xf>
    <xf numFmtId="0" fontId="9" fillId="0" borderId="6" xfId="10" applyFont="1" applyBorder="1" applyAlignment="1">
      <alignment wrapText="1"/>
    </xf>
    <xf numFmtId="176" fontId="9" fillId="0" borderId="1" xfId="10" applyNumberFormat="1" applyFont="1" applyBorder="1" applyAlignment="1">
      <alignment horizontal="right"/>
    </xf>
    <xf numFmtId="0" fontId="9" fillId="0" borderId="12" xfId="9" applyFont="1" applyBorder="1" applyAlignment="1">
      <alignment horizontal="center" vertical="center" wrapText="1"/>
    </xf>
    <xf numFmtId="0" fontId="9" fillId="0" borderId="7" xfId="9" applyFont="1" applyBorder="1"/>
    <xf numFmtId="0" fontId="9" fillId="0" borderId="5" xfId="9" applyFont="1" applyBorder="1"/>
    <xf numFmtId="3" fontId="9" fillId="0" borderId="0" xfId="9" applyNumberFormat="1" applyFont="1" applyAlignment="1">
      <alignment horizontal="right"/>
    </xf>
    <xf numFmtId="0" fontId="9" fillId="0" borderId="0" xfId="9" applyFont="1" applyAlignment="1">
      <alignment horizontal="right"/>
    </xf>
    <xf numFmtId="3" fontId="9" fillId="0" borderId="0" xfId="2" applyNumberFormat="1" applyFont="1" applyFill="1" applyAlignment="1">
      <alignment horizontal="right"/>
    </xf>
    <xf numFmtId="38" fontId="9" fillId="0" borderId="0" xfId="2" applyFont="1" applyFill="1" applyBorder="1" applyAlignment="1"/>
    <xf numFmtId="179" fontId="9" fillId="0" borderId="0" xfId="9" applyNumberFormat="1" applyFont="1"/>
    <xf numFmtId="0" fontId="7" fillId="0" borderId="3" xfId="9" applyFont="1" applyBorder="1" applyAlignment="1">
      <alignment horizontal="center" vertical="center" wrapText="1"/>
    </xf>
    <xf numFmtId="0" fontId="9" fillId="0" borderId="3" xfId="9" applyFont="1" applyBorder="1" applyAlignment="1">
      <alignment horizontal="center" vertical="center" wrapText="1"/>
    </xf>
    <xf numFmtId="0" fontId="9" fillId="0" borderId="2" xfId="9" applyFont="1" applyBorder="1" applyAlignment="1">
      <alignment horizontal="center" vertical="center" wrapText="1"/>
    </xf>
    <xf numFmtId="0" fontId="9" fillId="0" borderId="0" xfId="9" applyFont="1" applyAlignment="1">
      <alignment horizontal="right" vertical="top" wrapText="1"/>
    </xf>
    <xf numFmtId="0" fontId="9" fillId="0" borderId="0" xfId="9" quotePrefix="1" applyFont="1"/>
    <xf numFmtId="0" fontId="9" fillId="0" borderId="0" xfId="10" applyFont="1" applyAlignment="1">
      <alignment vertical="center"/>
    </xf>
    <xf numFmtId="176" fontId="9" fillId="0" borderId="1" xfId="2" applyNumberFormat="1" applyFont="1" applyFill="1" applyBorder="1" applyAlignment="1">
      <alignment horizontal="right"/>
    </xf>
    <xf numFmtId="4" fontId="14" fillId="0" borderId="0" xfId="2" applyNumberFormat="1" applyFont="1" applyFill="1" applyBorder="1" applyAlignment="1">
      <alignment horizontal="right"/>
    </xf>
    <xf numFmtId="0" fontId="14" fillId="0" borderId="5" xfId="0" applyFont="1" applyBorder="1"/>
    <xf numFmtId="0" fontId="14" fillId="0" borderId="0" xfId="0" applyFont="1"/>
    <xf numFmtId="0" fontId="14" fillId="0" borderId="6" xfId="2" applyNumberFormat="1" applyFont="1" applyFill="1" applyBorder="1" applyAlignment="1"/>
    <xf numFmtId="0" fontId="14" fillId="0" borderId="1" xfId="2" applyNumberFormat="1" applyFont="1" applyFill="1" applyBorder="1" applyAlignment="1"/>
    <xf numFmtId="0" fontId="16" fillId="0" borderId="0" xfId="2" applyNumberFormat="1" applyFont="1" applyFill="1" applyBorder="1" applyAlignment="1"/>
    <xf numFmtId="3" fontId="14" fillId="0" borderId="9" xfId="2" applyNumberFormat="1" applyFont="1" applyFill="1" applyBorder="1" applyAlignment="1">
      <alignment horizontal="right"/>
    </xf>
    <xf numFmtId="0" fontId="14" fillId="0" borderId="1" xfId="12" applyFont="1" applyBorder="1"/>
    <xf numFmtId="3" fontId="14" fillId="0" borderId="10" xfId="12" applyNumberFormat="1" applyFont="1" applyBorder="1" applyAlignment="1">
      <alignment horizontal="right"/>
    </xf>
    <xf numFmtId="3" fontId="14" fillId="0" borderId="0" xfId="2" applyNumberFormat="1" applyFont="1" applyFill="1" applyBorder="1" applyAlignment="1">
      <alignment horizontal="right"/>
    </xf>
    <xf numFmtId="0" fontId="14" fillId="0" borderId="1" xfId="2" applyNumberFormat="1" applyFont="1" applyFill="1" applyBorder="1" applyAlignment="1">
      <alignment horizontal="center" vertical="center"/>
    </xf>
    <xf numFmtId="0" fontId="14" fillId="0" borderId="3" xfId="2" applyNumberFormat="1" applyFont="1" applyFill="1" applyBorder="1" applyAlignment="1">
      <alignment horizontal="center" vertical="center"/>
    </xf>
    <xf numFmtId="0" fontId="14" fillId="0" borderId="13" xfId="2" applyNumberFormat="1" applyFont="1" applyFill="1" applyBorder="1" applyAlignment="1">
      <alignment horizontal="center" vertical="center" wrapText="1"/>
    </xf>
    <xf numFmtId="0" fontId="9" fillId="0" borderId="4" xfId="2" applyNumberFormat="1" applyFont="1" applyFill="1" applyBorder="1" applyAlignment="1">
      <alignment vertical="center"/>
    </xf>
    <xf numFmtId="176" fontId="14" fillId="0" borderId="7" xfId="2" applyNumberFormat="1" applyFont="1" applyFill="1" applyBorder="1" applyAlignment="1">
      <alignment horizontal="right"/>
    </xf>
    <xf numFmtId="176" fontId="14" fillId="0" borderId="0" xfId="2" applyNumberFormat="1" applyFont="1" applyFill="1" applyBorder="1" applyAlignment="1">
      <alignment horizontal="right"/>
    </xf>
    <xf numFmtId="0" fontId="9" fillId="0" borderId="5" xfId="2" applyNumberFormat="1" applyFont="1" applyFill="1" applyBorder="1" applyAlignment="1">
      <alignment vertical="center"/>
    </xf>
    <xf numFmtId="176" fontId="14" fillId="0" borderId="0" xfId="0" applyNumberFormat="1" applyFont="1" applyAlignment="1">
      <alignment horizontal="right"/>
    </xf>
    <xf numFmtId="0" fontId="9" fillId="0" borderId="5" xfId="2" applyNumberFormat="1" applyFont="1" applyFill="1" applyBorder="1" applyAlignment="1">
      <alignment vertical="center" wrapText="1"/>
    </xf>
    <xf numFmtId="0" fontId="9" fillId="0" borderId="6" xfId="2" applyNumberFormat="1" applyFont="1" applyFill="1" applyBorder="1" applyAlignment="1">
      <alignment vertical="center"/>
    </xf>
    <xf numFmtId="176" fontId="14" fillId="0" borderId="1" xfId="2" applyNumberFormat="1" applyFont="1" applyFill="1" applyBorder="1" applyAlignment="1">
      <alignment horizontal="right"/>
    </xf>
    <xf numFmtId="3" fontId="14" fillId="0" borderId="1" xfId="2" applyNumberFormat="1" applyFont="1" applyFill="1" applyBorder="1" applyAlignment="1">
      <alignment horizontal="right"/>
    </xf>
    <xf numFmtId="0" fontId="9" fillId="0" borderId="1" xfId="15" applyFont="1" applyBorder="1"/>
    <xf numFmtId="0" fontId="9" fillId="0" borderId="3" xfId="14" applyFont="1" applyBorder="1" applyAlignment="1">
      <alignment horizontal="center" vertical="center"/>
    </xf>
    <xf numFmtId="0" fontId="9" fillId="0" borderId="7" xfId="14" applyFont="1" applyBorder="1"/>
    <xf numFmtId="0" fontId="9" fillId="0" borderId="4" xfId="9" applyFont="1" applyBorder="1"/>
    <xf numFmtId="3" fontId="9" fillId="0" borderId="0" xfId="14" applyNumberFormat="1" applyFont="1" applyAlignment="1">
      <alignment horizontal="right"/>
    </xf>
    <xf numFmtId="4" fontId="9" fillId="0" borderId="0" xfId="14" applyNumberFormat="1" applyFont="1" applyAlignment="1">
      <alignment horizontal="right"/>
    </xf>
    <xf numFmtId="176" fontId="9" fillId="0" borderId="0" xfId="14" applyNumberFormat="1" applyFont="1" applyAlignment="1">
      <alignment horizontal="right"/>
    </xf>
    <xf numFmtId="4" fontId="9" fillId="0" borderId="0" xfId="2" applyNumberFormat="1" applyFont="1" applyFill="1" applyBorder="1" applyAlignment="1" applyProtection="1">
      <alignment horizontal="right"/>
    </xf>
    <xf numFmtId="0" fontId="9" fillId="0" borderId="0" xfId="15" quotePrefix="1" applyFont="1"/>
    <xf numFmtId="0" fontId="9" fillId="0" borderId="5" xfId="15" applyFont="1" applyBorder="1"/>
    <xf numFmtId="38" fontId="9" fillId="0" borderId="0" xfId="2" applyFont="1" applyFill="1" applyBorder="1" applyAlignment="1" applyProtection="1"/>
    <xf numFmtId="0" fontId="9" fillId="0" borderId="6" xfId="15" applyFont="1" applyBorder="1"/>
    <xf numFmtId="0" fontId="9" fillId="0" borderId="12" xfId="9" applyFont="1" applyBorder="1" applyAlignment="1">
      <alignment horizontal="center" vertical="center"/>
    </xf>
    <xf numFmtId="0" fontId="9" fillId="0" borderId="3" xfId="9" applyFont="1" applyBorder="1" applyAlignment="1">
      <alignment horizontal="center" vertical="center"/>
    </xf>
    <xf numFmtId="0" fontId="9" fillId="0" borderId="2" xfId="9" applyFont="1" applyBorder="1" applyAlignment="1">
      <alignment horizontal="center" vertical="center"/>
    </xf>
    <xf numFmtId="0" fontId="9" fillId="0" borderId="11" xfId="9" applyFont="1" applyBorder="1" applyAlignment="1">
      <alignment horizontal="center" vertical="center"/>
    </xf>
    <xf numFmtId="38" fontId="9" fillId="0" borderId="0" xfId="2" applyFont="1" applyFill="1" applyBorder="1" applyAlignment="1" applyProtection="1">
      <alignment horizontal="right"/>
    </xf>
    <xf numFmtId="0" fontId="9" fillId="0" borderId="5" xfId="0" applyFont="1" applyBorder="1"/>
    <xf numFmtId="38" fontId="9" fillId="0" borderId="0" xfId="2" applyFont="1" applyFill="1" applyBorder="1"/>
    <xf numFmtId="178" fontId="9" fillId="0" borderId="0" xfId="2" applyNumberFormat="1" applyFont="1" applyFill="1" applyBorder="1" applyAlignment="1" applyProtection="1"/>
    <xf numFmtId="0" fontId="9" fillId="0" borderId="7" xfId="15" applyFont="1" applyBorder="1"/>
    <xf numFmtId="38" fontId="17" fillId="0" borderId="3" xfId="2" applyFont="1" applyFill="1" applyBorder="1" applyAlignment="1">
      <alignment horizontal="center" vertical="center"/>
    </xf>
    <xf numFmtId="38" fontId="9" fillId="0" borderId="12" xfId="2" applyFont="1" applyFill="1" applyBorder="1" applyAlignment="1">
      <alignment horizontal="center" vertical="center"/>
    </xf>
    <xf numFmtId="38" fontId="9" fillId="0" borderId="2" xfId="2" applyFont="1" applyFill="1" applyBorder="1" applyAlignment="1">
      <alignment horizontal="center" vertical="center"/>
    </xf>
    <xf numFmtId="38" fontId="9" fillId="0" borderId="0" xfId="2" applyFont="1" applyFill="1" applyAlignment="1" applyProtection="1"/>
    <xf numFmtId="0" fontId="9" fillId="0" borderId="4" xfId="2" applyNumberFormat="1" applyFont="1" applyFill="1" applyBorder="1"/>
    <xf numFmtId="38" fontId="9" fillId="0" borderId="0" xfId="2" applyFont="1" applyFill="1" applyBorder="1" applyAlignment="1">
      <alignment horizontal="right"/>
    </xf>
    <xf numFmtId="38" fontId="9" fillId="0" borderId="7" xfId="2" applyFont="1" applyFill="1" applyBorder="1" applyAlignment="1">
      <alignment horizontal="right"/>
    </xf>
    <xf numFmtId="38" fontId="9" fillId="0" borderId="9" xfId="2" applyFont="1" applyFill="1" applyBorder="1" applyAlignment="1">
      <alignment horizontal="right"/>
    </xf>
    <xf numFmtId="38" fontId="9" fillId="0" borderId="5" xfId="2" applyFont="1" applyFill="1" applyBorder="1" applyAlignment="1">
      <alignment horizontal="right"/>
    </xf>
    <xf numFmtId="38" fontId="9" fillId="0" borderId="0" xfId="2" applyFont="1" applyFill="1" applyAlignment="1" applyProtection="1">
      <alignment horizontal="center"/>
    </xf>
    <xf numFmtId="178" fontId="9" fillId="0" borderId="0" xfId="2" applyNumberFormat="1" applyFont="1" applyFill="1" applyBorder="1"/>
    <xf numFmtId="38" fontId="9" fillId="0" borderId="9" xfId="2" applyFont="1" applyFill="1" applyBorder="1"/>
    <xf numFmtId="178" fontId="9" fillId="0" borderId="5" xfId="2" applyNumberFormat="1" applyFont="1" applyFill="1" applyBorder="1"/>
    <xf numFmtId="0" fontId="9" fillId="0" borderId="0" xfId="2" applyNumberFormat="1" applyFont="1" applyFill="1" applyBorder="1"/>
    <xf numFmtId="0" fontId="9" fillId="0" borderId="5" xfId="2" applyNumberFormat="1" applyFont="1" applyFill="1" applyBorder="1"/>
    <xf numFmtId="38" fontId="9" fillId="0" borderId="0" xfId="2" applyFont="1" applyFill="1" applyAlignment="1" applyProtection="1">
      <alignment vertical="top"/>
    </xf>
    <xf numFmtId="178" fontId="9" fillId="0" borderId="0" xfId="2" applyNumberFormat="1" applyFont="1" applyFill="1" applyBorder="1" applyAlignment="1">
      <alignment horizontal="right"/>
    </xf>
    <xf numFmtId="38" fontId="9" fillId="0" borderId="9" xfId="2" applyFont="1" applyFill="1" applyBorder="1" applyAlignment="1" applyProtection="1">
      <alignment horizontal="right"/>
    </xf>
    <xf numFmtId="178" fontId="9" fillId="0" borderId="5" xfId="2" applyNumberFormat="1" applyFont="1" applyFill="1" applyBorder="1" applyAlignment="1" applyProtection="1">
      <alignment horizontal="right"/>
    </xf>
    <xf numFmtId="178" fontId="9" fillId="0" borderId="0" xfId="2" applyNumberFormat="1" applyFont="1" applyFill="1" applyBorder="1" applyAlignment="1" applyProtection="1">
      <alignment horizontal="right"/>
    </xf>
    <xf numFmtId="178" fontId="9" fillId="0" borderId="9" xfId="2" applyNumberFormat="1" applyFont="1" applyFill="1" applyBorder="1" applyAlignment="1" applyProtection="1"/>
    <xf numFmtId="178" fontId="9" fillId="0" borderId="9" xfId="2" applyNumberFormat="1" applyFont="1" applyFill="1" applyBorder="1" applyAlignment="1" applyProtection="1">
      <alignment horizontal="right"/>
    </xf>
    <xf numFmtId="0" fontId="9" fillId="0" borderId="0" xfId="0" quotePrefix="1" applyFont="1"/>
    <xf numFmtId="0" fontId="9" fillId="0" borderId="0" xfId="13" applyFont="1"/>
    <xf numFmtId="0" fontId="9" fillId="0" borderId="7" xfId="13" applyFont="1" applyBorder="1"/>
    <xf numFmtId="0" fontId="9" fillId="0" borderId="5" xfId="13" applyFont="1" applyBorder="1"/>
    <xf numFmtId="0" fontId="9" fillId="0" borderId="0" xfId="13" quotePrefix="1" applyFont="1"/>
    <xf numFmtId="3" fontId="9" fillId="0" borderId="0" xfId="0" applyNumberFormat="1" applyFont="1" applyAlignment="1">
      <alignment horizontal="right"/>
    </xf>
    <xf numFmtId="0" fontId="9" fillId="0" borderId="1" xfId="0" applyFont="1" applyBorder="1"/>
    <xf numFmtId="3" fontId="9" fillId="0" borderId="1" xfId="0" applyNumberFormat="1" applyFont="1" applyBorder="1" applyAlignment="1">
      <alignment horizontal="right"/>
    </xf>
    <xf numFmtId="0" fontId="9" fillId="0" borderId="3" xfId="13" applyFont="1" applyBorder="1" applyAlignment="1">
      <alignment horizontal="center" vertical="center" wrapText="1"/>
    </xf>
    <xf numFmtId="3" fontId="9" fillId="0" borderId="0" xfId="13" applyNumberFormat="1" applyFont="1" applyAlignment="1">
      <alignment horizontal="right"/>
    </xf>
    <xf numFmtId="176" fontId="9" fillId="0" borderId="0" xfId="13" applyNumberFormat="1" applyFont="1" applyAlignment="1">
      <alignment horizontal="right"/>
    </xf>
    <xf numFmtId="4" fontId="9" fillId="0" borderId="0" xfId="13" applyNumberFormat="1" applyFont="1" applyAlignment="1">
      <alignment horizontal="right"/>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176" fontId="9" fillId="0" borderId="14" xfId="2" applyNumberFormat="1" applyFont="1" applyFill="1" applyBorder="1" applyAlignment="1">
      <alignment horizontal="right"/>
    </xf>
    <xf numFmtId="0" fontId="14" fillId="0" borderId="8" xfId="0" applyFont="1" applyBorder="1" applyAlignment="1">
      <alignment horizontal="center" vertical="center"/>
    </xf>
    <xf numFmtId="0" fontId="14" fillId="0" borderId="8" xfId="2" applyNumberFormat="1" applyFont="1" applyFill="1" applyBorder="1" applyAlignment="1"/>
    <xf numFmtId="3" fontId="14" fillId="0" borderId="7" xfId="2" applyNumberFormat="1" applyFont="1" applyFill="1" applyBorder="1" applyAlignment="1">
      <alignment horizontal="right"/>
    </xf>
    <xf numFmtId="0" fontId="9" fillId="0" borderId="0" xfId="0" applyFont="1" applyAlignment="1">
      <alignment horizontal="left"/>
    </xf>
    <xf numFmtId="0" fontId="9" fillId="0" borderId="9" xfId="0" applyFont="1" applyBorder="1"/>
    <xf numFmtId="38" fontId="9" fillId="0" borderId="0" xfId="2" applyFont="1" applyFill="1" applyBorder="1" applyAlignment="1">
      <alignment horizontal="left"/>
    </xf>
    <xf numFmtId="0" fontId="14" fillId="0" borderId="0" xfId="2" applyNumberFormat="1" applyFont="1" applyFill="1" applyBorder="1" applyAlignment="1">
      <alignment horizontal="left"/>
    </xf>
    <xf numFmtId="0" fontId="14" fillId="0" borderId="1" xfId="0" applyFont="1" applyBorder="1"/>
    <xf numFmtId="0" fontId="14" fillId="0" borderId="6" xfId="0" applyFont="1" applyBorder="1"/>
    <xf numFmtId="3" fontId="14" fillId="0" borderId="1" xfId="12" applyNumberFormat="1" applyFont="1" applyBorder="1" applyAlignment="1">
      <alignment horizontal="right"/>
    </xf>
    <xf numFmtId="3" fontId="9" fillId="0" borderId="0" xfId="0" applyNumberFormat="1" applyFont="1" applyAlignment="1">
      <alignment horizontal="right" vertical="top"/>
    </xf>
    <xf numFmtId="0" fontId="9" fillId="0" borderId="0" xfId="8" applyFont="1" applyAlignment="1">
      <alignment horizontal="center"/>
    </xf>
    <xf numFmtId="0" fontId="9" fillId="0" borderId="0" xfId="2" applyNumberFormat="1" applyFont="1" applyFill="1" applyBorder="1" applyAlignment="1">
      <alignment horizontal="center"/>
    </xf>
    <xf numFmtId="3" fontId="7" fillId="0" borderId="8" xfId="8" applyNumberFormat="1" applyFont="1" applyBorder="1" applyAlignment="1">
      <alignment horizontal="right"/>
    </xf>
    <xf numFmtId="3" fontId="7" fillId="0" borderId="0" xfId="8" applyNumberFormat="1" applyFont="1" applyAlignment="1">
      <alignment horizontal="right"/>
    </xf>
    <xf numFmtId="0" fontId="9" fillId="0" borderId="1" xfId="8" applyFont="1" applyBorder="1"/>
    <xf numFmtId="0" fontId="9" fillId="0" borderId="6" xfId="8" applyFont="1" applyBorder="1"/>
    <xf numFmtId="0" fontId="9" fillId="0" borderId="10" xfId="2" applyNumberFormat="1" applyFont="1" applyFill="1" applyBorder="1" applyAlignment="1"/>
    <xf numFmtId="0" fontId="9" fillId="0" borderId="5" xfId="8" applyFont="1" applyBorder="1"/>
    <xf numFmtId="0" fontId="9" fillId="0" borderId="5" xfId="8" applyFont="1" applyBorder="1" applyAlignment="1">
      <alignment shrinkToFit="1"/>
    </xf>
    <xf numFmtId="0" fontId="1" fillId="0" borderId="1" xfId="0" applyFont="1" applyBorder="1"/>
    <xf numFmtId="0" fontId="1" fillId="0" borderId="6" xfId="0" applyFont="1" applyBorder="1"/>
    <xf numFmtId="0" fontId="1" fillId="0" borderId="0" xfId="0" applyFont="1"/>
    <xf numFmtId="176" fontId="9" fillId="0" borderId="7" xfId="2" applyNumberFormat="1" applyFont="1" applyFill="1" applyBorder="1" applyAlignment="1">
      <alignment horizontal="right"/>
    </xf>
    <xf numFmtId="38" fontId="9" fillId="0" borderId="9" xfId="2" applyFont="1" applyFill="1" applyBorder="1" applyAlignment="1"/>
    <xf numFmtId="0" fontId="9" fillId="0" borderId="3" xfId="8" applyFont="1" applyBorder="1" applyAlignment="1">
      <alignment horizontal="center" vertical="center"/>
    </xf>
    <xf numFmtId="38" fontId="9" fillId="0" borderId="0" xfId="2" applyFont="1" applyFill="1" applyAlignment="1"/>
    <xf numFmtId="0" fontId="9" fillId="0" borderId="1" xfId="0" applyFont="1" applyBorder="1" applyAlignment="1">
      <alignment vertical="center"/>
    </xf>
    <xf numFmtId="0" fontId="9" fillId="0" borderId="6" xfId="0" applyFont="1" applyBorder="1" applyAlignment="1">
      <alignment vertical="center" wrapText="1"/>
    </xf>
    <xf numFmtId="0" fontId="7" fillId="0" borderId="3" xfId="0" applyFont="1" applyBorder="1" applyAlignment="1">
      <alignment horizontal="center" vertical="center" wrapText="1"/>
    </xf>
    <xf numFmtId="0" fontId="9" fillId="0" borderId="2" xfId="0" applyFont="1" applyBorder="1" applyAlignment="1">
      <alignment horizontal="center" vertical="center"/>
    </xf>
    <xf numFmtId="3" fontId="9" fillId="0" borderId="5" xfId="2" applyNumberFormat="1" applyFont="1" applyFill="1" applyBorder="1" applyAlignment="1">
      <alignment horizontal="right"/>
    </xf>
    <xf numFmtId="0" fontId="9" fillId="0" borderId="5" xfId="2" quotePrefix="1" applyNumberFormat="1" applyFont="1" applyFill="1" applyBorder="1" applyAlignment="1"/>
    <xf numFmtId="0" fontId="9" fillId="0" borderId="6" xfId="0" applyFont="1" applyBorder="1"/>
    <xf numFmtId="3" fontId="9" fillId="0" borderId="6" xfId="2" applyNumberFormat="1" applyFont="1" applyFill="1" applyBorder="1" applyAlignment="1">
      <alignment horizontal="right"/>
    </xf>
    <xf numFmtId="0" fontId="9" fillId="0" borderId="7" xfId="2" applyNumberFormat="1" applyFont="1" applyFill="1" applyBorder="1" applyAlignment="1">
      <alignment vertical="center" wrapText="1"/>
    </xf>
    <xf numFmtId="0" fontId="9" fillId="0" borderId="7" xfId="2" applyNumberFormat="1" applyFont="1" applyFill="1" applyBorder="1" applyAlignment="1">
      <alignment horizontal="center" vertical="center" wrapText="1"/>
    </xf>
    <xf numFmtId="3" fontId="9" fillId="0" borderId="8" xfId="0" applyNumberFormat="1" applyFont="1" applyBorder="1" applyAlignment="1">
      <alignment horizontal="right"/>
    </xf>
    <xf numFmtId="3" fontId="9" fillId="0" borderId="10" xfId="0" applyNumberFormat="1" applyFont="1" applyBorder="1" applyAlignment="1">
      <alignment horizontal="right"/>
    </xf>
    <xf numFmtId="0" fontId="9" fillId="0" borderId="3" xfId="2" applyNumberFormat="1" applyFont="1" applyFill="1" applyBorder="1" applyAlignment="1">
      <alignment horizontal="center" vertical="center" shrinkToFit="1"/>
    </xf>
    <xf numFmtId="0" fontId="9" fillId="0" borderId="3" xfId="0" applyFont="1" applyBorder="1" applyAlignment="1">
      <alignment horizontal="center" vertical="center" shrinkToFit="1"/>
    </xf>
    <xf numFmtId="0" fontId="9" fillId="0" borderId="2" xfId="2" applyNumberFormat="1" applyFont="1" applyFill="1" applyBorder="1" applyAlignment="1">
      <alignment horizontal="center" vertical="center" shrinkToFit="1"/>
    </xf>
    <xf numFmtId="3" fontId="9" fillId="0" borderId="7" xfId="0" applyNumberFormat="1" applyFont="1" applyBorder="1" applyAlignment="1">
      <alignment horizontal="right"/>
    </xf>
    <xf numFmtId="3" fontId="9" fillId="0" borderId="7" xfId="2" applyNumberFormat="1" applyFont="1" applyFill="1" applyBorder="1" applyAlignment="1">
      <alignment horizontal="right"/>
    </xf>
    <xf numFmtId="0" fontId="6" fillId="0" borderId="0" xfId="2" applyNumberFormat="1" applyFont="1" applyFill="1" applyBorder="1" applyAlignment="1">
      <alignment vertical="center" textRotation="255" shrinkToFit="1"/>
    </xf>
    <xf numFmtId="0" fontId="7" fillId="0" borderId="0" xfId="2" applyNumberFormat="1" applyFont="1" applyFill="1" applyBorder="1" applyAlignment="1"/>
    <xf numFmtId="184" fontId="9" fillId="0" borderId="0" xfId="9" applyNumberFormat="1" applyFont="1"/>
    <xf numFmtId="182" fontId="22" fillId="0" borderId="0" xfId="7" applyNumberFormat="1" applyFont="1" applyAlignment="1">
      <alignment horizontal="right" vertical="center"/>
    </xf>
    <xf numFmtId="182" fontId="23" fillId="0" borderId="0" xfId="7" applyNumberFormat="1" applyFont="1" applyAlignment="1">
      <alignment horizontal="right" vertical="center"/>
    </xf>
    <xf numFmtId="0" fontId="9" fillId="0" borderId="0" xfId="2" applyNumberFormat="1" applyFont="1" applyFill="1" applyAlignment="1">
      <alignment horizontal="right"/>
    </xf>
    <xf numFmtId="181" fontId="9" fillId="0" borderId="0" xfId="0" applyNumberFormat="1" applyFont="1" applyAlignment="1">
      <alignment vertical="center"/>
    </xf>
    <xf numFmtId="3" fontId="9" fillId="0" borderId="9" xfId="0" applyNumberFormat="1" applyFont="1" applyBorder="1" applyAlignment="1">
      <alignment horizontal="right"/>
    </xf>
    <xf numFmtId="0" fontId="9" fillId="0" borderId="0" xfId="2" quotePrefix="1" applyNumberFormat="1" applyFont="1" applyFill="1" applyBorder="1" applyAlignment="1">
      <alignment horizontal="left"/>
    </xf>
    <xf numFmtId="178" fontId="9" fillId="0" borderId="0" xfId="0" applyNumberFormat="1" applyFont="1"/>
    <xf numFmtId="0" fontId="9" fillId="0" borderId="7" xfId="0" applyFont="1" applyBorder="1"/>
    <xf numFmtId="0" fontId="9" fillId="0" borderId="0" xfId="0" applyFont="1" applyAlignment="1">
      <alignment horizontal="right"/>
    </xf>
    <xf numFmtId="0" fontId="9" fillId="0" borderId="0" xfId="0" quotePrefix="1" applyFont="1" applyAlignment="1">
      <alignment horizontal="right"/>
    </xf>
    <xf numFmtId="3" fontId="9" fillId="0" borderId="0" xfId="2" applyNumberFormat="1" applyFont="1" applyFill="1" applyBorder="1" applyAlignment="1">
      <alignment horizontal="left"/>
    </xf>
    <xf numFmtId="0" fontId="9" fillId="0" borderId="0" xfId="0" applyFont="1" applyAlignment="1">
      <alignment horizontal="center" vertical="center" wrapText="1"/>
    </xf>
    <xf numFmtId="0" fontId="9" fillId="0" borderId="1" xfId="2" quotePrefix="1" applyNumberFormat="1" applyFont="1" applyFill="1" applyBorder="1" applyAlignment="1"/>
    <xf numFmtId="0" fontId="9" fillId="0" borderId="6" xfId="2" quotePrefix="1" applyNumberFormat="1" applyFont="1" applyFill="1" applyBorder="1" applyAlignment="1"/>
    <xf numFmtId="3" fontId="9" fillId="0" borderId="11" xfId="2" applyNumberFormat="1" applyFont="1" applyFill="1" applyBorder="1" applyAlignment="1">
      <alignment horizontal="right"/>
    </xf>
    <xf numFmtId="3" fontId="7" fillId="0" borderId="0" xfId="0" applyNumberFormat="1" applyFont="1" applyAlignment="1">
      <alignment horizontal="right"/>
    </xf>
    <xf numFmtId="3" fontId="7" fillId="0" borderId="5" xfId="0" applyNumberFormat="1" applyFont="1" applyBorder="1" applyAlignment="1">
      <alignment horizontal="right"/>
    </xf>
    <xf numFmtId="178" fontId="14" fillId="0" borderId="0" xfId="2" applyNumberFormat="1" applyFont="1" applyFill="1" applyBorder="1" applyAlignment="1"/>
    <xf numFmtId="3" fontId="9" fillId="0" borderId="9" xfId="9" applyNumberFormat="1" applyFont="1" applyBorder="1" applyAlignment="1">
      <alignment horizontal="right"/>
    </xf>
    <xf numFmtId="40" fontId="9" fillId="0" borderId="0" xfId="2" applyNumberFormat="1" applyFont="1" applyFill="1" applyBorder="1" applyAlignment="1" applyProtection="1">
      <alignment horizontal="right"/>
    </xf>
    <xf numFmtId="0" fontId="9" fillId="0" borderId="1" xfId="15" quotePrefix="1" applyFont="1" applyBorder="1"/>
    <xf numFmtId="38" fontId="9" fillId="0" borderId="0" xfId="2" applyFont="1" applyFill="1" applyBorder="1" applyAlignment="1" applyProtection="1">
      <alignment vertical="center"/>
    </xf>
    <xf numFmtId="3" fontId="9" fillId="0" borderId="0" xfId="2" applyNumberFormat="1" applyFont="1" applyFill="1" applyBorder="1" applyAlignment="1" applyProtection="1">
      <alignment vertical="center"/>
    </xf>
    <xf numFmtId="0" fontId="9" fillId="0" borderId="1" xfId="2" applyNumberFormat="1" applyFont="1" applyFill="1" applyBorder="1"/>
    <xf numFmtId="38" fontId="9" fillId="0" borderId="1" xfId="2" applyFont="1" applyFill="1" applyBorder="1" applyAlignment="1" applyProtection="1">
      <alignment horizontal="right"/>
    </xf>
    <xf numFmtId="38" fontId="9" fillId="0" borderId="6" xfId="2" applyFont="1" applyFill="1" applyBorder="1" applyAlignment="1" applyProtection="1">
      <alignment vertical="top"/>
    </xf>
    <xf numFmtId="178" fontId="9" fillId="0" borderId="10" xfId="2" applyNumberFormat="1" applyFont="1" applyFill="1" applyBorder="1" applyAlignment="1" applyProtection="1"/>
    <xf numFmtId="178" fontId="9" fillId="0" borderId="10" xfId="2" applyNumberFormat="1" applyFont="1" applyFill="1" applyBorder="1" applyAlignment="1" applyProtection="1">
      <alignment horizontal="right" vertical="top"/>
    </xf>
    <xf numFmtId="178" fontId="9" fillId="0" borderId="6" xfId="2" applyNumberFormat="1" applyFont="1" applyFill="1" applyBorder="1" applyAlignment="1" applyProtection="1">
      <alignment horizontal="right" vertical="top"/>
    </xf>
    <xf numFmtId="178" fontId="9" fillId="0" borderId="10" xfId="2" applyNumberFormat="1" applyFont="1" applyFill="1" applyBorder="1" applyAlignment="1" applyProtection="1">
      <alignment horizontal="right"/>
    </xf>
    <xf numFmtId="178" fontId="9" fillId="0" borderId="1" xfId="2" applyNumberFormat="1" applyFont="1" applyFill="1" applyBorder="1"/>
    <xf numFmtId="0" fontId="12" fillId="0" borderId="0" xfId="0" applyFont="1"/>
    <xf numFmtId="0" fontId="9" fillId="0" borderId="0" xfId="9" applyFont="1" applyAlignment="1">
      <alignment vertical="center"/>
    </xf>
    <xf numFmtId="0" fontId="14" fillId="0" borderId="5" xfId="2" applyNumberFormat="1" applyFont="1" applyFill="1" applyBorder="1" applyAlignment="1">
      <alignment horizontal="center"/>
    </xf>
    <xf numFmtId="176" fontId="9" fillId="0" borderId="13" xfId="2" applyNumberFormat="1" applyFont="1" applyFill="1" applyBorder="1" applyAlignment="1">
      <alignment horizontal="right"/>
    </xf>
    <xf numFmtId="0" fontId="9" fillId="0" borderId="5" xfId="2" applyNumberFormat="1" applyFont="1" applyFill="1" applyBorder="1" applyAlignment="1">
      <alignment horizontal="center" vertical="center"/>
    </xf>
    <xf numFmtId="185" fontId="9" fillId="0" borderId="0" xfId="0" applyNumberFormat="1" applyFont="1"/>
    <xf numFmtId="0" fontId="20" fillId="0" borderId="0" xfId="0" applyFont="1" applyAlignment="1">
      <alignment vertical="center"/>
    </xf>
    <xf numFmtId="180" fontId="25" fillId="0" borderId="0" xfId="0" applyNumberFormat="1" applyFont="1" applyAlignment="1">
      <alignment vertical="center"/>
    </xf>
    <xf numFmtId="4" fontId="9" fillId="0" borderId="0" xfId="2" applyNumberFormat="1" applyFont="1" applyFill="1" applyBorder="1" applyAlignment="1">
      <alignment horizontal="right"/>
    </xf>
    <xf numFmtId="184" fontId="9" fillId="0" borderId="0" xfId="9" applyNumberFormat="1" applyFont="1" applyAlignment="1">
      <alignment horizontal="right"/>
    </xf>
    <xf numFmtId="49" fontId="9" fillId="0" borderId="1" xfId="2" applyNumberFormat="1" applyFont="1" applyFill="1" applyBorder="1" applyAlignment="1"/>
    <xf numFmtId="4" fontId="14" fillId="0" borderId="1" xfId="2" applyNumberFormat="1" applyFont="1" applyFill="1" applyBorder="1" applyAlignment="1">
      <alignment horizontal="right"/>
    </xf>
    <xf numFmtId="38" fontId="9" fillId="0" borderId="0" xfId="2" applyFont="1" applyFill="1" applyAlignment="1">
      <alignment horizontal="right"/>
    </xf>
    <xf numFmtId="0" fontId="9" fillId="0" borderId="0" xfId="0" applyFont="1" applyAlignment="1">
      <alignment vertical="center"/>
    </xf>
    <xf numFmtId="0" fontId="14" fillId="0" borderId="2" xfId="2" applyNumberFormat="1" applyFont="1" applyFill="1" applyBorder="1" applyAlignment="1">
      <alignment horizontal="center" vertical="center"/>
    </xf>
    <xf numFmtId="0" fontId="14" fillId="0" borderId="11" xfId="2" applyNumberFormat="1" applyFont="1" applyFill="1" applyBorder="1" applyAlignment="1">
      <alignment horizontal="center" vertical="center"/>
    </xf>
    <xf numFmtId="0" fontId="14" fillId="0" borderId="12" xfId="2" applyNumberFormat="1" applyFont="1" applyFill="1" applyBorder="1" applyAlignment="1">
      <alignment horizontal="center" vertical="center"/>
    </xf>
    <xf numFmtId="0" fontId="14" fillId="0" borderId="6" xfId="2" applyNumberFormat="1" applyFont="1" applyFill="1" applyBorder="1" applyAlignment="1">
      <alignment horizontal="center" vertical="center"/>
    </xf>
    <xf numFmtId="0" fontId="14" fillId="0" borderId="13" xfId="2" applyNumberFormat="1" applyFont="1" applyFill="1" applyBorder="1" applyAlignment="1">
      <alignment horizontal="center" vertical="center"/>
    </xf>
    <xf numFmtId="0" fontId="14" fillId="0" borderId="0" xfId="2" applyNumberFormat="1" applyFont="1" applyFill="1" applyBorder="1" applyAlignment="1"/>
    <xf numFmtId="0" fontId="14" fillId="0" borderId="5" xfId="2" applyNumberFormat="1" applyFont="1" applyFill="1" applyBorder="1" applyAlignment="1"/>
    <xf numFmtId="0" fontId="14" fillId="0" borderId="7" xfId="2" applyNumberFormat="1" applyFont="1" applyFill="1" applyBorder="1" applyAlignment="1"/>
    <xf numFmtId="0" fontId="14" fillId="0" borderId="4" xfId="2" applyNumberFormat="1" applyFont="1" applyFill="1" applyBorder="1" applyAlignment="1"/>
    <xf numFmtId="0" fontId="9" fillId="0" borderId="3" xfId="0" applyFont="1" applyBorder="1" applyAlignment="1">
      <alignment horizontal="center" vertical="center"/>
    </xf>
    <xf numFmtId="0" fontId="9" fillId="0" borderId="12" xfId="0" applyFont="1" applyBorder="1" applyAlignment="1">
      <alignment horizontal="center" vertical="center" wrapText="1"/>
    </xf>
    <xf numFmtId="0" fontId="9" fillId="0" borderId="7" xfId="0" applyFont="1" applyBorder="1" applyAlignment="1">
      <alignment horizontal="center" vertical="center"/>
    </xf>
    <xf numFmtId="0" fontId="9" fillId="0" borderId="1" xfId="14" applyFont="1" applyBorder="1" applyAlignment="1">
      <alignment horizontal="center" vertical="center"/>
    </xf>
    <xf numFmtId="0" fontId="9" fillId="0" borderId="11" xfId="14" applyFont="1" applyBorder="1" applyAlignment="1">
      <alignment horizontal="center" vertical="center"/>
    </xf>
    <xf numFmtId="0" fontId="9" fillId="0" borderId="12" xfId="8"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3" xfId="2" applyNumberFormat="1" applyFont="1" applyFill="1" applyBorder="1" applyAlignment="1">
      <alignment horizontal="center" vertical="center"/>
    </xf>
    <xf numFmtId="0" fontId="9" fillId="0" borderId="2" xfId="2" applyNumberFormat="1" applyFont="1" applyFill="1" applyBorder="1" applyAlignment="1">
      <alignment horizontal="center" vertical="center" wrapText="1"/>
    </xf>
    <xf numFmtId="0" fontId="9" fillId="0" borderId="11" xfId="2" applyNumberFormat="1" applyFont="1" applyFill="1" applyBorder="1" applyAlignment="1">
      <alignment horizontal="center" vertical="center" wrapText="1"/>
    </xf>
    <xf numFmtId="0" fontId="9" fillId="0" borderId="12" xfId="2" applyNumberFormat="1" applyFont="1" applyFill="1" applyBorder="1" applyAlignment="1">
      <alignment horizontal="center" vertical="center" wrapText="1"/>
    </xf>
    <xf numFmtId="0" fontId="9" fillId="0" borderId="12" xfId="0" applyFont="1" applyBorder="1" applyAlignment="1">
      <alignment horizontal="center" vertical="center"/>
    </xf>
    <xf numFmtId="0" fontId="9" fillId="0" borderId="2" xfId="2" applyNumberFormat="1" applyFont="1" applyFill="1" applyBorder="1" applyAlignment="1">
      <alignment horizontal="center" vertical="center"/>
    </xf>
    <xf numFmtId="0" fontId="9" fillId="0" borderId="2" xfId="10" applyFont="1" applyBorder="1" applyAlignment="1">
      <alignment horizontal="center" vertical="center"/>
    </xf>
    <xf numFmtId="0" fontId="9" fillId="0" borderId="13" xfId="9" applyFont="1" applyBorder="1" applyAlignment="1">
      <alignment horizontal="center" vertical="center" wrapText="1"/>
    </xf>
    <xf numFmtId="183" fontId="9" fillId="0" borderId="15" xfId="3" applyNumberFormat="1" applyFont="1" applyFill="1" applyBorder="1" applyAlignment="1">
      <alignment horizontal="right" vertical="center"/>
    </xf>
    <xf numFmtId="0" fontId="24" fillId="0" borderId="0" xfId="2" applyNumberFormat="1" applyFont="1" applyFill="1" applyBorder="1" applyAlignment="1"/>
    <xf numFmtId="0" fontId="26" fillId="0" borderId="0" xfId="1" applyNumberFormat="1" applyFont="1" applyFill="1" applyBorder="1" applyAlignment="1" applyProtection="1"/>
    <xf numFmtId="176" fontId="14" fillId="0" borderId="0" xfId="2" applyNumberFormat="1" applyFont="1" applyFill="1" applyBorder="1" applyAlignment="1">
      <alignment horizontal="right" vertical="center"/>
    </xf>
    <xf numFmtId="3" fontId="14" fillId="0" borderId="0" xfId="2" applyNumberFormat="1" applyFont="1" applyFill="1" applyBorder="1" applyAlignment="1">
      <alignment horizontal="right" vertical="center"/>
    </xf>
    <xf numFmtId="176" fontId="14" fillId="0" borderId="0" xfId="2" applyNumberFormat="1" applyFont="1" applyFill="1" applyAlignment="1">
      <alignment horizontal="right" vertical="center"/>
    </xf>
    <xf numFmtId="0" fontId="12" fillId="0" borderId="0" xfId="15" applyFont="1"/>
    <xf numFmtId="0" fontId="12" fillId="0" borderId="0" xfId="9" applyFont="1"/>
    <xf numFmtId="3" fontId="20" fillId="0" borderId="0" xfId="0" applyNumberFormat="1" applyFont="1" applyAlignment="1">
      <alignment vertical="center"/>
    </xf>
    <xf numFmtId="0" fontId="12" fillId="0" borderId="0" xfId="13"/>
    <xf numFmtId="0" fontId="26" fillId="0" borderId="0" xfId="1" applyFont="1" applyFill="1" applyAlignment="1" applyProtection="1"/>
    <xf numFmtId="38" fontId="27" fillId="0" borderId="0" xfId="2" applyFont="1" applyFill="1" applyAlignment="1">
      <alignment vertical="center"/>
    </xf>
    <xf numFmtId="187" fontId="14" fillId="0" borderId="0" xfId="0" applyNumberFormat="1" applyFont="1" applyAlignment="1">
      <alignment horizontal="right"/>
    </xf>
    <xf numFmtId="3" fontId="9" fillId="0" borderId="6" xfId="0" applyNumberFormat="1" applyFont="1" applyBorder="1" applyAlignment="1">
      <alignment horizontal="right"/>
    </xf>
    <xf numFmtId="3" fontId="9" fillId="0" borderId="0" xfId="2" applyNumberFormat="1" applyFont="1" applyFill="1" applyBorder="1" applyAlignment="1">
      <alignment horizontal="center"/>
    </xf>
    <xf numFmtId="38" fontId="9" fillId="0" borderId="0" xfId="2" applyFont="1" applyFill="1" applyAlignment="1">
      <alignment horizontal="left"/>
    </xf>
    <xf numFmtId="0" fontId="9" fillId="0" borderId="9" xfId="2" applyNumberFormat="1" applyFont="1" applyFill="1" applyBorder="1" applyAlignment="1">
      <alignment horizontal="center" vertical="center"/>
    </xf>
    <xf numFmtId="0" fontId="9" fillId="0" borderId="0" xfId="2" applyNumberFormat="1" applyFont="1" applyFill="1" applyBorder="1" applyAlignment="1">
      <alignment horizontal="center" vertical="center"/>
    </xf>
    <xf numFmtId="182" fontId="9" fillId="0" borderId="0" xfId="2" applyNumberFormat="1" applyFont="1" applyFill="1" applyBorder="1" applyAlignment="1"/>
    <xf numFmtId="37" fontId="28" fillId="0" borderId="0" xfId="0" applyNumberFormat="1" applyFont="1" applyAlignment="1">
      <alignment horizontal="right" vertical="top"/>
    </xf>
    <xf numFmtId="37" fontId="29" fillId="0" borderId="0" xfId="0" applyNumberFormat="1" applyFont="1" applyAlignment="1">
      <alignment horizontal="right" vertical="top"/>
    </xf>
    <xf numFmtId="37" fontId="22" fillId="0" borderId="0" xfId="0" applyNumberFormat="1" applyFont="1" applyAlignment="1">
      <alignment horizontal="right" vertical="top"/>
    </xf>
    <xf numFmtId="0" fontId="47" fillId="0" borderId="0" xfId="0" applyFont="1"/>
    <xf numFmtId="0" fontId="1" fillId="0" borderId="0" xfId="0" applyFont="1" applyAlignment="1">
      <alignment vertical="center"/>
    </xf>
    <xf numFmtId="176" fontId="9" fillId="0" borderId="5" xfId="2" applyNumberFormat="1" applyFont="1" applyFill="1" applyBorder="1" applyAlignment="1">
      <alignment horizontal="right"/>
    </xf>
    <xf numFmtId="0" fontId="9" fillId="0" borderId="6" xfId="10" applyFont="1" applyBorder="1" applyAlignment="1">
      <alignment horizontal="right" vertical="center"/>
    </xf>
    <xf numFmtId="0" fontId="9" fillId="0" borderId="0" xfId="10" applyFont="1" applyAlignment="1">
      <alignment horizontal="right" vertical="center"/>
    </xf>
    <xf numFmtId="0" fontId="48" fillId="0" borderId="0" xfId="2" applyNumberFormat="1" applyFont="1" applyFill="1" applyBorder="1" applyAlignment="1"/>
    <xf numFmtId="0" fontId="9" fillId="0" borderId="0" xfId="10" applyFont="1" applyAlignment="1">
      <alignment horizontal="right"/>
    </xf>
    <xf numFmtId="0" fontId="9" fillId="0" borderId="5" xfId="9" quotePrefix="1" applyFont="1" applyBorder="1"/>
    <xf numFmtId="0" fontId="47" fillId="0" borderId="0" xfId="9" applyFont="1"/>
    <xf numFmtId="38" fontId="47" fillId="0" borderId="0" xfId="0" applyNumberFormat="1" applyFont="1"/>
    <xf numFmtId="3" fontId="50" fillId="0" borderId="0" xfId="0" applyNumberFormat="1" applyFont="1" applyAlignment="1">
      <alignment vertical="center"/>
    </xf>
    <xf numFmtId="3" fontId="47" fillId="0" borderId="0" xfId="0" applyNumberFormat="1" applyFont="1"/>
    <xf numFmtId="0" fontId="47" fillId="0" borderId="0" xfId="2" applyNumberFormat="1" applyFont="1" applyFill="1" applyBorder="1" applyAlignment="1"/>
    <xf numFmtId="3" fontId="47" fillId="0" borderId="0" xfId="2" applyNumberFormat="1" applyFont="1" applyFill="1" applyBorder="1" applyAlignment="1">
      <alignment horizontal="center"/>
    </xf>
    <xf numFmtId="3" fontId="47" fillId="0" borderId="0" xfId="2" applyNumberFormat="1" applyFont="1" applyFill="1" applyBorder="1" applyAlignment="1"/>
    <xf numFmtId="0" fontId="51" fillId="0" borderId="0" xfId="0" applyFont="1" applyAlignment="1">
      <alignment vertical="center"/>
    </xf>
    <xf numFmtId="0" fontId="47" fillId="0" borderId="0" xfId="2" applyNumberFormat="1" applyFont="1" applyFill="1" applyBorder="1" applyAlignment="1">
      <alignment horizontal="right"/>
    </xf>
    <xf numFmtId="0" fontId="47" fillId="0" borderId="0" xfId="9" applyFont="1" applyAlignment="1">
      <alignment horizontal="right"/>
    </xf>
    <xf numFmtId="186" fontId="9" fillId="0" borderId="0" xfId="9" applyNumberFormat="1" applyFont="1"/>
    <xf numFmtId="3" fontId="49" fillId="0" borderId="0" xfId="0" applyNumberFormat="1" applyFont="1" applyAlignment="1">
      <alignment horizontal="right"/>
    </xf>
    <xf numFmtId="182" fontId="52" fillId="0" borderId="0" xfId="7" applyNumberFormat="1" applyFont="1" applyAlignment="1">
      <alignment horizontal="right" vertical="center"/>
    </xf>
    <xf numFmtId="0" fontId="24" fillId="0" borderId="0" xfId="9" applyFont="1"/>
    <xf numFmtId="0" fontId="14" fillId="0" borderId="0" xfId="15" applyFont="1"/>
    <xf numFmtId="0" fontId="14" fillId="0" borderId="12" xfId="15" applyFont="1" applyBorder="1" applyAlignment="1">
      <alignment horizontal="center" vertical="center"/>
    </xf>
    <xf numFmtId="0" fontId="14" fillId="0" borderId="3" xfId="9" applyFont="1" applyBorder="1" applyAlignment="1">
      <alignment horizontal="center" vertical="center"/>
    </xf>
    <xf numFmtId="0" fontId="14" fillId="0" borderId="2" xfId="9" applyFont="1" applyBorder="1" applyAlignment="1">
      <alignment horizontal="center" vertical="center"/>
    </xf>
    <xf numFmtId="0" fontId="14" fillId="0" borderId="11" xfId="9" applyFont="1" applyBorder="1" applyAlignment="1">
      <alignment horizontal="center" vertical="center"/>
    </xf>
    <xf numFmtId="0" fontId="14" fillId="0" borderId="5" xfId="14" applyFont="1" applyBorder="1"/>
    <xf numFmtId="0" fontId="14" fillId="0" borderId="5" xfId="15" applyFont="1" applyBorder="1"/>
    <xf numFmtId="176" fontId="14" fillId="0" borderId="0" xfId="2" applyNumberFormat="1" applyFont="1" applyFill="1" applyBorder="1" applyAlignment="1" applyProtection="1">
      <alignment horizontal="right"/>
    </xf>
    <xf numFmtId="3" fontId="14" fillId="33" borderId="9" xfId="2" applyNumberFormat="1" applyFont="1" applyFill="1" applyBorder="1" applyAlignment="1">
      <alignment horizontal="right"/>
    </xf>
    <xf numFmtId="0" fontId="9" fillId="33" borderId="0" xfId="2" applyNumberFormat="1" applyFont="1" applyFill="1" applyBorder="1" applyAlignment="1"/>
    <xf numFmtId="182" fontId="22" fillId="33" borderId="0" xfId="7" applyNumberFormat="1" applyFont="1" applyFill="1" applyAlignment="1">
      <alignment horizontal="right" vertical="center"/>
    </xf>
    <xf numFmtId="0" fontId="47" fillId="33" borderId="0" xfId="2" applyNumberFormat="1" applyFont="1" applyFill="1" applyBorder="1" applyAlignment="1"/>
    <xf numFmtId="182" fontId="52" fillId="33" borderId="0" xfId="7" applyNumberFormat="1" applyFont="1" applyFill="1" applyAlignment="1">
      <alignment horizontal="right" vertical="center"/>
    </xf>
    <xf numFmtId="181" fontId="9" fillId="0" borderId="0" xfId="2" applyNumberFormat="1" applyFont="1" applyFill="1" applyBorder="1" applyAlignment="1"/>
    <xf numFmtId="181" fontId="22" fillId="0" borderId="0" xfId="2" applyNumberFormat="1" applyFont="1" applyFill="1" applyBorder="1" applyAlignment="1">
      <alignment horizontal="right"/>
    </xf>
    <xf numFmtId="181" fontId="9" fillId="0" borderId="0" xfId="2" applyNumberFormat="1" applyFont="1" applyFill="1" applyBorder="1" applyAlignment="1">
      <alignment horizontal="right"/>
    </xf>
    <xf numFmtId="181" fontId="22" fillId="0" borderId="0" xfId="0" applyNumberFormat="1" applyFont="1"/>
    <xf numFmtId="181" fontId="22" fillId="0" borderId="0" xfId="0" applyNumberFormat="1" applyFont="1" applyAlignment="1">
      <alignment horizontal="right"/>
    </xf>
    <xf numFmtId="0" fontId="47" fillId="0" borderId="0" xfId="10" applyFont="1"/>
    <xf numFmtId="0" fontId="51" fillId="0" borderId="0" xfId="0" applyFont="1"/>
    <xf numFmtId="0" fontId="47" fillId="0" borderId="0" xfId="2" applyNumberFormat="1" applyFont="1" applyFill="1" applyAlignment="1"/>
    <xf numFmtId="180" fontId="53" fillId="0" borderId="0" xfId="0" applyNumberFormat="1" applyFont="1" applyAlignment="1">
      <alignment vertical="center"/>
    </xf>
    <xf numFmtId="0" fontId="47" fillId="0" borderId="0" xfId="10" applyFont="1" applyAlignment="1">
      <alignment horizontal="right"/>
    </xf>
    <xf numFmtId="0" fontId="9" fillId="0" borderId="1" xfId="14" applyFont="1" applyBorder="1"/>
    <xf numFmtId="38" fontId="9" fillId="0" borderId="1" xfId="2" applyFont="1" applyFill="1" applyBorder="1" applyAlignment="1"/>
    <xf numFmtId="3" fontId="9" fillId="0" borderId="1" xfId="0" applyNumberFormat="1" applyFont="1" applyBorder="1"/>
    <xf numFmtId="38" fontId="9" fillId="0" borderId="1" xfId="17" applyNumberFormat="1" applyFont="1" applyFill="1" applyBorder="1" applyAlignment="1">
      <alignment horizontal="right"/>
    </xf>
    <xf numFmtId="0" fontId="9" fillId="0" borderId="0" xfId="14" applyFont="1" applyAlignment="1">
      <alignment horizontal="center" vertical="top"/>
    </xf>
    <xf numFmtId="0" fontId="9" fillId="0" borderId="5" xfId="9" applyFont="1" applyBorder="1" applyAlignment="1">
      <alignment vertical="top"/>
    </xf>
    <xf numFmtId="0" fontId="7" fillId="0" borderId="0" xfId="15" applyFont="1"/>
    <xf numFmtId="0" fontId="9" fillId="0" borderId="0" xfId="14" applyFont="1" applyAlignment="1">
      <alignment vertical="top"/>
    </xf>
    <xf numFmtId="177" fontId="9" fillId="0" borderId="0" xfId="0" applyNumberFormat="1" applyFont="1" applyAlignment="1">
      <alignment horizontal="right"/>
    </xf>
    <xf numFmtId="0" fontId="9" fillId="0" borderId="1" xfId="13" quotePrefix="1" applyFont="1" applyBorder="1"/>
    <xf numFmtId="0" fontId="9" fillId="0" borderId="6" xfId="13" applyFont="1" applyBorder="1"/>
    <xf numFmtId="3" fontId="9" fillId="0" borderId="1" xfId="13" applyNumberFormat="1" applyFont="1" applyBorder="1" applyAlignment="1">
      <alignment horizontal="right"/>
    </xf>
    <xf numFmtId="185" fontId="9" fillId="0" borderId="1" xfId="0" applyNumberFormat="1" applyFont="1" applyBorder="1"/>
    <xf numFmtId="38" fontId="9" fillId="0" borderId="10" xfId="2" applyFont="1" applyFill="1" applyBorder="1" applyAlignment="1"/>
    <xf numFmtId="0" fontId="9" fillId="33" borderId="3" xfId="10" applyFont="1" applyFill="1" applyBorder="1" applyAlignment="1">
      <alignment horizontal="center" vertical="center"/>
    </xf>
    <xf numFmtId="0" fontId="54" fillId="0" borderId="6" xfId="10" applyFont="1" applyBorder="1" applyAlignment="1">
      <alignment horizontal="right" vertical="center"/>
    </xf>
    <xf numFmtId="0" fontId="9" fillId="0" borderId="1" xfId="9" quotePrefix="1" applyFont="1" applyBorder="1"/>
    <xf numFmtId="0" fontId="9" fillId="0" borderId="1" xfId="9" applyFont="1" applyBorder="1"/>
    <xf numFmtId="186" fontId="9" fillId="0" borderId="1" xfId="9" applyNumberFormat="1" applyFont="1" applyBorder="1"/>
    <xf numFmtId="3" fontId="9" fillId="0" borderId="1" xfId="9" applyNumberFormat="1" applyFont="1" applyBorder="1" applyAlignment="1">
      <alignment horizontal="right"/>
    </xf>
    <xf numFmtId="178" fontId="9" fillId="0" borderId="1" xfId="2" applyNumberFormat="1" applyFont="1" applyFill="1" applyBorder="1" applyAlignment="1" applyProtection="1">
      <alignment horizontal="right" vertical="top"/>
    </xf>
    <xf numFmtId="0" fontId="7" fillId="0" borderId="0" xfId="8" applyFont="1"/>
    <xf numFmtId="185" fontId="22" fillId="0" borderId="0" xfId="0" applyNumberFormat="1" applyFont="1" applyAlignment="1">
      <alignment horizontal="right" vertical="center"/>
    </xf>
    <xf numFmtId="185" fontId="22" fillId="0" borderId="7" xfId="0" applyNumberFormat="1" applyFont="1" applyBorder="1" applyAlignment="1">
      <alignment horizontal="right" vertical="center"/>
    </xf>
    <xf numFmtId="185" fontId="22" fillId="0" borderId="5" xfId="10" applyNumberFormat="1" applyFont="1" applyBorder="1" applyAlignment="1">
      <alignment horizontal="right" vertical="center"/>
    </xf>
    <xf numFmtId="38" fontId="22" fillId="0" borderId="0" xfId="19" applyNumberFormat="1" applyFont="1">
      <alignment vertical="center"/>
    </xf>
    <xf numFmtId="38" fontId="22" fillId="0" borderId="10" xfId="19" applyNumberFormat="1" applyFont="1" applyBorder="1">
      <alignment vertical="center"/>
    </xf>
    <xf numFmtId="38" fontId="22" fillId="0" borderId="1" xfId="19" applyNumberFormat="1" applyFont="1" applyBorder="1">
      <alignment vertical="center"/>
    </xf>
    <xf numFmtId="3" fontId="55" fillId="0" borderId="0" xfId="2" applyNumberFormat="1" applyFont="1" applyFill="1" applyBorder="1" applyAlignment="1">
      <alignment horizontal="right"/>
    </xf>
    <xf numFmtId="3" fontId="55" fillId="0" borderId="0" xfId="2" applyNumberFormat="1" applyFont="1" applyFill="1" applyBorder="1" applyAlignment="1">
      <alignment horizontal="right" vertical="center"/>
    </xf>
    <xf numFmtId="3" fontId="55" fillId="0" borderId="0" xfId="0" applyNumberFormat="1" applyFont="1" applyAlignment="1">
      <alignment horizontal="right" vertical="center"/>
    </xf>
    <xf numFmtId="0" fontId="9" fillId="33" borderId="2" xfId="10" applyFont="1" applyFill="1" applyBorder="1" applyAlignment="1">
      <alignment horizontal="center" vertical="center"/>
    </xf>
    <xf numFmtId="185" fontId="22" fillId="0" borderId="0" xfId="10" applyNumberFormat="1" applyFont="1" applyAlignment="1">
      <alignment horizontal="right" vertical="center"/>
    </xf>
    <xf numFmtId="0" fontId="9" fillId="0" borderId="1" xfId="10" applyFont="1" applyBorder="1" applyAlignment="1">
      <alignment horizontal="right"/>
    </xf>
    <xf numFmtId="0" fontId="0" fillId="0" borderId="0" xfId="0" applyAlignment="1">
      <alignment horizontal="center" vertical="center"/>
    </xf>
    <xf numFmtId="0" fontId="0" fillId="0" borderId="5" xfId="0" applyBorder="1" applyAlignment="1">
      <alignment horizontal="center" vertical="center"/>
    </xf>
    <xf numFmtId="0" fontId="9" fillId="0" borderId="5" xfId="0" applyFont="1" applyBorder="1" applyAlignment="1">
      <alignment horizontal="right"/>
    </xf>
    <xf numFmtId="0" fontId="9" fillId="0" borderId="0" xfId="2" applyNumberFormat="1" applyFont="1" applyFill="1" applyBorder="1" applyAlignment="1">
      <alignment horizontal="right" shrinkToFit="1"/>
    </xf>
    <xf numFmtId="0" fontId="9" fillId="0" borderId="0" xfId="0" applyFont="1" applyAlignment="1">
      <alignment horizontal="right" shrinkToFit="1"/>
    </xf>
    <xf numFmtId="178" fontId="9" fillId="0" borderId="5" xfId="2" applyNumberFormat="1" applyFont="1" applyFill="1" applyBorder="1" applyAlignment="1">
      <alignment horizontal="right"/>
    </xf>
    <xf numFmtId="178" fontId="9" fillId="0" borderId="1" xfId="2" applyNumberFormat="1" applyFont="1" applyFill="1" applyBorder="1" applyAlignment="1" applyProtection="1">
      <alignment horizontal="right"/>
    </xf>
    <xf numFmtId="178" fontId="9" fillId="0" borderId="6" xfId="2" applyNumberFormat="1" applyFont="1" applyFill="1" applyBorder="1" applyAlignment="1">
      <alignment horizontal="right"/>
    </xf>
    <xf numFmtId="0" fontId="9" fillId="0" borderId="9" xfId="2" applyNumberFormat="1" applyFont="1" applyFill="1" applyBorder="1" applyAlignment="1"/>
    <xf numFmtId="3" fontId="14" fillId="0" borderId="0" xfId="2" applyNumberFormat="1" applyFont="1" applyFill="1" applyBorder="1" applyAlignment="1"/>
    <xf numFmtId="185" fontId="14" fillId="0" borderId="0" xfId="2" applyNumberFormat="1" applyFont="1" applyFill="1" applyBorder="1" applyAlignment="1"/>
    <xf numFmtId="178" fontId="9" fillId="0" borderId="5" xfId="2" applyNumberFormat="1" applyFont="1" applyFill="1" applyBorder="1" applyAlignment="1" applyProtection="1"/>
    <xf numFmtId="0" fontId="14" fillId="0" borderId="8" xfId="2" applyNumberFormat="1" applyFont="1" applyFill="1" applyBorder="1" applyAlignment="1">
      <alignment horizontal="center" vertical="center"/>
    </xf>
    <xf numFmtId="0" fontId="14" fillId="0" borderId="10" xfId="2" applyNumberFormat="1" applyFont="1" applyFill="1" applyBorder="1" applyAlignment="1">
      <alignment horizontal="center" vertical="center"/>
    </xf>
    <xf numFmtId="0" fontId="14" fillId="0" borderId="2" xfId="2" applyNumberFormat="1" applyFont="1" applyFill="1" applyBorder="1" applyAlignment="1">
      <alignment horizontal="center" vertical="center"/>
    </xf>
    <xf numFmtId="0" fontId="14" fillId="0" borderId="11" xfId="2" applyNumberFormat="1" applyFont="1" applyFill="1" applyBorder="1" applyAlignment="1">
      <alignment horizontal="center" vertical="center"/>
    </xf>
    <xf numFmtId="0" fontId="14" fillId="0" borderId="12" xfId="2" applyNumberFormat="1" applyFont="1" applyFill="1" applyBorder="1" applyAlignment="1">
      <alignment horizontal="center" vertical="center"/>
    </xf>
    <xf numFmtId="0" fontId="14" fillId="0" borderId="4" xfId="2" applyNumberFormat="1" applyFont="1" applyFill="1" applyBorder="1" applyAlignment="1">
      <alignment horizontal="center" vertical="center"/>
    </xf>
    <xf numFmtId="0" fontId="14" fillId="0" borderId="6" xfId="2" applyNumberFormat="1" applyFont="1" applyFill="1" applyBorder="1" applyAlignment="1">
      <alignment horizontal="center" vertical="center"/>
    </xf>
    <xf numFmtId="0" fontId="14" fillId="0" borderId="16" xfId="2" applyNumberFormat="1" applyFont="1" applyFill="1" applyBorder="1" applyAlignment="1">
      <alignment horizontal="center" vertical="center"/>
    </xf>
    <xf numFmtId="0" fontId="14" fillId="0" borderId="13" xfId="2" applyNumberFormat="1" applyFont="1" applyFill="1" applyBorder="1" applyAlignment="1">
      <alignment horizontal="center" vertical="center"/>
    </xf>
    <xf numFmtId="0" fontId="14" fillId="0" borderId="0" xfId="2" applyNumberFormat="1" applyFont="1" applyFill="1" applyBorder="1" applyAlignment="1"/>
    <xf numFmtId="0" fontId="14" fillId="0" borderId="5" xfId="2" applyNumberFormat="1" applyFont="1" applyFill="1" applyBorder="1" applyAlignment="1"/>
    <xf numFmtId="0" fontId="14" fillId="0" borderId="7" xfId="2" applyNumberFormat="1" applyFont="1" applyFill="1" applyBorder="1" applyAlignment="1"/>
    <xf numFmtId="0" fontId="14" fillId="0" borderId="4" xfId="2" applyNumberFormat="1" applyFont="1" applyFill="1" applyBorder="1" applyAlignment="1"/>
    <xf numFmtId="0" fontId="14" fillId="0" borderId="2" xfId="2" applyNumberFormat="1" applyFont="1" applyFill="1" applyBorder="1" applyAlignment="1">
      <alignment horizontal="center" vertical="center" wrapText="1"/>
    </xf>
    <xf numFmtId="0" fontId="14" fillId="0" borderId="11" xfId="2" applyNumberFormat="1" applyFont="1" applyFill="1" applyBorder="1" applyAlignment="1">
      <alignment horizontal="center" vertical="center" wrapText="1"/>
    </xf>
    <xf numFmtId="0" fontId="14" fillId="0" borderId="12" xfId="2" applyNumberFormat="1" applyFont="1" applyFill="1" applyBorder="1" applyAlignment="1">
      <alignment horizontal="center" vertical="center" wrapText="1"/>
    </xf>
    <xf numFmtId="0" fontId="9" fillId="0" borderId="2" xfId="14" applyFont="1" applyBorder="1" applyAlignment="1">
      <alignment horizontal="center" vertical="center"/>
    </xf>
    <xf numFmtId="0" fontId="9" fillId="0" borderId="11" xfId="14" applyFont="1" applyBorder="1" applyAlignment="1">
      <alignment horizontal="center" vertical="center"/>
    </xf>
    <xf numFmtId="0" fontId="9" fillId="0" borderId="12" xfId="14" applyFont="1" applyBorder="1" applyAlignment="1">
      <alignment horizontal="center" vertical="center"/>
    </xf>
    <xf numFmtId="0" fontId="9" fillId="0" borderId="3" xfId="0" applyFont="1" applyBorder="1" applyAlignment="1">
      <alignment horizontal="center" vertical="center"/>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9" fillId="0" borderId="16" xfId="14" applyFont="1" applyBorder="1" applyAlignment="1">
      <alignment horizontal="center" vertical="center" wrapText="1"/>
    </xf>
    <xf numFmtId="0" fontId="9" fillId="0" borderId="13" xfId="14" applyFont="1" applyBorder="1" applyAlignment="1">
      <alignment horizontal="center" vertical="center" wrapText="1"/>
    </xf>
    <xf numFmtId="38" fontId="9" fillId="0" borderId="3" xfId="2" applyFont="1" applyFill="1" applyBorder="1" applyAlignment="1">
      <alignment horizontal="center" vertical="center"/>
    </xf>
    <xf numFmtId="38" fontId="9" fillId="0" borderId="3" xfId="2" applyFont="1" applyFill="1" applyBorder="1" applyAlignment="1">
      <alignment horizontal="center" vertical="center" wrapText="1"/>
    </xf>
    <xf numFmtId="38" fontId="9" fillId="0" borderId="11" xfId="2" applyFont="1" applyFill="1" applyBorder="1" applyAlignment="1">
      <alignment horizontal="center" vertical="center"/>
    </xf>
    <xf numFmtId="0" fontId="9" fillId="0" borderId="8" xfId="13" applyFont="1" applyBorder="1" applyAlignment="1">
      <alignment horizontal="center" vertical="center" wrapText="1"/>
    </xf>
    <xf numFmtId="0" fontId="9" fillId="0" borderId="10" xfId="13" applyFont="1" applyBorder="1" applyAlignment="1">
      <alignment horizontal="center" vertical="center" wrapText="1"/>
    </xf>
    <xf numFmtId="0" fontId="9" fillId="0" borderId="2" xfId="13" applyFont="1" applyBorder="1" applyAlignment="1">
      <alignment horizontal="center" vertical="center"/>
    </xf>
    <xf numFmtId="0" fontId="9" fillId="0" borderId="11" xfId="13" applyFont="1" applyBorder="1" applyAlignment="1">
      <alignment horizontal="center" vertical="center"/>
    </xf>
    <xf numFmtId="0" fontId="9" fillId="0" borderId="12" xfId="13" applyFont="1" applyBorder="1" applyAlignment="1">
      <alignment horizontal="center" vertical="center"/>
    </xf>
    <xf numFmtId="0" fontId="9" fillId="0" borderId="16" xfId="13" applyFont="1" applyBorder="1" applyAlignment="1">
      <alignment horizontal="center" vertical="center" wrapText="1"/>
    </xf>
    <xf numFmtId="0" fontId="9" fillId="0" borderId="13" xfId="13" applyFont="1" applyBorder="1" applyAlignment="1">
      <alignment horizontal="center" vertical="center" wrapText="1"/>
    </xf>
    <xf numFmtId="38" fontId="7" fillId="0" borderId="7" xfId="2" applyFont="1" applyFill="1" applyBorder="1" applyAlignment="1">
      <alignment horizontal="center" vertical="center" wrapText="1"/>
    </xf>
    <xf numFmtId="38" fontId="7" fillId="0" borderId="1" xfId="2" applyFont="1" applyFill="1" applyBorder="1" applyAlignment="1">
      <alignment horizontal="center" vertical="center"/>
    </xf>
    <xf numFmtId="0" fontId="9" fillId="0" borderId="16" xfId="14" applyFont="1" applyBorder="1" applyAlignment="1">
      <alignment horizontal="center" vertical="center"/>
    </xf>
    <xf numFmtId="0" fontId="9" fillId="0" borderId="13" xfId="14"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7" xfId="14" applyFont="1" applyBorder="1" applyAlignment="1">
      <alignment horizontal="center" vertical="center"/>
    </xf>
    <xf numFmtId="0" fontId="9" fillId="0" borderId="4" xfId="14" applyFont="1" applyBorder="1" applyAlignment="1">
      <alignment horizontal="center" vertical="center"/>
    </xf>
    <xf numFmtId="0" fontId="9" fillId="0" borderId="1" xfId="14" applyFont="1" applyBorder="1" applyAlignment="1">
      <alignment horizontal="center" vertical="center"/>
    </xf>
    <xf numFmtId="0" fontId="9" fillId="0" borderId="6" xfId="14" applyFont="1" applyBorder="1" applyAlignment="1">
      <alignment horizontal="center" vertical="center"/>
    </xf>
    <xf numFmtId="0" fontId="9" fillId="0" borderId="7" xfId="2" applyNumberFormat="1" applyFont="1" applyFill="1" applyBorder="1" applyAlignment="1">
      <alignment horizontal="center" vertical="center"/>
    </xf>
    <xf numFmtId="0" fontId="9" fillId="0" borderId="1" xfId="2" applyNumberFormat="1" applyFont="1" applyFill="1" applyBorder="1" applyAlignment="1">
      <alignment horizontal="center" vertical="center"/>
    </xf>
    <xf numFmtId="0" fontId="9" fillId="0" borderId="7" xfId="13" applyFont="1" applyBorder="1" applyAlignment="1">
      <alignment horizontal="center" vertical="center"/>
    </xf>
    <xf numFmtId="0" fontId="9" fillId="0" borderId="4" xfId="13" applyFont="1" applyBorder="1" applyAlignment="1">
      <alignment horizontal="center" vertical="center"/>
    </xf>
    <xf numFmtId="0" fontId="9" fillId="0" borderId="1" xfId="13" applyFont="1" applyBorder="1" applyAlignment="1">
      <alignment horizontal="center" vertical="center"/>
    </xf>
    <xf numFmtId="0" fontId="9" fillId="0" borderId="6" xfId="13" applyFont="1" applyBorder="1" applyAlignment="1">
      <alignment horizontal="center" vertical="center"/>
    </xf>
    <xf numFmtId="0" fontId="9" fillId="0" borderId="11" xfId="2" applyNumberFormat="1" applyFont="1" applyFill="1" applyBorder="1" applyAlignment="1">
      <alignment horizontal="center" vertical="center"/>
    </xf>
    <xf numFmtId="0" fontId="9" fillId="0" borderId="12" xfId="2" applyNumberFormat="1" applyFont="1" applyFill="1" applyBorder="1" applyAlignment="1">
      <alignment horizontal="center" vertical="center"/>
    </xf>
    <xf numFmtId="0" fontId="9" fillId="0" borderId="11" xfId="11" applyFont="1" applyBorder="1" applyAlignment="1">
      <alignment horizontal="center" vertical="center"/>
    </xf>
    <xf numFmtId="0" fontId="9" fillId="0" borderId="12" xfId="11" applyFont="1" applyBorder="1" applyAlignment="1">
      <alignment horizontal="center" vertical="center"/>
    </xf>
    <xf numFmtId="0" fontId="9" fillId="0" borderId="2" xfId="8" applyFont="1" applyBorder="1" applyAlignment="1">
      <alignment horizontal="center" vertical="center"/>
    </xf>
    <xf numFmtId="0" fontId="9" fillId="0" borderId="12" xfId="8" applyFont="1" applyBorder="1" applyAlignment="1">
      <alignment horizontal="center" vertical="center"/>
    </xf>
    <xf numFmtId="3" fontId="9" fillId="0" borderId="8" xfId="2" applyNumberFormat="1" applyFont="1" applyFill="1" applyBorder="1" applyAlignment="1">
      <alignment horizontal="center" vertical="center"/>
    </xf>
    <xf numFmtId="3" fontId="9" fillId="0" borderId="7" xfId="2" applyNumberFormat="1" applyFont="1" applyFill="1" applyBorder="1" applyAlignment="1">
      <alignment horizontal="center" vertical="center"/>
    </xf>
    <xf numFmtId="0" fontId="9" fillId="0" borderId="8" xfId="2" applyNumberFormat="1" applyFont="1" applyFill="1" applyBorder="1" applyAlignment="1">
      <alignment horizontal="center" vertical="center" wrapText="1"/>
    </xf>
    <xf numFmtId="0" fontId="9" fillId="0" borderId="10" xfId="2" applyNumberFormat="1" applyFont="1" applyFill="1" applyBorder="1" applyAlignment="1">
      <alignment horizontal="center" vertical="center" wrapText="1"/>
    </xf>
    <xf numFmtId="0" fontId="9" fillId="0" borderId="0" xfId="0" applyFont="1" applyAlignment="1">
      <alignment horizontal="left" vertical="top" wrapText="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2" applyNumberFormat="1" applyFont="1" applyFill="1" applyBorder="1" applyAlignment="1">
      <alignment horizontal="center" vertical="center" wrapText="1"/>
    </xf>
    <xf numFmtId="0" fontId="9" fillId="0" borderId="2" xfId="2" applyNumberFormat="1" applyFont="1" applyFill="1" applyBorder="1" applyAlignment="1">
      <alignment horizontal="center" vertical="center" wrapText="1"/>
    </xf>
    <xf numFmtId="0" fontId="9" fillId="0" borderId="11" xfId="2" applyNumberFormat="1" applyFont="1" applyFill="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9" fillId="0" borderId="2" xfId="2" applyNumberFormat="1" applyFont="1" applyFill="1" applyBorder="1" applyAlignment="1">
      <alignment horizontal="center" vertical="center"/>
    </xf>
    <xf numFmtId="0" fontId="9" fillId="0" borderId="16" xfId="2" applyNumberFormat="1" applyFont="1" applyFill="1" applyBorder="1" applyAlignment="1">
      <alignment horizontal="center" vertical="center" wrapText="1"/>
    </xf>
    <xf numFmtId="0" fontId="9" fillId="0" borderId="13" xfId="2" applyNumberFormat="1" applyFont="1" applyFill="1" applyBorder="1" applyAlignment="1">
      <alignment horizontal="center" vertical="center" wrapText="1"/>
    </xf>
    <xf numFmtId="0" fontId="9" fillId="0" borderId="12" xfId="2" applyNumberFormat="1" applyFont="1" applyFill="1" applyBorder="1" applyAlignment="1">
      <alignment horizontal="center" vertical="center" wrapText="1"/>
    </xf>
    <xf numFmtId="0" fontId="9" fillId="0" borderId="0" xfId="2" applyNumberFormat="1" applyFont="1" applyFill="1" applyBorder="1" applyAlignment="1">
      <alignment vertical="center" shrinkToFit="1"/>
    </xf>
    <xf numFmtId="0" fontId="0" fillId="0" borderId="0" xfId="0" applyAlignment="1">
      <alignment vertical="center" shrinkToFit="1"/>
    </xf>
    <xf numFmtId="0" fontId="9" fillId="0" borderId="4" xfId="2" applyNumberFormat="1" applyFont="1" applyFill="1" applyBorder="1" applyAlignment="1">
      <alignment horizontal="center" vertical="center"/>
    </xf>
    <xf numFmtId="0" fontId="9" fillId="0" borderId="6" xfId="2" applyNumberFormat="1" applyFont="1" applyFill="1" applyBorder="1" applyAlignment="1">
      <alignment horizontal="center" vertical="center"/>
    </xf>
    <xf numFmtId="0" fontId="9" fillId="0" borderId="16" xfId="2" applyNumberFormat="1" applyFont="1" applyFill="1" applyBorder="1" applyAlignment="1">
      <alignment horizontal="center" vertical="center"/>
    </xf>
    <xf numFmtId="0" fontId="9" fillId="0" borderId="13" xfId="2" applyNumberFormat="1" applyFont="1" applyFill="1" applyBorder="1" applyAlignment="1">
      <alignment horizontal="center" vertical="center"/>
    </xf>
    <xf numFmtId="0" fontId="9" fillId="0" borderId="3" xfId="2" applyNumberFormat="1" applyFont="1" applyFill="1" applyBorder="1" applyAlignment="1">
      <alignment horizontal="center" vertical="center"/>
    </xf>
    <xf numFmtId="0" fontId="9" fillId="0" borderId="1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2" xfId="10" applyFont="1" applyBorder="1" applyAlignment="1">
      <alignment horizontal="center" vertical="center"/>
    </xf>
    <xf numFmtId="0" fontId="9" fillId="0" borderId="11" xfId="10" applyFont="1" applyBorder="1" applyAlignment="1">
      <alignment horizontal="center" vertical="center"/>
    </xf>
    <xf numFmtId="0" fontId="9" fillId="0" borderId="12" xfId="10" applyFont="1" applyBorder="1" applyAlignment="1">
      <alignment horizontal="center" vertical="center"/>
    </xf>
    <xf numFmtId="0" fontId="9" fillId="0" borderId="7" xfId="11" applyFont="1" applyBorder="1" applyAlignment="1">
      <alignment horizontal="center" vertical="center"/>
    </xf>
    <xf numFmtId="0" fontId="9" fillId="0" borderId="4" xfId="11" applyFont="1" applyBorder="1" applyAlignment="1">
      <alignment horizontal="center" vertical="center"/>
    </xf>
    <xf numFmtId="0" fontId="9" fillId="0" borderId="1" xfId="11" applyFont="1" applyBorder="1" applyAlignment="1">
      <alignment horizontal="center" vertical="center"/>
    </xf>
    <xf numFmtId="0" fontId="9" fillId="0" borderId="6" xfId="11" applyFont="1" applyBorder="1" applyAlignment="1">
      <alignment horizontal="center" vertical="center"/>
    </xf>
    <xf numFmtId="0" fontId="9" fillId="0" borderId="0" xfId="2" applyNumberFormat="1" applyFont="1" applyFill="1" applyBorder="1" applyAlignment="1">
      <alignment wrapText="1"/>
    </xf>
    <xf numFmtId="0" fontId="1" fillId="0" borderId="0" xfId="0" applyFont="1" applyAlignment="1">
      <alignment wrapText="1"/>
    </xf>
    <xf numFmtId="0" fontId="1" fillId="0" borderId="5" xfId="0" applyFont="1" applyBorder="1" applyAlignment="1">
      <alignment wrapText="1"/>
    </xf>
    <xf numFmtId="0" fontId="7" fillId="0" borderId="0" xfId="2" applyNumberFormat="1" applyFont="1" applyFill="1" applyBorder="1" applyAlignment="1">
      <alignment wrapText="1"/>
    </xf>
    <xf numFmtId="0" fontId="9" fillId="0" borderId="0" xfId="2" applyNumberFormat="1" applyFont="1" applyFill="1" applyBorder="1" applyAlignment="1">
      <alignment shrinkToFit="1"/>
    </xf>
    <xf numFmtId="0" fontId="1" fillId="0" borderId="0" xfId="0" applyFont="1" applyAlignment="1">
      <alignment shrinkToFit="1"/>
    </xf>
    <xf numFmtId="0" fontId="1" fillId="0" borderId="5" xfId="0" applyFont="1" applyBorder="1" applyAlignment="1">
      <alignment shrinkToFit="1"/>
    </xf>
    <xf numFmtId="0" fontId="9" fillId="0" borderId="0" xfId="2" applyNumberFormat="1" applyFont="1" applyFill="1" applyBorder="1" applyAlignment="1">
      <alignment horizontal="left" wrapText="1"/>
    </xf>
    <xf numFmtId="0" fontId="9" fillId="0" borderId="3" xfId="10" applyFont="1" applyBorder="1" applyAlignment="1">
      <alignment horizontal="center"/>
    </xf>
    <xf numFmtId="0" fontId="25" fillId="0" borderId="3" xfId="0" applyFont="1" applyBorder="1" applyAlignment="1">
      <alignment horizontal="center"/>
    </xf>
    <xf numFmtId="0" fontId="25" fillId="0" borderId="3" xfId="0" applyFont="1" applyBorder="1" applyAlignment="1">
      <alignment shrinkToFit="1"/>
    </xf>
    <xf numFmtId="0" fontId="25" fillId="0" borderId="2" xfId="0" applyFont="1" applyBorder="1" applyAlignment="1">
      <alignment horizontal="center"/>
    </xf>
    <xf numFmtId="0" fontId="9" fillId="0" borderId="8" xfId="9" applyFont="1" applyBorder="1" applyAlignment="1">
      <alignment horizontal="center" vertical="center" wrapText="1"/>
    </xf>
    <xf numFmtId="0" fontId="9" fillId="0" borderId="10"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13" xfId="9" applyFont="1" applyBorder="1" applyAlignment="1">
      <alignment horizontal="center" vertical="center" wrapText="1"/>
    </xf>
    <xf numFmtId="0" fontId="9" fillId="0" borderId="12" xfId="11" applyFont="1" applyBorder="1" applyAlignment="1">
      <alignment horizontal="center"/>
    </xf>
    <xf numFmtId="0" fontId="9" fillId="0" borderId="3" xfId="11" applyFont="1" applyBorder="1" applyAlignment="1">
      <alignment horizontal="center"/>
    </xf>
    <xf numFmtId="0" fontId="9" fillId="0" borderId="7" xfId="10" applyFont="1" applyBorder="1" applyAlignment="1">
      <alignment wrapText="1"/>
    </xf>
    <xf numFmtId="0" fontId="9" fillId="0" borderId="4" xfId="10" applyFont="1" applyBorder="1" applyAlignment="1">
      <alignment wrapText="1"/>
    </xf>
    <xf numFmtId="0" fontId="7" fillId="0" borderId="0" xfId="8" applyFont="1" applyAlignment="1">
      <alignment wrapText="1"/>
    </xf>
    <xf numFmtId="0" fontId="7" fillId="0" borderId="0" xfId="8" applyFont="1"/>
    <xf numFmtId="0" fontId="7" fillId="0" borderId="5" xfId="8" applyFont="1" applyBorder="1"/>
  </cellXfs>
  <cellStyles count="61">
    <cellStyle name="20% - アクセント 1 2" xfId="37" xr:uid="{00000000-0005-0000-0000-00003F000000}"/>
    <cellStyle name="20% - アクセント 2 2" xfId="41" xr:uid="{00000000-0005-0000-0000-000040000000}"/>
    <cellStyle name="20% - アクセント 3 2" xfId="45" xr:uid="{00000000-0005-0000-0000-000041000000}"/>
    <cellStyle name="20% - アクセント 4 2" xfId="49" xr:uid="{00000000-0005-0000-0000-000042000000}"/>
    <cellStyle name="20% - アクセント 5 2" xfId="53" xr:uid="{00000000-0005-0000-0000-000043000000}"/>
    <cellStyle name="20% - アクセント 6 2" xfId="57" xr:uid="{00000000-0005-0000-0000-000044000000}"/>
    <cellStyle name="40% - アクセント 1 2" xfId="38" xr:uid="{00000000-0005-0000-0000-000045000000}"/>
    <cellStyle name="40% - アクセント 2 2" xfId="42" xr:uid="{00000000-0005-0000-0000-000046000000}"/>
    <cellStyle name="40% - アクセント 3 2" xfId="46" xr:uid="{00000000-0005-0000-0000-000047000000}"/>
    <cellStyle name="40% - アクセント 4 2" xfId="50" xr:uid="{00000000-0005-0000-0000-000048000000}"/>
    <cellStyle name="40% - アクセント 5 2" xfId="54" xr:uid="{00000000-0005-0000-0000-000049000000}"/>
    <cellStyle name="40% - アクセント 6 2" xfId="58" xr:uid="{00000000-0005-0000-0000-00004A000000}"/>
    <cellStyle name="60% - アクセント 1 2" xfId="39" xr:uid="{00000000-0005-0000-0000-00004B000000}"/>
    <cellStyle name="60% - アクセント 2 2" xfId="43" xr:uid="{00000000-0005-0000-0000-00004C000000}"/>
    <cellStyle name="60% - アクセント 3 2" xfId="47" xr:uid="{00000000-0005-0000-0000-00004D000000}"/>
    <cellStyle name="60% - アクセント 4 2" xfId="51" xr:uid="{00000000-0005-0000-0000-00004E000000}"/>
    <cellStyle name="60% - アクセント 5 2" xfId="55" xr:uid="{00000000-0005-0000-0000-00004F000000}"/>
    <cellStyle name="60% - アクセント 6 2" xfId="59" xr:uid="{00000000-0005-0000-0000-000050000000}"/>
    <cellStyle name="アクセント 1 2" xfId="36" xr:uid="{00000000-0005-0000-0000-000051000000}"/>
    <cellStyle name="アクセント 2 2" xfId="40" xr:uid="{00000000-0005-0000-0000-000052000000}"/>
    <cellStyle name="アクセント 3 2" xfId="44" xr:uid="{00000000-0005-0000-0000-000053000000}"/>
    <cellStyle name="アクセント 4 2" xfId="48" xr:uid="{00000000-0005-0000-0000-000054000000}"/>
    <cellStyle name="アクセント 5 2" xfId="52" xr:uid="{00000000-0005-0000-0000-000055000000}"/>
    <cellStyle name="アクセント 6 2" xfId="56" xr:uid="{00000000-0005-0000-0000-000056000000}"/>
    <cellStyle name="タイトル" xfId="18" builtinId="15" customBuiltin="1"/>
    <cellStyle name="チェック セル 2" xfId="31" xr:uid="{00000000-0005-0000-0000-000057000000}"/>
    <cellStyle name="どちらでもない 2" xfId="26" xr:uid="{00000000-0005-0000-0000-000058000000}"/>
    <cellStyle name="ハイパーリンク" xfId="1" builtinId="8"/>
    <cellStyle name="メモ 2" xfId="33" xr:uid="{00000000-0005-0000-0000-000059000000}"/>
    <cellStyle name="リンク セル 2" xfId="30" xr:uid="{00000000-0005-0000-0000-00005A000000}"/>
    <cellStyle name="悪い 2" xfId="25" xr:uid="{00000000-0005-0000-0000-00005B000000}"/>
    <cellStyle name="計算 2" xfId="29" xr:uid="{00000000-0005-0000-0000-00005C000000}"/>
    <cellStyle name="警告文 2" xfId="32" xr:uid="{00000000-0005-0000-0000-00005D000000}"/>
    <cellStyle name="桁区切り" xfId="2" builtinId="6"/>
    <cellStyle name="桁区切り 2" xfId="3" xr:uid="{00000000-0005-0000-0000-000002000000}"/>
    <cellStyle name="見出し 1 2" xfId="20" xr:uid="{00000000-0005-0000-0000-00005E000000}"/>
    <cellStyle name="見出し 2 2" xfId="21" xr:uid="{00000000-0005-0000-0000-00005F000000}"/>
    <cellStyle name="見出し 3 2" xfId="22" xr:uid="{00000000-0005-0000-0000-000060000000}"/>
    <cellStyle name="見出し 4 2" xfId="23" xr:uid="{00000000-0005-0000-0000-000061000000}"/>
    <cellStyle name="集計 2" xfId="35" xr:uid="{00000000-0005-0000-0000-000062000000}"/>
    <cellStyle name="出力 2" xfId="28" xr:uid="{00000000-0005-0000-0000-000063000000}"/>
    <cellStyle name="説明文 2" xfId="34" xr:uid="{00000000-0005-0000-0000-000064000000}"/>
    <cellStyle name="通貨" xfId="17" builtinId="7"/>
    <cellStyle name="入力 2" xfId="27" xr:uid="{00000000-0005-0000-0000-000065000000}"/>
    <cellStyle name="標準" xfId="0" builtinId="0"/>
    <cellStyle name="標準 11" xfId="4" xr:uid="{00000000-0005-0000-0000-000004000000}"/>
    <cellStyle name="標準 2" xfId="5" xr:uid="{00000000-0005-0000-0000-000005000000}"/>
    <cellStyle name="標準 2 2" xfId="6" xr:uid="{00000000-0005-0000-0000-000006000000}"/>
    <cellStyle name="標準 2 3" xfId="60" xr:uid="{00000000-0005-0000-0000-000029000000}"/>
    <cellStyle name="標準 3" xfId="7" xr:uid="{00000000-0005-0000-0000-000007000000}"/>
    <cellStyle name="標準 4" xfId="19" xr:uid="{00000000-0005-0000-0000-000066000000}"/>
    <cellStyle name="標準_11jigt1kennkei" xfId="8" xr:uid="{00000000-0005-0000-0000-000008000000}"/>
    <cellStyle name="標準_ht2001.2" xfId="9" xr:uid="{00000000-0005-0000-0000-000009000000}"/>
    <cellStyle name="標準_ht2001_6" xfId="10" xr:uid="{00000000-0005-0000-0000-00000A000000}"/>
    <cellStyle name="標準_Sheet1" xfId="11" xr:uid="{00000000-0005-0000-0000-00000B000000}"/>
    <cellStyle name="標準_T110104a" xfId="12" xr:uid="{00000000-0005-0000-0000-00000C000000}"/>
    <cellStyle name="標準_県年次別実数・率" xfId="13" xr:uid="{00000000-0005-0000-0000-00000D000000}"/>
    <cellStyle name="標準_人口・12.2" xfId="14" xr:uid="{00000000-0005-0000-0000-00000E000000}"/>
    <cellStyle name="標準_兵庫の統計2000.4" xfId="15" xr:uid="{00000000-0005-0000-0000-00000F000000}"/>
    <cellStyle name="未定義" xfId="16" xr:uid="{00000000-0005-0000-0000-000010000000}"/>
    <cellStyle name="良い 2" xfId="24" xr:uid="{00000000-0005-0000-0000-00006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98775" name="Line 1">
          <a:extLst>
            <a:ext uri="{FF2B5EF4-FFF2-40B4-BE49-F238E27FC236}">
              <a16:creationId xmlns:a16="http://schemas.microsoft.com/office/drawing/2014/main" id="{65B607BC-6D4E-471F-B67A-04F2CF53CF8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6" name="Line 2">
          <a:extLst>
            <a:ext uri="{FF2B5EF4-FFF2-40B4-BE49-F238E27FC236}">
              <a16:creationId xmlns:a16="http://schemas.microsoft.com/office/drawing/2014/main" id="{5305486F-447C-4233-B8A9-CE183F73811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7" name="Line 3">
          <a:extLst>
            <a:ext uri="{FF2B5EF4-FFF2-40B4-BE49-F238E27FC236}">
              <a16:creationId xmlns:a16="http://schemas.microsoft.com/office/drawing/2014/main" id="{8BABA26F-712C-418F-8043-26B45DAECD9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8" name="Line 4">
          <a:extLst>
            <a:ext uri="{FF2B5EF4-FFF2-40B4-BE49-F238E27FC236}">
              <a16:creationId xmlns:a16="http://schemas.microsoft.com/office/drawing/2014/main" id="{CD9ABEBE-414F-4B17-9E49-85DDF2881DDA}"/>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9" name="Line 5">
          <a:extLst>
            <a:ext uri="{FF2B5EF4-FFF2-40B4-BE49-F238E27FC236}">
              <a16:creationId xmlns:a16="http://schemas.microsoft.com/office/drawing/2014/main" id="{40E742DA-3F3A-41A7-A9CD-027F82AF386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80" name="Line 6">
          <a:extLst>
            <a:ext uri="{FF2B5EF4-FFF2-40B4-BE49-F238E27FC236}">
              <a16:creationId xmlns:a16="http://schemas.microsoft.com/office/drawing/2014/main" id="{831FFD69-C265-49A0-AF82-F263567C09D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81" name="Line 7">
          <a:extLst>
            <a:ext uri="{FF2B5EF4-FFF2-40B4-BE49-F238E27FC236}">
              <a16:creationId xmlns:a16="http://schemas.microsoft.com/office/drawing/2014/main" id="{F6BCE6D6-ABCC-48FC-8010-6298EE465914}"/>
            </a:ext>
          </a:extLst>
        </xdr:cNvPr>
        <xdr:cNvSpPr>
          <a:spLocks noChangeShapeType="1"/>
        </xdr:cNvSpPr>
      </xdr:nvSpPr>
      <xdr:spPr bwMode="auto">
        <a:xfrm flipH="1" flipV="1">
          <a:off x="0"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0"/>
  <sheetViews>
    <sheetView tabSelected="1" view="pageBreakPreview" zoomScale="110" zoomScaleNormal="130" zoomScaleSheetLayoutView="110" workbookViewId="0"/>
  </sheetViews>
  <sheetFormatPr defaultColWidth="9.140625" defaultRowHeight="11.25"/>
  <cols>
    <col min="1" max="1" width="13.140625" style="264" customWidth="1"/>
    <col min="2" max="2" width="9.7109375" style="264" customWidth="1"/>
    <col min="3" max="12" width="8.7109375" style="264" customWidth="1"/>
    <col min="13" max="13" width="5.85546875" style="264" customWidth="1"/>
    <col min="14" max="16384" width="9.140625" style="264"/>
  </cols>
  <sheetData>
    <row r="1" spans="1:14" ht="14.25">
      <c r="A1" s="286" t="s">
        <v>90</v>
      </c>
      <c r="H1" s="286" t="s">
        <v>156</v>
      </c>
    </row>
    <row r="2" spans="1:14" ht="18" customHeight="1">
      <c r="A2" s="261" t="s">
        <v>91</v>
      </c>
      <c r="B2" s="400" t="s">
        <v>92</v>
      </c>
      <c r="C2" s="401"/>
      <c r="D2" s="402"/>
      <c r="E2" s="400" t="s">
        <v>93</v>
      </c>
      <c r="F2" s="401"/>
      <c r="H2" s="401" t="s">
        <v>94</v>
      </c>
      <c r="I2" s="402"/>
      <c r="J2" s="400" t="s">
        <v>95</v>
      </c>
      <c r="K2" s="401"/>
    </row>
    <row r="3" spans="1:14">
      <c r="A3" s="265"/>
      <c r="D3" s="267"/>
      <c r="E3" s="266"/>
      <c r="F3" s="266"/>
      <c r="H3" s="409" t="s">
        <v>163</v>
      </c>
      <c r="I3" s="410"/>
      <c r="J3" s="87"/>
      <c r="K3" s="87" t="s">
        <v>96</v>
      </c>
    </row>
    <row r="4" spans="1:14">
      <c r="A4" s="265" t="s">
        <v>170</v>
      </c>
      <c r="B4" s="264" t="s">
        <v>174</v>
      </c>
      <c r="D4" s="265"/>
      <c r="E4" s="264" t="s">
        <v>440</v>
      </c>
      <c r="H4" s="264" t="s">
        <v>164</v>
      </c>
      <c r="I4" s="88"/>
      <c r="J4" s="87"/>
      <c r="K4" s="87">
        <v>111.47</v>
      </c>
    </row>
    <row r="5" spans="1:14">
      <c r="A5" s="265" t="s">
        <v>171</v>
      </c>
      <c r="B5" s="264" t="s">
        <v>128</v>
      </c>
      <c r="D5" s="265"/>
      <c r="E5" s="264" t="s">
        <v>441</v>
      </c>
      <c r="H5" s="264" t="s">
        <v>165</v>
      </c>
      <c r="I5" s="88"/>
      <c r="J5" s="87"/>
      <c r="K5" s="87">
        <v>168.57</v>
      </c>
    </row>
    <row r="6" spans="1:14">
      <c r="A6" s="265" t="s">
        <v>172</v>
      </c>
      <c r="B6" s="264" t="s">
        <v>175</v>
      </c>
      <c r="D6" s="265"/>
      <c r="E6" s="264" t="s">
        <v>624</v>
      </c>
      <c r="I6" s="265"/>
      <c r="J6" s="87"/>
      <c r="K6" s="87"/>
    </row>
    <row r="7" spans="1:14">
      <c r="A7" s="265" t="s">
        <v>173</v>
      </c>
      <c r="B7" s="264" t="s">
        <v>129</v>
      </c>
      <c r="D7" s="265"/>
      <c r="E7" s="264" t="s">
        <v>442</v>
      </c>
      <c r="H7" s="407" t="s">
        <v>166</v>
      </c>
      <c r="I7" s="408"/>
      <c r="J7" s="87"/>
      <c r="K7" s="87">
        <v>856.2</v>
      </c>
      <c r="N7" s="29"/>
    </row>
    <row r="8" spans="1:14">
      <c r="A8" s="265"/>
      <c r="D8" s="265"/>
      <c r="H8" s="264" t="s">
        <v>97</v>
      </c>
      <c r="I8" s="265" t="s">
        <v>167</v>
      </c>
      <c r="J8" s="87"/>
      <c r="K8" s="87">
        <v>153.78</v>
      </c>
    </row>
    <row r="9" spans="1:14">
      <c r="A9" s="265"/>
      <c r="D9" s="265"/>
      <c r="I9" s="265" t="s">
        <v>98</v>
      </c>
      <c r="J9" s="87"/>
      <c r="K9" s="87">
        <v>202.77</v>
      </c>
    </row>
    <row r="10" spans="1:14" ht="11.25" customHeight="1">
      <c r="A10" s="265" t="s">
        <v>99</v>
      </c>
      <c r="B10" s="264" t="s">
        <v>176</v>
      </c>
      <c r="C10" s="89"/>
      <c r="D10" s="88"/>
      <c r="E10" s="264" t="s">
        <v>438</v>
      </c>
      <c r="I10" s="265" t="s">
        <v>168</v>
      </c>
      <c r="J10" s="87"/>
      <c r="K10" s="87">
        <v>283.52999999999997</v>
      </c>
    </row>
    <row r="11" spans="1:14" ht="11.25" customHeight="1">
      <c r="A11" s="265"/>
      <c r="B11" s="89"/>
      <c r="C11" s="89"/>
      <c r="D11" s="88"/>
      <c r="E11" s="264" t="s">
        <v>439</v>
      </c>
      <c r="I11" s="265" t="s">
        <v>169</v>
      </c>
      <c r="J11" s="87"/>
      <c r="K11" s="87">
        <v>216.12</v>
      </c>
    </row>
    <row r="12" spans="1:14" ht="7.5" customHeight="1">
      <c r="A12" s="90"/>
      <c r="B12" s="91"/>
      <c r="C12" s="91"/>
      <c r="D12" s="90"/>
      <c r="E12" s="91"/>
      <c r="F12" s="91"/>
      <c r="H12" s="91"/>
      <c r="I12" s="90"/>
      <c r="J12" s="256"/>
      <c r="K12" s="256"/>
    </row>
    <row r="13" spans="1:14" ht="11.45" customHeight="1">
      <c r="A13" s="264" t="s">
        <v>450</v>
      </c>
      <c r="H13" s="264" t="s">
        <v>358</v>
      </c>
    </row>
    <row r="14" spans="1:14">
      <c r="B14" s="92"/>
      <c r="H14" s="264" t="s">
        <v>206</v>
      </c>
    </row>
    <row r="15" spans="1:14" ht="12.75" customHeight="1">
      <c r="H15" s="264" t="s">
        <v>437</v>
      </c>
    </row>
    <row r="16" spans="1:14" ht="13.5" customHeight="1">
      <c r="A16" s="286" t="s">
        <v>100</v>
      </c>
      <c r="H16" s="264" t="s">
        <v>588</v>
      </c>
    </row>
    <row r="17" spans="1:14">
      <c r="A17" s="260" t="s">
        <v>127</v>
      </c>
      <c r="B17" s="261"/>
      <c r="C17" s="400" t="s">
        <v>130</v>
      </c>
      <c r="D17" s="401"/>
      <c r="E17" s="402"/>
      <c r="F17" s="167" t="s">
        <v>177</v>
      </c>
    </row>
    <row r="18" spans="1:14" ht="14.25">
      <c r="A18" s="266"/>
      <c r="B18" s="266"/>
      <c r="C18" s="168"/>
      <c r="D18" s="266"/>
      <c r="E18" s="267"/>
      <c r="F18" s="169" t="s">
        <v>359</v>
      </c>
      <c r="H18" s="286" t="s">
        <v>655</v>
      </c>
    </row>
    <row r="19" spans="1:14" ht="17.25" customHeight="1">
      <c r="A19" s="170" t="s">
        <v>340</v>
      </c>
      <c r="B19" s="88"/>
      <c r="C19" s="171" t="s">
        <v>220</v>
      </c>
      <c r="E19" s="265"/>
      <c r="F19" s="191">
        <v>1510</v>
      </c>
      <c r="G19" s="78"/>
      <c r="H19" s="260" t="s">
        <v>178</v>
      </c>
      <c r="I19" s="259" t="s">
        <v>360</v>
      </c>
    </row>
    <row r="20" spans="1:14">
      <c r="A20" s="170" t="s">
        <v>341</v>
      </c>
      <c r="B20" s="88"/>
      <c r="C20" s="1" t="s">
        <v>221</v>
      </c>
      <c r="D20" s="89"/>
      <c r="E20" s="88"/>
      <c r="F20" s="191">
        <v>1358</v>
      </c>
      <c r="G20" s="78"/>
      <c r="I20" s="93" t="s">
        <v>342</v>
      </c>
    </row>
    <row r="21" spans="1:14" ht="12" customHeight="1">
      <c r="A21" s="170" t="s">
        <v>343</v>
      </c>
      <c r="B21" s="88"/>
      <c r="C21" s="1" t="s">
        <v>221</v>
      </c>
      <c r="D21" s="89"/>
      <c r="E21" s="88"/>
      <c r="F21" s="191">
        <v>1344</v>
      </c>
      <c r="G21" s="78"/>
      <c r="H21" s="264" t="s">
        <v>138</v>
      </c>
      <c r="I21" s="337">
        <v>86509</v>
      </c>
    </row>
    <row r="22" spans="1:14">
      <c r="A22" s="170" t="s">
        <v>344</v>
      </c>
      <c r="B22" s="88"/>
      <c r="C22" s="1" t="s">
        <v>222</v>
      </c>
      <c r="D22" s="89"/>
      <c r="E22" s="88"/>
      <c r="F22" s="191">
        <v>1222</v>
      </c>
      <c r="G22" s="78"/>
      <c r="H22" s="264" t="s">
        <v>212</v>
      </c>
      <c r="I22" s="337">
        <v>77554</v>
      </c>
      <c r="J22" s="6"/>
      <c r="K22" s="6"/>
      <c r="L22" s="6"/>
      <c r="N22" s="6"/>
    </row>
    <row r="23" spans="1:14">
      <c r="A23" s="172" t="s">
        <v>345</v>
      </c>
      <c r="B23" s="88"/>
      <c r="C23" s="78" t="s">
        <v>221</v>
      </c>
      <c r="D23" s="89"/>
      <c r="E23" s="88"/>
      <c r="F23" s="191">
        <v>1191</v>
      </c>
      <c r="G23" s="78"/>
      <c r="H23" s="264" t="s">
        <v>213</v>
      </c>
      <c r="I23" s="337">
        <v>72155</v>
      </c>
      <c r="J23" s="6"/>
      <c r="K23" s="6"/>
      <c r="L23" s="6"/>
      <c r="N23" s="6"/>
    </row>
    <row r="24" spans="1:14">
      <c r="A24" s="170" t="s">
        <v>346</v>
      </c>
      <c r="B24" s="88"/>
      <c r="C24" s="1" t="s">
        <v>223</v>
      </c>
      <c r="D24" s="89"/>
      <c r="E24" s="88"/>
      <c r="F24" s="191">
        <v>1141</v>
      </c>
      <c r="G24" s="78"/>
      <c r="H24" s="264" t="s">
        <v>139</v>
      </c>
      <c r="I24" s="337">
        <v>69736</v>
      </c>
      <c r="J24" s="6"/>
      <c r="K24" s="6"/>
      <c r="L24" s="6"/>
      <c r="N24" s="6"/>
    </row>
    <row r="25" spans="1:14">
      <c r="A25" s="170" t="s">
        <v>347</v>
      </c>
      <c r="B25" s="88"/>
      <c r="C25" s="1" t="s">
        <v>224</v>
      </c>
      <c r="D25" s="89"/>
      <c r="E25" s="88"/>
      <c r="F25" s="191">
        <v>1139</v>
      </c>
      <c r="G25" s="78"/>
      <c r="H25" s="264" t="s">
        <v>214</v>
      </c>
      <c r="I25" s="337">
        <v>67309</v>
      </c>
      <c r="J25" s="6"/>
      <c r="K25" s="6"/>
      <c r="L25" s="6"/>
      <c r="N25" s="6"/>
    </row>
    <row r="26" spans="1:14">
      <c r="A26" s="170" t="s">
        <v>348</v>
      </c>
      <c r="B26" s="88"/>
      <c r="C26" s="1" t="s">
        <v>225</v>
      </c>
      <c r="D26" s="89"/>
      <c r="E26" s="88"/>
      <c r="F26" s="191">
        <v>660</v>
      </c>
      <c r="G26" s="78"/>
      <c r="H26" s="6" t="s">
        <v>215</v>
      </c>
      <c r="I26" s="337">
        <v>65709</v>
      </c>
      <c r="J26" s="6"/>
      <c r="K26" s="6"/>
      <c r="L26" s="6"/>
      <c r="N26" s="6"/>
    </row>
    <row r="27" spans="1:14">
      <c r="A27" s="170" t="s">
        <v>235</v>
      </c>
      <c r="B27" s="88"/>
      <c r="C27" s="1" t="s">
        <v>221</v>
      </c>
      <c r="D27" s="89"/>
      <c r="E27" s="88"/>
      <c r="F27" s="191">
        <v>1123</v>
      </c>
      <c r="G27" s="78"/>
      <c r="H27" s="6" t="s">
        <v>216</v>
      </c>
      <c r="I27" s="337">
        <v>39667</v>
      </c>
      <c r="J27" s="6"/>
      <c r="K27" s="6"/>
      <c r="L27" s="6"/>
      <c r="N27" s="6"/>
    </row>
    <row r="28" spans="1:14">
      <c r="A28" s="170" t="s">
        <v>349</v>
      </c>
      <c r="B28" s="88"/>
      <c r="C28" s="1" t="s">
        <v>226</v>
      </c>
      <c r="D28" s="89"/>
      <c r="E28" s="88"/>
      <c r="F28" s="191">
        <v>1103</v>
      </c>
      <c r="G28" s="78"/>
      <c r="H28" s="6" t="s">
        <v>217</v>
      </c>
      <c r="I28" s="337">
        <v>38215</v>
      </c>
      <c r="J28" s="6"/>
      <c r="K28" s="6"/>
      <c r="L28" s="6"/>
      <c r="N28" s="6"/>
    </row>
    <row r="29" spans="1:14">
      <c r="A29" s="170" t="s">
        <v>234</v>
      </c>
      <c r="B29" s="88"/>
      <c r="C29" s="1" t="s">
        <v>221</v>
      </c>
      <c r="D29" s="89"/>
      <c r="E29" s="88"/>
      <c r="F29" s="191">
        <v>1087</v>
      </c>
      <c r="G29" s="78"/>
      <c r="H29" s="6" t="s">
        <v>218</v>
      </c>
      <c r="I29" s="337">
        <v>25202</v>
      </c>
      <c r="J29" s="6"/>
      <c r="K29" s="6"/>
      <c r="L29" s="6"/>
      <c r="N29" s="6"/>
    </row>
    <row r="30" spans="1:14">
      <c r="A30" s="170" t="s">
        <v>350</v>
      </c>
      <c r="B30" s="88"/>
      <c r="C30" s="1" t="s">
        <v>223</v>
      </c>
      <c r="D30" s="89"/>
      <c r="E30" s="88"/>
      <c r="F30" s="191">
        <v>1077</v>
      </c>
      <c r="G30" s="78"/>
      <c r="H30" s="6" t="s">
        <v>219</v>
      </c>
      <c r="I30" s="337">
        <v>25092</v>
      </c>
      <c r="J30" s="6"/>
      <c r="K30" s="6"/>
      <c r="L30" s="6"/>
      <c r="N30" s="6"/>
    </row>
    <row r="31" spans="1:14">
      <c r="A31" s="170" t="s">
        <v>351</v>
      </c>
      <c r="B31" s="88"/>
      <c r="C31" s="1" t="s">
        <v>227</v>
      </c>
      <c r="D31" s="89"/>
      <c r="E31" s="88"/>
      <c r="F31" s="191">
        <v>1074</v>
      </c>
      <c r="G31" s="78"/>
      <c r="H31" s="94"/>
      <c r="I31" s="95"/>
      <c r="J31" s="6"/>
      <c r="K31" s="6"/>
      <c r="L31" s="6"/>
      <c r="N31" s="6"/>
    </row>
    <row r="32" spans="1:14">
      <c r="A32" s="170" t="s">
        <v>352</v>
      </c>
      <c r="B32" s="88"/>
      <c r="C32" s="1" t="s">
        <v>221</v>
      </c>
      <c r="D32" s="89"/>
      <c r="E32" s="88"/>
      <c r="F32" s="191">
        <v>1064</v>
      </c>
      <c r="G32" s="78"/>
      <c r="H32" s="264" t="s">
        <v>625</v>
      </c>
      <c r="J32" s="6"/>
      <c r="K32" s="6"/>
      <c r="L32" s="6"/>
      <c r="N32" s="6"/>
    </row>
    <row r="33" spans="1:15">
      <c r="A33" s="170" t="s">
        <v>353</v>
      </c>
      <c r="B33" s="88"/>
      <c r="C33" s="1" t="s">
        <v>228</v>
      </c>
      <c r="D33" s="89"/>
      <c r="E33" s="88"/>
      <c r="F33" s="191">
        <v>1054</v>
      </c>
      <c r="G33" s="78"/>
      <c r="H33" s="6" t="s">
        <v>656</v>
      </c>
      <c r="I33" s="6"/>
      <c r="J33" s="6"/>
      <c r="K33" s="6"/>
      <c r="L33" s="6"/>
      <c r="N33" s="6"/>
    </row>
    <row r="34" spans="1:15">
      <c r="A34" s="170" t="s">
        <v>354</v>
      </c>
      <c r="B34" s="88"/>
      <c r="C34" s="1" t="s">
        <v>229</v>
      </c>
      <c r="D34" s="89"/>
      <c r="E34" s="88"/>
      <c r="F34" s="191">
        <v>1047</v>
      </c>
      <c r="G34" s="78"/>
      <c r="H34" s="6"/>
      <c r="I34" s="6"/>
      <c r="J34" s="6"/>
      <c r="K34" s="6"/>
      <c r="L34" s="6"/>
      <c r="N34" s="6"/>
    </row>
    <row r="35" spans="1:15">
      <c r="A35" s="170" t="s">
        <v>461</v>
      </c>
      <c r="B35" s="88"/>
      <c r="C35" s="1" t="s">
        <v>230</v>
      </c>
      <c r="D35" s="89"/>
      <c r="E35" s="88"/>
      <c r="F35" s="191">
        <v>1039</v>
      </c>
      <c r="G35" s="78"/>
      <c r="H35" s="6"/>
      <c r="I35" s="6"/>
      <c r="J35" s="6"/>
      <c r="K35" s="6"/>
      <c r="L35" s="6"/>
      <c r="N35" s="6"/>
    </row>
    <row r="36" spans="1:15">
      <c r="A36" s="170" t="s">
        <v>355</v>
      </c>
      <c r="B36" s="88"/>
      <c r="C36" s="1" t="s">
        <v>231</v>
      </c>
      <c r="D36" s="89"/>
      <c r="E36" s="88"/>
      <c r="F36" s="191">
        <v>1032</v>
      </c>
      <c r="G36" s="78"/>
      <c r="H36" s="6"/>
      <c r="I36" s="6"/>
      <c r="J36" s="6"/>
      <c r="K36" s="6"/>
      <c r="L36" s="6"/>
      <c r="N36" s="6"/>
    </row>
    <row r="37" spans="1:15">
      <c r="A37" s="170" t="s">
        <v>356</v>
      </c>
      <c r="B37" s="88"/>
      <c r="C37" s="1" t="s">
        <v>221</v>
      </c>
      <c r="D37" s="89"/>
      <c r="E37" s="88"/>
      <c r="F37" s="191">
        <v>1025</v>
      </c>
      <c r="G37" s="6"/>
      <c r="H37" s="6"/>
      <c r="I37" s="6"/>
      <c r="J37" s="6"/>
      <c r="K37" s="6"/>
      <c r="L37" s="6"/>
      <c r="N37" s="6"/>
    </row>
    <row r="38" spans="1:15">
      <c r="A38" s="173" t="s">
        <v>233</v>
      </c>
      <c r="B38" s="88"/>
      <c r="C38" s="1" t="s">
        <v>221</v>
      </c>
      <c r="D38" s="89"/>
      <c r="E38" s="88"/>
      <c r="F38" s="191">
        <v>1016</v>
      </c>
      <c r="G38" s="6"/>
      <c r="H38" s="6"/>
      <c r="I38" s="6"/>
      <c r="J38" s="6"/>
      <c r="K38" s="6"/>
      <c r="L38" s="6"/>
      <c r="N38" s="6"/>
    </row>
    <row r="39" spans="1:15">
      <c r="A39" s="170" t="s">
        <v>357</v>
      </c>
      <c r="B39" s="88"/>
      <c r="C39" s="1" t="s">
        <v>232</v>
      </c>
      <c r="D39" s="89"/>
      <c r="E39" s="88"/>
      <c r="F39" s="191">
        <v>1005</v>
      </c>
      <c r="G39" s="6"/>
      <c r="H39" s="6"/>
      <c r="I39" s="6"/>
      <c r="J39" s="6"/>
      <c r="K39" s="6"/>
      <c r="L39" s="6"/>
      <c r="N39" s="6"/>
    </row>
    <row r="40" spans="1:15">
      <c r="A40" s="174"/>
      <c r="B40" s="175"/>
      <c r="C40" s="174"/>
      <c r="D40" s="91"/>
      <c r="E40" s="90"/>
      <c r="F40" s="176"/>
      <c r="G40" s="6"/>
      <c r="H40" s="6"/>
      <c r="I40" s="6"/>
      <c r="J40" s="6"/>
      <c r="K40" s="6"/>
      <c r="L40" s="6"/>
      <c r="N40" s="6"/>
    </row>
    <row r="41" spans="1:15" ht="12.75" customHeight="1">
      <c r="A41" s="264" t="s">
        <v>314</v>
      </c>
      <c r="G41" s="6"/>
      <c r="H41" s="6"/>
      <c r="I41" s="6"/>
      <c r="J41" s="6"/>
      <c r="N41" s="6"/>
    </row>
    <row r="42" spans="1:15">
      <c r="D42" s="89"/>
      <c r="E42" s="89"/>
      <c r="F42" s="96"/>
      <c r="G42" s="6"/>
      <c r="H42" s="6"/>
      <c r="I42" s="6"/>
      <c r="J42" s="6"/>
      <c r="N42" s="6"/>
    </row>
    <row r="43" spans="1:15" ht="14.25">
      <c r="A43" s="328" t="s">
        <v>651</v>
      </c>
      <c r="B43" s="329"/>
      <c r="C43" s="329"/>
      <c r="D43" s="7"/>
      <c r="E43" s="7"/>
      <c r="F43" s="7"/>
      <c r="G43" s="7"/>
      <c r="H43" s="7"/>
      <c r="I43" s="7"/>
      <c r="J43" s="7"/>
      <c r="K43" s="7"/>
      <c r="L43" s="7"/>
      <c r="M43" s="7"/>
    </row>
    <row r="44" spans="1:15" ht="18" customHeight="1">
      <c r="A44" s="330" t="s">
        <v>179</v>
      </c>
      <c r="B44" s="261" t="s">
        <v>180</v>
      </c>
      <c r="C44" s="331" t="s">
        <v>24</v>
      </c>
      <c r="D44" s="332" t="s">
        <v>101</v>
      </c>
      <c r="E44" s="332" t="s">
        <v>102</v>
      </c>
      <c r="F44" s="332" t="s">
        <v>18</v>
      </c>
      <c r="G44" s="332" t="s">
        <v>103</v>
      </c>
      <c r="H44" s="332" t="s">
        <v>104</v>
      </c>
      <c r="I44" s="332" t="s">
        <v>19</v>
      </c>
      <c r="J44" s="331" t="s">
        <v>28</v>
      </c>
      <c r="K44" s="331" t="s">
        <v>29</v>
      </c>
      <c r="L44" s="333" t="s">
        <v>30</v>
      </c>
      <c r="M44" s="7"/>
      <c r="O44" s="29"/>
    </row>
    <row r="45" spans="1:15" ht="7.5" customHeight="1">
      <c r="A45" s="334"/>
      <c r="B45" s="96"/>
      <c r="C45" s="96"/>
      <c r="D45" s="96"/>
      <c r="E45" s="96"/>
      <c r="F45" s="96"/>
      <c r="G45" s="96"/>
      <c r="H45" s="96"/>
      <c r="I45" s="96"/>
      <c r="J45" s="96"/>
      <c r="K45" s="96"/>
      <c r="L45" s="96"/>
    </row>
    <row r="46" spans="1:15" ht="13.5" customHeight="1">
      <c r="A46" s="265" t="s">
        <v>313</v>
      </c>
      <c r="B46" s="87">
        <v>8400.82</v>
      </c>
      <c r="C46" s="87">
        <v>556.92999999999995</v>
      </c>
      <c r="D46" s="87">
        <v>169.12</v>
      </c>
      <c r="E46" s="87">
        <v>480.89</v>
      </c>
      <c r="F46" s="87">
        <v>266.32</v>
      </c>
      <c r="G46" s="87">
        <v>895.61</v>
      </c>
      <c r="H46" s="87">
        <v>865.25</v>
      </c>
      <c r="I46" s="87">
        <v>1566.97</v>
      </c>
      <c r="J46" s="87">
        <v>2133.3000000000002</v>
      </c>
      <c r="K46" s="87">
        <v>870.8</v>
      </c>
      <c r="L46" s="87">
        <v>595.63</v>
      </c>
      <c r="N46" s="29"/>
    </row>
    <row r="47" spans="1:15" ht="13.5" customHeight="1">
      <c r="A47" s="335" t="s">
        <v>361</v>
      </c>
      <c r="B47" s="336">
        <v>100</v>
      </c>
      <c r="C47" s="336">
        <v>6.6</v>
      </c>
      <c r="D47" s="336">
        <v>2</v>
      </c>
      <c r="E47" s="336">
        <v>5.7</v>
      </c>
      <c r="F47" s="336">
        <v>3.2</v>
      </c>
      <c r="G47" s="336">
        <v>10.6</v>
      </c>
      <c r="H47" s="336">
        <v>10.3</v>
      </c>
      <c r="I47" s="336">
        <v>18.7</v>
      </c>
      <c r="J47" s="336">
        <v>25.4</v>
      </c>
      <c r="K47" s="336">
        <v>10.4</v>
      </c>
      <c r="L47" s="336">
        <v>7.1</v>
      </c>
      <c r="M47" s="8"/>
    </row>
    <row r="48" spans="1:15" ht="7.5" customHeight="1">
      <c r="A48" s="90"/>
      <c r="B48" s="108"/>
      <c r="C48" s="108"/>
      <c r="D48" s="108"/>
      <c r="E48" s="108"/>
      <c r="F48" s="108"/>
      <c r="G48" s="108"/>
      <c r="H48" s="108"/>
      <c r="I48" s="108"/>
      <c r="J48" s="108"/>
      <c r="K48" s="108"/>
      <c r="L48" s="108"/>
    </row>
    <row r="49" spans="1:13" ht="12.75" customHeight="1">
      <c r="A49" s="264" t="s">
        <v>462</v>
      </c>
    </row>
    <row r="50" spans="1:13" ht="12.75" customHeight="1"/>
    <row r="52" spans="1:13" ht="14.25">
      <c r="A52" s="286" t="s">
        <v>362</v>
      </c>
    </row>
    <row r="53" spans="1:13" ht="15" customHeight="1">
      <c r="A53" s="403" t="s">
        <v>363</v>
      </c>
      <c r="B53" s="400" t="s">
        <v>364</v>
      </c>
      <c r="C53" s="401"/>
      <c r="D53" s="402"/>
      <c r="E53" s="411" t="s">
        <v>182</v>
      </c>
      <c r="F53" s="412"/>
      <c r="G53" s="413"/>
      <c r="H53" s="405" t="s">
        <v>181</v>
      </c>
      <c r="I53" s="405" t="s">
        <v>105</v>
      </c>
      <c r="J53" s="398" t="s">
        <v>106</v>
      </c>
    </row>
    <row r="54" spans="1:13" ht="15" customHeight="1">
      <c r="A54" s="404"/>
      <c r="B54" s="97" t="s">
        <v>107</v>
      </c>
      <c r="C54" s="98" t="s">
        <v>124</v>
      </c>
      <c r="D54" s="262" t="s">
        <v>125</v>
      </c>
      <c r="E54" s="99" t="s">
        <v>183</v>
      </c>
      <c r="F54" s="263" t="s">
        <v>184</v>
      </c>
      <c r="G54" s="263" t="s">
        <v>185</v>
      </c>
      <c r="H54" s="406"/>
      <c r="I54" s="406"/>
      <c r="J54" s="399"/>
      <c r="M54" s="287"/>
    </row>
    <row r="55" spans="1:13">
      <c r="A55" s="100"/>
      <c r="B55" s="101" t="s">
        <v>108</v>
      </c>
      <c r="C55" s="102" t="s">
        <v>108</v>
      </c>
      <c r="D55" s="102" t="s">
        <v>108</v>
      </c>
      <c r="E55" s="102" t="s">
        <v>109</v>
      </c>
      <c r="F55" s="102" t="s">
        <v>109</v>
      </c>
      <c r="G55" s="102" t="s">
        <v>109</v>
      </c>
      <c r="H55" s="96" t="s">
        <v>41</v>
      </c>
      <c r="I55" s="102" t="s">
        <v>110</v>
      </c>
      <c r="J55" s="102" t="s">
        <v>365</v>
      </c>
    </row>
    <row r="56" spans="1:13" ht="12" customHeight="1">
      <c r="A56" s="103" t="s">
        <v>629</v>
      </c>
      <c r="B56" s="104"/>
      <c r="C56" s="102"/>
      <c r="D56" s="102"/>
      <c r="E56" s="102"/>
      <c r="F56" s="102"/>
      <c r="G56" s="102"/>
      <c r="H56" s="96"/>
      <c r="I56" s="102"/>
      <c r="J56" s="102"/>
    </row>
    <row r="57" spans="1:13" ht="12" customHeight="1">
      <c r="A57" s="247" t="s">
        <v>657</v>
      </c>
      <c r="B57" s="264">
        <v>17.600000000000001</v>
      </c>
      <c r="C57" s="264">
        <v>37.4</v>
      </c>
      <c r="D57" s="264">
        <v>0.2</v>
      </c>
      <c r="E57" s="264">
        <v>3.6</v>
      </c>
      <c r="F57" s="264">
        <v>17.7</v>
      </c>
      <c r="G57" s="264">
        <v>26.5</v>
      </c>
      <c r="H57" s="264">
        <v>66</v>
      </c>
      <c r="I57" s="102">
        <v>1614.5</v>
      </c>
      <c r="J57" s="102">
        <v>2185.8000000000002</v>
      </c>
    </row>
    <row r="58" spans="1:13" ht="12" customHeight="1">
      <c r="A58" s="247">
        <v>3</v>
      </c>
      <c r="B58" s="264">
        <v>17.5</v>
      </c>
      <c r="C58" s="264">
        <v>37.4</v>
      </c>
      <c r="D58" s="264">
        <v>-2.4</v>
      </c>
      <c r="E58" s="264">
        <v>3.6</v>
      </c>
      <c r="F58" s="264">
        <v>15</v>
      </c>
      <c r="G58" s="264">
        <v>24.4</v>
      </c>
      <c r="H58" s="264">
        <v>67</v>
      </c>
      <c r="I58" s="231">
        <v>1637</v>
      </c>
      <c r="J58" s="231">
        <v>2178.6</v>
      </c>
    </row>
    <row r="59" spans="1:13" ht="12.75" customHeight="1">
      <c r="A59" s="249">
        <v>4</v>
      </c>
      <c r="B59" s="104">
        <v>17.5</v>
      </c>
      <c r="C59" s="102">
        <v>36.799999999999997</v>
      </c>
      <c r="D59" s="102">
        <v>-0.5</v>
      </c>
      <c r="E59" s="102">
        <v>3.6</v>
      </c>
      <c r="F59" s="102">
        <v>16</v>
      </c>
      <c r="G59" s="396">
        <v>24</v>
      </c>
      <c r="H59" s="96">
        <v>66</v>
      </c>
      <c r="I59" s="102">
        <v>1160.5</v>
      </c>
      <c r="J59" s="102">
        <v>2310</v>
      </c>
    </row>
    <row r="60" spans="1:13" ht="12.75" customHeight="1">
      <c r="A60" s="249">
        <v>5</v>
      </c>
      <c r="B60" s="104">
        <v>18</v>
      </c>
      <c r="C60" s="102">
        <v>37</v>
      </c>
      <c r="D60" s="102">
        <v>-2.9</v>
      </c>
      <c r="E60" s="102">
        <v>4</v>
      </c>
      <c r="F60" s="102">
        <v>23</v>
      </c>
      <c r="G60" s="26">
        <v>35.700000000000003</v>
      </c>
      <c r="H60" s="96">
        <v>66</v>
      </c>
      <c r="I60" s="102">
        <v>1279.5</v>
      </c>
      <c r="J60" s="102">
        <v>2318.6999999999998</v>
      </c>
    </row>
    <row r="61" spans="1:13" s="312" customFormat="1" ht="12.75" customHeight="1">
      <c r="A61" s="249">
        <v>6</v>
      </c>
      <c r="B61" s="104">
        <v>18.399999999999999</v>
      </c>
      <c r="C61" s="102">
        <v>36.9</v>
      </c>
      <c r="D61" s="102">
        <v>-0.5</v>
      </c>
      <c r="E61" s="102">
        <v>3.6</v>
      </c>
      <c r="F61" s="102">
        <v>15.1</v>
      </c>
      <c r="G61" s="102">
        <v>24.3</v>
      </c>
      <c r="H61" s="96">
        <v>67</v>
      </c>
      <c r="I61" s="102">
        <v>1569.5</v>
      </c>
      <c r="J61" s="102">
        <v>2201</v>
      </c>
    </row>
    <row r="62" spans="1:13" ht="22.5">
      <c r="A62" s="105" t="s">
        <v>209</v>
      </c>
      <c r="B62" s="288">
        <v>17</v>
      </c>
      <c r="C62" s="288">
        <v>37.299999999999997</v>
      </c>
      <c r="D62" s="288">
        <v>-2.5</v>
      </c>
      <c r="E62" s="288">
        <v>2.6</v>
      </c>
      <c r="F62" s="288">
        <v>11.8</v>
      </c>
      <c r="G62" s="288">
        <v>20.9</v>
      </c>
      <c r="H62" s="289">
        <v>73</v>
      </c>
      <c r="I62" s="290">
        <v>1531</v>
      </c>
      <c r="J62" s="288">
        <v>2158.4</v>
      </c>
    </row>
    <row r="63" spans="1:13" ht="22.5" customHeight="1">
      <c r="A63" s="105" t="s">
        <v>210</v>
      </c>
      <c r="B63" s="288">
        <v>16.3</v>
      </c>
      <c r="C63" s="288">
        <v>39.700000000000003</v>
      </c>
      <c r="D63" s="288">
        <v>-2.8</v>
      </c>
      <c r="E63" s="288">
        <v>1.8</v>
      </c>
      <c r="F63" s="288">
        <v>9.5</v>
      </c>
      <c r="G63" s="288">
        <v>19.399999999999999</v>
      </c>
      <c r="H63" s="289">
        <v>80</v>
      </c>
      <c r="I63" s="290">
        <v>2210.5</v>
      </c>
      <c r="J63" s="288">
        <v>1618.2</v>
      </c>
    </row>
    <row r="64" spans="1:13" ht="22.5" customHeight="1">
      <c r="A64" s="105" t="s">
        <v>211</v>
      </c>
      <c r="B64" s="288">
        <v>17.399999999999999</v>
      </c>
      <c r="C64" s="288">
        <v>37.799999999999997</v>
      </c>
      <c r="D64" s="288">
        <v>-1.8</v>
      </c>
      <c r="E64" s="288">
        <v>3.4</v>
      </c>
      <c r="F64" s="288">
        <v>16.7</v>
      </c>
      <c r="G64" s="288">
        <v>29.3</v>
      </c>
      <c r="H64" s="289">
        <v>76</v>
      </c>
      <c r="I64" s="290">
        <v>1741.5</v>
      </c>
      <c r="J64" s="288">
        <v>2073.9</v>
      </c>
    </row>
    <row r="65" spans="1:10" ht="7.5" customHeight="1">
      <c r="A65" s="106"/>
      <c r="B65" s="107"/>
      <c r="C65" s="107"/>
      <c r="D65" s="107"/>
      <c r="E65" s="107"/>
      <c r="F65" s="107"/>
      <c r="G65" s="107"/>
      <c r="H65" s="108"/>
      <c r="I65" s="107"/>
      <c r="J65" s="107"/>
    </row>
    <row r="66" spans="1:10" ht="12.75" customHeight="1">
      <c r="A66" s="264" t="s">
        <v>366</v>
      </c>
      <c r="G66" s="26"/>
      <c r="H66" s="395"/>
    </row>
    <row r="70" spans="1:10">
      <c r="I70" s="26"/>
    </row>
  </sheetData>
  <mergeCells count="13">
    <mergeCell ref="J53:J54"/>
    <mergeCell ref="B2:D2"/>
    <mergeCell ref="J2:K2"/>
    <mergeCell ref="A53:A54"/>
    <mergeCell ref="B53:D53"/>
    <mergeCell ref="E2:F2"/>
    <mergeCell ref="H53:H54"/>
    <mergeCell ref="H2:I2"/>
    <mergeCell ref="H7:I7"/>
    <mergeCell ref="H3:I3"/>
    <mergeCell ref="C17:E17"/>
    <mergeCell ref="E53:G53"/>
    <mergeCell ref="I53:I54"/>
  </mergeCells>
  <phoneticPr fontId="3"/>
  <printOptions gridLinesSet="0"/>
  <pageMargins left="0.59055118110236227" right="0.59055118110236227" top="0.78740157480314965" bottom="0.59055118110236227" header="0.39370078740157483" footer="0.19685039370078741"/>
  <pageSetup paperSize="9" scale="91" orientation="portrait" r:id="rId1"/>
  <headerFooter alignWithMargins="0">
    <oddHeader>&amp;L&amp;"ＭＳ Ｐゴシック,太字"&amp;14&amp;A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128"/>
  <sheetViews>
    <sheetView view="pageBreakPreview" zoomScale="110" zoomScaleNormal="130" zoomScaleSheetLayoutView="110" workbookViewId="0"/>
  </sheetViews>
  <sheetFormatPr defaultColWidth="9.140625" defaultRowHeight="11.25"/>
  <cols>
    <col min="1" max="1" width="4.28515625" style="1" customWidth="1"/>
    <col min="2" max="2" width="2.85546875" style="1" customWidth="1"/>
    <col min="3" max="3" width="5.7109375" style="1" customWidth="1"/>
    <col min="4" max="4" width="2.85546875" style="1" customWidth="1"/>
    <col min="5" max="5" width="8.5703125" style="1" customWidth="1"/>
    <col min="6" max="6" width="8.7109375" style="1" customWidth="1"/>
    <col min="7" max="10" width="8.5703125" style="1" customWidth="1"/>
    <col min="11" max="11" width="10.28515625" style="1" customWidth="1"/>
    <col min="12" max="15" width="8.5703125" style="1" customWidth="1"/>
    <col min="16" max="16" width="10.7109375" style="1" bestFit="1" customWidth="1"/>
    <col min="17" max="17" width="9.28515625" style="1" bestFit="1" customWidth="1"/>
    <col min="18" max="18" width="10.28515625" style="1" bestFit="1" customWidth="1"/>
    <col min="19" max="19" width="9.28515625" style="1" bestFit="1" customWidth="1"/>
    <col min="20" max="16384" width="9.140625" style="1"/>
  </cols>
  <sheetData>
    <row r="1" spans="1:16" ht="15" customHeight="1">
      <c r="A1" s="291" t="s">
        <v>589</v>
      </c>
      <c r="B1" s="9"/>
      <c r="C1" s="9"/>
      <c r="D1" s="9"/>
      <c r="E1" s="9"/>
      <c r="F1" s="109"/>
      <c r="G1" s="109"/>
      <c r="H1" s="109"/>
      <c r="I1" s="9"/>
      <c r="J1" s="9"/>
      <c r="K1" s="9"/>
      <c r="L1" s="9"/>
      <c r="M1" s="9"/>
      <c r="N1" s="9"/>
      <c r="O1" s="16"/>
      <c r="P1" s="1" t="s">
        <v>631</v>
      </c>
    </row>
    <row r="2" spans="1:16" ht="15" customHeight="1">
      <c r="A2" s="441" t="s">
        <v>13</v>
      </c>
      <c r="B2" s="441"/>
      <c r="C2" s="441"/>
      <c r="D2" s="442"/>
      <c r="E2" s="434" t="s">
        <v>31</v>
      </c>
      <c r="F2" s="414" t="s">
        <v>32</v>
      </c>
      <c r="G2" s="415"/>
      <c r="H2" s="416"/>
      <c r="I2" s="420" t="s">
        <v>367</v>
      </c>
      <c r="J2" s="414" t="s">
        <v>368</v>
      </c>
      <c r="K2" s="415"/>
      <c r="L2" s="416"/>
      <c r="M2" s="414" t="s">
        <v>369</v>
      </c>
      <c r="N2" s="415"/>
      <c r="O2" s="415"/>
    </row>
    <row r="3" spans="1:16" ht="15" customHeight="1">
      <c r="A3" s="443"/>
      <c r="B3" s="443"/>
      <c r="C3" s="443"/>
      <c r="D3" s="444"/>
      <c r="E3" s="435"/>
      <c r="F3" s="272" t="s">
        <v>33</v>
      </c>
      <c r="G3" s="110" t="s">
        <v>25</v>
      </c>
      <c r="H3" s="110" t="s">
        <v>26</v>
      </c>
      <c r="I3" s="421"/>
      <c r="J3" s="110" t="s">
        <v>34</v>
      </c>
      <c r="K3" s="110" t="s">
        <v>35</v>
      </c>
      <c r="L3" s="110" t="s">
        <v>27</v>
      </c>
      <c r="M3" s="110" t="s">
        <v>34</v>
      </c>
      <c r="N3" s="110" t="s">
        <v>35</v>
      </c>
      <c r="O3" s="271" t="s">
        <v>27</v>
      </c>
    </row>
    <row r="4" spans="1:16" ht="12" customHeight="1">
      <c r="A4" s="10"/>
      <c r="B4" s="10"/>
      <c r="C4" s="111"/>
      <c r="D4" s="112"/>
      <c r="E4" s="113" t="s">
        <v>111</v>
      </c>
      <c r="F4" s="113" t="s">
        <v>37</v>
      </c>
      <c r="G4" s="113" t="s">
        <v>37</v>
      </c>
      <c r="H4" s="113" t="s">
        <v>37</v>
      </c>
      <c r="I4" s="114" t="s">
        <v>37</v>
      </c>
      <c r="J4" s="113" t="s">
        <v>37</v>
      </c>
      <c r="K4" s="113" t="s">
        <v>37</v>
      </c>
      <c r="L4" s="113" t="s">
        <v>37</v>
      </c>
      <c r="M4" s="115" t="s">
        <v>41</v>
      </c>
      <c r="N4" s="115" t="s">
        <v>41</v>
      </c>
      <c r="O4" s="115" t="s">
        <v>41</v>
      </c>
    </row>
    <row r="5" spans="1:16" ht="12.75" customHeight="1">
      <c r="A5" s="9" t="s">
        <v>572</v>
      </c>
      <c r="B5" s="10">
        <v>14</v>
      </c>
      <c r="C5" s="117" t="s">
        <v>146</v>
      </c>
      <c r="D5" s="74" t="s">
        <v>370</v>
      </c>
      <c r="E5" s="11">
        <v>531072</v>
      </c>
      <c r="F5" s="11">
        <v>2454679</v>
      </c>
      <c r="G5" s="11">
        <v>1239326</v>
      </c>
      <c r="H5" s="11">
        <v>1215353</v>
      </c>
      <c r="I5" s="116">
        <v>4.62</v>
      </c>
      <c r="J5" s="11">
        <v>849925</v>
      </c>
      <c r="K5" s="11">
        <v>1479870</v>
      </c>
      <c r="L5" s="11">
        <v>124884</v>
      </c>
      <c r="M5" s="17">
        <v>34.6</v>
      </c>
      <c r="N5" s="17"/>
      <c r="O5" s="17">
        <v>5.0999999999999996</v>
      </c>
    </row>
    <row r="6" spans="1:16" ht="12.75" customHeight="1">
      <c r="A6" s="10" t="s">
        <v>20</v>
      </c>
      <c r="B6" s="10">
        <v>5</v>
      </c>
      <c r="C6" s="117" t="s">
        <v>140</v>
      </c>
      <c r="D6" s="118"/>
      <c r="E6" s="11">
        <v>562599</v>
      </c>
      <c r="F6" s="11">
        <v>2646301</v>
      </c>
      <c r="G6" s="11">
        <v>1332918</v>
      </c>
      <c r="H6" s="11">
        <v>1313383</v>
      </c>
      <c r="I6" s="116">
        <v>4.7</v>
      </c>
      <c r="J6" s="11">
        <v>906528</v>
      </c>
      <c r="K6" s="11">
        <v>1612580</v>
      </c>
      <c r="L6" s="11">
        <v>127193</v>
      </c>
      <c r="M6" s="17">
        <v>34.299999999999997</v>
      </c>
      <c r="N6" s="17">
        <v>60.9</v>
      </c>
      <c r="O6" s="17">
        <v>4.8</v>
      </c>
    </row>
    <row r="7" spans="1:16" ht="12.75" customHeight="1">
      <c r="A7" s="9"/>
      <c r="B7" s="10">
        <v>10</v>
      </c>
      <c r="C7" s="117" t="s">
        <v>147</v>
      </c>
      <c r="D7" s="118"/>
      <c r="E7" s="11">
        <v>611130</v>
      </c>
      <c r="F7" s="11">
        <v>2923249</v>
      </c>
      <c r="G7" s="11">
        <v>1466284</v>
      </c>
      <c r="H7" s="11">
        <v>1456965</v>
      </c>
      <c r="I7" s="116">
        <v>4.78</v>
      </c>
      <c r="J7" s="11">
        <v>1004167</v>
      </c>
      <c r="K7" s="11">
        <v>1786409</v>
      </c>
      <c r="L7" s="11">
        <v>132673</v>
      </c>
      <c r="M7" s="17">
        <v>34.4</v>
      </c>
      <c r="N7" s="17">
        <v>61.1</v>
      </c>
      <c r="O7" s="17">
        <v>4.5</v>
      </c>
    </row>
    <row r="8" spans="1:16" ht="12.75" customHeight="1">
      <c r="A8" s="9"/>
      <c r="B8" s="10">
        <v>15</v>
      </c>
      <c r="C8" s="117" t="s">
        <v>141</v>
      </c>
      <c r="D8" s="118"/>
      <c r="E8" s="11">
        <v>681219</v>
      </c>
      <c r="F8" s="11">
        <v>3221232</v>
      </c>
      <c r="G8" s="11">
        <v>1622778</v>
      </c>
      <c r="H8" s="11">
        <v>1598454</v>
      </c>
      <c r="I8" s="116">
        <v>4.7300000000000004</v>
      </c>
      <c r="J8" s="11">
        <v>1071170</v>
      </c>
      <c r="K8" s="11">
        <v>1997406</v>
      </c>
      <c r="L8" s="11">
        <v>143180</v>
      </c>
      <c r="M8" s="17">
        <v>33.299999999999997</v>
      </c>
      <c r="N8" s="17">
        <v>62</v>
      </c>
      <c r="O8" s="17">
        <v>4.4000000000000004</v>
      </c>
    </row>
    <row r="9" spans="1:16" ht="12.75" customHeight="1">
      <c r="A9" s="9"/>
      <c r="B9" s="10">
        <v>22</v>
      </c>
      <c r="C9" s="117" t="s">
        <v>371</v>
      </c>
      <c r="D9" s="118"/>
      <c r="E9" s="11">
        <v>673990</v>
      </c>
      <c r="F9" s="11">
        <v>3057444</v>
      </c>
      <c r="G9" s="11">
        <v>1505493</v>
      </c>
      <c r="H9" s="11">
        <v>1551951</v>
      </c>
      <c r="I9" s="116">
        <v>4.54</v>
      </c>
      <c r="J9" s="11" t="s">
        <v>448</v>
      </c>
      <c r="K9" s="11" t="s">
        <v>38</v>
      </c>
      <c r="L9" s="11" t="s">
        <v>38</v>
      </c>
      <c r="M9" s="17" t="s">
        <v>38</v>
      </c>
      <c r="N9" s="17" t="s">
        <v>38</v>
      </c>
      <c r="O9" s="17" t="s">
        <v>38</v>
      </c>
    </row>
    <row r="10" spans="1:16" ht="12.75" customHeight="1">
      <c r="A10" s="9"/>
      <c r="B10" s="10">
        <v>25</v>
      </c>
      <c r="C10" s="117" t="s">
        <v>372</v>
      </c>
      <c r="D10" s="118"/>
      <c r="E10" s="11">
        <v>713901</v>
      </c>
      <c r="F10" s="11">
        <v>3309935</v>
      </c>
      <c r="G10" s="11">
        <v>1622755</v>
      </c>
      <c r="H10" s="11">
        <v>1687180</v>
      </c>
      <c r="I10" s="116">
        <v>4.6399999999999997</v>
      </c>
      <c r="J10" s="11">
        <v>1102820</v>
      </c>
      <c r="K10" s="11">
        <v>2045505</v>
      </c>
      <c r="L10" s="11">
        <v>161276</v>
      </c>
      <c r="M10" s="17">
        <v>33.299999999999997</v>
      </c>
      <c r="N10" s="17">
        <v>61.8</v>
      </c>
      <c r="O10" s="17">
        <v>4.9000000000000004</v>
      </c>
    </row>
    <row r="11" spans="1:16" ht="12.75" customHeight="1">
      <c r="A11" s="9"/>
      <c r="B11" s="10">
        <v>30</v>
      </c>
      <c r="C11" s="117" t="s">
        <v>373</v>
      </c>
      <c r="D11" s="118"/>
      <c r="E11" s="11">
        <v>785747</v>
      </c>
      <c r="F11" s="11">
        <v>3620947</v>
      </c>
      <c r="G11" s="11">
        <v>1773488</v>
      </c>
      <c r="H11" s="11">
        <v>1847459</v>
      </c>
      <c r="I11" s="116">
        <v>4.6100000000000003</v>
      </c>
      <c r="J11" s="11">
        <v>1142402</v>
      </c>
      <c r="K11" s="11">
        <v>2284166</v>
      </c>
      <c r="L11" s="11">
        <v>194282</v>
      </c>
      <c r="M11" s="17">
        <v>31.5</v>
      </c>
      <c r="N11" s="17">
        <v>63.1</v>
      </c>
      <c r="O11" s="17">
        <v>5.4</v>
      </c>
    </row>
    <row r="12" spans="1:16" ht="12.75" customHeight="1">
      <c r="A12" s="9"/>
      <c r="B12" s="10">
        <v>35</v>
      </c>
      <c r="C12" s="117" t="s">
        <v>142</v>
      </c>
      <c r="D12" s="118"/>
      <c r="E12" s="11">
        <v>909121</v>
      </c>
      <c r="F12" s="11">
        <v>3906487</v>
      </c>
      <c r="G12" s="11">
        <v>1917887</v>
      </c>
      <c r="H12" s="11">
        <v>1988600</v>
      </c>
      <c r="I12" s="116">
        <v>4.3</v>
      </c>
      <c r="J12" s="11">
        <v>1089072</v>
      </c>
      <c r="K12" s="11">
        <v>2594822</v>
      </c>
      <c r="L12" s="11">
        <v>222593</v>
      </c>
      <c r="M12" s="17">
        <v>27.9</v>
      </c>
      <c r="N12" s="17">
        <v>66.400000000000006</v>
      </c>
      <c r="O12" s="17">
        <v>5.7</v>
      </c>
    </row>
    <row r="13" spans="1:16" ht="12.75" customHeight="1">
      <c r="A13" s="9"/>
      <c r="B13" s="10">
        <v>40</v>
      </c>
      <c r="C13" s="117" t="s">
        <v>148</v>
      </c>
      <c r="D13" s="118"/>
      <c r="E13" s="11">
        <v>1090934</v>
      </c>
      <c r="F13" s="11">
        <v>4309944</v>
      </c>
      <c r="G13" s="11">
        <v>2120749</v>
      </c>
      <c r="H13" s="11">
        <v>2189195</v>
      </c>
      <c r="I13" s="116">
        <v>3.95</v>
      </c>
      <c r="J13" s="11">
        <v>1037393</v>
      </c>
      <c r="K13" s="11">
        <v>3006974</v>
      </c>
      <c r="L13" s="11">
        <v>265577</v>
      </c>
      <c r="M13" s="17">
        <v>24.1</v>
      </c>
      <c r="N13" s="17">
        <v>69.8</v>
      </c>
      <c r="O13" s="17">
        <v>6.2</v>
      </c>
    </row>
    <row r="14" spans="1:16" ht="12.75" customHeight="1">
      <c r="A14" s="9"/>
      <c r="B14" s="10">
        <v>45</v>
      </c>
      <c r="C14" s="117" t="s">
        <v>143</v>
      </c>
      <c r="D14" s="118"/>
      <c r="E14" s="11">
        <v>1269229</v>
      </c>
      <c r="F14" s="11">
        <v>4667928</v>
      </c>
      <c r="G14" s="11">
        <v>2299961</v>
      </c>
      <c r="H14" s="11">
        <v>2367967</v>
      </c>
      <c r="I14" s="116">
        <v>3.68</v>
      </c>
      <c r="J14" s="11">
        <v>1096958</v>
      </c>
      <c r="K14" s="11">
        <v>3246965</v>
      </c>
      <c r="L14" s="11">
        <v>324005</v>
      </c>
      <c r="M14" s="17">
        <v>23.5</v>
      </c>
      <c r="N14" s="17">
        <v>69.599999999999994</v>
      </c>
      <c r="O14" s="17">
        <v>6.9</v>
      </c>
    </row>
    <row r="15" spans="1:16" ht="12.75" customHeight="1">
      <c r="A15" s="9"/>
      <c r="B15" s="10">
        <v>50</v>
      </c>
      <c r="C15" s="117" t="s">
        <v>149</v>
      </c>
      <c r="D15" s="118"/>
      <c r="E15" s="11">
        <v>1440612</v>
      </c>
      <c r="F15" s="11">
        <v>4992140</v>
      </c>
      <c r="G15" s="11">
        <v>2453277</v>
      </c>
      <c r="H15" s="11">
        <v>2538863</v>
      </c>
      <c r="I15" s="116">
        <v>3.47</v>
      </c>
      <c r="J15" s="11">
        <v>1224538</v>
      </c>
      <c r="K15" s="11">
        <v>3369577</v>
      </c>
      <c r="L15" s="11">
        <v>395727</v>
      </c>
      <c r="M15" s="17">
        <v>24.5</v>
      </c>
      <c r="N15" s="17">
        <v>67.5</v>
      </c>
      <c r="O15" s="17">
        <v>7.9</v>
      </c>
    </row>
    <row r="16" spans="1:16" ht="12.75" customHeight="1">
      <c r="A16" s="9"/>
      <c r="B16" s="10">
        <v>55</v>
      </c>
      <c r="C16" s="117" t="s">
        <v>144</v>
      </c>
      <c r="D16" s="118"/>
      <c r="E16" s="11">
        <v>1592224</v>
      </c>
      <c r="F16" s="11">
        <v>5144892</v>
      </c>
      <c r="G16" s="11">
        <v>2512358</v>
      </c>
      <c r="H16" s="11">
        <v>2632534</v>
      </c>
      <c r="I16" s="116">
        <v>3.23</v>
      </c>
      <c r="J16" s="11">
        <v>1227770</v>
      </c>
      <c r="K16" s="11">
        <v>3435027</v>
      </c>
      <c r="L16" s="11">
        <v>474708</v>
      </c>
      <c r="M16" s="17">
        <v>23.9</v>
      </c>
      <c r="N16" s="17">
        <v>66.8</v>
      </c>
      <c r="O16" s="17">
        <v>9.1999999999999993</v>
      </c>
    </row>
    <row r="17" spans="1:19" ht="12.75" customHeight="1">
      <c r="A17" s="9"/>
      <c r="B17" s="10">
        <v>60</v>
      </c>
      <c r="C17" s="117" t="s">
        <v>150</v>
      </c>
      <c r="D17" s="118"/>
      <c r="E17" s="11">
        <v>1666482</v>
      </c>
      <c r="F17" s="11">
        <v>5278050</v>
      </c>
      <c r="G17" s="11">
        <v>2567814</v>
      </c>
      <c r="H17" s="11">
        <v>2710236</v>
      </c>
      <c r="I17" s="116">
        <v>3.17</v>
      </c>
      <c r="J17" s="11">
        <v>1149105</v>
      </c>
      <c r="K17" s="11">
        <v>3581543</v>
      </c>
      <c r="L17" s="11">
        <v>545382</v>
      </c>
      <c r="M17" s="17">
        <v>21.8</v>
      </c>
      <c r="N17" s="17">
        <v>67.900000000000006</v>
      </c>
      <c r="O17" s="17">
        <v>10.3</v>
      </c>
    </row>
    <row r="18" spans="1:19" ht="12.75" customHeight="1">
      <c r="A18" s="10" t="s">
        <v>21</v>
      </c>
      <c r="B18" s="10">
        <v>2</v>
      </c>
      <c r="C18" s="117" t="s">
        <v>145</v>
      </c>
      <c r="D18" s="118"/>
      <c r="E18" s="11">
        <v>1791672</v>
      </c>
      <c r="F18" s="11">
        <v>5405040</v>
      </c>
      <c r="G18" s="11">
        <v>2619692</v>
      </c>
      <c r="H18" s="11">
        <v>2785348</v>
      </c>
      <c r="I18" s="116">
        <v>3.02</v>
      </c>
      <c r="J18" s="11">
        <v>991045</v>
      </c>
      <c r="K18" s="11">
        <v>3752880</v>
      </c>
      <c r="L18" s="11">
        <v>642401</v>
      </c>
      <c r="M18" s="17">
        <v>18.3</v>
      </c>
      <c r="N18" s="17">
        <v>69.400000000000006</v>
      </c>
      <c r="O18" s="17">
        <v>11.9</v>
      </c>
    </row>
    <row r="19" spans="1:19" ht="12.75" customHeight="1">
      <c r="A19" s="9"/>
      <c r="B19" s="10">
        <v>7</v>
      </c>
      <c r="C19" s="117" t="s">
        <v>151</v>
      </c>
      <c r="D19" s="118"/>
      <c r="E19" s="11">
        <v>1871922</v>
      </c>
      <c r="F19" s="11">
        <v>5401877</v>
      </c>
      <c r="G19" s="11">
        <v>2612369</v>
      </c>
      <c r="H19" s="11">
        <v>2789508</v>
      </c>
      <c r="I19" s="116">
        <v>2.89</v>
      </c>
      <c r="J19" s="11">
        <v>880094</v>
      </c>
      <c r="K19" s="11">
        <v>3755500</v>
      </c>
      <c r="L19" s="11">
        <v>763752</v>
      </c>
      <c r="M19" s="17">
        <v>16.3</v>
      </c>
      <c r="N19" s="17">
        <v>69.5</v>
      </c>
      <c r="O19" s="17">
        <v>14.1</v>
      </c>
    </row>
    <row r="20" spans="1:19" ht="12.75" customHeight="1">
      <c r="A20" s="9"/>
      <c r="B20" s="10">
        <v>12</v>
      </c>
      <c r="C20" s="117" t="s">
        <v>374</v>
      </c>
      <c r="D20" s="118"/>
      <c r="E20" s="11">
        <v>2040709</v>
      </c>
      <c r="F20" s="11">
        <v>5550574</v>
      </c>
      <c r="G20" s="11">
        <v>2674625</v>
      </c>
      <c r="H20" s="11">
        <v>2875949</v>
      </c>
      <c r="I20" s="116">
        <v>2.72</v>
      </c>
      <c r="J20" s="11">
        <v>830112</v>
      </c>
      <c r="K20" s="11">
        <v>3776483</v>
      </c>
      <c r="L20" s="11">
        <v>939950</v>
      </c>
      <c r="M20" s="17">
        <v>15</v>
      </c>
      <c r="N20" s="17">
        <v>68</v>
      </c>
      <c r="O20" s="17">
        <v>16.899999999999999</v>
      </c>
      <c r="Q20" s="28"/>
    </row>
    <row r="21" spans="1:19" ht="12.75" customHeight="1">
      <c r="A21" s="9"/>
      <c r="B21" s="10">
        <v>17</v>
      </c>
      <c r="C21" s="117" t="s">
        <v>375</v>
      </c>
      <c r="D21" s="118"/>
      <c r="E21" s="11">
        <v>2146488</v>
      </c>
      <c r="F21" s="11">
        <v>5590601</v>
      </c>
      <c r="G21" s="11">
        <v>2680288</v>
      </c>
      <c r="H21" s="11">
        <v>2910313</v>
      </c>
      <c r="I21" s="116">
        <v>2.6</v>
      </c>
      <c r="J21" s="11">
        <v>793885</v>
      </c>
      <c r="K21" s="11">
        <v>3667475</v>
      </c>
      <c r="L21" s="11">
        <v>1108564</v>
      </c>
      <c r="M21" s="17">
        <v>14.2</v>
      </c>
      <c r="N21" s="17">
        <v>65.599999999999994</v>
      </c>
      <c r="O21" s="17">
        <v>41.4</v>
      </c>
      <c r="P21" s="28"/>
    </row>
    <row r="22" spans="1:19" ht="12.75" customHeight="1">
      <c r="A22" s="9"/>
      <c r="B22" s="10">
        <v>22</v>
      </c>
      <c r="C22" s="117" t="s">
        <v>376</v>
      </c>
      <c r="D22" s="118"/>
      <c r="E22" s="11">
        <v>2255318</v>
      </c>
      <c r="F22" s="11">
        <v>5588133</v>
      </c>
      <c r="G22" s="11">
        <v>2673328</v>
      </c>
      <c r="H22" s="11">
        <v>2914805</v>
      </c>
      <c r="I22" s="116">
        <v>2.48</v>
      </c>
      <c r="J22" s="11">
        <v>759277</v>
      </c>
      <c r="K22" s="11">
        <v>3515442</v>
      </c>
      <c r="L22" s="11">
        <v>1281486</v>
      </c>
      <c r="M22" s="17">
        <v>13.6</v>
      </c>
      <c r="N22" s="17">
        <v>62.9</v>
      </c>
      <c r="O22" s="17">
        <v>47.9</v>
      </c>
      <c r="P22" s="28"/>
      <c r="Q22" s="32"/>
      <c r="R22" s="32"/>
      <c r="S22" s="32"/>
    </row>
    <row r="23" spans="1:19" ht="12.75" customHeight="1">
      <c r="A23" s="9"/>
      <c r="B23" s="10">
        <v>27</v>
      </c>
      <c r="C23" s="117" t="s">
        <v>443</v>
      </c>
      <c r="D23" s="118"/>
      <c r="E23" s="11">
        <v>2315200</v>
      </c>
      <c r="F23" s="119">
        <v>5534800</v>
      </c>
      <c r="G23" s="11">
        <v>2641561</v>
      </c>
      <c r="H23" s="11">
        <v>2893239</v>
      </c>
      <c r="I23" s="116">
        <v>2.35</v>
      </c>
      <c r="J23" s="11">
        <v>710647</v>
      </c>
      <c r="K23" s="11">
        <v>3322644</v>
      </c>
      <c r="L23" s="11">
        <v>1501509</v>
      </c>
      <c r="M23" s="17">
        <v>12.8</v>
      </c>
      <c r="N23" s="17">
        <v>60</v>
      </c>
      <c r="O23" s="17">
        <v>56.8</v>
      </c>
      <c r="P23" s="28"/>
      <c r="Q23" s="32"/>
      <c r="R23" s="32"/>
      <c r="S23" s="32"/>
    </row>
    <row r="24" spans="1:19" ht="12.75" customHeight="1">
      <c r="A24" s="9" t="s">
        <v>472</v>
      </c>
      <c r="B24" s="10">
        <v>2</v>
      </c>
      <c r="C24" s="117" t="s">
        <v>556</v>
      </c>
      <c r="D24" s="118"/>
      <c r="E24" s="232">
        <v>2402484</v>
      </c>
      <c r="F24" s="75">
        <v>5465002</v>
      </c>
      <c r="G24" s="75">
        <v>2599756</v>
      </c>
      <c r="H24" s="75">
        <v>2865246</v>
      </c>
      <c r="I24" s="233">
        <v>2.23</v>
      </c>
      <c r="J24" s="125">
        <v>666511</v>
      </c>
      <c r="K24" s="125">
        <v>3197092</v>
      </c>
      <c r="L24" s="125">
        <v>1601399</v>
      </c>
      <c r="M24" s="17">
        <v>12.2</v>
      </c>
      <c r="N24" s="17">
        <v>58.5</v>
      </c>
      <c r="O24" s="17">
        <v>61.6</v>
      </c>
      <c r="Q24" s="32"/>
      <c r="R24" s="32"/>
      <c r="S24" s="32"/>
    </row>
    <row r="25" spans="1:19" s="307" customFormat="1" ht="12.75" customHeight="1">
      <c r="A25" s="109"/>
      <c r="B25" s="352">
        <v>6</v>
      </c>
      <c r="C25" s="234" t="s">
        <v>649</v>
      </c>
      <c r="D25" s="120"/>
      <c r="E25" s="371">
        <v>2459517</v>
      </c>
      <c r="F25" s="371">
        <v>5336665</v>
      </c>
      <c r="G25" s="371">
        <v>2533121</v>
      </c>
      <c r="H25" s="371">
        <v>2803544</v>
      </c>
      <c r="I25" s="372" t="s">
        <v>448</v>
      </c>
      <c r="J25" s="372" t="s">
        <v>448</v>
      </c>
      <c r="K25" s="372" t="s">
        <v>448</v>
      </c>
      <c r="L25" s="372" t="s">
        <v>448</v>
      </c>
      <c r="M25" s="372" t="s">
        <v>448</v>
      </c>
      <c r="N25" s="372" t="s">
        <v>448</v>
      </c>
      <c r="O25" s="372"/>
    </row>
    <row r="26" spans="1:19" ht="12" customHeight="1">
      <c r="A26" s="1" t="s">
        <v>595</v>
      </c>
      <c r="B26" s="16"/>
      <c r="C26" s="9"/>
      <c r="D26" s="9"/>
      <c r="E26" s="16"/>
      <c r="F26" s="16"/>
      <c r="G26" s="16"/>
      <c r="H26" s="16"/>
      <c r="I26" s="16"/>
      <c r="J26" s="16"/>
      <c r="K26" s="16"/>
      <c r="L26" s="16"/>
      <c r="M26" s="16"/>
      <c r="N26" s="16"/>
    </row>
    <row r="27" spans="1:19" s="307" customFormat="1" ht="12" customHeight="1">
      <c r="A27" s="16"/>
      <c r="B27" s="16" t="s">
        <v>667</v>
      </c>
      <c r="C27" s="9"/>
      <c r="D27" s="9"/>
      <c r="E27" s="16"/>
      <c r="F27" s="16"/>
      <c r="G27" s="16"/>
      <c r="H27" s="16"/>
      <c r="I27" s="16"/>
      <c r="J27" s="16"/>
      <c r="K27" s="16"/>
      <c r="L27" s="16"/>
      <c r="M27" s="16"/>
      <c r="N27" s="16"/>
      <c r="O27" s="16"/>
    </row>
    <row r="28" spans="1:19" ht="12" customHeight="1">
      <c r="A28" s="10" t="s">
        <v>377</v>
      </c>
      <c r="B28" s="16" t="s">
        <v>597</v>
      </c>
      <c r="C28" s="9"/>
      <c r="D28" s="9"/>
      <c r="E28" s="16"/>
      <c r="F28" s="16"/>
      <c r="G28" s="16"/>
      <c r="H28" s="16"/>
      <c r="I28" s="16"/>
      <c r="J28" s="16"/>
      <c r="K28" s="16"/>
      <c r="L28" s="16"/>
      <c r="M28" s="16"/>
      <c r="N28" s="16"/>
      <c r="O28" s="16"/>
    </row>
    <row r="29" spans="1:19" ht="12" customHeight="1">
      <c r="A29" s="10"/>
      <c r="B29" s="16" t="s">
        <v>612</v>
      </c>
      <c r="C29" s="9"/>
      <c r="D29" s="9"/>
      <c r="E29" s="16"/>
      <c r="F29" s="16"/>
      <c r="G29" s="16"/>
      <c r="H29" s="16"/>
      <c r="I29" s="16"/>
      <c r="J29" s="16"/>
      <c r="K29" s="16"/>
      <c r="L29" s="16"/>
      <c r="M29" s="16"/>
      <c r="N29" s="16"/>
      <c r="O29" s="16"/>
    </row>
    <row r="30" spans="1:19">
      <c r="A30" s="10"/>
      <c r="B30" s="16" t="s">
        <v>598</v>
      </c>
      <c r="C30" s="9"/>
      <c r="D30" s="9"/>
      <c r="E30" s="16"/>
      <c r="F30" s="16"/>
      <c r="G30" s="16"/>
      <c r="H30" s="16"/>
      <c r="I30" s="16"/>
      <c r="J30" s="16"/>
      <c r="K30" s="16"/>
      <c r="L30" s="16"/>
      <c r="M30" s="16"/>
      <c r="N30" s="16"/>
      <c r="O30" s="16"/>
    </row>
    <row r="31" spans="1:19" ht="16.5" customHeight="1">
      <c r="A31" s="9"/>
      <c r="B31" s="10"/>
      <c r="C31" s="16"/>
      <c r="D31" s="10"/>
      <c r="E31" s="16"/>
      <c r="F31" s="16"/>
      <c r="G31" s="16"/>
      <c r="H31" s="16"/>
      <c r="I31" s="16"/>
      <c r="J31" s="16"/>
      <c r="K31" s="16"/>
      <c r="L31" s="16"/>
      <c r="M31" s="16"/>
      <c r="N31" s="16"/>
      <c r="O31" s="16"/>
    </row>
    <row r="32" spans="1:19" ht="15" customHeight="1">
      <c r="A32" s="292" t="s">
        <v>590</v>
      </c>
      <c r="B32" s="10"/>
      <c r="C32" s="16"/>
      <c r="D32" s="10"/>
      <c r="E32" s="9"/>
      <c r="F32" s="16"/>
      <c r="G32" s="16"/>
      <c r="H32" s="16"/>
      <c r="I32" s="16"/>
      <c r="J32" s="16"/>
      <c r="K32" s="16"/>
      <c r="L32" s="16"/>
      <c r="M32" s="16"/>
      <c r="N32" s="16"/>
      <c r="O32" s="16"/>
    </row>
    <row r="33" spans="1:20" ht="21.75" customHeight="1">
      <c r="A33" s="415" t="s">
        <v>13</v>
      </c>
      <c r="B33" s="415"/>
      <c r="C33" s="415"/>
      <c r="D33" s="416"/>
      <c r="E33" s="121" t="s">
        <v>36</v>
      </c>
      <c r="F33" s="122" t="s">
        <v>24</v>
      </c>
      <c r="G33" s="123" t="s">
        <v>101</v>
      </c>
      <c r="H33" s="123" t="s">
        <v>102</v>
      </c>
      <c r="I33" s="123" t="s">
        <v>18</v>
      </c>
      <c r="J33" s="123" t="s">
        <v>103</v>
      </c>
      <c r="K33" s="123" t="s">
        <v>104</v>
      </c>
      <c r="L33" s="123" t="s">
        <v>19</v>
      </c>
      <c r="M33" s="122"/>
      <c r="N33" s="122" t="s">
        <v>29</v>
      </c>
      <c r="O33" s="124" t="s">
        <v>30</v>
      </c>
    </row>
    <row r="34" spans="1:20" ht="12" customHeight="1">
      <c r="A34" s="111"/>
      <c r="B34" s="111"/>
      <c r="C34" s="16" t="s">
        <v>22</v>
      </c>
      <c r="D34" s="112"/>
      <c r="E34" s="75" t="s">
        <v>37</v>
      </c>
      <c r="F34" s="75" t="s">
        <v>37</v>
      </c>
      <c r="G34" s="75" t="s">
        <v>37</v>
      </c>
      <c r="H34" s="75" t="s">
        <v>37</v>
      </c>
      <c r="I34" s="75" t="s">
        <v>37</v>
      </c>
      <c r="J34" s="75" t="s">
        <v>37</v>
      </c>
      <c r="K34" s="75" t="s">
        <v>37</v>
      </c>
      <c r="L34" s="75" t="s">
        <v>37</v>
      </c>
      <c r="M34" s="75" t="s">
        <v>37</v>
      </c>
      <c r="N34" s="75" t="s">
        <v>37</v>
      </c>
      <c r="O34" s="75" t="s">
        <v>37</v>
      </c>
    </row>
    <row r="35" spans="1:20" ht="13.5" customHeight="1">
      <c r="A35" s="10" t="s">
        <v>20</v>
      </c>
      <c r="B35" s="10">
        <v>45</v>
      </c>
      <c r="C35" s="117" t="s">
        <v>143</v>
      </c>
      <c r="D35" s="126"/>
      <c r="E35" s="119">
        <v>4667928</v>
      </c>
      <c r="F35" s="119">
        <v>1288937</v>
      </c>
      <c r="G35" s="78">
        <v>1001677</v>
      </c>
      <c r="H35" s="125">
        <v>408191</v>
      </c>
      <c r="I35" s="78">
        <v>450025</v>
      </c>
      <c r="J35" s="125">
        <v>239443</v>
      </c>
      <c r="K35" s="78">
        <v>493648</v>
      </c>
      <c r="L35" s="125">
        <v>271984</v>
      </c>
      <c r="M35" s="119">
        <v>222236</v>
      </c>
      <c r="N35" s="119">
        <v>115869</v>
      </c>
      <c r="O35" s="119">
        <v>175918</v>
      </c>
    </row>
    <row r="36" spans="1:20" ht="13.5" customHeight="1">
      <c r="A36" s="9"/>
      <c r="B36" s="10">
        <v>55</v>
      </c>
      <c r="C36" s="117" t="s">
        <v>144</v>
      </c>
      <c r="D36" s="126"/>
      <c r="E36" s="119">
        <v>5144892</v>
      </c>
      <c r="F36" s="119">
        <v>1367390</v>
      </c>
      <c r="G36" s="78">
        <v>1015724</v>
      </c>
      <c r="H36" s="125">
        <v>539745</v>
      </c>
      <c r="I36" s="78">
        <v>606701</v>
      </c>
      <c r="J36" s="125">
        <v>279672</v>
      </c>
      <c r="K36" s="78">
        <v>542545</v>
      </c>
      <c r="L36" s="125">
        <v>292743</v>
      </c>
      <c r="M36" s="119">
        <v>215485</v>
      </c>
      <c r="N36" s="119">
        <v>114667</v>
      </c>
      <c r="O36" s="119">
        <v>170220</v>
      </c>
    </row>
    <row r="37" spans="1:20" ht="13.5" customHeight="1">
      <c r="A37" s="10" t="s">
        <v>21</v>
      </c>
      <c r="B37" s="10">
        <v>2</v>
      </c>
      <c r="C37" s="117" t="s">
        <v>145</v>
      </c>
      <c r="D37" s="126"/>
      <c r="E37" s="119">
        <v>5405040</v>
      </c>
      <c r="F37" s="119">
        <v>1477410</v>
      </c>
      <c r="G37" s="78">
        <v>1013432</v>
      </c>
      <c r="H37" s="125">
        <v>615367</v>
      </c>
      <c r="I37" s="78">
        <v>665214</v>
      </c>
      <c r="J37" s="125">
        <v>292471</v>
      </c>
      <c r="K37" s="78">
        <v>558639</v>
      </c>
      <c r="L37" s="125">
        <v>292586</v>
      </c>
      <c r="M37" s="119">
        <v>208242</v>
      </c>
      <c r="N37" s="119">
        <v>115461</v>
      </c>
      <c r="O37" s="119">
        <v>166218</v>
      </c>
    </row>
    <row r="38" spans="1:20" ht="13.5" customHeight="1">
      <c r="A38" s="9"/>
      <c r="B38" s="10">
        <v>7</v>
      </c>
      <c r="C38" s="117" t="s">
        <v>151</v>
      </c>
      <c r="D38" s="126"/>
      <c r="E38" s="119">
        <v>5401877</v>
      </c>
      <c r="F38" s="119">
        <v>1423792</v>
      </c>
      <c r="G38" s="127">
        <v>954007</v>
      </c>
      <c r="H38" s="125">
        <v>658923</v>
      </c>
      <c r="I38" s="127">
        <v>710765</v>
      </c>
      <c r="J38" s="125">
        <v>298004</v>
      </c>
      <c r="K38" s="127">
        <v>576597</v>
      </c>
      <c r="L38" s="125">
        <v>292469</v>
      </c>
      <c r="M38" s="119">
        <v>205842</v>
      </c>
      <c r="N38" s="119">
        <v>118740</v>
      </c>
      <c r="O38" s="119">
        <v>162738</v>
      </c>
    </row>
    <row r="39" spans="1:20" ht="13.5" customHeight="1">
      <c r="B39" s="10">
        <v>12</v>
      </c>
      <c r="C39" s="117" t="s">
        <v>152</v>
      </c>
      <c r="D39" s="126"/>
      <c r="E39" s="119">
        <v>5550574</v>
      </c>
      <c r="F39" s="119">
        <v>1493398</v>
      </c>
      <c r="G39" s="127">
        <v>988126</v>
      </c>
      <c r="H39" s="125">
        <v>699789</v>
      </c>
      <c r="I39" s="127">
        <v>721127</v>
      </c>
      <c r="J39" s="125">
        <v>298390</v>
      </c>
      <c r="K39" s="127">
        <v>582863</v>
      </c>
      <c r="L39" s="125">
        <v>287780</v>
      </c>
      <c r="M39" s="119">
        <v>200803</v>
      </c>
      <c r="N39" s="119">
        <v>119187</v>
      </c>
      <c r="O39" s="119">
        <v>159111</v>
      </c>
    </row>
    <row r="40" spans="1:20" ht="13.5" customHeight="1">
      <c r="A40" s="9"/>
      <c r="B40" s="10">
        <v>17</v>
      </c>
      <c r="C40" s="117" t="s">
        <v>153</v>
      </c>
      <c r="D40" s="126"/>
      <c r="E40" s="119">
        <v>5590601</v>
      </c>
      <c r="F40" s="119">
        <v>1525393</v>
      </c>
      <c r="G40" s="127">
        <v>1018574</v>
      </c>
      <c r="H40" s="125">
        <v>713373</v>
      </c>
      <c r="I40" s="127">
        <v>718429</v>
      </c>
      <c r="J40" s="125">
        <v>291745</v>
      </c>
      <c r="K40" s="127">
        <v>584128</v>
      </c>
      <c r="L40" s="125">
        <v>280302</v>
      </c>
      <c r="M40" s="119">
        <v>191211</v>
      </c>
      <c r="N40" s="119">
        <v>116055</v>
      </c>
      <c r="O40" s="119">
        <v>151391</v>
      </c>
    </row>
    <row r="41" spans="1:20" ht="13.5" customHeight="1">
      <c r="A41" s="9"/>
      <c r="B41" s="10">
        <v>22</v>
      </c>
      <c r="C41" s="117" t="s">
        <v>459</v>
      </c>
      <c r="D41" s="126"/>
      <c r="E41" s="119">
        <v>5588133</v>
      </c>
      <c r="F41" s="119">
        <v>1544200</v>
      </c>
      <c r="G41" s="127">
        <v>1029626</v>
      </c>
      <c r="H41" s="125">
        <v>724205</v>
      </c>
      <c r="I41" s="127">
        <v>716006</v>
      </c>
      <c r="J41" s="125">
        <v>284769</v>
      </c>
      <c r="K41" s="127">
        <v>581677</v>
      </c>
      <c r="L41" s="125">
        <v>272476</v>
      </c>
      <c r="M41" s="119">
        <v>180607</v>
      </c>
      <c r="N41" s="119">
        <v>111020</v>
      </c>
      <c r="O41" s="119">
        <v>143547</v>
      </c>
    </row>
    <row r="42" spans="1:20" ht="13.5" customHeight="1">
      <c r="A42" s="9"/>
      <c r="B42" s="10">
        <v>27</v>
      </c>
      <c r="C42" s="117" t="s">
        <v>446</v>
      </c>
      <c r="D42" s="126"/>
      <c r="E42" s="119">
        <v>5534800</v>
      </c>
      <c r="F42" s="119">
        <v>1537272</v>
      </c>
      <c r="G42" s="127">
        <v>1035763</v>
      </c>
      <c r="H42" s="125">
        <v>721690</v>
      </c>
      <c r="I42" s="127">
        <v>716633</v>
      </c>
      <c r="J42" s="125">
        <v>272447</v>
      </c>
      <c r="K42" s="127">
        <v>579154</v>
      </c>
      <c r="L42" s="125">
        <v>260312</v>
      </c>
      <c r="M42" s="119">
        <v>170232</v>
      </c>
      <c r="N42" s="119">
        <v>106150</v>
      </c>
      <c r="O42" s="119">
        <v>135147</v>
      </c>
      <c r="P42" s="27"/>
      <c r="Q42" s="27"/>
    </row>
    <row r="43" spans="1:20" ht="13.5" customHeight="1">
      <c r="A43" s="9" t="s">
        <v>472</v>
      </c>
      <c r="B43" s="10">
        <v>2</v>
      </c>
      <c r="C43" s="117" t="s">
        <v>558</v>
      </c>
      <c r="D43" s="118"/>
      <c r="E43" s="75">
        <v>5465002</v>
      </c>
      <c r="F43" s="78">
        <v>1525152</v>
      </c>
      <c r="G43" s="78">
        <v>1039102</v>
      </c>
      <c r="H43" s="78">
        <v>715809</v>
      </c>
      <c r="I43" s="78">
        <v>716073</v>
      </c>
      <c r="J43" s="235">
        <v>264135</v>
      </c>
      <c r="K43" s="236">
        <v>571719</v>
      </c>
      <c r="L43" s="236">
        <v>246601</v>
      </c>
      <c r="M43" s="78">
        <v>157989</v>
      </c>
      <c r="N43" s="78">
        <v>101082</v>
      </c>
      <c r="O43" s="236">
        <v>127340</v>
      </c>
      <c r="P43" s="27"/>
      <c r="Q43" s="293"/>
      <c r="T43" s="27"/>
    </row>
    <row r="44" spans="1:20" s="307" customFormat="1" ht="13.5" customHeight="1">
      <c r="A44" s="109"/>
      <c r="B44" s="352">
        <v>6</v>
      </c>
      <c r="C44" s="234" t="s">
        <v>649</v>
      </c>
      <c r="D44" s="120"/>
      <c r="E44" s="353">
        <v>5336665</v>
      </c>
      <c r="F44" s="354">
        <v>1492282</v>
      </c>
      <c r="G44" s="354">
        <v>1029364</v>
      </c>
      <c r="H44" s="354">
        <v>697539</v>
      </c>
      <c r="I44" s="354">
        <v>709400</v>
      </c>
      <c r="J44" s="354">
        <v>252739</v>
      </c>
      <c r="K44" s="354">
        <v>558221</v>
      </c>
      <c r="L44" s="354">
        <v>232847</v>
      </c>
      <c r="M44" s="355">
        <v>146857</v>
      </c>
      <c r="N44" s="354">
        <v>96300</v>
      </c>
      <c r="O44" s="354">
        <v>121116</v>
      </c>
      <c r="P44" s="27"/>
      <c r="Q44" s="317"/>
      <c r="T44" s="316"/>
    </row>
    <row r="45" spans="1:20" s="307" customFormat="1" ht="12">
      <c r="A45" s="9"/>
      <c r="B45" s="356"/>
      <c r="C45" s="10"/>
      <c r="D45" s="357"/>
      <c r="E45" s="125" t="s">
        <v>41</v>
      </c>
      <c r="F45" s="125" t="s">
        <v>41</v>
      </c>
      <c r="G45" s="125" t="s">
        <v>41</v>
      </c>
      <c r="H45" s="125" t="s">
        <v>41</v>
      </c>
      <c r="I45" s="125" t="s">
        <v>41</v>
      </c>
      <c r="J45" s="125" t="s">
        <v>41</v>
      </c>
      <c r="K45" s="125" t="s">
        <v>41</v>
      </c>
      <c r="L45" s="125" t="s">
        <v>41</v>
      </c>
      <c r="M45" s="125" t="s">
        <v>41</v>
      </c>
      <c r="N45" s="125" t="s">
        <v>41</v>
      </c>
      <c r="O45" s="125" t="s">
        <v>41</v>
      </c>
      <c r="P45" s="1"/>
      <c r="Q45" s="317"/>
    </row>
    <row r="46" spans="1:20" s="307" customFormat="1" ht="12">
      <c r="A46" s="358"/>
      <c r="B46" s="9" t="s">
        <v>236</v>
      </c>
      <c r="C46" s="359"/>
      <c r="D46" s="357"/>
      <c r="E46" s="360">
        <f t="shared" ref="E46:N46" si="0">E44/$E$44*100</f>
        <v>100</v>
      </c>
      <c r="F46" s="360">
        <f t="shared" si="0"/>
        <v>27.962819476208455</v>
      </c>
      <c r="G46" s="360">
        <f t="shared" si="0"/>
        <v>19.28852569910234</v>
      </c>
      <c r="H46" s="360">
        <v>13.070691152620597</v>
      </c>
      <c r="I46" s="360">
        <f t="shared" si="0"/>
        <v>13.292946062756423</v>
      </c>
      <c r="J46" s="360">
        <f t="shared" si="0"/>
        <v>4.735897793846906</v>
      </c>
      <c r="K46" s="360">
        <f t="shared" si="0"/>
        <v>10.460109450377718</v>
      </c>
      <c r="L46" s="360">
        <f t="shared" si="0"/>
        <v>4.3631556412103816</v>
      </c>
      <c r="M46" s="360">
        <f t="shared" si="0"/>
        <v>2.7518497038881025</v>
      </c>
      <c r="N46" s="360">
        <f t="shared" si="0"/>
        <v>1.8044977528100414</v>
      </c>
      <c r="O46" s="360">
        <v>2.2695072671790344</v>
      </c>
      <c r="P46" s="31"/>
      <c r="Q46" s="317"/>
    </row>
    <row r="47" spans="1:20" ht="9.9499999999999993" customHeight="1">
      <c r="A47" s="109"/>
      <c r="B47" s="109"/>
      <c r="C47" s="109"/>
      <c r="D47" s="120"/>
      <c r="E47" s="43"/>
      <c r="F47" s="43"/>
      <c r="G47" s="43"/>
      <c r="H47" s="43"/>
      <c r="I47" s="43"/>
      <c r="J47" s="43"/>
      <c r="K47" s="43"/>
      <c r="L47" s="43"/>
      <c r="M47" s="43"/>
      <c r="N47" s="43"/>
      <c r="O47" s="43"/>
      <c r="Q47" s="293"/>
    </row>
    <row r="48" spans="1:20" ht="13.15" customHeight="1">
      <c r="A48" s="221" t="s">
        <v>596</v>
      </c>
      <c r="B48" s="16"/>
      <c r="C48" s="73"/>
      <c r="D48" s="129"/>
      <c r="E48" s="9"/>
      <c r="F48" s="16"/>
      <c r="G48" s="16"/>
      <c r="H48" s="16"/>
      <c r="I48" s="16"/>
      <c r="J48" s="16"/>
      <c r="K48" s="16"/>
      <c r="L48" s="16"/>
      <c r="M48" s="16"/>
      <c r="N48" s="16"/>
      <c r="Q48" s="293"/>
    </row>
    <row r="49" spans="1:33" s="307" customFormat="1" ht="13.15" customHeight="1">
      <c r="A49" s="16"/>
      <c r="B49" s="16" t="s">
        <v>668</v>
      </c>
      <c r="C49" s="16"/>
      <c r="D49" s="9"/>
      <c r="E49" s="9"/>
      <c r="F49" s="16"/>
      <c r="G49" s="16"/>
      <c r="H49" s="16"/>
      <c r="I49" s="315"/>
      <c r="J49" s="315"/>
      <c r="K49" s="315"/>
      <c r="L49" s="315"/>
      <c r="M49" s="315"/>
      <c r="N49" s="315"/>
      <c r="Q49" s="317"/>
    </row>
    <row r="50" spans="1:33" ht="13.15" customHeight="1">
      <c r="A50" s="10" t="s">
        <v>377</v>
      </c>
      <c r="B50" s="16" t="s">
        <v>611</v>
      </c>
      <c r="C50" s="16"/>
      <c r="D50" s="9"/>
      <c r="E50" s="9"/>
      <c r="F50" s="16"/>
      <c r="G50" s="16"/>
      <c r="H50" s="16"/>
      <c r="I50" s="16"/>
      <c r="J50" s="16"/>
      <c r="K50" s="16"/>
      <c r="L50" s="16"/>
      <c r="M50" s="16"/>
      <c r="N50" s="16"/>
      <c r="Q50" s="293"/>
    </row>
    <row r="51" spans="1:33" ht="13.15" customHeight="1">
      <c r="B51" s="16" t="s">
        <v>610</v>
      </c>
      <c r="C51" s="16"/>
      <c r="D51" s="9"/>
      <c r="E51" s="9"/>
      <c r="F51" s="16"/>
      <c r="G51" s="16"/>
      <c r="H51" s="16"/>
      <c r="I51" s="16"/>
      <c r="J51" s="16"/>
      <c r="K51" s="16"/>
      <c r="L51" s="16"/>
      <c r="M51" s="16"/>
      <c r="N51" s="16"/>
      <c r="O51" s="16"/>
      <c r="Q51" s="293"/>
    </row>
    <row r="52" spans="1:33" ht="13.15" customHeight="1">
      <c r="A52" s="10"/>
      <c r="C52" s="16"/>
      <c r="D52" s="9"/>
      <c r="E52" s="9"/>
      <c r="F52" s="16"/>
      <c r="G52" s="16"/>
      <c r="H52" s="16"/>
      <c r="I52" s="16"/>
      <c r="J52" s="16"/>
      <c r="K52" s="16"/>
      <c r="L52" s="16"/>
      <c r="M52" s="16"/>
      <c r="N52" s="16"/>
      <c r="O52" s="16"/>
      <c r="Q52" s="293"/>
    </row>
    <row r="53" spans="1:33" ht="14.25" customHeight="1">
      <c r="A53" s="10"/>
      <c r="B53" s="16"/>
      <c r="C53" s="16"/>
      <c r="D53" s="9"/>
      <c r="E53" s="9"/>
      <c r="F53" s="16"/>
      <c r="G53" s="16"/>
      <c r="H53" s="16"/>
      <c r="I53" s="16"/>
      <c r="J53" s="16"/>
      <c r="K53" s="16"/>
      <c r="L53" s="16"/>
      <c r="M53" s="16"/>
      <c r="N53" s="16"/>
      <c r="O53" s="16"/>
      <c r="Q53" s="293"/>
    </row>
    <row r="54" spans="1:33" ht="16.5" customHeight="1">
      <c r="A54" s="34" t="s">
        <v>591</v>
      </c>
      <c r="B54" s="2"/>
      <c r="C54" s="2"/>
      <c r="D54" s="2"/>
      <c r="E54" s="2"/>
      <c r="F54" s="2"/>
      <c r="G54" s="2"/>
      <c r="H54" s="2"/>
      <c r="I54" s="2"/>
      <c r="J54" s="2"/>
      <c r="K54" s="2"/>
      <c r="L54" s="4"/>
      <c r="M54" s="4"/>
      <c r="N54" s="2"/>
      <c r="O54" s="2"/>
    </row>
    <row r="55" spans="1:33">
      <c r="A55" s="445" t="s">
        <v>13</v>
      </c>
      <c r="B55" s="445"/>
      <c r="C55" s="445"/>
      <c r="D55" s="445"/>
      <c r="E55" s="423" t="s">
        <v>237</v>
      </c>
      <c r="F55" s="422" t="s">
        <v>238</v>
      </c>
      <c r="G55" s="422"/>
      <c r="H55" s="422"/>
      <c r="I55" s="422"/>
      <c r="J55" s="422" t="s">
        <v>243</v>
      </c>
      <c r="K55" s="432" t="s">
        <v>315</v>
      </c>
      <c r="L55" s="422" t="s">
        <v>244</v>
      </c>
      <c r="M55" s="423" t="s">
        <v>245</v>
      </c>
      <c r="N55" s="424" t="s">
        <v>246</v>
      </c>
      <c r="O55" s="424"/>
      <c r="S55" s="20"/>
      <c r="T55" s="20"/>
      <c r="U55" s="20"/>
      <c r="V55" s="20"/>
      <c r="W55" s="20"/>
      <c r="X55" s="20"/>
      <c r="Y55" s="20"/>
      <c r="Z55" s="20"/>
      <c r="AA55" s="20"/>
      <c r="AB55" s="20"/>
      <c r="AC55" s="21"/>
      <c r="AD55" s="21"/>
      <c r="AE55" s="22"/>
      <c r="AF55" s="22"/>
      <c r="AG55" s="2"/>
    </row>
    <row r="56" spans="1:33" ht="20.25" customHeight="1">
      <c r="A56" s="446"/>
      <c r="B56" s="446"/>
      <c r="C56" s="446"/>
      <c r="D56" s="446"/>
      <c r="E56" s="422"/>
      <c r="F56" s="130" t="s">
        <v>239</v>
      </c>
      <c r="G56" s="130" t="s">
        <v>240</v>
      </c>
      <c r="H56" s="130" t="s">
        <v>241</v>
      </c>
      <c r="I56" s="130" t="s">
        <v>242</v>
      </c>
      <c r="J56" s="422"/>
      <c r="K56" s="433"/>
      <c r="L56" s="422"/>
      <c r="M56" s="422"/>
      <c r="N56" s="131" t="s">
        <v>25</v>
      </c>
      <c r="O56" s="132" t="s">
        <v>26</v>
      </c>
      <c r="S56" s="20"/>
      <c r="T56" s="20"/>
      <c r="U56" s="20"/>
      <c r="V56" s="20"/>
      <c r="W56" s="20"/>
      <c r="X56" s="20"/>
      <c r="Y56" s="20"/>
      <c r="Z56" s="20"/>
      <c r="AA56" s="22"/>
      <c r="AB56" s="22"/>
      <c r="AC56" s="21"/>
      <c r="AD56" s="21"/>
      <c r="AE56" s="22"/>
      <c r="AF56" s="22"/>
      <c r="AG56" s="2"/>
    </row>
    <row r="57" spans="1:33" ht="15" customHeight="1">
      <c r="A57" s="133"/>
      <c r="B57" s="119"/>
      <c r="C57" s="119"/>
      <c r="D57" s="134"/>
      <c r="E57" s="135" t="s">
        <v>41</v>
      </c>
      <c r="F57" s="135" t="s">
        <v>41</v>
      </c>
      <c r="G57" s="135" t="s">
        <v>41</v>
      </c>
      <c r="H57" s="135" t="s">
        <v>41</v>
      </c>
      <c r="I57" s="135" t="s">
        <v>41</v>
      </c>
      <c r="J57" s="135" t="s">
        <v>41</v>
      </c>
      <c r="K57" s="136" t="s">
        <v>41</v>
      </c>
      <c r="L57" s="137" t="s">
        <v>37</v>
      </c>
      <c r="M57" s="138" t="s">
        <v>41</v>
      </c>
      <c r="N57" s="135" t="s">
        <v>41</v>
      </c>
      <c r="O57" s="135" t="s">
        <v>41</v>
      </c>
      <c r="S57" s="20"/>
      <c r="T57" s="20"/>
      <c r="U57" s="20"/>
      <c r="V57" s="20"/>
      <c r="W57" s="20"/>
      <c r="X57" s="19"/>
      <c r="Y57" s="19"/>
      <c r="Z57" s="19"/>
      <c r="AA57" s="22"/>
      <c r="AB57" s="22"/>
      <c r="AC57" s="21"/>
      <c r="AD57" s="21"/>
      <c r="AE57" s="19"/>
      <c r="AF57" s="19"/>
      <c r="AG57" s="2"/>
    </row>
    <row r="58" spans="1:33" ht="13.5" customHeight="1">
      <c r="A58" s="139" t="s">
        <v>20</v>
      </c>
      <c r="B58" s="119">
        <v>60</v>
      </c>
      <c r="C58" s="117" t="s">
        <v>150</v>
      </c>
      <c r="D58" s="397"/>
      <c r="E58" s="128">
        <v>100</v>
      </c>
      <c r="F58" s="128">
        <v>15</v>
      </c>
      <c r="G58" s="128">
        <v>43</v>
      </c>
      <c r="H58" s="128">
        <v>1</v>
      </c>
      <c r="I58" s="128">
        <v>5.6</v>
      </c>
      <c r="J58" s="128">
        <v>18.7</v>
      </c>
      <c r="K58" s="140">
        <v>24.9</v>
      </c>
      <c r="L58" s="141">
        <v>5036865</v>
      </c>
      <c r="M58" s="142">
        <v>95.5</v>
      </c>
      <c r="N58" s="140">
        <v>28.3</v>
      </c>
      <c r="O58" s="140">
        <v>22</v>
      </c>
      <c r="S58" s="4"/>
      <c r="T58" s="4"/>
      <c r="U58" s="2"/>
      <c r="V58" s="4"/>
      <c r="W58" s="3"/>
      <c r="X58" s="3"/>
      <c r="Y58" s="3"/>
      <c r="Z58" s="3"/>
      <c r="AA58" s="3"/>
      <c r="AB58" s="3"/>
      <c r="AC58" s="3"/>
      <c r="AD58" s="3"/>
      <c r="AE58" s="5"/>
      <c r="AF58" s="5"/>
      <c r="AG58" s="2"/>
    </row>
    <row r="59" spans="1:33" ht="13.5" customHeight="1">
      <c r="A59" s="145" t="s">
        <v>21</v>
      </c>
      <c r="B59" s="119">
        <v>2</v>
      </c>
      <c r="C59" s="117" t="s">
        <v>145</v>
      </c>
      <c r="D59" s="144"/>
      <c r="E59" s="128">
        <v>100</v>
      </c>
      <c r="F59" s="128">
        <v>17</v>
      </c>
      <c r="G59" s="128">
        <v>40.5</v>
      </c>
      <c r="H59" s="128">
        <v>1.1000000000000001</v>
      </c>
      <c r="I59" s="128">
        <v>6</v>
      </c>
      <c r="J59" s="128">
        <v>20.6</v>
      </c>
      <c r="K59" s="140">
        <v>26.7</v>
      </c>
      <c r="L59" s="141">
        <v>5109737</v>
      </c>
      <c r="M59" s="142">
        <v>94.9</v>
      </c>
      <c r="N59" s="140">
        <v>29.5</v>
      </c>
      <c r="O59" s="140">
        <v>23.8</v>
      </c>
      <c r="S59" s="4"/>
      <c r="T59" s="10"/>
      <c r="U59" s="9"/>
      <c r="V59" s="4"/>
      <c r="W59" s="11"/>
      <c r="X59" s="11"/>
      <c r="Y59" s="11"/>
      <c r="Z59" s="11"/>
      <c r="AA59" s="11"/>
      <c r="AB59" s="11"/>
      <c r="AC59" s="3"/>
      <c r="AD59" s="3"/>
      <c r="AE59" s="5"/>
      <c r="AF59" s="5"/>
      <c r="AG59" s="2"/>
    </row>
    <row r="60" spans="1:33" ht="13.5" customHeight="1">
      <c r="A60" s="145"/>
      <c r="B60" s="119">
        <v>7</v>
      </c>
      <c r="C60" s="117" t="s">
        <v>151</v>
      </c>
      <c r="D60" s="144"/>
      <c r="E60" s="128">
        <v>100</v>
      </c>
      <c r="F60" s="128">
        <v>19</v>
      </c>
      <c r="G60" s="128">
        <v>37.700000000000003</v>
      </c>
      <c r="H60" s="128">
        <v>1.2</v>
      </c>
      <c r="I60" s="128">
        <v>6.3</v>
      </c>
      <c r="J60" s="128">
        <v>22.4</v>
      </c>
      <c r="K60" s="140">
        <v>29.3</v>
      </c>
      <c r="L60" s="141">
        <v>5150277</v>
      </c>
      <c r="M60" s="142">
        <v>95.4</v>
      </c>
      <c r="N60" s="140">
        <v>30.2</v>
      </c>
      <c r="O60" s="140">
        <v>24.4</v>
      </c>
      <c r="S60" s="2"/>
      <c r="T60" s="10"/>
      <c r="U60" s="9"/>
      <c r="V60" s="4"/>
      <c r="W60" s="11"/>
      <c r="X60" s="11"/>
      <c r="Y60" s="11"/>
      <c r="Z60" s="11"/>
      <c r="AA60" s="11"/>
      <c r="AB60" s="11"/>
      <c r="AC60" s="3"/>
      <c r="AD60" s="3"/>
      <c r="AE60" s="5"/>
      <c r="AF60" s="5"/>
      <c r="AG60" s="2"/>
    </row>
    <row r="61" spans="1:33" ht="13.5" customHeight="1">
      <c r="A61" s="143"/>
      <c r="B61" s="119">
        <v>12</v>
      </c>
      <c r="C61" s="117" t="s">
        <v>152</v>
      </c>
      <c r="D61" s="144"/>
      <c r="E61" s="128">
        <v>100</v>
      </c>
      <c r="F61" s="128">
        <v>20.3</v>
      </c>
      <c r="G61" s="128">
        <v>35.1</v>
      </c>
      <c r="H61" s="128">
        <v>1.2</v>
      </c>
      <c r="I61" s="140">
        <v>6.7</v>
      </c>
      <c r="J61" s="128">
        <v>24.9</v>
      </c>
      <c r="K61" s="140">
        <v>32.200000000000003</v>
      </c>
      <c r="L61" s="141">
        <v>5276185</v>
      </c>
      <c r="M61" s="142">
        <v>95.1</v>
      </c>
      <c r="N61" s="140">
        <v>29.8</v>
      </c>
      <c r="O61" s="140">
        <v>24</v>
      </c>
      <c r="S61" s="4"/>
      <c r="T61" s="10"/>
      <c r="U61" s="9"/>
      <c r="V61" s="4"/>
      <c r="W61" s="11"/>
      <c r="X61" s="11"/>
      <c r="Y61" s="11"/>
      <c r="Z61" s="11"/>
      <c r="AA61" s="11"/>
      <c r="AB61" s="11"/>
      <c r="AC61" s="3"/>
      <c r="AD61" s="3"/>
      <c r="AE61" s="5"/>
      <c r="AF61" s="5"/>
      <c r="AG61" s="2"/>
    </row>
    <row r="62" spans="1:33" ht="13.5" customHeight="1">
      <c r="A62" s="143"/>
      <c r="B62" s="119">
        <v>17</v>
      </c>
      <c r="C62" s="117" t="s">
        <v>153</v>
      </c>
      <c r="D62" s="144"/>
      <c r="E62" s="128">
        <v>100</v>
      </c>
      <c r="F62" s="128">
        <v>21</v>
      </c>
      <c r="G62" s="128">
        <v>32.9</v>
      </c>
      <c r="H62" s="128">
        <v>1.3</v>
      </c>
      <c r="I62" s="140">
        <v>7.5</v>
      </c>
      <c r="J62" s="128">
        <v>26.7</v>
      </c>
      <c r="K62" s="146">
        <v>35.6</v>
      </c>
      <c r="L62" s="147">
        <v>5298677</v>
      </c>
      <c r="M62" s="148">
        <v>95.1</v>
      </c>
      <c r="N62" s="149">
        <v>29.3</v>
      </c>
      <c r="O62" s="149">
        <v>23.4</v>
      </c>
      <c r="R62" s="31"/>
      <c r="S62" s="2"/>
      <c r="T62" s="10"/>
      <c r="U62" s="9"/>
      <c r="V62" s="4"/>
      <c r="W62" s="11"/>
      <c r="X62" s="11"/>
      <c r="Y62" s="11"/>
      <c r="Z62" s="11"/>
      <c r="AA62" s="3"/>
      <c r="AB62" s="11"/>
      <c r="AC62" s="3"/>
      <c r="AD62" s="3"/>
      <c r="AE62" s="5"/>
      <c r="AF62" s="5"/>
      <c r="AG62" s="2"/>
    </row>
    <row r="63" spans="1:33" ht="13.5" customHeight="1">
      <c r="A63" s="143"/>
      <c r="B63" s="119">
        <v>22</v>
      </c>
      <c r="C63" s="117" t="s">
        <v>459</v>
      </c>
      <c r="D63" s="144"/>
      <c r="E63" s="150">
        <v>100</v>
      </c>
      <c r="F63" s="128">
        <v>21</v>
      </c>
      <c r="G63" s="128">
        <v>30.4</v>
      </c>
      <c r="H63" s="128">
        <v>1.3</v>
      </c>
      <c r="I63" s="140">
        <v>7.8</v>
      </c>
      <c r="J63" s="128">
        <v>30.2</v>
      </c>
      <c r="K63" s="391">
        <v>38.200000000000003</v>
      </c>
      <c r="L63" s="147">
        <v>5347839</v>
      </c>
      <c r="M63" s="148">
        <v>95.7</v>
      </c>
      <c r="N63" s="149">
        <v>30</v>
      </c>
      <c r="O63" s="149">
        <v>23.6</v>
      </c>
      <c r="R63" s="31"/>
      <c r="Y63" s="11"/>
      <c r="Z63" s="11"/>
      <c r="AA63" s="3"/>
      <c r="AB63" s="11"/>
      <c r="AC63" s="11"/>
      <c r="AD63" s="3"/>
      <c r="AE63" s="17"/>
      <c r="AF63" s="5"/>
      <c r="AG63" s="4"/>
    </row>
    <row r="64" spans="1:33" ht="13.5" customHeight="1">
      <c r="A64" s="143"/>
      <c r="B64" s="119">
        <v>27</v>
      </c>
      <c r="C64" s="117" t="s">
        <v>446</v>
      </c>
      <c r="D64" s="144"/>
      <c r="E64" s="150">
        <v>100</v>
      </c>
      <c r="F64" s="149">
        <v>21.3</v>
      </c>
      <c r="G64" s="149">
        <v>28.9</v>
      </c>
      <c r="H64" s="149">
        <v>1.3</v>
      </c>
      <c r="I64" s="146">
        <v>7.8</v>
      </c>
      <c r="J64" s="149">
        <v>32.700000000000003</v>
      </c>
      <c r="K64" s="391">
        <v>42.2</v>
      </c>
      <c r="L64" s="147">
        <v>5294074</v>
      </c>
      <c r="M64" s="148">
        <v>95.7</v>
      </c>
      <c r="N64" s="151">
        <v>30</v>
      </c>
      <c r="O64" s="149">
        <v>23.5</v>
      </c>
      <c r="P64" s="220"/>
      <c r="R64" s="31"/>
      <c r="S64" s="10"/>
      <c r="T64" s="9"/>
      <c r="U64" s="32"/>
      <c r="V64" s="32"/>
      <c r="W64" s="32"/>
      <c r="X64" s="32"/>
      <c r="Y64" s="11"/>
      <c r="Z64" s="11"/>
      <c r="AA64" s="3"/>
      <c r="AB64" s="11"/>
      <c r="AC64" s="11"/>
      <c r="AD64" s="3"/>
      <c r="AE64" s="17"/>
      <c r="AF64" s="5"/>
      <c r="AG64" s="4"/>
    </row>
    <row r="65" spans="1:33" ht="12.75" customHeight="1">
      <c r="A65" s="237" t="s">
        <v>472</v>
      </c>
      <c r="B65" s="238">
        <v>2</v>
      </c>
      <c r="C65" s="234" t="s">
        <v>556</v>
      </c>
      <c r="D65" s="239"/>
      <c r="E65" s="240">
        <v>100</v>
      </c>
      <c r="F65" s="392">
        <v>21.3</v>
      </c>
      <c r="G65" s="392">
        <v>26.6</v>
      </c>
      <c r="H65" s="392">
        <v>1.3</v>
      </c>
      <c r="I65" s="392">
        <v>8</v>
      </c>
      <c r="J65" s="392">
        <v>35.9</v>
      </c>
      <c r="K65" s="393">
        <v>41.9</v>
      </c>
      <c r="L65" s="241" t="s">
        <v>615</v>
      </c>
      <c r="M65" s="242">
        <v>96.1</v>
      </c>
      <c r="N65" s="243">
        <v>29.8</v>
      </c>
      <c r="O65" s="244">
        <v>23.4</v>
      </c>
      <c r="P65" s="295"/>
      <c r="R65" s="2"/>
      <c r="S65" s="10"/>
      <c r="T65" s="9"/>
      <c r="U65" s="32"/>
      <c r="V65" s="32"/>
      <c r="W65" s="32"/>
      <c r="X65" s="32"/>
      <c r="Y65" s="11"/>
      <c r="Z65" s="11"/>
      <c r="AA65" s="3"/>
      <c r="AB65" s="11"/>
      <c r="AC65" s="11"/>
      <c r="AD65" s="3"/>
      <c r="AE65" s="17"/>
      <c r="AF65" s="5"/>
      <c r="AG65" s="4"/>
    </row>
    <row r="66" spans="1:33" ht="13.5" customHeight="1">
      <c r="A66" s="4" t="s">
        <v>378</v>
      </c>
      <c r="B66" s="119"/>
      <c r="C66" s="127"/>
      <c r="D66" s="127"/>
      <c r="E66" s="119"/>
      <c r="F66" s="119"/>
      <c r="G66" s="119"/>
      <c r="H66" s="119"/>
      <c r="I66" s="119"/>
      <c r="J66" s="119"/>
      <c r="K66" s="127"/>
      <c r="L66" s="125"/>
      <c r="M66" s="127"/>
      <c r="N66" s="127"/>
      <c r="O66" s="125"/>
      <c r="S66" s="2"/>
      <c r="T66" s="10"/>
      <c r="U66" s="9"/>
      <c r="V66" s="4"/>
      <c r="W66" s="11"/>
      <c r="X66" s="11"/>
      <c r="Y66" s="11"/>
      <c r="Z66" s="11"/>
      <c r="AA66" s="3"/>
      <c r="AB66" s="11"/>
      <c r="AC66" s="11"/>
      <c r="AD66" s="3"/>
      <c r="AE66" s="17"/>
      <c r="AF66" s="5"/>
      <c r="AG66" s="4"/>
    </row>
    <row r="67" spans="1:33" ht="13.5" customHeight="1">
      <c r="A67" s="10" t="s">
        <v>207</v>
      </c>
      <c r="B67" s="10" t="s">
        <v>609</v>
      </c>
      <c r="K67" s="220"/>
      <c r="Q67" s="33"/>
      <c r="R67" s="32"/>
      <c r="S67" s="33"/>
      <c r="T67" s="32"/>
      <c r="U67" s="4"/>
      <c r="V67" s="4"/>
      <c r="W67" s="11"/>
      <c r="X67" s="11"/>
      <c r="Y67" s="11"/>
      <c r="Z67" s="11"/>
      <c r="AA67" s="11"/>
      <c r="AB67" s="11"/>
      <c r="AC67" s="11"/>
      <c r="AD67" s="11"/>
      <c r="AE67" s="17"/>
      <c r="AF67" s="17"/>
      <c r="AG67" s="2"/>
    </row>
    <row r="68" spans="1:33" ht="13.5" customHeight="1">
      <c r="K68" s="220"/>
      <c r="Q68" s="33"/>
      <c r="R68" s="32"/>
      <c r="S68" s="33"/>
      <c r="T68" s="32"/>
      <c r="U68" s="2"/>
      <c r="V68" s="2"/>
      <c r="W68" s="4"/>
      <c r="X68" s="4"/>
      <c r="Y68" s="4"/>
      <c r="Z68" s="4"/>
      <c r="AA68" s="4"/>
      <c r="AB68" s="4"/>
      <c r="AC68" s="2"/>
      <c r="AD68" s="4"/>
      <c r="AE68" s="2"/>
      <c r="AF68" s="2"/>
    </row>
    <row r="69" spans="1:33" ht="13.5" customHeight="1">
      <c r="B69" s="16"/>
      <c r="C69" s="9"/>
      <c r="D69" s="9"/>
      <c r="E69" s="16"/>
      <c r="F69" s="16"/>
      <c r="G69" s="16"/>
      <c r="H69" s="16"/>
      <c r="I69" s="16"/>
      <c r="J69" s="16"/>
      <c r="K69" s="16"/>
      <c r="L69" s="16"/>
      <c r="M69" s="16"/>
      <c r="N69" s="16"/>
      <c r="O69" s="16"/>
    </row>
    <row r="70" spans="1:33" ht="13.5" customHeight="1">
      <c r="A70" s="245" t="s">
        <v>451</v>
      </c>
      <c r="G70" s="152"/>
    </row>
    <row r="71" spans="1:33" ht="16.5" customHeight="1">
      <c r="A71" s="438" t="s">
        <v>13</v>
      </c>
      <c r="B71" s="438"/>
      <c r="C71" s="438"/>
      <c r="D71" s="438"/>
      <c r="E71" s="417" t="s">
        <v>452</v>
      </c>
      <c r="F71" s="417"/>
      <c r="G71" s="417"/>
      <c r="H71" s="417" t="s">
        <v>154</v>
      </c>
      <c r="I71" s="417"/>
      <c r="J71" s="417"/>
      <c r="K71" s="417" t="s">
        <v>155</v>
      </c>
      <c r="L71" s="417"/>
      <c r="M71" s="417"/>
      <c r="N71" s="418" t="s">
        <v>453</v>
      </c>
    </row>
    <row r="72" spans="1:33" ht="17.25" customHeight="1">
      <c r="A72" s="439"/>
      <c r="B72" s="439"/>
      <c r="C72" s="439"/>
      <c r="D72" s="440"/>
      <c r="E72" s="281" t="s">
        <v>83</v>
      </c>
      <c r="F72" s="268" t="s">
        <v>25</v>
      </c>
      <c r="G72" s="268" t="s">
        <v>26</v>
      </c>
      <c r="H72" s="268" t="s">
        <v>83</v>
      </c>
      <c r="I72" s="268" t="s">
        <v>25</v>
      </c>
      <c r="J72" s="268" t="s">
        <v>26</v>
      </c>
      <c r="K72" s="268" t="s">
        <v>83</v>
      </c>
      <c r="L72" s="268" t="s">
        <v>25</v>
      </c>
      <c r="M72" s="268" t="s">
        <v>26</v>
      </c>
      <c r="N72" s="419"/>
    </row>
    <row r="73" spans="1:33" ht="13.5" customHeight="1">
      <c r="A73" s="153"/>
      <c r="C73" s="154"/>
      <c r="D73" s="126"/>
      <c r="E73" s="3" t="s">
        <v>37</v>
      </c>
      <c r="F73" s="3" t="s">
        <v>37</v>
      </c>
      <c r="G73" s="3" t="s">
        <v>37</v>
      </c>
      <c r="H73" s="3" t="s">
        <v>37</v>
      </c>
      <c r="I73" s="3" t="s">
        <v>37</v>
      </c>
      <c r="J73" s="3" t="s">
        <v>37</v>
      </c>
      <c r="K73" s="3" t="s">
        <v>37</v>
      </c>
      <c r="L73" s="3" t="s">
        <v>37</v>
      </c>
      <c r="M73" s="3" t="s">
        <v>37</v>
      </c>
      <c r="N73" s="3" t="s">
        <v>37</v>
      </c>
    </row>
    <row r="74" spans="1:33" ht="15.75" customHeight="1">
      <c r="A74" s="153" t="s">
        <v>21</v>
      </c>
      <c r="B74" s="10">
        <v>12</v>
      </c>
      <c r="C74" s="117" t="s">
        <v>152</v>
      </c>
      <c r="D74" s="155"/>
      <c r="E74" s="3">
        <v>145321</v>
      </c>
      <c r="F74" s="3">
        <v>71680</v>
      </c>
      <c r="G74" s="3">
        <v>73641</v>
      </c>
      <c r="H74" s="3">
        <v>116950</v>
      </c>
      <c r="I74" s="3">
        <v>63467</v>
      </c>
      <c r="J74" s="3">
        <v>53483</v>
      </c>
      <c r="K74" s="3">
        <v>114640</v>
      </c>
      <c r="L74" s="3">
        <v>64881</v>
      </c>
      <c r="M74" s="3">
        <v>49759</v>
      </c>
      <c r="N74" s="3">
        <v>2310</v>
      </c>
    </row>
    <row r="75" spans="1:33" ht="15.75" customHeight="1">
      <c r="A75" s="153"/>
      <c r="B75" s="10">
        <v>17</v>
      </c>
      <c r="C75" s="117" t="s">
        <v>153</v>
      </c>
      <c r="D75" s="155"/>
      <c r="E75" s="3">
        <v>118247</v>
      </c>
      <c r="F75" s="3">
        <v>58998</v>
      </c>
      <c r="G75" s="3">
        <v>59249</v>
      </c>
      <c r="H75" s="3">
        <v>104133</v>
      </c>
      <c r="I75" s="3">
        <v>56788</v>
      </c>
      <c r="J75" s="3">
        <v>47345</v>
      </c>
      <c r="K75" s="3">
        <v>103286</v>
      </c>
      <c r="L75" s="3">
        <v>57297</v>
      </c>
      <c r="M75" s="3">
        <v>45989</v>
      </c>
      <c r="N75" s="3">
        <v>847</v>
      </c>
    </row>
    <row r="76" spans="1:33" ht="15.75" customHeight="1">
      <c r="B76" s="10">
        <v>22</v>
      </c>
      <c r="C76" s="117" t="s">
        <v>459</v>
      </c>
      <c r="D76" s="155"/>
      <c r="E76" s="3">
        <v>106037</v>
      </c>
      <c r="F76" s="3">
        <v>53014</v>
      </c>
      <c r="G76" s="3">
        <v>53023</v>
      </c>
      <c r="H76" s="3">
        <v>90632</v>
      </c>
      <c r="I76" s="3">
        <v>48855</v>
      </c>
      <c r="J76" s="3">
        <v>41777</v>
      </c>
      <c r="K76" s="3">
        <v>93275</v>
      </c>
      <c r="L76" s="3">
        <v>50710</v>
      </c>
      <c r="M76" s="3">
        <v>42565</v>
      </c>
      <c r="N76" s="3">
        <v>-2643</v>
      </c>
    </row>
    <row r="77" spans="1:33" ht="15.75" customHeight="1">
      <c r="B77" s="10">
        <v>27</v>
      </c>
      <c r="C77" s="117" t="s">
        <v>446</v>
      </c>
      <c r="D77" s="126"/>
      <c r="E77" s="3">
        <v>102365</v>
      </c>
      <c r="F77" s="3">
        <v>51314</v>
      </c>
      <c r="G77" s="3">
        <v>51051</v>
      </c>
      <c r="H77" s="3">
        <v>87946</v>
      </c>
      <c r="I77" s="3">
        <v>47508</v>
      </c>
      <c r="J77" s="3">
        <v>40438</v>
      </c>
      <c r="K77" s="3">
        <v>95355</v>
      </c>
      <c r="L77" s="3">
        <v>52146</v>
      </c>
      <c r="M77" s="3">
        <v>43209</v>
      </c>
      <c r="N77" s="3">
        <v>-7409</v>
      </c>
    </row>
    <row r="78" spans="1:33" ht="15.75" customHeight="1">
      <c r="A78" s="1" t="s">
        <v>472</v>
      </c>
      <c r="B78" s="1">
        <v>2</v>
      </c>
      <c r="C78" s="156" t="s">
        <v>573</v>
      </c>
      <c r="D78" s="155"/>
      <c r="E78" s="78">
        <v>101642</v>
      </c>
      <c r="F78" s="78">
        <v>51129</v>
      </c>
      <c r="G78" s="78">
        <v>50513</v>
      </c>
      <c r="H78" s="78">
        <v>91172</v>
      </c>
      <c r="I78" s="78">
        <v>49616</v>
      </c>
      <c r="J78" s="78">
        <v>41556</v>
      </c>
      <c r="K78" s="78">
        <v>98037</v>
      </c>
      <c r="L78" s="78">
        <v>53756</v>
      </c>
      <c r="M78" s="78">
        <v>44281</v>
      </c>
      <c r="N78" s="3">
        <v>-6865</v>
      </c>
    </row>
    <row r="79" spans="1:33" ht="15.75" customHeight="1">
      <c r="B79" s="1">
        <v>3</v>
      </c>
      <c r="C79" s="156" t="s">
        <v>616</v>
      </c>
      <c r="D79" s="155"/>
      <c r="E79" s="78">
        <v>100578</v>
      </c>
      <c r="F79" s="78">
        <v>49835</v>
      </c>
      <c r="G79" s="78">
        <v>50743</v>
      </c>
      <c r="H79" s="78">
        <v>91589</v>
      </c>
      <c r="I79" s="78">
        <v>49200</v>
      </c>
      <c r="J79" s="78">
        <v>42389</v>
      </c>
      <c r="K79" s="78">
        <v>96933</v>
      </c>
      <c r="L79" s="78">
        <v>52877</v>
      </c>
      <c r="M79" s="78">
        <v>44056</v>
      </c>
      <c r="N79" s="380">
        <v>-5344</v>
      </c>
    </row>
    <row r="80" spans="1:33" ht="15.75" customHeight="1">
      <c r="B80" s="1">
        <v>4</v>
      </c>
      <c r="C80" s="156" t="s">
        <v>642</v>
      </c>
      <c r="D80" s="155"/>
      <c r="E80" s="377">
        <v>93319</v>
      </c>
      <c r="F80" s="377">
        <v>46086</v>
      </c>
      <c r="G80" s="377">
        <v>47233</v>
      </c>
      <c r="H80" s="377">
        <v>84235</v>
      </c>
      <c r="I80" s="377">
        <v>44806</v>
      </c>
      <c r="J80" s="377">
        <v>39429</v>
      </c>
      <c r="K80" s="377">
        <v>90225</v>
      </c>
      <c r="L80" s="377">
        <v>48511</v>
      </c>
      <c r="M80" s="377">
        <v>41714</v>
      </c>
      <c r="N80" s="381">
        <v>-5990</v>
      </c>
    </row>
    <row r="81" spans="1:15" ht="15.75" customHeight="1">
      <c r="A81" s="158"/>
      <c r="B81" s="158">
        <v>5</v>
      </c>
      <c r="C81" s="361" t="s">
        <v>643</v>
      </c>
      <c r="D81" s="200"/>
      <c r="E81" s="378">
        <v>97607</v>
      </c>
      <c r="F81" s="379">
        <v>48592</v>
      </c>
      <c r="G81" s="379">
        <v>49015</v>
      </c>
      <c r="H81" s="377">
        <v>92924</v>
      </c>
      <c r="I81" s="377">
        <v>49881</v>
      </c>
      <c r="J81" s="377">
        <v>43043</v>
      </c>
      <c r="K81" s="377">
        <v>100321</v>
      </c>
      <c r="L81" s="377">
        <v>54409</v>
      </c>
      <c r="M81" s="377">
        <v>45912</v>
      </c>
      <c r="N81" s="382">
        <v>-7397</v>
      </c>
      <c r="O81" s="307"/>
    </row>
    <row r="82" spans="1:15" ht="12.75" customHeight="1">
      <c r="A82" s="1" t="s">
        <v>463</v>
      </c>
      <c r="B82" s="153"/>
      <c r="H82" s="221"/>
      <c r="I82" s="221"/>
      <c r="J82" s="221"/>
      <c r="K82" s="221"/>
      <c r="L82" s="221"/>
      <c r="M82" s="221"/>
      <c r="N82" s="221"/>
    </row>
    <row r="83" spans="1:15" ht="12.75" customHeight="1">
      <c r="A83" s="153"/>
    </row>
    <row r="84" spans="1:15" ht="18.75" customHeight="1">
      <c r="A84" s="294" t="s">
        <v>468</v>
      </c>
      <c r="B84" s="153"/>
      <c r="C84" s="153"/>
      <c r="D84" s="153"/>
      <c r="E84" s="153"/>
      <c r="F84" s="153"/>
      <c r="G84" s="153"/>
      <c r="H84" s="153"/>
      <c r="I84" s="153"/>
      <c r="J84" s="153"/>
      <c r="K84" s="153"/>
      <c r="L84" s="153"/>
      <c r="M84" s="153"/>
      <c r="N84" s="153"/>
      <c r="O84" s="153"/>
    </row>
    <row r="85" spans="1:15" ht="13.5" customHeight="1">
      <c r="A85" s="447" t="s">
        <v>13</v>
      </c>
      <c r="B85" s="447"/>
      <c r="C85" s="447"/>
      <c r="D85" s="448"/>
      <c r="E85" s="430" t="s">
        <v>454</v>
      </c>
      <c r="F85" s="430" t="s">
        <v>455</v>
      </c>
      <c r="G85" s="430" t="s">
        <v>316</v>
      </c>
      <c r="H85" s="430" t="s">
        <v>112</v>
      </c>
      <c r="I85" s="430" t="s">
        <v>113</v>
      </c>
      <c r="J85" s="427" t="s">
        <v>122</v>
      </c>
      <c r="K85" s="428"/>
      <c r="L85" s="428"/>
      <c r="M85" s="428"/>
      <c r="N85" s="429"/>
      <c r="O85" s="425" t="s">
        <v>23</v>
      </c>
    </row>
    <row r="86" spans="1:15" ht="22.5" customHeight="1">
      <c r="A86" s="449"/>
      <c r="B86" s="449"/>
      <c r="C86" s="449"/>
      <c r="D86" s="450"/>
      <c r="E86" s="431"/>
      <c r="F86" s="431"/>
      <c r="G86" s="431"/>
      <c r="H86" s="431"/>
      <c r="I86" s="431"/>
      <c r="J86" s="160" t="s">
        <v>114</v>
      </c>
      <c r="K86" s="160" t="s">
        <v>115</v>
      </c>
      <c r="L86" s="160" t="s">
        <v>416</v>
      </c>
      <c r="M86" s="160" t="s">
        <v>116</v>
      </c>
      <c r="N86" s="160" t="s">
        <v>117</v>
      </c>
      <c r="O86" s="426"/>
    </row>
    <row r="87" spans="1:15" ht="13.5" customHeight="1">
      <c r="A87" s="153"/>
      <c r="B87" s="153"/>
      <c r="C87" s="154"/>
      <c r="D87" s="155"/>
      <c r="E87" s="161" t="s">
        <v>37</v>
      </c>
      <c r="F87" s="161" t="s">
        <v>37</v>
      </c>
      <c r="G87" s="161" t="s">
        <v>37</v>
      </c>
      <c r="H87" s="161" t="s">
        <v>89</v>
      </c>
      <c r="I87" s="161" t="s">
        <v>89</v>
      </c>
      <c r="J87" s="162"/>
      <c r="K87" s="162"/>
      <c r="L87" s="162"/>
      <c r="M87" s="162"/>
      <c r="N87" s="163"/>
      <c r="O87" s="163"/>
    </row>
    <row r="88" spans="1:15" ht="13.5" customHeight="1">
      <c r="A88" s="153" t="s">
        <v>20</v>
      </c>
      <c r="B88" s="153">
        <v>45</v>
      </c>
      <c r="C88" s="156" t="s">
        <v>143</v>
      </c>
      <c r="D88" s="155"/>
      <c r="E88" s="161">
        <v>91169</v>
      </c>
      <c r="F88" s="161">
        <v>30259</v>
      </c>
      <c r="G88" s="161">
        <v>60910</v>
      </c>
      <c r="H88" s="161">
        <v>48698</v>
      </c>
      <c r="I88" s="161">
        <v>4259</v>
      </c>
      <c r="J88" s="162">
        <v>19.8</v>
      </c>
      <c r="K88" s="162">
        <v>6.6</v>
      </c>
      <c r="L88" s="162">
        <v>13.2</v>
      </c>
      <c r="M88" s="162">
        <v>10.6</v>
      </c>
      <c r="N88" s="163">
        <v>0.93</v>
      </c>
      <c r="O88" s="163">
        <v>2.12</v>
      </c>
    </row>
    <row r="89" spans="1:15" ht="13.5" customHeight="1">
      <c r="A89" s="153"/>
      <c r="B89" s="153">
        <v>50</v>
      </c>
      <c r="C89" s="156" t="s">
        <v>149</v>
      </c>
      <c r="D89" s="155"/>
      <c r="E89" s="161">
        <v>86839</v>
      </c>
      <c r="F89" s="161">
        <v>30466</v>
      </c>
      <c r="G89" s="161">
        <v>56373</v>
      </c>
      <c r="H89" s="161">
        <v>41916</v>
      </c>
      <c r="I89" s="161">
        <v>5025</v>
      </c>
      <c r="J89" s="162">
        <v>17.7</v>
      </c>
      <c r="K89" s="162">
        <v>6.2</v>
      </c>
      <c r="L89" s="162">
        <v>11.5</v>
      </c>
      <c r="M89" s="162">
        <v>8.5</v>
      </c>
      <c r="N89" s="163">
        <v>1.02</v>
      </c>
      <c r="O89" s="163">
        <v>1.96</v>
      </c>
    </row>
    <row r="90" spans="1:15" ht="13.5" customHeight="1">
      <c r="A90" s="153"/>
      <c r="B90" s="153">
        <v>55</v>
      </c>
      <c r="C90" s="156" t="s">
        <v>144</v>
      </c>
      <c r="D90" s="155"/>
      <c r="E90" s="161">
        <v>68677</v>
      </c>
      <c r="F90" s="161">
        <v>32275</v>
      </c>
      <c r="G90" s="161">
        <v>36401</v>
      </c>
      <c r="H90" s="161">
        <v>33280</v>
      </c>
      <c r="I90" s="161">
        <v>5747</v>
      </c>
      <c r="J90" s="162">
        <v>13.6</v>
      </c>
      <c r="K90" s="162">
        <v>6.4</v>
      </c>
      <c r="L90" s="162">
        <v>7.2</v>
      </c>
      <c r="M90" s="162">
        <v>6.6</v>
      </c>
      <c r="N90" s="163">
        <v>1.1299999999999999</v>
      </c>
      <c r="O90" s="163">
        <v>1.76</v>
      </c>
    </row>
    <row r="91" spans="1:15" ht="13.5" customHeight="1">
      <c r="A91" s="153"/>
      <c r="B91" s="153">
        <v>60</v>
      </c>
      <c r="C91" s="156" t="s">
        <v>150</v>
      </c>
      <c r="D91" s="155"/>
      <c r="E91" s="161">
        <v>61332</v>
      </c>
      <c r="F91" s="161">
        <v>33952</v>
      </c>
      <c r="G91" s="161">
        <v>27380</v>
      </c>
      <c r="H91" s="161">
        <v>31544</v>
      </c>
      <c r="I91" s="161">
        <v>6802</v>
      </c>
      <c r="J91" s="162">
        <v>11.6</v>
      </c>
      <c r="K91" s="162">
        <v>6.4</v>
      </c>
      <c r="L91" s="162">
        <v>5.2</v>
      </c>
      <c r="M91" s="162">
        <v>6</v>
      </c>
      <c r="N91" s="163">
        <v>1.29</v>
      </c>
      <c r="O91" s="163">
        <v>1.75</v>
      </c>
    </row>
    <row r="92" spans="1:15" ht="13.5" customHeight="1">
      <c r="A92" s="153" t="s">
        <v>21</v>
      </c>
      <c r="B92" s="153">
        <v>2</v>
      </c>
      <c r="C92" s="156" t="s">
        <v>145</v>
      </c>
      <c r="D92" s="155"/>
      <c r="E92" s="161">
        <v>53916</v>
      </c>
      <c r="F92" s="161">
        <v>36787</v>
      </c>
      <c r="G92" s="161">
        <v>17129</v>
      </c>
      <c r="H92" s="161">
        <v>31470</v>
      </c>
      <c r="I92" s="161">
        <v>6622</v>
      </c>
      <c r="J92" s="162">
        <v>10.1</v>
      </c>
      <c r="K92" s="162">
        <v>6.9</v>
      </c>
      <c r="L92" s="162">
        <v>3.2</v>
      </c>
      <c r="M92" s="162">
        <v>5.9</v>
      </c>
      <c r="N92" s="163">
        <v>1.24</v>
      </c>
      <c r="O92" s="163">
        <v>1.53</v>
      </c>
    </row>
    <row r="93" spans="1:15" ht="13.5" customHeight="1">
      <c r="B93" s="153">
        <v>7</v>
      </c>
      <c r="C93" s="156" t="s">
        <v>151</v>
      </c>
      <c r="D93" s="155"/>
      <c r="E93" s="161">
        <v>51947</v>
      </c>
      <c r="F93" s="161">
        <v>47044</v>
      </c>
      <c r="G93" s="161">
        <v>4903</v>
      </c>
      <c r="H93" s="161">
        <v>33492</v>
      </c>
      <c r="I93" s="161">
        <v>7715</v>
      </c>
      <c r="J93" s="162">
        <v>9.8000000000000007</v>
      </c>
      <c r="K93" s="162">
        <v>8.8000000000000007</v>
      </c>
      <c r="L93" s="162">
        <v>0.9</v>
      </c>
      <c r="M93" s="162">
        <v>6.3</v>
      </c>
      <c r="N93" s="163">
        <v>1.45</v>
      </c>
      <c r="O93" s="163">
        <v>1.41</v>
      </c>
    </row>
    <row r="94" spans="1:15" ht="13.5" customHeight="1">
      <c r="B94" s="153">
        <v>12</v>
      </c>
      <c r="C94" s="156" t="s">
        <v>152</v>
      </c>
      <c r="D94" s="155"/>
      <c r="E94" s="161">
        <v>54455</v>
      </c>
      <c r="F94" s="161">
        <v>41724</v>
      </c>
      <c r="G94" s="161">
        <v>12731</v>
      </c>
      <c r="H94" s="161">
        <v>34587</v>
      </c>
      <c r="I94" s="161">
        <v>11905</v>
      </c>
      <c r="J94" s="162">
        <v>10</v>
      </c>
      <c r="K94" s="162">
        <v>7.6</v>
      </c>
      <c r="L94" s="162">
        <v>2.2999999999999998</v>
      </c>
      <c r="M94" s="162">
        <v>6.3</v>
      </c>
      <c r="N94" s="163">
        <v>2.1800000000000002</v>
      </c>
      <c r="O94" s="163">
        <v>1.38</v>
      </c>
    </row>
    <row r="95" spans="1:15" ht="13.5" customHeight="1">
      <c r="A95" s="153"/>
      <c r="B95" s="153">
        <v>17</v>
      </c>
      <c r="C95" s="156" t="s">
        <v>153</v>
      </c>
      <c r="D95" s="155"/>
      <c r="E95" s="161">
        <v>47273</v>
      </c>
      <c r="F95" s="161">
        <v>46657</v>
      </c>
      <c r="G95" s="161">
        <v>616</v>
      </c>
      <c r="H95" s="161">
        <v>30236</v>
      </c>
      <c r="I95" s="161">
        <v>11369</v>
      </c>
      <c r="J95" s="162">
        <v>8.6</v>
      </c>
      <c r="K95" s="162">
        <v>8.5</v>
      </c>
      <c r="L95" s="162">
        <v>0.1</v>
      </c>
      <c r="M95" s="162">
        <v>5.5</v>
      </c>
      <c r="N95" s="163">
        <v>2.0699999999999998</v>
      </c>
      <c r="O95" s="163">
        <v>1.25</v>
      </c>
    </row>
    <row r="96" spans="1:15" ht="13.5" customHeight="1">
      <c r="A96" s="153"/>
      <c r="B96" s="153">
        <v>22</v>
      </c>
      <c r="C96" s="156" t="s">
        <v>459</v>
      </c>
      <c r="D96" s="155"/>
      <c r="E96" s="161">
        <v>47834</v>
      </c>
      <c r="F96" s="161">
        <v>51568</v>
      </c>
      <c r="G96" s="161">
        <v>-3734</v>
      </c>
      <c r="H96" s="161">
        <v>29752</v>
      </c>
      <c r="I96" s="161">
        <v>10738</v>
      </c>
      <c r="J96" s="162">
        <v>8.6999999999999993</v>
      </c>
      <c r="K96" s="162">
        <v>9.4</v>
      </c>
      <c r="L96" s="162">
        <v>-0.7</v>
      </c>
      <c r="M96" s="162">
        <v>5.4</v>
      </c>
      <c r="N96" s="163">
        <v>1.95</v>
      </c>
      <c r="O96" s="163">
        <v>1.41</v>
      </c>
    </row>
    <row r="97" spans="1:17" ht="13.5" customHeight="1">
      <c r="A97" s="153"/>
      <c r="B97" s="153">
        <v>27</v>
      </c>
      <c r="C97" s="156" t="s">
        <v>446</v>
      </c>
      <c r="D97" s="155"/>
      <c r="E97" s="161">
        <v>44015</v>
      </c>
      <c r="F97" s="161">
        <v>55391</v>
      </c>
      <c r="G97" s="161">
        <v>-11376</v>
      </c>
      <c r="H97" s="161">
        <v>26422</v>
      </c>
      <c r="I97" s="161">
        <v>9774</v>
      </c>
      <c r="J97" s="162">
        <v>8.1</v>
      </c>
      <c r="K97" s="162">
        <v>10.199999999999999</v>
      </c>
      <c r="L97" s="162">
        <v>-2.1</v>
      </c>
      <c r="M97" s="162">
        <v>4.8</v>
      </c>
      <c r="N97" s="163">
        <v>1.79</v>
      </c>
      <c r="O97" s="163">
        <v>1.48</v>
      </c>
    </row>
    <row r="98" spans="1:17" ht="13.5" customHeight="1">
      <c r="A98" s="153" t="s">
        <v>472</v>
      </c>
      <c r="B98" s="1">
        <v>2</v>
      </c>
      <c r="C98" s="156" t="s">
        <v>573</v>
      </c>
      <c r="D98" s="155"/>
      <c r="E98" s="78">
        <v>36953</v>
      </c>
      <c r="F98" s="78">
        <v>58654</v>
      </c>
      <c r="G98" s="161">
        <v>-21701</v>
      </c>
      <c r="H98" s="78">
        <v>21964</v>
      </c>
      <c r="I98" s="78">
        <v>8370</v>
      </c>
      <c r="J98" s="1">
        <v>6.9</v>
      </c>
      <c r="K98" s="1">
        <v>10.9</v>
      </c>
      <c r="L98" s="250">
        <v>-4.0999999999999996</v>
      </c>
      <c r="M98" s="250">
        <v>4.0999999999999996</v>
      </c>
      <c r="N98" s="1">
        <v>1.56</v>
      </c>
      <c r="O98" s="1">
        <v>1.39</v>
      </c>
    </row>
    <row r="99" spans="1:17" ht="13.5" customHeight="1">
      <c r="B99" s="1">
        <v>3</v>
      </c>
      <c r="C99" s="156" t="s">
        <v>616</v>
      </c>
      <c r="D99" s="155"/>
      <c r="E99" s="78">
        <v>35581</v>
      </c>
      <c r="F99" s="78">
        <v>61980</v>
      </c>
      <c r="G99" s="161">
        <v>-26339</v>
      </c>
      <c r="H99" s="78">
        <v>20938</v>
      </c>
      <c r="I99" s="78">
        <v>8184</v>
      </c>
      <c r="J99" s="1">
        <v>6.7</v>
      </c>
      <c r="K99" s="1">
        <v>11.6</v>
      </c>
      <c r="L99" s="250">
        <v>-5</v>
      </c>
      <c r="M99" s="250">
        <v>3.9</v>
      </c>
      <c r="N99" s="1">
        <v>1.54</v>
      </c>
      <c r="O99" s="1">
        <v>1.36</v>
      </c>
    </row>
    <row r="100" spans="1:17" ht="13.5" customHeight="1">
      <c r="B100" s="1">
        <v>4</v>
      </c>
      <c r="C100" s="156" t="s">
        <v>614</v>
      </c>
      <c r="D100" s="155"/>
      <c r="E100" s="78">
        <v>33565</v>
      </c>
      <c r="F100" s="78">
        <v>66541</v>
      </c>
      <c r="G100" s="161">
        <v>-32976</v>
      </c>
      <c r="H100" s="78">
        <v>20844</v>
      </c>
      <c r="I100" s="78">
        <v>7902</v>
      </c>
      <c r="J100" s="1">
        <v>6.3</v>
      </c>
      <c r="K100" s="1">
        <v>12.6</v>
      </c>
      <c r="L100" s="250">
        <v>-6.2</v>
      </c>
      <c r="M100" s="250">
        <v>3.9</v>
      </c>
      <c r="N100" s="1">
        <v>1.49</v>
      </c>
      <c r="O100" s="1">
        <v>1.31</v>
      </c>
    </row>
    <row r="101" spans="1:17" s="307" customFormat="1" ht="13.5" customHeight="1">
      <c r="A101" s="158"/>
      <c r="B101" s="158">
        <v>5</v>
      </c>
      <c r="C101" s="361" t="s">
        <v>630</v>
      </c>
      <c r="D101" s="362"/>
      <c r="E101" s="353">
        <v>32615</v>
      </c>
      <c r="F101" s="353">
        <v>66171</v>
      </c>
      <c r="G101" s="363">
        <v>-33556</v>
      </c>
      <c r="H101" s="353">
        <v>19629</v>
      </c>
      <c r="I101" s="353">
        <v>8060</v>
      </c>
      <c r="J101" s="158">
        <v>6.2</v>
      </c>
      <c r="K101" s="158">
        <v>12.6</v>
      </c>
      <c r="L101" s="364">
        <v>-6.4</v>
      </c>
      <c r="M101" s="364">
        <v>3.7</v>
      </c>
      <c r="N101" s="158">
        <v>1.54</v>
      </c>
      <c r="O101" s="158">
        <v>1.29</v>
      </c>
    </row>
    <row r="102" spans="1:17">
      <c r="A102" s="153" t="s">
        <v>626</v>
      </c>
      <c r="B102" s="153"/>
      <c r="C102" s="153"/>
      <c r="D102" s="153"/>
      <c r="E102" s="153"/>
      <c r="F102" s="153"/>
      <c r="G102" s="153"/>
      <c r="H102" s="153"/>
      <c r="I102" s="153"/>
      <c r="J102" s="153"/>
      <c r="K102" s="153"/>
      <c r="L102" s="153"/>
      <c r="M102" s="153"/>
      <c r="N102" s="153"/>
      <c r="O102" s="153"/>
    </row>
    <row r="103" spans="1:17">
      <c r="A103" s="1" t="s">
        <v>207</v>
      </c>
      <c r="B103" s="153" t="s">
        <v>602</v>
      </c>
      <c r="C103" s="153"/>
      <c r="D103" s="153"/>
      <c r="E103" s="153"/>
      <c r="F103" s="153"/>
      <c r="G103" s="153"/>
      <c r="H103" s="153"/>
      <c r="I103" s="153"/>
      <c r="J103" s="153"/>
      <c r="K103" s="153"/>
      <c r="L103" s="153"/>
      <c r="M103" s="153"/>
      <c r="N103" s="153"/>
      <c r="O103" s="153"/>
    </row>
    <row r="104" spans="1:17">
      <c r="B104" s="153" t="s">
        <v>603</v>
      </c>
      <c r="C104" s="153"/>
      <c r="D104" s="153"/>
      <c r="E104" s="153"/>
      <c r="F104" s="153"/>
      <c r="G104" s="153"/>
      <c r="H104" s="153"/>
      <c r="I104" s="153"/>
      <c r="J104" s="153"/>
      <c r="K104" s="153"/>
      <c r="L104" s="153"/>
      <c r="M104" s="153"/>
      <c r="N104" s="153"/>
    </row>
    <row r="105" spans="1:17">
      <c r="B105" s="153" t="s">
        <v>604</v>
      </c>
      <c r="C105" s="153"/>
      <c r="D105" s="153"/>
      <c r="E105" s="153"/>
      <c r="F105" s="153"/>
      <c r="G105" s="153"/>
      <c r="H105" s="153"/>
      <c r="I105" s="153"/>
      <c r="J105" s="153"/>
      <c r="K105" s="153"/>
      <c r="L105" s="153"/>
      <c r="M105" s="153"/>
      <c r="N105" s="153"/>
    </row>
    <row r="106" spans="1:17">
      <c r="A106" s="153"/>
      <c r="B106" s="153"/>
      <c r="C106" s="153"/>
      <c r="D106" s="153"/>
      <c r="E106" s="153"/>
      <c r="F106" s="153"/>
      <c r="G106" s="153"/>
      <c r="H106" s="153"/>
      <c r="I106" s="153"/>
      <c r="J106" s="153"/>
      <c r="K106" s="153"/>
      <c r="L106" s="153"/>
      <c r="M106" s="153"/>
      <c r="N106" s="153"/>
      <c r="O106" s="153"/>
    </row>
    <row r="107" spans="1:17" ht="15.75" customHeight="1">
      <c r="A107" s="245" t="s">
        <v>409</v>
      </c>
      <c r="F107" s="152"/>
    </row>
    <row r="108" spans="1:17" ht="16.5" customHeight="1">
      <c r="A108" s="436" t="s">
        <v>13</v>
      </c>
      <c r="B108" s="436"/>
      <c r="C108" s="436"/>
      <c r="D108" s="437"/>
      <c r="E108" s="269" t="s">
        <v>36</v>
      </c>
      <c r="F108" s="164" t="s">
        <v>456</v>
      </c>
      <c r="G108" s="164" t="s">
        <v>457</v>
      </c>
      <c r="H108" s="164" t="s">
        <v>14</v>
      </c>
      <c r="I108" s="164" t="s">
        <v>16</v>
      </c>
      <c r="J108" s="164" t="s">
        <v>458</v>
      </c>
      <c r="K108" s="164" t="s">
        <v>449</v>
      </c>
      <c r="L108" s="164" t="s">
        <v>15</v>
      </c>
      <c r="M108" s="164" t="s">
        <v>576</v>
      </c>
      <c r="N108" s="164" t="s">
        <v>577</v>
      </c>
      <c r="O108" s="165" t="s">
        <v>17</v>
      </c>
      <c r="P108" s="28"/>
      <c r="Q108" s="222"/>
    </row>
    <row r="109" spans="1:17" ht="14.25" customHeight="1">
      <c r="B109" s="152"/>
      <c r="C109" s="156"/>
      <c r="D109" s="126"/>
      <c r="E109" s="177" t="s">
        <v>37</v>
      </c>
      <c r="F109" s="177" t="s">
        <v>37</v>
      </c>
      <c r="G109" s="177" t="s">
        <v>37</v>
      </c>
      <c r="H109" s="177" t="s">
        <v>37</v>
      </c>
      <c r="I109" s="177" t="s">
        <v>37</v>
      </c>
      <c r="J109" s="177" t="s">
        <v>37</v>
      </c>
      <c r="K109" s="177" t="s">
        <v>37</v>
      </c>
      <c r="L109" s="177" t="s">
        <v>37</v>
      </c>
      <c r="M109" s="177" t="s">
        <v>37</v>
      </c>
      <c r="N109" s="177" t="s">
        <v>37</v>
      </c>
      <c r="O109" s="177" t="s">
        <v>37</v>
      </c>
      <c r="Q109" s="28"/>
    </row>
    <row r="110" spans="1:17" ht="14.25" customHeight="1">
      <c r="A110" s="1" t="s">
        <v>312</v>
      </c>
      <c r="B110" s="223">
        <v>30</v>
      </c>
      <c r="C110" s="156" t="s">
        <v>470</v>
      </c>
      <c r="D110" s="126" t="s">
        <v>126</v>
      </c>
      <c r="E110" s="157">
        <v>110005</v>
      </c>
      <c r="F110" s="157">
        <v>39432</v>
      </c>
      <c r="G110" s="157">
        <v>18314</v>
      </c>
      <c r="H110" s="157">
        <v>23670</v>
      </c>
      <c r="I110" s="157">
        <v>4847</v>
      </c>
      <c r="J110" s="157">
        <v>2429</v>
      </c>
      <c r="K110" s="157">
        <v>2862</v>
      </c>
      <c r="L110" s="157">
        <v>2351</v>
      </c>
      <c r="M110" s="157">
        <v>1595</v>
      </c>
      <c r="N110" s="157">
        <v>2141</v>
      </c>
      <c r="O110" s="3">
        <v>12364</v>
      </c>
      <c r="P110" s="28"/>
      <c r="Q110" s="28"/>
    </row>
    <row r="111" spans="1:17" ht="14.25" customHeight="1">
      <c r="B111" s="222" t="s">
        <v>473</v>
      </c>
      <c r="C111" s="156" t="s">
        <v>557</v>
      </c>
      <c r="D111" s="126"/>
      <c r="E111" s="191">
        <v>115681</v>
      </c>
      <c r="F111" s="78">
        <v>38516</v>
      </c>
      <c r="G111" s="78">
        <v>21870</v>
      </c>
      <c r="H111" s="78">
        <v>24496</v>
      </c>
      <c r="I111" s="78">
        <v>5168</v>
      </c>
      <c r="J111" s="78">
        <v>2684</v>
      </c>
      <c r="K111" s="78">
        <v>2690</v>
      </c>
      <c r="L111" s="78">
        <v>2388</v>
      </c>
      <c r="M111" s="78">
        <v>1804</v>
      </c>
      <c r="N111" s="78">
        <v>2325</v>
      </c>
      <c r="O111" s="3">
        <v>13740</v>
      </c>
      <c r="P111" s="28"/>
      <c r="Q111" s="28"/>
    </row>
    <row r="112" spans="1:17" ht="14.25" customHeight="1">
      <c r="A112" s="1" t="s">
        <v>472</v>
      </c>
      <c r="B112" s="1">
        <v>2</v>
      </c>
      <c r="C112" s="156" t="s">
        <v>573</v>
      </c>
      <c r="E112" s="191">
        <v>114806</v>
      </c>
      <c r="F112" s="78">
        <v>37451</v>
      </c>
      <c r="G112" s="78">
        <v>23429</v>
      </c>
      <c r="H112" s="78">
        <v>23258</v>
      </c>
      <c r="I112" s="78">
        <v>5127</v>
      </c>
      <c r="J112" s="78">
        <v>2673</v>
      </c>
      <c r="K112" s="78">
        <v>2608</v>
      </c>
      <c r="L112" s="78">
        <v>2160</v>
      </c>
      <c r="M112" s="78">
        <v>2147</v>
      </c>
      <c r="N112" s="78">
        <v>2075</v>
      </c>
      <c r="O112" s="3">
        <v>13878</v>
      </c>
      <c r="P112" s="28"/>
    </row>
    <row r="113" spans="1:16" ht="14.25" customHeight="1">
      <c r="B113" s="1">
        <v>3</v>
      </c>
      <c r="C113" s="156" t="s">
        <v>616</v>
      </c>
      <c r="E113" s="191">
        <v>111940</v>
      </c>
      <c r="F113" s="78">
        <v>36354</v>
      </c>
      <c r="G113" s="78">
        <v>23358</v>
      </c>
      <c r="H113" s="78">
        <v>21804</v>
      </c>
      <c r="I113" s="78">
        <v>5174</v>
      </c>
      <c r="J113" s="78">
        <v>2395</v>
      </c>
      <c r="K113" s="78">
        <v>2498</v>
      </c>
      <c r="L113" s="78">
        <v>2136</v>
      </c>
      <c r="M113" s="78">
        <v>2699</v>
      </c>
      <c r="N113" s="78">
        <v>1958</v>
      </c>
      <c r="O113" s="3">
        <v>13564</v>
      </c>
      <c r="P113" s="28"/>
    </row>
    <row r="114" spans="1:16" ht="14.25" customHeight="1">
      <c r="B114" s="1">
        <v>4</v>
      </c>
      <c r="C114" s="156" t="s">
        <v>614</v>
      </c>
      <c r="E114" s="191">
        <v>123125</v>
      </c>
      <c r="F114" s="78">
        <v>35928</v>
      </c>
      <c r="G114" s="78">
        <v>26023</v>
      </c>
      <c r="H114" s="78">
        <v>22411</v>
      </c>
      <c r="I114" s="78">
        <v>5657</v>
      </c>
      <c r="J114" s="78">
        <v>2493</v>
      </c>
      <c r="K114" s="78">
        <v>2397</v>
      </c>
      <c r="L114" s="78">
        <v>2422</v>
      </c>
      <c r="M114" s="78">
        <v>5124</v>
      </c>
      <c r="N114" s="78">
        <v>2089</v>
      </c>
      <c r="O114" s="3">
        <v>18581</v>
      </c>
      <c r="P114" s="28"/>
    </row>
    <row r="115" spans="1:16" s="307" customFormat="1" ht="14.25" customHeight="1">
      <c r="A115" s="158"/>
      <c r="B115" s="158">
        <v>5</v>
      </c>
      <c r="C115" s="361" t="s">
        <v>630</v>
      </c>
      <c r="D115" s="158"/>
      <c r="E115" s="365">
        <v>131756</v>
      </c>
      <c r="F115" s="353">
        <v>35144</v>
      </c>
      <c r="G115" s="353">
        <v>28905</v>
      </c>
      <c r="H115" s="353">
        <v>23396</v>
      </c>
      <c r="I115" s="353">
        <v>6227</v>
      </c>
      <c r="J115" s="353">
        <v>2423</v>
      </c>
      <c r="K115" s="353">
        <v>2275</v>
      </c>
      <c r="L115" s="353">
        <v>2604</v>
      </c>
      <c r="M115" s="353">
        <v>6423</v>
      </c>
      <c r="N115" s="353">
        <v>2192</v>
      </c>
      <c r="O115" s="53">
        <v>22167</v>
      </c>
      <c r="P115" s="318"/>
    </row>
    <row r="116" spans="1:16">
      <c r="A116" s="1" t="s">
        <v>627</v>
      </c>
    </row>
    <row r="117" spans="1:16">
      <c r="A117" s="1" t="s">
        <v>207</v>
      </c>
      <c r="B117" s="1" t="s">
        <v>605</v>
      </c>
    </row>
    <row r="119" spans="1:16" ht="10.5" customHeight="1"/>
    <row r="122" spans="1:16">
      <c r="G122" s="225"/>
      <c r="J122" s="225"/>
    </row>
    <row r="123" spans="1:16">
      <c r="G123" s="177"/>
      <c r="J123" s="177"/>
    </row>
    <row r="124" spans="1:16">
      <c r="G124" s="3"/>
      <c r="J124" s="3"/>
    </row>
    <row r="125" spans="1:16">
      <c r="G125" s="3"/>
      <c r="J125" s="3"/>
    </row>
    <row r="126" spans="1:16">
      <c r="G126" s="157"/>
      <c r="J126" s="157"/>
    </row>
    <row r="127" spans="1:16">
      <c r="G127" s="78"/>
      <c r="J127" s="78"/>
    </row>
    <row r="128" spans="1:16">
      <c r="G128" s="78"/>
      <c r="J128" s="78"/>
    </row>
  </sheetData>
  <mergeCells count="29">
    <mergeCell ref="E2:E3"/>
    <mergeCell ref="E71:G71"/>
    <mergeCell ref="E55:E56"/>
    <mergeCell ref="A108:D108"/>
    <mergeCell ref="A71:D72"/>
    <mergeCell ref="A2:D3"/>
    <mergeCell ref="A33:D33"/>
    <mergeCell ref="A55:D56"/>
    <mergeCell ref="A85:D86"/>
    <mergeCell ref="E85:E86"/>
    <mergeCell ref="O85:O86"/>
    <mergeCell ref="J85:N85"/>
    <mergeCell ref="F85:F86"/>
    <mergeCell ref="J55:J56"/>
    <mergeCell ref="K55:K56"/>
    <mergeCell ref="H71:J71"/>
    <mergeCell ref="H85:H86"/>
    <mergeCell ref="I85:I86"/>
    <mergeCell ref="G85:G86"/>
    <mergeCell ref="M2:O2"/>
    <mergeCell ref="F2:H2"/>
    <mergeCell ref="J2:L2"/>
    <mergeCell ref="K71:M71"/>
    <mergeCell ref="N71:N72"/>
    <mergeCell ref="I2:I3"/>
    <mergeCell ref="F55:I55"/>
    <mergeCell ref="L55:L56"/>
    <mergeCell ref="M55:M56"/>
    <mergeCell ref="N55:O55"/>
  </mergeCells>
  <phoneticPr fontId="4"/>
  <pageMargins left="0.59055118110236227" right="0.59055118110236227" top="0.78740157480314965" bottom="0.59055118110236227" header="0.39370078740157483" footer="0.19685039370078741"/>
  <pageSetup paperSize="9" scale="84" fitToHeight="0" orientation="portrait" r:id="rId1"/>
  <headerFooter alignWithMargins="0">
    <oddHeader>&amp;L&amp;"ＭＳ Ｐゴシック,太字"&amp;14&amp;A</oddHeader>
  </headerFooter>
  <rowBreaks count="1" manualBreakCount="1">
    <brk id="6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72"/>
  <sheetViews>
    <sheetView view="pageBreakPreview" zoomScale="110" zoomScaleNormal="120" zoomScaleSheetLayoutView="110" workbookViewId="0"/>
  </sheetViews>
  <sheetFormatPr defaultColWidth="8.85546875" defaultRowHeight="11.25"/>
  <cols>
    <col min="1" max="1" width="4.85546875" style="1" customWidth="1"/>
    <col min="2" max="2" width="2.7109375" style="1" customWidth="1"/>
    <col min="3" max="3" width="4.28515625" style="1" customWidth="1"/>
    <col min="4" max="6" width="9.28515625" style="1" customWidth="1"/>
    <col min="7" max="7" width="8.5703125" style="1" customWidth="1"/>
    <col min="8" max="8" width="8.5703125" style="1" bestFit="1" customWidth="1"/>
    <col min="9" max="9" width="8.5703125" style="14" customWidth="1"/>
    <col min="10" max="10" width="9.140625" style="1" customWidth="1"/>
    <col min="11" max="14" width="8.5703125" style="1" customWidth="1"/>
    <col min="15" max="21" width="8.85546875" style="1" customWidth="1"/>
    <col min="22" max="16384" width="8.85546875" style="1"/>
  </cols>
  <sheetData>
    <row r="1" spans="1:22" s="2" customFormat="1" ht="14.25">
      <c r="A1" s="34" t="s">
        <v>415</v>
      </c>
      <c r="K1" s="4"/>
    </row>
    <row r="2" spans="1:22" s="2" customFormat="1" ht="6.75" customHeight="1"/>
    <row r="3" spans="1:22" s="2" customFormat="1" ht="18.75" customHeight="1">
      <c r="A3" s="453" t="s">
        <v>317</v>
      </c>
      <c r="B3" s="453"/>
      <c r="C3" s="454"/>
      <c r="D3" s="64" t="s">
        <v>180</v>
      </c>
      <c r="E3" s="64" t="s">
        <v>24</v>
      </c>
      <c r="F3" s="64" t="s">
        <v>101</v>
      </c>
      <c r="G3" s="277" t="s">
        <v>102</v>
      </c>
      <c r="H3" s="277" t="s">
        <v>18</v>
      </c>
      <c r="I3" s="277" t="s">
        <v>103</v>
      </c>
      <c r="J3" s="277" t="s">
        <v>104</v>
      </c>
      <c r="K3" s="277" t="s">
        <v>19</v>
      </c>
      <c r="L3" s="277" t="s">
        <v>28</v>
      </c>
      <c r="M3" s="277" t="s">
        <v>29</v>
      </c>
      <c r="N3" s="282" t="s">
        <v>30</v>
      </c>
      <c r="P3" s="258"/>
    </row>
    <row r="4" spans="1:22" s="2" customFormat="1">
      <c r="A4" s="2" t="s">
        <v>203</v>
      </c>
      <c r="C4" s="39"/>
      <c r="D4" s="3" t="s">
        <v>132</v>
      </c>
      <c r="E4" s="3" t="s">
        <v>132</v>
      </c>
      <c r="F4" s="3" t="s">
        <v>132</v>
      </c>
      <c r="G4" s="3" t="s">
        <v>132</v>
      </c>
      <c r="H4" s="3" t="s">
        <v>132</v>
      </c>
      <c r="I4" s="3" t="s">
        <v>132</v>
      </c>
      <c r="J4" s="3" t="s">
        <v>132</v>
      </c>
      <c r="K4" s="3" t="s">
        <v>132</v>
      </c>
      <c r="L4" s="3" t="s">
        <v>132</v>
      </c>
      <c r="M4" s="3" t="s">
        <v>132</v>
      </c>
      <c r="N4" s="3" t="s">
        <v>132</v>
      </c>
    </row>
    <row r="5" spans="1:22" s="2" customFormat="1">
      <c r="A5" s="47" t="s">
        <v>472</v>
      </c>
      <c r="B5" s="179">
        <v>3</v>
      </c>
      <c r="C5" s="39" t="s">
        <v>126</v>
      </c>
      <c r="D5" s="3">
        <v>203113</v>
      </c>
      <c r="E5" s="3">
        <v>62228</v>
      </c>
      <c r="F5" s="3">
        <v>33575</v>
      </c>
      <c r="G5" s="3">
        <v>18076</v>
      </c>
      <c r="H5" s="3">
        <v>21627</v>
      </c>
      <c r="I5" s="3">
        <v>11708</v>
      </c>
      <c r="J5" s="3">
        <v>24146</v>
      </c>
      <c r="K5" s="3">
        <v>10837</v>
      </c>
      <c r="L5" s="3">
        <v>9236</v>
      </c>
      <c r="M5" s="3">
        <v>4950</v>
      </c>
      <c r="N5" s="3">
        <v>6730</v>
      </c>
      <c r="O5" s="23"/>
      <c r="P5" s="23"/>
    </row>
    <row r="6" spans="1:22" s="2" customFormat="1" ht="6.75" customHeight="1">
      <c r="C6" s="39"/>
      <c r="D6" s="3"/>
      <c r="E6" s="3"/>
      <c r="F6" s="3"/>
      <c r="G6" s="3"/>
      <c r="H6" s="3"/>
      <c r="I6" s="3"/>
      <c r="J6" s="3"/>
      <c r="K6" s="3"/>
      <c r="L6" s="3"/>
      <c r="M6" s="3"/>
      <c r="N6" s="3"/>
      <c r="O6" s="23"/>
      <c r="P6" s="23"/>
    </row>
    <row r="7" spans="1:22" s="2" customFormat="1">
      <c r="A7" s="2" t="s">
        <v>204</v>
      </c>
      <c r="C7" s="39"/>
      <c r="D7" s="3" t="s">
        <v>133</v>
      </c>
      <c r="E7" s="3" t="s">
        <v>133</v>
      </c>
      <c r="F7" s="3" t="s">
        <v>133</v>
      </c>
      <c r="G7" s="3" t="s">
        <v>133</v>
      </c>
      <c r="H7" s="3" t="s">
        <v>133</v>
      </c>
      <c r="I7" s="3" t="s">
        <v>133</v>
      </c>
      <c r="J7" s="3" t="s">
        <v>133</v>
      </c>
      <c r="K7" s="3" t="s">
        <v>133</v>
      </c>
      <c r="L7" s="3" t="s">
        <v>133</v>
      </c>
      <c r="M7" s="3" t="s">
        <v>133</v>
      </c>
      <c r="N7" s="3" t="s">
        <v>133</v>
      </c>
    </row>
    <row r="8" spans="1:22" s="2" customFormat="1">
      <c r="A8" s="47" t="s">
        <v>472</v>
      </c>
      <c r="B8" s="179">
        <v>3</v>
      </c>
      <c r="C8" s="39" t="s">
        <v>126</v>
      </c>
      <c r="D8" s="3">
        <v>2221469</v>
      </c>
      <c r="E8" s="3">
        <v>725828</v>
      </c>
      <c r="F8" s="3">
        <v>371292</v>
      </c>
      <c r="G8" s="3">
        <v>208930</v>
      </c>
      <c r="H8" s="3">
        <v>255851</v>
      </c>
      <c r="I8" s="3">
        <v>126054</v>
      </c>
      <c r="J8" s="3">
        <v>274810</v>
      </c>
      <c r="K8" s="3">
        <v>97271</v>
      </c>
      <c r="L8" s="3">
        <v>67833</v>
      </c>
      <c r="M8" s="3">
        <v>41580</v>
      </c>
      <c r="N8" s="3">
        <v>52020</v>
      </c>
      <c r="O8" s="23"/>
      <c r="P8" s="23"/>
    </row>
    <row r="9" spans="1:22" s="189" customFormat="1" ht="6.75" customHeight="1">
      <c r="A9" s="187"/>
      <c r="B9" s="187"/>
      <c r="C9" s="188"/>
      <c r="D9" s="187"/>
      <c r="E9" s="187"/>
      <c r="F9" s="187"/>
      <c r="G9" s="187"/>
      <c r="H9" s="187"/>
      <c r="I9" s="187"/>
      <c r="J9" s="187"/>
      <c r="K9" s="187"/>
      <c r="L9" s="187"/>
      <c r="M9" s="187"/>
      <c r="N9" s="187"/>
    </row>
    <row r="10" spans="1:22" s="189" customFormat="1" ht="12">
      <c r="A10" s="2" t="s">
        <v>639</v>
      </c>
    </row>
    <row r="11" spans="1:22" s="2" customFormat="1" ht="4.5" customHeight="1"/>
    <row r="12" spans="1:22" s="2" customFormat="1" ht="7.5" customHeight="1"/>
    <row r="13" spans="1:22" s="2" customFormat="1" ht="15" customHeight="1">
      <c r="A13" s="34"/>
      <c r="K13" s="4"/>
    </row>
    <row r="14" spans="1:22" s="2" customFormat="1" ht="15" customHeight="1">
      <c r="A14" s="34" t="s">
        <v>640</v>
      </c>
      <c r="K14" s="4"/>
    </row>
    <row r="15" spans="1:22" s="2" customFormat="1" ht="24.75" customHeight="1">
      <c r="A15" s="451" t="s">
        <v>311</v>
      </c>
      <c r="B15" s="451"/>
      <c r="C15" s="451"/>
      <c r="D15" s="451"/>
      <c r="E15" s="451"/>
      <c r="F15" s="452"/>
      <c r="G15" s="455" t="s">
        <v>292</v>
      </c>
      <c r="H15" s="456"/>
      <c r="I15" s="451" t="s">
        <v>293</v>
      </c>
      <c r="J15" s="451"/>
      <c r="K15" s="20"/>
      <c r="L15" s="20"/>
      <c r="M15" s="178"/>
      <c r="N15" s="179"/>
      <c r="O15" s="20"/>
      <c r="P15" s="258"/>
      <c r="Q15" s="25"/>
      <c r="R15" s="25"/>
      <c r="S15" s="19"/>
      <c r="T15" s="25"/>
      <c r="U15" s="25"/>
      <c r="V15" s="25"/>
    </row>
    <row r="16" spans="1:22" s="2" customFormat="1" ht="13.5" customHeight="1">
      <c r="G16" s="180"/>
      <c r="H16" s="181" t="s">
        <v>132</v>
      </c>
      <c r="J16" s="181" t="s">
        <v>133</v>
      </c>
      <c r="K16" s="1"/>
      <c r="L16" s="1"/>
      <c r="M16" s="181"/>
      <c r="N16" s="181"/>
      <c r="O16" s="1"/>
      <c r="P16" s="258"/>
      <c r="Q16" s="18"/>
      <c r="R16" s="18"/>
      <c r="S16" s="18"/>
      <c r="T16" s="18"/>
      <c r="U16" s="18"/>
      <c r="V16" s="18"/>
    </row>
    <row r="17" spans="1:22" s="13" customFormat="1">
      <c r="A17" s="13" t="s">
        <v>247</v>
      </c>
      <c r="B17" s="13" t="s">
        <v>12</v>
      </c>
      <c r="G17" s="46"/>
      <c r="H17" s="3">
        <v>203113</v>
      </c>
      <c r="J17" s="3">
        <v>2221469</v>
      </c>
      <c r="M17" s="3"/>
      <c r="N17" s="3"/>
      <c r="Q17" s="3"/>
      <c r="R17" s="3"/>
      <c r="S17" s="3"/>
      <c r="T17" s="3"/>
      <c r="U17" s="3"/>
      <c r="V17" s="3"/>
    </row>
    <row r="18" spans="1:22" s="13" customFormat="1">
      <c r="A18" s="13" t="s">
        <v>248</v>
      </c>
      <c r="B18" s="13" t="s">
        <v>256</v>
      </c>
      <c r="G18" s="46"/>
      <c r="H18" s="3">
        <v>1024</v>
      </c>
      <c r="J18" s="3">
        <v>11283</v>
      </c>
      <c r="M18" s="3"/>
      <c r="N18" s="3"/>
      <c r="Q18" s="3"/>
      <c r="R18" s="3"/>
      <c r="S18" s="3"/>
      <c r="T18" s="3"/>
      <c r="U18" s="3"/>
      <c r="V18" s="3"/>
    </row>
    <row r="19" spans="1:22" s="13" customFormat="1">
      <c r="A19" s="13" t="s">
        <v>0</v>
      </c>
      <c r="B19" s="13" t="s">
        <v>294</v>
      </c>
      <c r="G19" s="46"/>
      <c r="H19" s="3">
        <v>942</v>
      </c>
      <c r="J19" s="3">
        <v>10458</v>
      </c>
      <c r="M19" s="3"/>
      <c r="N19" s="3"/>
      <c r="Q19" s="3"/>
      <c r="S19" s="3"/>
      <c r="V19" s="3"/>
    </row>
    <row r="20" spans="1:22" s="13" customFormat="1">
      <c r="A20" s="13" t="s">
        <v>1</v>
      </c>
      <c r="B20" s="13" t="s">
        <v>295</v>
      </c>
      <c r="G20" s="46"/>
      <c r="H20" s="3">
        <v>82</v>
      </c>
      <c r="J20" s="3">
        <v>825</v>
      </c>
      <c r="M20" s="3"/>
      <c r="N20" s="3"/>
      <c r="Q20" s="3"/>
      <c r="R20" s="3"/>
      <c r="S20" s="3"/>
      <c r="T20" s="3"/>
      <c r="U20" s="3"/>
      <c r="V20" s="3"/>
    </row>
    <row r="21" spans="1:22" s="13" customFormat="1" hidden="1">
      <c r="B21" s="13" t="s">
        <v>445</v>
      </c>
      <c r="G21" s="46"/>
      <c r="H21" s="3"/>
      <c r="J21" s="3"/>
      <c r="M21" s="3"/>
      <c r="N21" s="3"/>
      <c r="Q21" s="3"/>
      <c r="R21" s="3"/>
      <c r="S21" s="3"/>
      <c r="T21" s="3"/>
      <c r="U21" s="3"/>
      <c r="V21" s="3"/>
    </row>
    <row r="22" spans="1:22" s="13" customFormat="1">
      <c r="A22" s="13" t="s">
        <v>249</v>
      </c>
      <c r="B22" s="13" t="s">
        <v>259</v>
      </c>
      <c r="G22" s="46"/>
      <c r="H22" s="3">
        <v>202089</v>
      </c>
      <c r="J22" s="3">
        <v>2210186</v>
      </c>
      <c r="M22" s="3"/>
      <c r="N22" s="3"/>
      <c r="Q22" s="3"/>
      <c r="R22" s="3"/>
      <c r="S22" s="3"/>
      <c r="T22" s="3"/>
      <c r="U22" s="3"/>
      <c r="V22" s="3"/>
    </row>
    <row r="23" spans="1:22" s="13" customFormat="1">
      <c r="A23" s="13" t="s">
        <v>2</v>
      </c>
      <c r="B23" s="13" t="s">
        <v>296</v>
      </c>
      <c r="G23" s="46"/>
      <c r="H23" s="3">
        <v>33</v>
      </c>
      <c r="J23" s="3">
        <v>275</v>
      </c>
      <c r="M23" s="3"/>
      <c r="N23" s="3"/>
      <c r="Q23" s="3"/>
      <c r="R23" s="3"/>
      <c r="S23" s="3"/>
      <c r="T23" s="3"/>
      <c r="U23" s="3"/>
      <c r="V23" s="3"/>
    </row>
    <row r="24" spans="1:22" s="13" customFormat="1" ht="13.5">
      <c r="A24" s="13" t="s">
        <v>3</v>
      </c>
      <c r="B24" s="13" t="s">
        <v>297</v>
      </c>
      <c r="G24" s="46"/>
      <c r="H24" s="3">
        <v>16634</v>
      </c>
      <c r="J24" s="3">
        <v>110274</v>
      </c>
      <c r="M24" s="3"/>
      <c r="N24" s="3"/>
      <c r="P24" s="296"/>
      <c r="Q24" s="296"/>
      <c r="R24" s="296"/>
      <c r="S24" s="3"/>
      <c r="T24" s="3"/>
      <c r="U24" s="3"/>
      <c r="V24" s="3"/>
    </row>
    <row r="25" spans="1:22" s="13" customFormat="1" ht="13.5">
      <c r="A25" s="13" t="s">
        <v>4</v>
      </c>
      <c r="B25" s="13" t="s">
        <v>298</v>
      </c>
      <c r="G25" s="46"/>
      <c r="H25" s="3">
        <v>16573</v>
      </c>
      <c r="J25" s="3">
        <v>401351</v>
      </c>
      <c r="M25" s="3"/>
      <c r="N25" s="3"/>
      <c r="P25" s="296"/>
      <c r="Q25" s="296"/>
      <c r="R25" s="296"/>
      <c r="S25" s="3"/>
      <c r="T25" s="3"/>
      <c r="U25" s="3"/>
      <c r="V25" s="3"/>
    </row>
    <row r="26" spans="1:22" s="13" customFormat="1" ht="13.5">
      <c r="A26" s="13" t="s">
        <v>5</v>
      </c>
      <c r="B26" s="13" t="s">
        <v>299</v>
      </c>
      <c r="G26" s="46"/>
      <c r="H26" s="3">
        <v>276</v>
      </c>
      <c r="J26" s="3">
        <v>5219</v>
      </c>
      <c r="M26" s="3"/>
      <c r="N26" s="3"/>
      <c r="P26" s="296"/>
      <c r="Q26" s="296"/>
      <c r="R26" s="296"/>
      <c r="S26" s="3"/>
      <c r="T26" s="3"/>
      <c r="U26" s="3"/>
      <c r="V26" s="3"/>
    </row>
    <row r="27" spans="1:22" s="13" customFormat="1" ht="13.5">
      <c r="A27" s="13" t="s">
        <v>6</v>
      </c>
      <c r="B27" s="13" t="s">
        <v>264</v>
      </c>
      <c r="G27" s="46"/>
      <c r="H27" s="3">
        <v>1800</v>
      </c>
      <c r="J27" s="3">
        <v>26824</v>
      </c>
      <c r="M27" s="3"/>
      <c r="N27" s="3"/>
      <c r="P27" s="296"/>
      <c r="Q27" s="296"/>
      <c r="R27" s="296"/>
      <c r="S27" s="3"/>
      <c r="T27" s="3"/>
      <c r="U27" s="3"/>
      <c r="V27" s="3"/>
    </row>
    <row r="28" spans="1:22" s="13" customFormat="1" ht="13.5">
      <c r="A28" s="13" t="s">
        <v>7</v>
      </c>
      <c r="B28" s="13" t="s">
        <v>300</v>
      </c>
      <c r="G28" s="46"/>
      <c r="H28" s="3">
        <v>5316</v>
      </c>
      <c r="J28" s="3">
        <v>129185</v>
      </c>
      <c r="M28" s="3"/>
      <c r="N28" s="3"/>
      <c r="P28" s="296"/>
      <c r="Q28" s="296"/>
      <c r="R28" s="296"/>
      <c r="S28" s="3"/>
      <c r="T28" s="3"/>
      <c r="U28" s="3"/>
      <c r="V28" s="3"/>
    </row>
    <row r="29" spans="1:22" s="13" customFormat="1" ht="13.5">
      <c r="A29" s="13" t="s">
        <v>8</v>
      </c>
      <c r="B29" s="13" t="s">
        <v>301</v>
      </c>
      <c r="G29" s="46"/>
      <c r="H29" s="3">
        <v>47973</v>
      </c>
      <c r="J29" s="3">
        <v>436975</v>
      </c>
      <c r="M29" s="3"/>
      <c r="N29" s="3"/>
      <c r="P29" s="296"/>
      <c r="Q29" s="296"/>
      <c r="R29" s="296"/>
      <c r="S29" s="3"/>
      <c r="T29" s="3"/>
      <c r="U29" s="3"/>
      <c r="V29" s="3"/>
    </row>
    <row r="30" spans="1:22" s="13" customFormat="1" ht="13.5">
      <c r="A30" s="13" t="s">
        <v>9</v>
      </c>
      <c r="B30" s="13" t="s">
        <v>302</v>
      </c>
      <c r="G30" s="46"/>
      <c r="H30" s="3">
        <v>2992</v>
      </c>
      <c r="J30" s="3">
        <v>41775</v>
      </c>
      <c r="M30" s="3"/>
      <c r="N30" s="3"/>
      <c r="P30" s="296"/>
      <c r="Q30" s="296"/>
      <c r="R30" s="296"/>
      <c r="S30" s="3"/>
      <c r="T30" s="3"/>
      <c r="U30" s="3"/>
      <c r="V30" s="3"/>
    </row>
    <row r="31" spans="1:22" s="13" customFormat="1" ht="13.5">
      <c r="A31" s="13" t="s">
        <v>10</v>
      </c>
      <c r="B31" s="13" t="s">
        <v>303</v>
      </c>
      <c r="G31" s="46"/>
      <c r="H31" s="3">
        <v>14692</v>
      </c>
      <c r="J31" s="3">
        <v>60592</v>
      </c>
      <c r="M31" s="3"/>
      <c r="N31" s="3"/>
      <c r="P31" s="296"/>
      <c r="Q31" s="296"/>
      <c r="R31" s="296"/>
      <c r="S31" s="3"/>
      <c r="T31" s="3"/>
      <c r="U31" s="3"/>
      <c r="V31" s="3"/>
    </row>
    <row r="32" spans="1:22" s="13" customFormat="1" ht="13.5">
      <c r="A32" s="13" t="s">
        <v>11</v>
      </c>
      <c r="B32" s="13" t="s">
        <v>304</v>
      </c>
      <c r="G32" s="46"/>
      <c r="H32" s="3">
        <v>9183</v>
      </c>
      <c r="J32" s="3">
        <v>68900</v>
      </c>
      <c r="M32" s="3"/>
      <c r="N32" s="3"/>
      <c r="P32" s="296"/>
      <c r="Q32" s="296"/>
      <c r="R32" s="296"/>
      <c r="S32" s="3"/>
      <c r="T32" s="3"/>
      <c r="U32" s="3"/>
      <c r="V32" s="3"/>
    </row>
    <row r="33" spans="1:22" s="13" customFormat="1" ht="13.5">
      <c r="A33" s="13" t="s">
        <v>250</v>
      </c>
      <c r="B33" s="13" t="s">
        <v>305</v>
      </c>
      <c r="G33" s="46"/>
      <c r="H33" s="3">
        <v>25617</v>
      </c>
      <c r="J33" s="3">
        <v>194110</v>
      </c>
      <c r="M33" s="3"/>
      <c r="N33" s="3"/>
      <c r="P33" s="296"/>
      <c r="Q33" s="296"/>
      <c r="R33" s="296"/>
      <c r="S33" s="3"/>
      <c r="T33" s="3"/>
      <c r="U33" s="3"/>
      <c r="V33" s="3"/>
    </row>
    <row r="34" spans="1:22" s="13" customFormat="1">
      <c r="A34" s="13" t="s">
        <v>251</v>
      </c>
      <c r="B34" s="13" t="s">
        <v>306</v>
      </c>
      <c r="G34" s="46"/>
      <c r="H34" s="3">
        <v>16729</v>
      </c>
      <c r="J34" s="3">
        <v>85553</v>
      </c>
      <c r="M34" s="3"/>
      <c r="N34" s="3"/>
      <c r="Q34" s="3"/>
      <c r="R34" s="3"/>
      <c r="S34" s="3"/>
      <c r="T34" s="3"/>
      <c r="U34" s="3"/>
      <c r="V34" s="3"/>
    </row>
    <row r="35" spans="1:22" s="13" customFormat="1">
      <c r="A35" s="13" t="s">
        <v>252</v>
      </c>
      <c r="B35" s="13" t="s">
        <v>307</v>
      </c>
      <c r="G35" s="46"/>
      <c r="H35" s="3">
        <v>7888</v>
      </c>
      <c r="J35" s="3">
        <v>93819</v>
      </c>
      <c r="M35" s="3"/>
      <c r="N35" s="3"/>
      <c r="Q35" s="3"/>
      <c r="R35" s="3"/>
      <c r="S35" s="3"/>
      <c r="T35" s="3"/>
      <c r="U35" s="3"/>
      <c r="V35" s="3"/>
    </row>
    <row r="36" spans="1:22" s="13" customFormat="1">
      <c r="A36" s="13" t="s">
        <v>253</v>
      </c>
      <c r="B36" s="13" t="s">
        <v>308</v>
      </c>
      <c r="G36" s="46"/>
      <c r="H36" s="3">
        <v>20248</v>
      </c>
      <c r="J36" s="3">
        <v>352550</v>
      </c>
      <c r="M36" s="3"/>
      <c r="N36" s="3"/>
      <c r="Q36" s="3"/>
      <c r="R36" s="3"/>
      <c r="S36" s="3"/>
      <c r="T36" s="3"/>
      <c r="U36" s="3"/>
      <c r="V36" s="3"/>
    </row>
    <row r="37" spans="1:22" s="13" customFormat="1">
      <c r="A37" s="13" t="s">
        <v>254</v>
      </c>
      <c r="B37" s="13" t="s">
        <v>309</v>
      </c>
      <c r="G37" s="46"/>
      <c r="H37" s="3">
        <v>1270</v>
      </c>
      <c r="J37" s="3">
        <v>16297</v>
      </c>
      <c r="K37" s="24"/>
      <c r="L37" s="24"/>
      <c r="M37" s="3"/>
      <c r="N37" s="3"/>
      <c r="Q37" s="3"/>
      <c r="R37" s="3"/>
      <c r="S37" s="3"/>
      <c r="T37" s="3"/>
      <c r="U37" s="3"/>
      <c r="V37" s="3"/>
    </row>
    <row r="38" spans="1:22" s="13" customFormat="1">
      <c r="A38" s="13" t="s">
        <v>255</v>
      </c>
      <c r="B38" s="13" t="s">
        <v>310</v>
      </c>
      <c r="G38" s="46"/>
      <c r="H38" s="3">
        <v>14865</v>
      </c>
      <c r="J38" s="3">
        <v>186397</v>
      </c>
      <c r="M38" s="3"/>
      <c r="N38" s="3"/>
      <c r="O38" s="24"/>
      <c r="P38" s="24"/>
      <c r="Q38" s="3"/>
      <c r="R38" s="3"/>
      <c r="S38" s="3"/>
      <c r="T38" s="3"/>
      <c r="U38" s="3"/>
      <c r="V38" s="3"/>
    </row>
    <row r="39" spans="1:22" s="13" customFormat="1" ht="12.75" customHeight="1">
      <c r="A39" s="41"/>
      <c r="B39" s="41"/>
      <c r="C39" s="182"/>
      <c r="D39" s="182"/>
      <c r="E39" s="182"/>
      <c r="F39" s="183"/>
      <c r="G39" s="184"/>
      <c r="H39" s="35"/>
      <c r="I39" s="182"/>
      <c r="J39" s="35"/>
      <c r="K39" s="2"/>
      <c r="L39" s="2"/>
      <c r="M39" s="2"/>
      <c r="N39" s="2"/>
      <c r="Q39" s="3"/>
      <c r="R39" s="3"/>
      <c r="S39" s="3"/>
      <c r="T39" s="3"/>
      <c r="U39" s="3"/>
      <c r="V39" s="3"/>
    </row>
    <row r="40" spans="1:22" s="2" customFormat="1" ht="12.6" customHeight="1">
      <c r="A40" s="2" t="s">
        <v>639</v>
      </c>
      <c r="B40" s="189"/>
      <c r="U40" s="4"/>
      <c r="V40" s="4"/>
    </row>
    <row r="41" spans="1:22" s="2" customFormat="1" ht="12.6" customHeight="1">
      <c r="H41" s="23"/>
      <c r="J41" s="23"/>
      <c r="U41" s="4"/>
      <c r="V41" s="4"/>
    </row>
    <row r="42" spans="1:22" s="2" customFormat="1"/>
    <row r="43" spans="1:22" s="2" customFormat="1" ht="15" customHeight="1">
      <c r="A43" s="34" t="s">
        <v>641</v>
      </c>
    </row>
    <row r="44" spans="1:22" s="2" customFormat="1" ht="33.75">
      <c r="A44" s="451" t="s">
        <v>318</v>
      </c>
      <c r="B44" s="451"/>
      <c r="C44" s="451"/>
      <c r="D44" s="451"/>
      <c r="E44" s="452"/>
      <c r="F44" s="273" t="s">
        <v>131</v>
      </c>
      <c r="G44" s="192" t="s">
        <v>410</v>
      </c>
      <c r="H44" s="277" t="s">
        <v>411</v>
      </c>
      <c r="I44" s="277" t="s">
        <v>632</v>
      </c>
      <c r="J44" s="282" t="s">
        <v>412</v>
      </c>
      <c r="K44" s="278" t="s">
        <v>413</v>
      </c>
      <c r="L44" s="278" t="s">
        <v>613</v>
      </c>
      <c r="M44" s="278" t="s">
        <v>414</v>
      </c>
      <c r="P44" s="258"/>
    </row>
    <row r="45" spans="1:22" s="2" customFormat="1">
      <c r="B45" s="1"/>
      <c r="C45" s="1"/>
      <c r="D45" s="1"/>
      <c r="E45" s="126"/>
      <c r="F45" s="18" t="s">
        <v>132</v>
      </c>
      <c r="G45" s="18" t="s">
        <v>132</v>
      </c>
      <c r="H45" s="18" t="s">
        <v>132</v>
      </c>
      <c r="I45" s="18" t="s">
        <v>132</v>
      </c>
      <c r="J45" s="18" t="s">
        <v>132</v>
      </c>
      <c r="K45" s="18" t="s">
        <v>132</v>
      </c>
      <c r="L45" s="18" t="s">
        <v>132</v>
      </c>
      <c r="M45" s="18" t="s">
        <v>132</v>
      </c>
      <c r="P45" s="258"/>
    </row>
    <row r="46" spans="1:22" s="13" customFormat="1">
      <c r="A46" s="13" t="s">
        <v>247</v>
      </c>
      <c r="B46" s="13" t="s">
        <v>12</v>
      </c>
      <c r="E46" s="185"/>
      <c r="F46" s="77">
        <v>203113</v>
      </c>
      <c r="G46" s="77">
        <v>115076</v>
      </c>
      <c r="H46" s="77">
        <v>341350</v>
      </c>
      <c r="I46" s="77">
        <v>34259</v>
      </c>
      <c r="J46" s="3">
        <v>6182</v>
      </c>
      <c r="K46" s="77">
        <v>4130</v>
      </c>
      <c r="L46" s="77">
        <v>2666</v>
      </c>
      <c r="M46" s="77">
        <v>1166</v>
      </c>
      <c r="N46" s="2"/>
      <c r="O46" s="30"/>
      <c r="P46" s="30"/>
    </row>
    <row r="47" spans="1:22" s="13" customFormat="1">
      <c r="A47" s="13" t="s">
        <v>248</v>
      </c>
      <c r="B47" s="13" t="s">
        <v>256</v>
      </c>
      <c r="E47" s="185"/>
      <c r="F47" s="77">
        <v>1024</v>
      </c>
      <c r="G47" s="77">
        <v>362</v>
      </c>
      <c r="H47" s="77">
        <v>415348</v>
      </c>
      <c r="I47" s="77">
        <v>292</v>
      </c>
      <c r="J47" s="77">
        <v>35</v>
      </c>
      <c r="K47" s="77">
        <v>25</v>
      </c>
      <c r="L47" s="77">
        <v>4</v>
      </c>
      <c r="M47" s="3">
        <v>10</v>
      </c>
      <c r="N47" s="23"/>
      <c r="O47" s="30"/>
      <c r="P47" s="30"/>
    </row>
    <row r="48" spans="1:22" s="13" customFormat="1">
      <c r="A48" s="13" t="s">
        <v>0</v>
      </c>
      <c r="B48" s="13" t="s">
        <v>257</v>
      </c>
      <c r="E48" s="185"/>
      <c r="F48" s="77">
        <v>942</v>
      </c>
      <c r="G48" s="77">
        <v>347</v>
      </c>
      <c r="H48" s="77">
        <v>274</v>
      </c>
      <c r="I48" s="77">
        <v>250</v>
      </c>
      <c r="J48" s="3">
        <v>34</v>
      </c>
      <c r="K48" s="77">
        <v>25</v>
      </c>
      <c r="L48" s="77"/>
      <c r="M48" s="3">
        <v>8</v>
      </c>
      <c r="N48" s="2"/>
      <c r="O48" s="30"/>
      <c r="P48" s="30"/>
    </row>
    <row r="49" spans="1:16" s="13" customFormat="1">
      <c r="A49" s="13" t="s">
        <v>1</v>
      </c>
      <c r="B49" s="13" t="s">
        <v>258</v>
      </c>
      <c r="E49" s="185"/>
      <c r="F49" s="77">
        <v>82</v>
      </c>
      <c r="G49" s="77">
        <v>15</v>
      </c>
      <c r="H49" s="77">
        <v>22</v>
      </c>
      <c r="I49" s="77">
        <v>42</v>
      </c>
      <c r="J49" s="3">
        <v>1</v>
      </c>
      <c r="K49" s="3" t="s">
        <v>606</v>
      </c>
      <c r="L49" s="3" t="s">
        <v>606</v>
      </c>
      <c r="M49" s="3">
        <v>2</v>
      </c>
      <c r="N49" s="2"/>
      <c r="O49" s="30"/>
      <c r="P49" s="30"/>
    </row>
    <row r="50" spans="1:16" s="13" customFormat="1" hidden="1">
      <c r="B50" s="13" t="s">
        <v>408</v>
      </c>
      <c r="E50" s="185"/>
      <c r="F50" s="77"/>
      <c r="G50" s="77"/>
      <c r="H50" s="77"/>
      <c r="I50" s="77"/>
      <c r="J50" s="3">
        <v>6079</v>
      </c>
      <c r="K50" s="77">
        <v>4013</v>
      </c>
      <c r="L50" s="77">
        <v>2471</v>
      </c>
      <c r="M50" s="77">
        <v>1127</v>
      </c>
      <c r="N50" s="2"/>
      <c r="O50" s="30">
        <f t="shared" ref="O50" si="0">SUM(G50:M50)</f>
        <v>13690</v>
      </c>
    </row>
    <row r="51" spans="1:16" s="13" customFormat="1">
      <c r="A51" s="13" t="s">
        <v>249</v>
      </c>
      <c r="B51" s="13" t="s">
        <v>259</v>
      </c>
      <c r="E51" s="185"/>
      <c r="F51" s="77">
        <v>202089</v>
      </c>
      <c r="G51" s="257">
        <v>114714</v>
      </c>
      <c r="H51" s="257">
        <v>39338</v>
      </c>
      <c r="I51" s="77">
        <v>33967</v>
      </c>
      <c r="J51" s="3">
        <v>6147</v>
      </c>
      <c r="K51" s="77">
        <v>4105</v>
      </c>
      <c r="L51" s="77">
        <v>2662</v>
      </c>
      <c r="M51" s="77">
        <v>1156</v>
      </c>
      <c r="N51" s="2"/>
      <c r="O51" s="30"/>
      <c r="P51" s="30"/>
    </row>
    <row r="52" spans="1:16" s="13" customFormat="1">
      <c r="A52" s="13" t="s">
        <v>2</v>
      </c>
      <c r="B52" s="13" t="s">
        <v>260</v>
      </c>
      <c r="E52" s="185"/>
      <c r="F52" s="77">
        <v>33</v>
      </c>
      <c r="G52" s="77">
        <v>8</v>
      </c>
      <c r="H52" s="77">
        <v>16</v>
      </c>
      <c r="I52" s="77">
        <v>7</v>
      </c>
      <c r="J52" s="3" t="s">
        <v>606</v>
      </c>
      <c r="K52" s="77">
        <v>1</v>
      </c>
      <c r="L52" s="3" t="s">
        <v>606</v>
      </c>
      <c r="M52" s="77">
        <v>1</v>
      </c>
      <c r="N52" s="2"/>
      <c r="O52" s="30"/>
      <c r="P52" s="30"/>
    </row>
    <row r="53" spans="1:16" s="13" customFormat="1">
      <c r="A53" s="13" t="s">
        <v>3</v>
      </c>
      <c r="B53" s="13" t="s">
        <v>261</v>
      </c>
      <c r="E53" s="185"/>
      <c r="F53" s="77">
        <v>16634</v>
      </c>
      <c r="G53" s="77">
        <v>9749</v>
      </c>
      <c r="H53" s="77">
        <v>4083</v>
      </c>
      <c r="I53" s="77">
        <v>2335</v>
      </c>
      <c r="J53" s="3">
        <v>263</v>
      </c>
      <c r="K53" s="77">
        <v>126</v>
      </c>
      <c r="L53" s="77">
        <v>52</v>
      </c>
      <c r="M53" s="77">
        <v>26</v>
      </c>
      <c r="N53" s="2"/>
      <c r="O53" s="30"/>
      <c r="P53" s="30"/>
    </row>
    <row r="54" spans="1:16" s="13" customFormat="1">
      <c r="A54" s="13" t="s">
        <v>4</v>
      </c>
      <c r="B54" s="13" t="s">
        <v>262</v>
      </c>
      <c r="E54" s="185"/>
      <c r="F54" s="77">
        <v>16573</v>
      </c>
      <c r="G54" s="77">
        <v>6965</v>
      </c>
      <c r="H54" s="77">
        <v>3463</v>
      </c>
      <c r="I54" s="77">
        <v>3611</v>
      </c>
      <c r="J54" s="3">
        <v>953</v>
      </c>
      <c r="K54" s="77">
        <v>812</v>
      </c>
      <c r="L54" s="77">
        <v>720</v>
      </c>
      <c r="M54" s="77">
        <v>49</v>
      </c>
      <c r="N54" s="2"/>
      <c r="O54" s="30"/>
      <c r="P54" s="30"/>
    </row>
    <row r="55" spans="1:16" s="13" customFormat="1">
      <c r="A55" s="13" t="s">
        <v>5</v>
      </c>
      <c r="B55" s="13" t="s">
        <v>263</v>
      </c>
      <c r="E55" s="185"/>
      <c r="F55" s="77">
        <v>276</v>
      </c>
      <c r="G55" s="77">
        <v>150</v>
      </c>
      <c r="H55" s="77">
        <v>50</v>
      </c>
      <c r="I55" s="77">
        <v>48</v>
      </c>
      <c r="J55" s="3">
        <v>6</v>
      </c>
      <c r="K55" s="77">
        <v>6</v>
      </c>
      <c r="L55" s="77">
        <v>10</v>
      </c>
      <c r="M55" s="77">
        <v>6</v>
      </c>
      <c r="N55" s="2"/>
      <c r="O55" s="30"/>
      <c r="P55" s="30"/>
    </row>
    <row r="56" spans="1:16" s="13" customFormat="1">
      <c r="A56" s="13" t="s">
        <v>6</v>
      </c>
      <c r="B56" s="13" t="s">
        <v>264</v>
      </c>
      <c r="E56" s="185"/>
      <c r="F56" s="77">
        <v>1800</v>
      </c>
      <c r="G56" s="77">
        <v>1050</v>
      </c>
      <c r="H56" s="77">
        <v>296</v>
      </c>
      <c r="I56" s="77">
        <v>255</v>
      </c>
      <c r="J56" s="3">
        <v>74</v>
      </c>
      <c r="K56" s="77">
        <v>53</v>
      </c>
      <c r="L56" s="77">
        <v>50</v>
      </c>
      <c r="M56" s="77">
        <v>22</v>
      </c>
      <c r="N56" s="2"/>
      <c r="O56" s="30"/>
      <c r="P56" s="30"/>
    </row>
    <row r="57" spans="1:16" s="13" customFormat="1">
      <c r="A57" s="13" t="s">
        <v>7</v>
      </c>
      <c r="B57" s="13" t="s">
        <v>265</v>
      </c>
      <c r="E57" s="185"/>
      <c r="F57" s="77">
        <v>5316</v>
      </c>
      <c r="G57" s="77">
        <v>1358</v>
      </c>
      <c r="H57" s="77">
        <v>971</v>
      </c>
      <c r="I57" s="77">
        <v>1750</v>
      </c>
      <c r="J57" s="3">
        <v>552</v>
      </c>
      <c r="K57" s="77">
        <v>439</v>
      </c>
      <c r="L57" s="77">
        <v>203</v>
      </c>
      <c r="M57" s="77">
        <v>43</v>
      </c>
      <c r="N57" s="2"/>
      <c r="O57" s="30"/>
      <c r="P57" s="30"/>
    </row>
    <row r="58" spans="1:16" s="13" customFormat="1">
      <c r="A58" s="13" t="s">
        <v>8</v>
      </c>
      <c r="B58" s="13" t="s">
        <v>266</v>
      </c>
      <c r="D58" s="46">
        <v>560054</v>
      </c>
      <c r="E58" s="185"/>
      <c r="F58" s="77">
        <v>47973</v>
      </c>
      <c r="G58" s="77">
        <v>26402</v>
      </c>
      <c r="H58" s="77">
        <v>10225</v>
      </c>
      <c r="I58" s="77">
        <v>8755</v>
      </c>
      <c r="J58" s="3">
        <v>1196</v>
      </c>
      <c r="K58" s="77">
        <v>696</v>
      </c>
      <c r="L58" s="77">
        <v>410</v>
      </c>
      <c r="M58" s="77">
        <v>289</v>
      </c>
      <c r="N58" s="2"/>
      <c r="O58" s="30"/>
      <c r="P58" s="30"/>
    </row>
    <row r="59" spans="1:16" s="13" customFormat="1">
      <c r="A59" s="13" t="s">
        <v>9</v>
      </c>
      <c r="B59" s="13" t="s">
        <v>267</v>
      </c>
      <c r="D59" s="13">
        <v>0</v>
      </c>
      <c r="E59" s="185"/>
      <c r="F59" s="77">
        <v>2992</v>
      </c>
      <c r="G59" s="77">
        <v>1099</v>
      </c>
      <c r="H59" s="77">
        <v>582</v>
      </c>
      <c r="I59" s="77">
        <v>946</v>
      </c>
      <c r="J59" s="3">
        <v>205</v>
      </c>
      <c r="K59" s="77">
        <v>95</v>
      </c>
      <c r="L59" s="77">
        <v>34</v>
      </c>
      <c r="M59" s="77">
        <v>31</v>
      </c>
      <c r="N59" s="2"/>
      <c r="O59" s="30"/>
      <c r="P59" s="30"/>
    </row>
    <row r="60" spans="1:16" s="13" customFormat="1">
      <c r="A60" s="13" t="s">
        <v>10</v>
      </c>
      <c r="B60" s="13" t="s">
        <v>268</v>
      </c>
      <c r="D60" s="13">
        <v>0</v>
      </c>
      <c r="E60" s="185">
        <v>0</v>
      </c>
      <c r="F60" s="77">
        <v>14692</v>
      </c>
      <c r="G60" s="77">
        <v>11854</v>
      </c>
      <c r="H60" s="77">
        <v>1767</v>
      </c>
      <c r="I60" s="77">
        <v>789</v>
      </c>
      <c r="J60" s="3">
        <v>91</v>
      </c>
      <c r="K60" s="77">
        <v>61</v>
      </c>
      <c r="L60" s="77">
        <v>33</v>
      </c>
      <c r="M60" s="77">
        <v>97</v>
      </c>
      <c r="N60" s="2"/>
      <c r="O60" s="30"/>
      <c r="P60" s="30"/>
    </row>
    <row r="61" spans="1:16" s="13" customFormat="1">
      <c r="A61" s="13" t="s">
        <v>11</v>
      </c>
      <c r="B61" s="13" t="s">
        <v>269</v>
      </c>
      <c r="E61" s="185"/>
      <c r="F61" s="77">
        <v>9183</v>
      </c>
      <c r="G61" s="77">
        <v>6555</v>
      </c>
      <c r="H61" s="77">
        <v>1481</v>
      </c>
      <c r="I61" s="77">
        <v>816</v>
      </c>
      <c r="J61" s="3">
        <v>139</v>
      </c>
      <c r="K61" s="77">
        <v>82</v>
      </c>
      <c r="L61" s="77">
        <v>81</v>
      </c>
      <c r="M61" s="77">
        <v>29</v>
      </c>
      <c r="N61" s="2"/>
      <c r="P61" s="30"/>
    </row>
    <row r="62" spans="1:16" s="13" customFormat="1">
      <c r="A62" s="13" t="s">
        <v>250</v>
      </c>
      <c r="B62" s="13" t="s">
        <v>270</v>
      </c>
      <c r="E62" s="185"/>
      <c r="F62" s="77">
        <v>25617</v>
      </c>
      <c r="G62" s="77">
        <v>15457</v>
      </c>
      <c r="H62" s="77">
        <v>4928</v>
      </c>
      <c r="I62" s="77">
        <v>4131</v>
      </c>
      <c r="J62" s="3">
        <v>608</v>
      </c>
      <c r="K62" s="77">
        <v>362</v>
      </c>
      <c r="L62" s="77">
        <v>74</v>
      </c>
      <c r="M62" s="77">
        <v>57</v>
      </c>
      <c r="N62" s="2"/>
      <c r="P62" s="30"/>
    </row>
    <row r="63" spans="1:16" s="13" customFormat="1">
      <c r="A63" s="13" t="s">
        <v>251</v>
      </c>
      <c r="B63" s="13" t="s">
        <v>271</v>
      </c>
      <c r="E63" s="185"/>
      <c r="F63" s="77">
        <v>16729</v>
      </c>
      <c r="G63" s="77">
        <v>12917</v>
      </c>
      <c r="H63" s="77">
        <v>2021</v>
      </c>
      <c r="I63" s="77">
        <v>1173</v>
      </c>
      <c r="J63" s="3">
        <v>249</v>
      </c>
      <c r="K63" s="77">
        <v>170</v>
      </c>
      <c r="L63" s="77">
        <v>54</v>
      </c>
      <c r="M63" s="77">
        <v>145</v>
      </c>
      <c r="N63" s="2"/>
      <c r="P63" s="30"/>
    </row>
    <row r="64" spans="1:16" s="13" customFormat="1">
      <c r="A64" s="13" t="s">
        <v>252</v>
      </c>
      <c r="B64" s="13" t="s">
        <v>272</v>
      </c>
      <c r="E64" s="185"/>
      <c r="F64" s="77">
        <v>7888</v>
      </c>
      <c r="G64" s="77">
        <v>4703</v>
      </c>
      <c r="H64" s="77">
        <v>1189</v>
      </c>
      <c r="I64" s="77">
        <v>1311</v>
      </c>
      <c r="J64" s="3">
        <v>382</v>
      </c>
      <c r="K64" s="77">
        <v>157</v>
      </c>
      <c r="L64" s="77">
        <v>90</v>
      </c>
      <c r="M64" s="77">
        <v>56</v>
      </c>
      <c r="N64" s="2"/>
      <c r="P64" s="30"/>
    </row>
    <row r="65" spans="1:16" s="13" customFormat="1">
      <c r="A65" s="13" t="s">
        <v>253</v>
      </c>
      <c r="B65" s="13" t="s">
        <v>273</v>
      </c>
      <c r="E65" s="185"/>
      <c r="F65" s="77">
        <v>20248</v>
      </c>
      <c r="G65" s="77">
        <v>6166</v>
      </c>
      <c r="H65" s="77">
        <v>5803</v>
      </c>
      <c r="I65" s="77">
        <v>6042</v>
      </c>
      <c r="J65" s="3">
        <v>992</v>
      </c>
      <c r="K65" s="77">
        <v>709</v>
      </c>
      <c r="L65" s="77">
        <v>477</v>
      </c>
      <c r="M65" s="77">
        <v>59</v>
      </c>
      <c r="N65" s="2"/>
      <c r="P65" s="30"/>
    </row>
    <row r="66" spans="1:16" s="13" customFormat="1">
      <c r="A66" s="13" t="s">
        <v>254</v>
      </c>
      <c r="B66" s="13" t="s">
        <v>274</v>
      </c>
      <c r="E66" s="185"/>
      <c r="F66" s="77">
        <v>1270</v>
      </c>
      <c r="G66" s="77">
        <v>475</v>
      </c>
      <c r="H66" s="77">
        <v>499</v>
      </c>
      <c r="I66" s="77">
        <v>239</v>
      </c>
      <c r="J66" s="3">
        <v>11</v>
      </c>
      <c r="K66" s="77">
        <v>10</v>
      </c>
      <c r="L66" s="77">
        <v>35</v>
      </c>
      <c r="M66" s="77">
        <v>1</v>
      </c>
      <c r="N66" s="2"/>
      <c r="P66" s="30"/>
    </row>
    <row r="67" spans="1:16" s="13" customFormat="1">
      <c r="A67" s="13" t="s">
        <v>255</v>
      </c>
      <c r="B67" s="13" t="s">
        <v>379</v>
      </c>
      <c r="C67" s="24"/>
      <c r="D67" s="24"/>
      <c r="E67" s="186"/>
      <c r="F67" s="3">
        <v>14865</v>
      </c>
      <c r="G67" s="77">
        <v>9806</v>
      </c>
      <c r="H67" s="3">
        <v>1964</v>
      </c>
      <c r="I67" s="3">
        <v>1759</v>
      </c>
      <c r="J67" s="3">
        <v>426</v>
      </c>
      <c r="K67" s="3">
        <v>326</v>
      </c>
      <c r="L67" s="3">
        <v>339</v>
      </c>
      <c r="M67" s="3">
        <v>245</v>
      </c>
      <c r="N67" s="2"/>
      <c r="P67" s="30"/>
    </row>
    <row r="68" spans="1:16" s="13" customFormat="1" ht="7.5" customHeight="1">
      <c r="A68" s="182"/>
      <c r="B68" s="182"/>
      <c r="C68" s="182"/>
      <c r="D68" s="182"/>
      <c r="E68" s="183"/>
      <c r="F68" s="53"/>
      <c r="G68" s="53"/>
      <c r="H68" s="53"/>
      <c r="I68" s="53"/>
      <c r="J68" s="53"/>
      <c r="K68" s="53"/>
      <c r="L68" s="53"/>
      <c r="M68" s="53"/>
    </row>
    <row r="69" spans="1:16">
      <c r="A69" s="2" t="s">
        <v>639</v>
      </c>
      <c r="I69" s="1"/>
      <c r="J69" s="14"/>
    </row>
    <row r="70" spans="1:16">
      <c r="A70" s="1" t="s">
        <v>607</v>
      </c>
      <c r="B70" s="1" t="s">
        <v>608</v>
      </c>
      <c r="I70" s="1"/>
    </row>
    <row r="72" spans="1:16">
      <c r="F72" s="28"/>
      <c r="G72" s="28"/>
      <c r="H72" s="28"/>
      <c r="I72" s="28"/>
      <c r="J72" s="28"/>
      <c r="K72" s="28"/>
      <c r="L72" s="28"/>
      <c r="M72" s="28"/>
      <c r="N72" s="28"/>
    </row>
  </sheetData>
  <mergeCells count="5">
    <mergeCell ref="I15:J15"/>
    <mergeCell ref="A44:E44"/>
    <mergeCell ref="A3:C3"/>
    <mergeCell ref="G15:H15"/>
    <mergeCell ref="A15:F15"/>
  </mergeCells>
  <phoneticPr fontId="4"/>
  <pageMargins left="0.59055118110236227" right="0.59055118110236227" top="0.78740157480314965" bottom="0.59055118110236227" header="0.39370078740157483" footer="0.19685039370078741"/>
  <pageSetup paperSize="9" scale="93" orientation="portrait" r:id="rId1"/>
  <headerFooter alignWithMargins="0">
    <oddHeader>&amp;L&amp;"ＭＳ Ｐゴシック,太字"&amp;14&amp;A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98"/>
  <sheetViews>
    <sheetView view="pageBreakPreview" zoomScale="110" zoomScaleNormal="130" zoomScaleSheetLayoutView="110" workbookViewId="0"/>
  </sheetViews>
  <sheetFormatPr defaultColWidth="8.85546875" defaultRowHeight="11.25"/>
  <cols>
    <col min="1" max="1" width="5.140625" style="1" customWidth="1"/>
    <col min="2" max="2" width="2.7109375" style="1" customWidth="1"/>
    <col min="3" max="3" width="7.140625" style="1" customWidth="1"/>
    <col min="4" max="10" width="7.7109375" style="1" customWidth="1"/>
    <col min="11" max="11" width="7.85546875" style="1" customWidth="1"/>
    <col min="12" max="12" width="8" style="1" customWidth="1"/>
    <col min="13" max="14" width="7.7109375" style="1" customWidth="1"/>
    <col min="15" max="15" width="8.85546875" style="1" customWidth="1"/>
    <col min="16" max="16" width="10.5703125" style="1" customWidth="1"/>
    <col min="17" max="18" width="8.85546875" style="1" customWidth="1"/>
    <col min="19" max="19" width="5.140625" style="1" bestFit="1" customWidth="1"/>
    <col min="20" max="16384" width="8.85546875" style="1"/>
  </cols>
  <sheetData>
    <row r="1" spans="1:16" ht="15" customHeight="1">
      <c r="A1" s="245" t="s">
        <v>474</v>
      </c>
    </row>
    <row r="2" spans="1:16" ht="6" customHeight="1">
      <c r="A2" s="438" t="s">
        <v>554</v>
      </c>
      <c r="B2" s="438"/>
      <c r="C2" s="462"/>
      <c r="D2" s="465" t="s">
        <v>475</v>
      </c>
      <c r="E2" s="270"/>
      <c r="F2" s="274"/>
      <c r="G2" s="465" t="s">
        <v>476</v>
      </c>
      <c r="H2" s="438"/>
      <c r="I2" s="438"/>
      <c r="J2" s="438"/>
      <c r="K2" s="438"/>
      <c r="L2" s="438"/>
      <c r="M2" s="438"/>
      <c r="N2" s="438"/>
    </row>
    <row r="3" spans="1:16" ht="6.75" customHeight="1">
      <c r="A3" s="463"/>
      <c r="B3" s="463"/>
      <c r="C3" s="464"/>
      <c r="D3" s="466"/>
      <c r="E3" s="194"/>
      <c r="F3" s="195"/>
      <c r="G3" s="467"/>
      <c r="H3" s="439"/>
      <c r="I3" s="439"/>
      <c r="J3" s="439"/>
      <c r="K3" s="439"/>
      <c r="L3" s="439"/>
      <c r="M3" s="439"/>
      <c r="N3" s="439"/>
    </row>
    <row r="4" spans="1:16" ht="6.75" customHeight="1">
      <c r="A4" s="463"/>
      <c r="B4" s="463"/>
      <c r="C4" s="464"/>
      <c r="D4" s="466"/>
      <c r="E4" s="468" t="s">
        <v>477</v>
      </c>
      <c r="F4" s="470" t="s">
        <v>478</v>
      </c>
      <c r="G4" s="470" t="s">
        <v>479</v>
      </c>
      <c r="H4" s="473" t="s">
        <v>480</v>
      </c>
      <c r="I4" s="275"/>
      <c r="J4" s="275"/>
      <c r="K4" s="495" t="s">
        <v>481</v>
      </c>
      <c r="L4" s="472" t="s">
        <v>482</v>
      </c>
      <c r="M4" s="275"/>
      <c r="N4" s="275"/>
    </row>
    <row r="5" spans="1:16" ht="21">
      <c r="A5" s="439"/>
      <c r="B5" s="439"/>
      <c r="C5" s="440"/>
      <c r="D5" s="467"/>
      <c r="E5" s="469"/>
      <c r="F5" s="471"/>
      <c r="G5" s="471"/>
      <c r="H5" s="474"/>
      <c r="I5" s="196" t="s">
        <v>483</v>
      </c>
      <c r="J5" s="196" t="s">
        <v>484</v>
      </c>
      <c r="K5" s="471"/>
      <c r="L5" s="474"/>
      <c r="M5" s="268" t="s">
        <v>485</v>
      </c>
      <c r="N5" s="197" t="s">
        <v>486</v>
      </c>
      <c r="P5" s="258"/>
    </row>
    <row r="6" spans="1:16" ht="10.5" customHeight="1">
      <c r="C6" s="126"/>
      <c r="D6" s="229" t="s">
        <v>487</v>
      </c>
      <c r="E6" s="229" t="s">
        <v>487</v>
      </c>
      <c r="F6" s="230" t="s">
        <v>488</v>
      </c>
      <c r="G6" s="229" t="s">
        <v>487</v>
      </c>
      <c r="H6" s="229" t="s">
        <v>487</v>
      </c>
      <c r="I6" s="229" t="s">
        <v>487</v>
      </c>
      <c r="J6" s="229" t="s">
        <v>487</v>
      </c>
      <c r="K6" s="229" t="s">
        <v>489</v>
      </c>
      <c r="L6" s="229" t="s">
        <v>489</v>
      </c>
      <c r="M6" s="229" t="s">
        <v>489</v>
      </c>
      <c r="N6" s="229" t="s">
        <v>489</v>
      </c>
    </row>
    <row r="7" spans="1:16">
      <c r="A7" s="1" t="s">
        <v>541</v>
      </c>
      <c r="B7" s="2">
        <v>17</v>
      </c>
      <c r="C7" s="126" t="s">
        <v>126</v>
      </c>
      <c r="D7" s="3">
        <v>104990</v>
      </c>
      <c r="E7" s="3">
        <v>65104</v>
      </c>
      <c r="F7" s="198">
        <v>39886</v>
      </c>
      <c r="G7" s="3">
        <v>10736</v>
      </c>
      <c r="H7" s="3">
        <v>54368</v>
      </c>
      <c r="I7" s="3">
        <v>5341</v>
      </c>
      <c r="J7" s="3">
        <v>49027</v>
      </c>
      <c r="K7" s="3">
        <v>180730</v>
      </c>
      <c r="L7" s="3">
        <v>94003</v>
      </c>
      <c r="M7" s="3">
        <v>42216</v>
      </c>
      <c r="N7" s="3">
        <v>51787</v>
      </c>
    </row>
    <row r="8" spans="1:16">
      <c r="B8" s="2">
        <v>22</v>
      </c>
      <c r="C8" s="126"/>
      <c r="D8" s="3">
        <v>95499</v>
      </c>
      <c r="E8" s="3">
        <v>56793</v>
      </c>
      <c r="F8" s="198">
        <v>38706</v>
      </c>
      <c r="G8" s="3">
        <v>11334</v>
      </c>
      <c r="H8" s="3">
        <v>45459</v>
      </c>
      <c r="I8" s="3">
        <v>4480</v>
      </c>
      <c r="J8" s="3">
        <v>40979</v>
      </c>
      <c r="K8" s="3">
        <v>154101</v>
      </c>
      <c r="L8" s="3">
        <v>73366</v>
      </c>
      <c r="M8" s="3">
        <v>36587</v>
      </c>
      <c r="N8" s="3">
        <v>36779</v>
      </c>
    </row>
    <row r="9" spans="1:16" s="2" customFormat="1">
      <c r="B9" s="2">
        <v>27</v>
      </c>
      <c r="C9" s="199"/>
      <c r="D9" s="3">
        <v>81416</v>
      </c>
      <c r="E9" s="3">
        <v>46831</v>
      </c>
      <c r="F9" s="198">
        <v>34585</v>
      </c>
      <c r="G9" s="3">
        <v>11069</v>
      </c>
      <c r="H9" s="3">
        <v>35762</v>
      </c>
      <c r="I9" s="3">
        <v>4087</v>
      </c>
      <c r="J9" s="3">
        <v>31675</v>
      </c>
      <c r="K9" s="3">
        <v>114771</v>
      </c>
      <c r="L9" s="3">
        <v>57086</v>
      </c>
      <c r="M9" s="3">
        <v>30264</v>
      </c>
      <c r="N9" s="3">
        <v>26822</v>
      </c>
    </row>
    <row r="10" spans="1:16" s="2" customFormat="1" ht="5.25" customHeight="1">
      <c r="A10" s="35"/>
      <c r="B10" s="35"/>
      <c r="C10" s="227"/>
      <c r="D10" s="53"/>
      <c r="E10" s="53"/>
      <c r="F10" s="201"/>
      <c r="G10" s="53"/>
      <c r="H10" s="53"/>
      <c r="I10" s="53"/>
      <c r="J10" s="53"/>
      <c r="K10" s="53"/>
      <c r="L10" s="53"/>
      <c r="M10" s="53"/>
      <c r="N10" s="53"/>
    </row>
    <row r="11" spans="1:16" s="2" customFormat="1" ht="6" customHeight="1">
      <c r="C11" s="15"/>
      <c r="D11" s="228"/>
      <c r="E11" s="3"/>
      <c r="F11" s="3"/>
      <c r="G11" s="228"/>
      <c r="H11" s="3"/>
      <c r="I11" s="3"/>
      <c r="J11" s="3"/>
      <c r="K11" s="3"/>
      <c r="L11" s="3"/>
      <c r="M11" s="3"/>
      <c r="N11" s="3"/>
    </row>
    <row r="12" spans="1:16" s="2" customFormat="1" ht="7.5" customHeight="1">
      <c r="A12" s="438" t="s">
        <v>542</v>
      </c>
      <c r="B12" s="438"/>
      <c r="C12" s="462"/>
      <c r="D12" s="465" t="s">
        <v>475</v>
      </c>
      <c r="E12" s="270"/>
      <c r="F12" s="274"/>
      <c r="G12" s="465" t="s">
        <v>579</v>
      </c>
      <c r="H12" s="438"/>
      <c r="I12" s="438"/>
      <c r="J12" s="438"/>
      <c r="K12" s="438"/>
      <c r="L12" s="438"/>
      <c r="M12" s="438"/>
      <c r="N12" s="438"/>
    </row>
    <row r="13" spans="1:16" s="2" customFormat="1" ht="5.25" customHeight="1">
      <c r="A13" s="463"/>
      <c r="B13" s="463"/>
      <c r="C13" s="464"/>
      <c r="D13" s="466"/>
      <c r="E13" s="194"/>
      <c r="F13" s="195"/>
      <c r="G13" s="467"/>
      <c r="H13" s="439"/>
      <c r="I13" s="439"/>
      <c r="J13" s="439"/>
      <c r="K13" s="439"/>
      <c r="L13" s="439"/>
      <c r="M13" s="439"/>
      <c r="N13" s="439"/>
    </row>
    <row r="14" spans="1:16" s="2" customFormat="1" ht="7.5" customHeight="1">
      <c r="A14" s="463"/>
      <c r="B14" s="463"/>
      <c r="C14" s="464"/>
      <c r="D14" s="466"/>
      <c r="E14" s="468" t="s">
        <v>477</v>
      </c>
      <c r="F14" s="470" t="s">
        <v>478</v>
      </c>
      <c r="G14" s="470" t="s">
        <v>479</v>
      </c>
      <c r="H14" s="473" t="s">
        <v>480</v>
      </c>
      <c r="I14" s="275"/>
      <c r="J14" s="275"/>
      <c r="K14" s="495" t="s">
        <v>481</v>
      </c>
      <c r="L14" s="496" t="s">
        <v>580</v>
      </c>
      <c r="M14" s="275"/>
      <c r="N14" s="275"/>
    </row>
    <row r="15" spans="1:16" s="2" customFormat="1" ht="21.75" customHeight="1">
      <c r="A15" s="439"/>
      <c r="B15" s="439"/>
      <c r="C15" s="440"/>
      <c r="D15" s="467"/>
      <c r="E15" s="469"/>
      <c r="F15" s="471"/>
      <c r="G15" s="471"/>
      <c r="H15" s="474"/>
      <c r="I15" s="196" t="s">
        <v>483</v>
      </c>
      <c r="J15" s="196" t="s">
        <v>484</v>
      </c>
      <c r="K15" s="471"/>
      <c r="L15" s="497"/>
      <c r="M15" s="268" t="s">
        <v>485</v>
      </c>
      <c r="N15" s="197" t="s">
        <v>486</v>
      </c>
    </row>
    <row r="16" spans="1:16" s="2" customFormat="1" ht="11.25" customHeight="1">
      <c r="A16" s="275"/>
      <c r="B16" s="275"/>
      <c r="C16" s="276"/>
      <c r="D16" s="229" t="s">
        <v>487</v>
      </c>
      <c r="E16" s="229" t="s">
        <v>487</v>
      </c>
      <c r="F16" s="230" t="s">
        <v>488</v>
      </c>
      <c r="G16" s="229" t="s">
        <v>487</v>
      </c>
      <c r="H16" s="229" t="s">
        <v>487</v>
      </c>
      <c r="I16" s="229" t="s">
        <v>487</v>
      </c>
      <c r="J16" s="229" t="s">
        <v>487</v>
      </c>
      <c r="K16" s="229" t="s">
        <v>489</v>
      </c>
      <c r="L16" s="229" t="s">
        <v>489</v>
      </c>
      <c r="M16" s="229" t="s">
        <v>489</v>
      </c>
      <c r="N16" s="229" t="s">
        <v>489</v>
      </c>
    </row>
    <row r="17" spans="1:16" s="2" customFormat="1">
      <c r="A17" s="2" t="s">
        <v>560</v>
      </c>
      <c r="B17" s="2">
        <v>2</v>
      </c>
      <c r="C17" s="199" t="s">
        <v>583</v>
      </c>
      <c r="D17" s="3">
        <v>67124</v>
      </c>
      <c r="E17" s="3">
        <v>37025</v>
      </c>
      <c r="F17" s="198">
        <v>30099</v>
      </c>
      <c r="G17" s="3" t="s">
        <v>570</v>
      </c>
      <c r="H17" s="3" t="s">
        <v>570</v>
      </c>
      <c r="I17" s="3" t="s">
        <v>570</v>
      </c>
      <c r="J17" s="3" t="s">
        <v>570</v>
      </c>
      <c r="K17" s="3">
        <v>87029</v>
      </c>
      <c r="L17" s="3">
        <v>34591</v>
      </c>
      <c r="M17" s="3">
        <v>22790</v>
      </c>
      <c r="N17" s="3">
        <v>11801</v>
      </c>
    </row>
    <row r="18" spans="1:16" ht="5.25" customHeight="1">
      <c r="A18" s="158"/>
      <c r="B18" s="158"/>
      <c r="C18" s="200"/>
      <c r="D18" s="52"/>
      <c r="E18" s="53"/>
      <c r="F18" s="201"/>
      <c r="G18" s="53"/>
      <c r="H18" s="53"/>
      <c r="I18" s="53"/>
      <c r="J18" s="53"/>
      <c r="K18" s="53"/>
      <c r="L18" s="53"/>
      <c r="M18" s="53"/>
      <c r="N18" s="53"/>
    </row>
    <row r="19" spans="1:16">
      <c r="A19" s="2" t="s">
        <v>490</v>
      </c>
      <c r="E19" s="2"/>
      <c r="F19" s="2"/>
      <c r="G19" s="2"/>
      <c r="H19" s="2"/>
      <c r="I19" s="2"/>
      <c r="J19" s="2"/>
      <c r="K19" s="2"/>
      <c r="L19" s="2"/>
      <c r="M19" s="2"/>
    </row>
    <row r="20" spans="1:16">
      <c r="A20" s="2" t="s">
        <v>491</v>
      </c>
      <c r="B20" s="1" t="s">
        <v>601</v>
      </c>
      <c r="E20" s="2"/>
      <c r="F20" s="2"/>
      <c r="G20" s="2"/>
      <c r="H20" s="2"/>
      <c r="I20" s="2"/>
      <c r="J20" s="2"/>
      <c r="K20" s="2"/>
      <c r="L20" s="2"/>
      <c r="M20" s="2"/>
    </row>
    <row r="21" spans="1:16">
      <c r="A21" s="2"/>
      <c r="B21" s="1" t="s">
        <v>600</v>
      </c>
      <c r="E21" s="2"/>
      <c r="F21" s="2"/>
      <c r="G21" s="2"/>
      <c r="H21" s="2"/>
      <c r="I21" s="2"/>
      <c r="J21" s="2"/>
      <c r="K21" s="2"/>
      <c r="L21" s="2"/>
      <c r="M21" s="2"/>
    </row>
    <row r="22" spans="1:16">
      <c r="A22" s="2"/>
      <c r="B22" s="170" t="s">
        <v>599</v>
      </c>
      <c r="F22" s="2"/>
      <c r="G22" s="2"/>
      <c r="H22" s="2"/>
      <c r="I22" s="2"/>
      <c r="J22" s="2"/>
      <c r="K22" s="2"/>
    </row>
    <row r="23" spans="1:16" ht="24" customHeight="1">
      <c r="A23" s="2"/>
      <c r="B23" s="461" t="s">
        <v>582</v>
      </c>
      <c r="C23" s="461"/>
      <c r="D23" s="461"/>
      <c r="E23" s="461"/>
      <c r="F23" s="461"/>
      <c r="G23" s="461"/>
      <c r="H23" s="461"/>
      <c r="I23" s="461"/>
      <c r="J23" s="461"/>
      <c r="K23" s="461"/>
      <c r="L23" s="461"/>
      <c r="M23" s="2"/>
    </row>
    <row r="24" spans="1:16" ht="10.5" customHeight="1">
      <c r="B24" s="1" t="s">
        <v>581</v>
      </c>
      <c r="D24" s="2"/>
      <c r="E24" s="2"/>
      <c r="F24" s="2"/>
      <c r="G24" s="2"/>
      <c r="H24" s="2"/>
      <c r="I24" s="2"/>
      <c r="J24" s="2"/>
      <c r="K24" s="2"/>
      <c r="L24" s="2"/>
      <c r="M24" s="2"/>
      <c r="N24" s="2"/>
    </row>
    <row r="25" spans="1:16" ht="14.25">
      <c r="A25" s="245" t="s">
        <v>492</v>
      </c>
      <c r="H25" s="2"/>
      <c r="I25" s="2"/>
      <c r="J25" s="2"/>
    </row>
    <row r="26" spans="1:16" ht="12.75" customHeight="1">
      <c r="A26" s="438" t="s">
        <v>542</v>
      </c>
      <c r="B26" s="438"/>
      <c r="C26" s="462"/>
      <c r="D26" s="472" t="s">
        <v>493</v>
      </c>
      <c r="E26" s="459" t="s">
        <v>494</v>
      </c>
      <c r="F26" s="476" t="s">
        <v>476</v>
      </c>
      <c r="G26" s="477"/>
      <c r="H26" s="477"/>
      <c r="I26" s="477"/>
      <c r="J26" s="22"/>
    </row>
    <row r="27" spans="1:16" ht="9" customHeight="1">
      <c r="A27" s="463"/>
      <c r="B27" s="463"/>
      <c r="C27" s="464"/>
      <c r="D27" s="473"/>
      <c r="E27" s="475"/>
      <c r="F27" s="459" t="s">
        <v>495</v>
      </c>
      <c r="G27" s="202"/>
      <c r="H27" s="203"/>
      <c r="I27" s="203"/>
      <c r="J27" s="19"/>
    </row>
    <row r="28" spans="1:16" ht="12.75" customHeight="1">
      <c r="A28" s="439"/>
      <c r="B28" s="439"/>
      <c r="C28" s="440"/>
      <c r="D28" s="474"/>
      <c r="E28" s="460"/>
      <c r="F28" s="460"/>
      <c r="G28" s="197" t="s">
        <v>496</v>
      </c>
      <c r="H28" s="197" t="s">
        <v>497</v>
      </c>
      <c r="I28" s="197" t="s">
        <v>498</v>
      </c>
      <c r="P28" s="258"/>
    </row>
    <row r="29" spans="1:16" ht="9" customHeight="1">
      <c r="C29" s="126"/>
      <c r="D29" s="157" t="s">
        <v>543</v>
      </c>
      <c r="E29" s="209" t="s">
        <v>499</v>
      </c>
      <c r="F29" s="209" t="s">
        <v>543</v>
      </c>
      <c r="G29" s="209" t="s">
        <v>499</v>
      </c>
      <c r="H29" s="209" t="s">
        <v>543</v>
      </c>
      <c r="I29" s="209" t="s">
        <v>543</v>
      </c>
    </row>
    <row r="30" spans="1:16">
      <c r="A30" s="1" t="s">
        <v>541</v>
      </c>
      <c r="B30" s="2">
        <v>17</v>
      </c>
      <c r="C30" s="126" t="s">
        <v>126</v>
      </c>
      <c r="D30" s="46">
        <v>59830</v>
      </c>
      <c r="E30" s="3">
        <v>2964</v>
      </c>
      <c r="F30" s="3">
        <v>52238</v>
      </c>
      <c r="G30" s="3">
        <v>48853</v>
      </c>
      <c r="H30" s="3">
        <v>2445</v>
      </c>
      <c r="I30" s="3">
        <v>940</v>
      </c>
      <c r="J30" s="3"/>
    </row>
    <row r="31" spans="1:16">
      <c r="A31" s="2"/>
      <c r="B31" s="2">
        <v>22</v>
      </c>
      <c r="C31" s="199"/>
      <c r="D31" s="46">
        <v>56226</v>
      </c>
      <c r="E31" s="3">
        <v>3098</v>
      </c>
      <c r="F31" s="3">
        <v>48903</v>
      </c>
      <c r="G31" s="3">
        <v>45607</v>
      </c>
      <c r="H31" s="3">
        <v>2457</v>
      </c>
      <c r="I31" s="3">
        <v>838</v>
      </c>
      <c r="J31" s="3"/>
    </row>
    <row r="32" spans="1:16">
      <c r="A32" s="2"/>
      <c r="B32" s="1">
        <v>27</v>
      </c>
      <c r="C32" s="15"/>
      <c r="D32" s="218">
        <v>50537</v>
      </c>
      <c r="E32" s="157">
        <v>3438</v>
      </c>
      <c r="F32" s="3">
        <v>44075</v>
      </c>
      <c r="G32" s="3">
        <v>41096</v>
      </c>
      <c r="H32" s="3">
        <v>2268</v>
      </c>
      <c r="I32" s="3">
        <v>711</v>
      </c>
      <c r="J32" s="3"/>
    </row>
    <row r="33" spans="1:15" ht="4.5" customHeight="1">
      <c r="A33" s="35"/>
      <c r="B33" s="158"/>
      <c r="C33" s="226"/>
      <c r="D33" s="205"/>
      <c r="E33" s="159"/>
      <c r="F33" s="53"/>
      <c r="G33" s="53"/>
      <c r="H33" s="53"/>
      <c r="I33" s="53"/>
      <c r="J33" s="3"/>
    </row>
    <row r="34" spans="1:15" ht="6.75" customHeight="1">
      <c r="A34" s="2"/>
      <c r="C34" s="15"/>
      <c r="D34" s="159"/>
      <c r="E34" s="157"/>
      <c r="F34" s="3"/>
      <c r="G34" s="3"/>
      <c r="H34" s="3"/>
      <c r="I34" s="3"/>
      <c r="J34" s="3"/>
    </row>
    <row r="35" spans="1:15" ht="12" customHeight="1">
      <c r="A35" s="438" t="s">
        <v>542</v>
      </c>
      <c r="B35" s="438"/>
      <c r="C35" s="462"/>
      <c r="D35" s="472" t="s">
        <v>493</v>
      </c>
      <c r="E35" s="459" t="s">
        <v>494</v>
      </c>
      <c r="F35" s="457" t="s">
        <v>578</v>
      </c>
      <c r="G35" s="458"/>
      <c r="H35" s="458"/>
      <c r="I35" s="458"/>
      <c r="J35" s="3"/>
    </row>
    <row r="36" spans="1:15" ht="9.75" customHeight="1">
      <c r="A36" s="463"/>
      <c r="B36" s="463"/>
      <c r="C36" s="464"/>
      <c r="D36" s="473"/>
      <c r="E36" s="475"/>
      <c r="F36" s="459" t="s">
        <v>495</v>
      </c>
      <c r="G36" s="202"/>
      <c r="H36" s="203"/>
      <c r="I36" s="203"/>
      <c r="J36" s="3"/>
    </row>
    <row r="37" spans="1:15" ht="13.5" customHeight="1">
      <c r="A37" s="439"/>
      <c r="B37" s="439"/>
      <c r="C37" s="440"/>
      <c r="D37" s="474"/>
      <c r="E37" s="460"/>
      <c r="F37" s="460"/>
      <c r="G37" s="197" t="s">
        <v>496</v>
      </c>
      <c r="H37" s="197" t="s">
        <v>497</v>
      </c>
      <c r="I37" s="197" t="s">
        <v>498</v>
      </c>
      <c r="J37" s="3"/>
    </row>
    <row r="38" spans="1:15" ht="9.75" customHeight="1">
      <c r="A38" s="270"/>
      <c r="B38" s="275"/>
      <c r="C38" s="276"/>
      <c r="D38" s="157" t="s">
        <v>543</v>
      </c>
      <c r="E38" s="209" t="s">
        <v>499</v>
      </c>
      <c r="F38" s="209" t="s">
        <v>543</v>
      </c>
      <c r="G38" s="209" t="s">
        <v>499</v>
      </c>
      <c r="H38" s="209" t="s">
        <v>543</v>
      </c>
      <c r="I38" s="209" t="s">
        <v>543</v>
      </c>
      <c r="J38" s="3"/>
    </row>
    <row r="39" spans="1:15" ht="13.5" customHeight="1">
      <c r="A39" s="1" t="s">
        <v>560</v>
      </c>
      <c r="B39" s="1">
        <v>2</v>
      </c>
      <c r="C39" s="126" t="s">
        <v>126</v>
      </c>
      <c r="D39" s="157">
        <v>43639</v>
      </c>
      <c r="E39" s="3" t="s">
        <v>570</v>
      </c>
      <c r="F39" s="3">
        <v>37100</v>
      </c>
      <c r="G39" s="3">
        <v>34080</v>
      </c>
      <c r="H39" s="3">
        <v>2464</v>
      </c>
      <c r="I39" s="3">
        <v>555</v>
      </c>
      <c r="J39" s="2"/>
    </row>
    <row r="40" spans="1:15" ht="3.75" customHeight="1">
      <c r="A40" s="158"/>
      <c r="B40" s="158"/>
      <c r="C40" s="200"/>
      <c r="D40" s="159"/>
      <c r="E40" s="53"/>
      <c r="F40" s="53"/>
      <c r="G40" s="53"/>
      <c r="H40" s="53"/>
      <c r="I40" s="53"/>
      <c r="J40" s="2"/>
    </row>
    <row r="41" spans="1:15" ht="12.75" customHeight="1">
      <c r="A41" s="2" t="s">
        <v>490</v>
      </c>
      <c r="E41" s="2"/>
      <c r="F41" s="2"/>
      <c r="G41" s="2"/>
      <c r="H41" s="2"/>
      <c r="I41" s="2"/>
      <c r="J41" s="2"/>
    </row>
    <row r="42" spans="1:15" ht="12.75" customHeight="1">
      <c r="A42" s="2" t="s">
        <v>491</v>
      </c>
      <c r="B42" s="1" t="s">
        <v>617</v>
      </c>
      <c r="E42" s="2"/>
      <c r="F42" s="2"/>
      <c r="G42" s="2"/>
      <c r="H42" s="2"/>
      <c r="I42" s="2"/>
      <c r="J42" s="2"/>
    </row>
    <row r="43" spans="1:15" ht="9.75" customHeight="1">
      <c r="D43" s="2"/>
      <c r="E43" s="2"/>
      <c r="F43" s="2"/>
      <c r="G43" s="2"/>
      <c r="H43" s="2"/>
      <c r="I43" s="2"/>
      <c r="J43" s="2"/>
    </row>
    <row r="44" spans="1:15" ht="15" customHeight="1">
      <c r="A44" s="245" t="s">
        <v>500</v>
      </c>
    </row>
    <row r="45" spans="1:15" ht="12.75" customHeight="1">
      <c r="A45" s="438" t="s">
        <v>542</v>
      </c>
      <c r="B45" s="438"/>
      <c r="C45" s="462"/>
      <c r="D45" s="485" t="s">
        <v>501</v>
      </c>
      <c r="E45" s="476" t="s">
        <v>502</v>
      </c>
      <c r="F45" s="477"/>
      <c r="G45" s="477"/>
      <c r="H45" s="477"/>
      <c r="I45" s="487"/>
      <c r="J45" s="476" t="s">
        <v>503</v>
      </c>
      <c r="K45" s="477"/>
      <c r="L45" s="477"/>
      <c r="M45" s="487"/>
      <c r="N45" s="459" t="s">
        <v>504</v>
      </c>
    </row>
    <row r="46" spans="1:15" ht="14.25" customHeight="1">
      <c r="A46" s="439"/>
      <c r="B46" s="439"/>
      <c r="C46" s="440"/>
      <c r="D46" s="486"/>
      <c r="E46" s="268" t="s">
        <v>505</v>
      </c>
      <c r="F46" s="277" t="s">
        <v>506</v>
      </c>
      <c r="G46" s="277" t="s">
        <v>507</v>
      </c>
      <c r="H46" s="268">
        <v>341350</v>
      </c>
      <c r="I46" s="282" t="s">
        <v>508</v>
      </c>
      <c r="J46" s="277" t="s">
        <v>509</v>
      </c>
      <c r="K46" s="277" t="s">
        <v>510</v>
      </c>
      <c r="L46" s="277" t="s">
        <v>511</v>
      </c>
      <c r="M46" s="282" t="s">
        <v>512</v>
      </c>
      <c r="N46" s="460"/>
    </row>
    <row r="47" spans="1:15">
      <c r="C47" s="126"/>
      <c r="D47" s="3" t="s">
        <v>513</v>
      </c>
      <c r="E47" s="3" t="s">
        <v>513</v>
      </c>
      <c r="F47" s="3" t="s">
        <v>513</v>
      </c>
      <c r="G47" s="3" t="s">
        <v>513</v>
      </c>
      <c r="H47" s="3">
        <v>415348</v>
      </c>
      <c r="I47" s="3" t="s">
        <v>513</v>
      </c>
      <c r="J47" s="3" t="s">
        <v>513</v>
      </c>
      <c r="K47" s="3" t="s">
        <v>513</v>
      </c>
      <c r="L47" s="3" t="s">
        <v>513</v>
      </c>
      <c r="M47" s="3" t="s">
        <v>513</v>
      </c>
      <c r="N47" s="3" t="s">
        <v>513</v>
      </c>
    </row>
    <row r="48" spans="1:15" s="2" customFormat="1">
      <c r="A48" s="1" t="s">
        <v>21</v>
      </c>
      <c r="B48" s="47">
        <v>30</v>
      </c>
      <c r="C48" s="126" t="s">
        <v>555</v>
      </c>
      <c r="D48" s="3">
        <v>1544</v>
      </c>
      <c r="E48" s="157">
        <v>479</v>
      </c>
      <c r="F48" s="157">
        <v>355</v>
      </c>
      <c r="G48" s="157">
        <v>32</v>
      </c>
      <c r="H48" s="157">
        <v>41</v>
      </c>
      <c r="I48" s="157">
        <v>33</v>
      </c>
      <c r="J48" s="3">
        <v>184</v>
      </c>
      <c r="K48" s="3">
        <v>115</v>
      </c>
      <c r="L48" s="3">
        <v>14</v>
      </c>
      <c r="M48" s="3">
        <v>289</v>
      </c>
      <c r="N48" s="3">
        <v>0</v>
      </c>
      <c r="O48" s="23"/>
    </row>
    <row r="49" spans="1:16" s="2" customFormat="1">
      <c r="A49" s="2" t="s">
        <v>560</v>
      </c>
      <c r="B49" s="222" t="s">
        <v>561</v>
      </c>
      <c r="C49" s="199"/>
      <c r="D49" s="46">
        <v>1509</v>
      </c>
      <c r="E49" s="157">
        <v>480</v>
      </c>
      <c r="F49" s="157">
        <v>348</v>
      </c>
      <c r="G49" s="157">
        <v>36</v>
      </c>
      <c r="H49" s="157">
        <v>40</v>
      </c>
      <c r="I49" s="157">
        <v>38</v>
      </c>
      <c r="J49" s="3">
        <v>169</v>
      </c>
      <c r="K49" s="3">
        <v>116</v>
      </c>
      <c r="L49" s="3">
        <v>18</v>
      </c>
      <c r="M49" s="3">
        <v>264</v>
      </c>
      <c r="N49" s="3">
        <v>0</v>
      </c>
      <c r="O49" s="23"/>
    </row>
    <row r="50" spans="1:16" s="2" customFormat="1">
      <c r="B50" s="47">
        <v>2</v>
      </c>
      <c r="C50" s="199"/>
      <c r="D50" s="78">
        <v>1478</v>
      </c>
      <c r="E50" s="2">
        <v>420</v>
      </c>
      <c r="F50" s="2">
        <v>349</v>
      </c>
      <c r="G50" s="2">
        <v>38</v>
      </c>
      <c r="H50" s="2">
        <v>36</v>
      </c>
      <c r="I50" s="2">
        <v>43</v>
      </c>
      <c r="J50" s="2">
        <v>167</v>
      </c>
      <c r="K50" s="2">
        <v>119</v>
      </c>
      <c r="L50" s="2">
        <v>17</v>
      </c>
      <c r="M50" s="2">
        <v>287</v>
      </c>
      <c r="N50" s="2">
        <v>0</v>
      </c>
    </row>
    <row r="51" spans="1:16" ht="10.5" customHeight="1">
      <c r="B51" s="1">
        <v>3</v>
      </c>
      <c r="C51" s="126"/>
      <c r="D51" s="46">
        <v>1501</v>
      </c>
      <c r="E51" s="157">
        <v>391</v>
      </c>
      <c r="F51" s="157">
        <v>366</v>
      </c>
      <c r="G51" s="157">
        <v>34</v>
      </c>
      <c r="H51" s="157">
        <v>35</v>
      </c>
      <c r="I51" s="157">
        <v>40</v>
      </c>
      <c r="J51" s="3">
        <v>173</v>
      </c>
      <c r="K51" s="3">
        <v>116</v>
      </c>
      <c r="L51" s="3">
        <v>16</v>
      </c>
      <c r="M51" s="3">
        <v>329</v>
      </c>
      <c r="N51" s="3">
        <v>0</v>
      </c>
    </row>
    <row r="52" spans="1:16" s="307" customFormat="1" ht="10.5" customHeight="1">
      <c r="A52" s="158"/>
      <c r="B52" s="158">
        <v>4</v>
      </c>
      <c r="C52" s="158"/>
      <c r="D52" s="52">
        <v>1583</v>
      </c>
      <c r="E52" s="159">
        <v>412</v>
      </c>
      <c r="F52" s="159">
        <v>427</v>
      </c>
      <c r="G52" s="159">
        <v>44</v>
      </c>
      <c r="H52" s="159">
        <v>37</v>
      </c>
      <c r="I52" s="159">
        <v>39</v>
      </c>
      <c r="J52" s="53">
        <v>180</v>
      </c>
      <c r="K52" s="53">
        <v>110</v>
      </c>
      <c r="L52" s="53">
        <v>17</v>
      </c>
      <c r="M52" s="53">
        <v>314</v>
      </c>
      <c r="N52" s="53">
        <v>0</v>
      </c>
    </row>
    <row r="53" spans="1:16" ht="12" customHeight="1">
      <c r="A53" s="2" t="s">
        <v>514</v>
      </c>
      <c r="I53" s="28"/>
    </row>
    <row r="54" spans="1:16" ht="9.75" customHeight="1"/>
    <row r="55" spans="1:16" ht="14.25">
      <c r="A55" s="245" t="s">
        <v>515</v>
      </c>
      <c r="H55" s="2"/>
      <c r="I55" s="2"/>
      <c r="J55" s="2"/>
      <c r="K55" s="2"/>
      <c r="L55" s="2"/>
      <c r="M55" s="2"/>
      <c r="N55" s="2"/>
      <c r="P55" s="258"/>
    </row>
    <row r="56" spans="1:16" ht="13.5" customHeight="1">
      <c r="A56" s="478" t="s">
        <v>542</v>
      </c>
      <c r="B56" s="478"/>
      <c r="C56" s="479"/>
      <c r="D56" s="197" t="s">
        <v>516</v>
      </c>
      <c r="E56" s="197" t="s">
        <v>544</v>
      </c>
      <c r="F56" s="197" t="s">
        <v>545</v>
      </c>
    </row>
    <row r="57" spans="1:16">
      <c r="D57" s="204" t="s">
        <v>546</v>
      </c>
      <c r="E57" s="157" t="s">
        <v>499</v>
      </c>
      <c r="F57" s="157" t="s">
        <v>499</v>
      </c>
    </row>
    <row r="58" spans="1:16">
      <c r="A58" s="2" t="s">
        <v>560</v>
      </c>
      <c r="B58" s="222" t="s">
        <v>561</v>
      </c>
      <c r="C58" s="1" t="s">
        <v>658</v>
      </c>
      <c r="D58" s="191">
        <v>560054</v>
      </c>
      <c r="E58" s="78">
        <v>529971</v>
      </c>
      <c r="F58" s="78">
        <v>30083</v>
      </c>
      <c r="G58" s="78"/>
      <c r="H58" s="2"/>
      <c r="I58" s="2"/>
    </row>
    <row r="59" spans="1:16">
      <c r="B59" s="1">
        <v>2</v>
      </c>
      <c r="D59" s="191">
        <v>559941</v>
      </c>
      <c r="E59" s="28">
        <v>529857.4800000001</v>
      </c>
      <c r="F59" s="78">
        <v>30083</v>
      </c>
      <c r="G59" s="78"/>
      <c r="H59" s="2"/>
      <c r="I59" s="2"/>
    </row>
    <row r="60" spans="1:16">
      <c r="B60" s="1">
        <v>3</v>
      </c>
      <c r="D60" s="191">
        <v>560130</v>
      </c>
      <c r="E60" s="28">
        <v>529780</v>
      </c>
      <c r="F60" s="78">
        <v>30350</v>
      </c>
      <c r="G60" s="78"/>
      <c r="H60" s="2"/>
      <c r="I60" s="2"/>
    </row>
    <row r="61" spans="1:16" ht="11.25" customHeight="1">
      <c r="B61" s="1">
        <v>4</v>
      </c>
      <c r="D61" s="191">
        <v>560154</v>
      </c>
      <c r="E61" s="28">
        <v>529856</v>
      </c>
      <c r="F61" s="78">
        <v>30298</v>
      </c>
      <c r="G61" s="78"/>
      <c r="H61" s="2"/>
      <c r="I61" s="2"/>
    </row>
    <row r="62" spans="1:16" s="307" customFormat="1" ht="11.25" customHeight="1">
      <c r="A62" s="158"/>
      <c r="B62" s="158">
        <v>5</v>
      </c>
      <c r="C62" s="158"/>
      <c r="D62" s="365">
        <v>560037</v>
      </c>
      <c r="E62" s="354">
        <v>529765</v>
      </c>
      <c r="F62" s="353">
        <v>30273</v>
      </c>
      <c r="G62" s="2"/>
      <c r="H62" s="319"/>
      <c r="I62" s="319"/>
    </row>
    <row r="63" spans="1:16">
      <c r="A63" s="2" t="s">
        <v>517</v>
      </c>
      <c r="E63" s="2"/>
      <c r="F63" s="2"/>
      <c r="G63" s="2"/>
      <c r="H63" s="2"/>
      <c r="I63" s="2"/>
      <c r="J63" s="2"/>
      <c r="K63" s="2"/>
      <c r="L63" s="2"/>
      <c r="M63" s="2"/>
      <c r="N63" s="2"/>
    </row>
    <row r="64" spans="1:16" ht="9.75" customHeight="1">
      <c r="D64" s="2"/>
      <c r="E64" s="2"/>
      <c r="F64" s="2"/>
      <c r="G64" s="2"/>
      <c r="H64" s="2"/>
      <c r="I64" s="2"/>
      <c r="J64" s="2"/>
      <c r="K64" s="2"/>
      <c r="L64" s="2"/>
      <c r="M64" s="2"/>
      <c r="N64" s="2"/>
    </row>
    <row r="65" spans="1:17" ht="14.25">
      <c r="A65" s="245" t="s">
        <v>518</v>
      </c>
      <c r="P65" s="258"/>
    </row>
    <row r="66" spans="1:17" ht="13.5" customHeight="1">
      <c r="A66" s="438" t="s">
        <v>547</v>
      </c>
      <c r="B66" s="480"/>
      <c r="C66" s="481"/>
      <c r="D66" s="484" t="s">
        <v>519</v>
      </c>
      <c r="E66" s="452"/>
      <c r="F66" s="484" t="s">
        <v>520</v>
      </c>
      <c r="G66" s="451"/>
      <c r="H66" s="451"/>
      <c r="I66" s="451"/>
      <c r="J66" s="451"/>
      <c r="K66" s="451"/>
      <c r="L66" s="451"/>
      <c r="M66" s="484" t="s">
        <v>521</v>
      </c>
      <c r="N66" s="451"/>
      <c r="P66" s="258"/>
    </row>
    <row r="67" spans="1:17" ht="13.5" customHeight="1">
      <c r="A67" s="482"/>
      <c r="B67" s="482"/>
      <c r="C67" s="483"/>
      <c r="D67" s="277" t="s">
        <v>522</v>
      </c>
      <c r="E67" s="268" t="s">
        <v>523</v>
      </c>
      <c r="F67" s="206" t="s">
        <v>524</v>
      </c>
      <c r="G67" s="206" t="s">
        <v>525</v>
      </c>
      <c r="H67" s="207" t="s">
        <v>548</v>
      </c>
      <c r="I67" s="206" t="s">
        <v>526</v>
      </c>
      <c r="J67" s="206" t="s">
        <v>527</v>
      </c>
      <c r="K67" s="206" t="s">
        <v>528</v>
      </c>
      <c r="L67" s="206" t="s">
        <v>529</v>
      </c>
      <c r="M67" s="206" t="s">
        <v>530</v>
      </c>
      <c r="N67" s="208" t="s">
        <v>531</v>
      </c>
      <c r="P67" s="258"/>
    </row>
    <row r="68" spans="1:17" ht="13.5" customHeight="1">
      <c r="A68" s="386"/>
      <c r="B68" s="386"/>
      <c r="C68" s="387"/>
      <c r="D68" s="47" t="s">
        <v>671</v>
      </c>
      <c r="E68" s="388" t="s">
        <v>671</v>
      </c>
      <c r="F68" s="389" t="s">
        <v>672</v>
      </c>
      <c r="G68" s="389" t="s">
        <v>672</v>
      </c>
      <c r="H68" s="390" t="s">
        <v>672</v>
      </c>
      <c r="I68" s="389" t="s">
        <v>673</v>
      </c>
      <c r="J68" s="389" t="s">
        <v>674</v>
      </c>
      <c r="K68" s="389" t="s">
        <v>672</v>
      </c>
      <c r="L68" s="389" t="s">
        <v>672</v>
      </c>
      <c r="M68" s="389" t="s">
        <v>672</v>
      </c>
      <c r="N68" s="389" t="s">
        <v>675</v>
      </c>
      <c r="P68" s="258"/>
    </row>
    <row r="69" spans="1:17">
      <c r="A69" s="2" t="s">
        <v>560</v>
      </c>
      <c r="B69" s="222" t="s">
        <v>561</v>
      </c>
      <c r="C69" s="199" t="s">
        <v>559</v>
      </c>
      <c r="D69" s="2">
        <v>267</v>
      </c>
      <c r="E69" s="39">
        <v>8</v>
      </c>
      <c r="F69" s="2">
        <v>794</v>
      </c>
      <c r="G69" s="2">
        <v>17</v>
      </c>
      <c r="H69" s="3">
        <v>29</v>
      </c>
      <c r="I69" s="2">
        <v>58</v>
      </c>
      <c r="J69" s="2">
        <v>0</v>
      </c>
      <c r="K69" s="2">
        <v>2</v>
      </c>
      <c r="L69" s="2">
        <v>364</v>
      </c>
      <c r="M69" s="2">
        <v>43</v>
      </c>
      <c r="N69" s="2">
        <v>373</v>
      </c>
    </row>
    <row r="70" spans="1:17" s="2" customFormat="1">
      <c r="A70" s="1"/>
      <c r="B70" s="1">
        <v>2</v>
      </c>
      <c r="C70" s="126"/>
      <c r="D70" s="2">
        <v>252</v>
      </c>
      <c r="E70" s="39">
        <v>12</v>
      </c>
      <c r="F70" s="2">
        <v>692</v>
      </c>
      <c r="G70" s="2">
        <v>13</v>
      </c>
      <c r="H70" s="2">
        <v>1.5</v>
      </c>
      <c r="I70" s="2">
        <v>145</v>
      </c>
      <c r="J70" s="2">
        <v>40</v>
      </c>
      <c r="K70" s="2">
        <v>2</v>
      </c>
      <c r="L70" s="2">
        <v>456</v>
      </c>
      <c r="M70" s="2">
        <v>33</v>
      </c>
      <c r="N70" s="2">
        <v>526</v>
      </c>
    </row>
    <row r="71" spans="1:17" s="2" customFormat="1">
      <c r="A71" s="1"/>
      <c r="B71" s="1">
        <v>3</v>
      </c>
      <c r="C71" s="126"/>
      <c r="D71" s="2">
        <v>287</v>
      </c>
      <c r="E71" s="39">
        <v>14</v>
      </c>
      <c r="F71" s="2">
        <v>690</v>
      </c>
      <c r="G71" s="2">
        <v>15</v>
      </c>
      <c r="H71" s="297">
        <v>0</v>
      </c>
      <c r="I71" s="2">
        <v>38</v>
      </c>
      <c r="J71" s="2">
        <v>80</v>
      </c>
      <c r="K71" s="2">
        <v>1</v>
      </c>
      <c r="L71" s="2">
        <v>417</v>
      </c>
      <c r="M71" s="2">
        <v>44</v>
      </c>
      <c r="N71" s="2">
        <v>431</v>
      </c>
      <c r="P71" s="23"/>
    </row>
    <row r="72" spans="1:17" s="2" customFormat="1">
      <c r="A72" s="1"/>
      <c r="B72" s="1">
        <v>4</v>
      </c>
      <c r="C72" s="126"/>
      <c r="D72" s="2">
        <v>364</v>
      </c>
      <c r="E72" s="39">
        <v>14</v>
      </c>
      <c r="F72" s="2">
        <v>765</v>
      </c>
      <c r="G72" s="2">
        <v>13</v>
      </c>
      <c r="H72" s="2">
        <v>0</v>
      </c>
      <c r="I72" s="2">
        <v>185</v>
      </c>
      <c r="J72" s="2">
        <v>0</v>
      </c>
      <c r="K72" s="2">
        <v>1</v>
      </c>
      <c r="L72" s="2">
        <v>400</v>
      </c>
      <c r="M72" s="2">
        <v>43</v>
      </c>
      <c r="N72" s="2">
        <v>549</v>
      </c>
      <c r="P72" s="33"/>
      <c r="Q72" s="33"/>
    </row>
    <row r="73" spans="1:17" s="319" customFormat="1">
      <c r="A73" s="1"/>
      <c r="B73" s="1">
        <v>5</v>
      </c>
      <c r="C73" s="126"/>
      <c r="D73" s="2">
        <v>287</v>
      </c>
      <c r="E73" s="39">
        <v>8</v>
      </c>
      <c r="F73" s="2">
        <v>938</v>
      </c>
      <c r="G73" s="2">
        <v>2</v>
      </c>
      <c r="H73" s="47" t="s">
        <v>567</v>
      </c>
      <c r="I73" s="2">
        <v>44</v>
      </c>
      <c r="J73" s="2">
        <v>0</v>
      </c>
      <c r="K73" s="2">
        <v>6</v>
      </c>
      <c r="L73" s="2">
        <v>416</v>
      </c>
      <c r="M73" s="2">
        <v>48</v>
      </c>
      <c r="N73" s="2">
        <v>946</v>
      </c>
      <c r="P73" s="326"/>
      <c r="Q73" s="326"/>
    </row>
    <row r="74" spans="1:17" ht="5.25" customHeight="1">
      <c r="A74" s="158"/>
      <c r="B74" s="158"/>
      <c r="C74" s="200"/>
      <c r="D74" s="53"/>
      <c r="E74" s="298"/>
      <c r="F74" s="159"/>
      <c r="G74" s="159"/>
      <c r="H74" s="159"/>
      <c r="I74" s="159"/>
      <c r="J74" s="53"/>
      <c r="K74" s="53"/>
      <c r="L74" s="53"/>
      <c r="M74" s="53"/>
      <c r="N74" s="53"/>
    </row>
    <row r="75" spans="1:17">
      <c r="A75" s="1" t="s">
        <v>565</v>
      </c>
    </row>
    <row r="76" spans="1:17" ht="9" customHeight="1"/>
    <row r="77" spans="1:17" s="2" customFormat="1" ht="15" customHeight="1">
      <c r="A77" s="34" t="s">
        <v>532</v>
      </c>
    </row>
    <row r="78" spans="1:17" s="2" customFormat="1">
      <c r="A78" s="445" t="s">
        <v>549</v>
      </c>
      <c r="B78" s="445"/>
      <c r="C78" s="490"/>
      <c r="D78" s="492" t="s">
        <v>533</v>
      </c>
      <c r="E78" s="494" t="s">
        <v>534</v>
      </c>
      <c r="F78" s="494"/>
      <c r="G78" s="494"/>
      <c r="H78" s="494"/>
      <c r="I78" s="494"/>
      <c r="J78" s="494" t="s">
        <v>535</v>
      </c>
      <c r="K78" s="494" t="s">
        <v>536</v>
      </c>
      <c r="L78" s="494" t="s">
        <v>537</v>
      </c>
      <c r="M78" s="494" t="s">
        <v>538</v>
      </c>
      <c r="N78" s="445" t="s">
        <v>508</v>
      </c>
    </row>
    <row r="79" spans="1:17" s="2" customFormat="1">
      <c r="A79" s="446"/>
      <c r="B79" s="446"/>
      <c r="C79" s="491"/>
      <c r="D79" s="493"/>
      <c r="E79" s="268" t="s">
        <v>550</v>
      </c>
      <c r="F79" s="268" t="s">
        <v>539</v>
      </c>
      <c r="G79" s="268" t="s">
        <v>551</v>
      </c>
      <c r="H79" s="277" t="s">
        <v>552</v>
      </c>
      <c r="I79" s="268" t="s">
        <v>540</v>
      </c>
      <c r="J79" s="494"/>
      <c r="K79" s="494"/>
      <c r="L79" s="494"/>
      <c r="M79" s="494"/>
      <c r="N79" s="446"/>
    </row>
    <row r="80" spans="1:17" s="2" customFormat="1" ht="12">
      <c r="A80" s="15"/>
      <c r="B80" s="15"/>
      <c r="C80" s="199"/>
      <c r="D80" s="204" t="s">
        <v>553</v>
      </c>
      <c r="E80" s="209" t="s">
        <v>553</v>
      </c>
      <c r="F80" s="209" t="s">
        <v>553</v>
      </c>
      <c r="G80" s="209" t="s">
        <v>553</v>
      </c>
      <c r="H80" s="210" t="s">
        <v>553</v>
      </c>
      <c r="I80" s="210" t="s">
        <v>553</v>
      </c>
      <c r="J80" s="209" t="s">
        <v>553</v>
      </c>
      <c r="K80" s="209" t="s">
        <v>553</v>
      </c>
      <c r="L80" s="209" t="s">
        <v>553</v>
      </c>
      <c r="M80" s="210" t="s">
        <v>553</v>
      </c>
      <c r="N80" s="210" t="s">
        <v>553</v>
      </c>
      <c r="P80" s="295"/>
    </row>
    <row r="81" spans="1:20" s="2" customFormat="1">
      <c r="A81" s="2" t="s">
        <v>560</v>
      </c>
      <c r="B81" s="47" t="s">
        <v>561</v>
      </c>
      <c r="C81" s="39"/>
      <c r="D81" s="78">
        <v>40912</v>
      </c>
      <c r="E81" s="135" t="s">
        <v>567</v>
      </c>
      <c r="F81" s="78">
        <v>1847</v>
      </c>
      <c r="G81" s="78">
        <v>1206</v>
      </c>
      <c r="H81" s="78">
        <v>1025</v>
      </c>
      <c r="I81" s="78">
        <v>25485</v>
      </c>
      <c r="J81" s="78">
        <v>1118</v>
      </c>
      <c r="K81" s="78">
        <v>2788</v>
      </c>
      <c r="L81" s="78">
        <v>5225</v>
      </c>
      <c r="M81" s="78">
        <v>1283</v>
      </c>
      <c r="N81" s="2">
        <v>935</v>
      </c>
    </row>
    <row r="82" spans="1:20" s="2" customFormat="1">
      <c r="B82" s="2">
        <v>2</v>
      </c>
      <c r="C82" s="39"/>
      <c r="D82" s="78">
        <v>41498</v>
      </c>
      <c r="E82" s="78">
        <v>13972</v>
      </c>
      <c r="F82" s="78">
        <v>1860</v>
      </c>
      <c r="G82" s="78">
        <v>1783</v>
      </c>
      <c r="H82" s="78">
        <v>142</v>
      </c>
      <c r="I82" s="78">
        <v>12251</v>
      </c>
      <c r="J82" s="78">
        <v>1398</v>
      </c>
      <c r="K82" s="78">
        <v>2675</v>
      </c>
      <c r="L82" s="78">
        <v>5141</v>
      </c>
      <c r="M82" s="78">
        <v>1570</v>
      </c>
      <c r="N82" s="78">
        <v>706</v>
      </c>
      <c r="O82" s="299"/>
      <c r="P82" s="23"/>
    </row>
    <row r="83" spans="1:20" s="2" customFormat="1">
      <c r="B83" s="2">
        <v>3</v>
      </c>
      <c r="C83" s="39"/>
      <c r="D83" s="78">
        <v>48232</v>
      </c>
      <c r="E83" s="78">
        <v>19834</v>
      </c>
      <c r="F83" s="78">
        <v>1919</v>
      </c>
      <c r="G83" s="78">
        <v>1456</v>
      </c>
      <c r="H83" s="78">
        <v>1391</v>
      </c>
      <c r="I83" s="78">
        <v>13239</v>
      </c>
      <c r="J83" s="78">
        <v>1221</v>
      </c>
      <c r="K83" s="78">
        <v>2457</v>
      </c>
      <c r="L83" s="78">
        <v>5386</v>
      </c>
      <c r="M83" s="78">
        <v>707</v>
      </c>
      <c r="N83" s="78">
        <v>622</v>
      </c>
      <c r="O83" s="299"/>
      <c r="P83" s="23"/>
    </row>
    <row r="84" spans="1:20" s="2" customFormat="1">
      <c r="B84" s="2">
        <v>4</v>
      </c>
      <c r="C84" s="39"/>
      <c r="D84" s="78">
        <v>41300</v>
      </c>
      <c r="E84" s="78">
        <v>13200</v>
      </c>
      <c r="F84" s="78">
        <v>1800</v>
      </c>
      <c r="G84" s="78">
        <v>900</v>
      </c>
      <c r="H84" s="78">
        <v>1700</v>
      </c>
      <c r="I84" s="78">
        <v>13300</v>
      </c>
      <c r="J84" s="78">
        <v>1600</v>
      </c>
      <c r="K84" s="78">
        <v>2200</v>
      </c>
      <c r="L84" s="78">
        <v>5200</v>
      </c>
      <c r="M84" s="78">
        <v>700</v>
      </c>
      <c r="N84" s="78">
        <v>700</v>
      </c>
      <c r="O84" s="299"/>
      <c r="P84" s="23"/>
    </row>
    <row r="85" spans="1:20" s="319" customFormat="1">
      <c r="A85" s="2"/>
      <c r="B85" s="2">
        <v>5</v>
      </c>
      <c r="C85" s="39"/>
      <c r="D85" s="78">
        <v>40100</v>
      </c>
      <c r="E85" s="78">
        <v>14500</v>
      </c>
      <c r="F85" s="78">
        <v>1700</v>
      </c>
      <c r="G85" s="78">
        <v>100</v>
      </c>
      <c r="H85" s="78">
        <v>1200</v>
      </c>
      <c r="I85" s="78">
        <v>13700</v>
      </c>
      <c r="J85" s="78">
        <v>1400</v>
      </c>
      <c r="K85" s="78">
        <v>2300</v>
      </c>
      <c r="L85" s="78">
        <v>3900</v>
      </c>
      <c r="M85" s="78">
        <v>700</v>
      </c>
      <c r="N85" s="78">
        <v>600</v>
      </c>
      <c r="O85" s="320"/>
      <c r="P85" s="321"/>
    </row>
    <row r="86" spans="1:20" s="2" customFormat="1" ht="5.25" customHeight="1">
      <c r="A86" s="35"/>
      <c r="B86" s="35"/>
      <c r="C86" s="51"/>
      <c r="D86" s="205"/>
      <c r="E86" s="159"/>
      <c r="F86" s="53"/>
      <c r="G86" s="53"/>
      <c r="H86" s="53"/>
      <c r="I86" s="53"/>
      <c r="J86" s="159"/>
      <c r="K86" s="53"/>
      <c r="L86" s="53"/>
      <c r="M86" s="53"/>
      <c r="N86" s="53"/>
      <c r="P86" s="488"/>
      <c r="Q86" s="489"/>
      <c r="R86" s="489"/>
      <c r="S86" s="489"/>
      <c r="T86" s="489"/>
    </row>
    <row r="87" spans="1:20" s="2" customFormat="1">
      <c r="A87" s="1" t="s">
        <v>669</v>
      </c>
      <c r="J87" s="1"/>
      <c r="K87" s="1"/>
      <c r="O87" s="23"/>
      <c r="P87" s="489"/>
      <c r="Q87" s="489"/>
      <c r="R87" s="489"/>
      <c r="S87" s="489"/>
      <c r="T87" s="489"/>
    </row>
    <row r="88" spans="1:20" s="2" customFormat="1" ht="7.5" customHeight="1">
      <c r="O88" s="23"/>
      <c r="P88" s="23"/>
    </row>
    <row r="89" spans="1:20" s="2" customFormat="1" ht="12" customHeight="1">
      <c r="B89" s="15"/>
      <c r="E89" s="23"/>
    </row>
    <row r="90" spans="1:20" s="2" customFormat="1" ht="12" customHeight="1">
      <c r="E90" s="23"/>
    </row>
    <row r="91" spans="1:20" s="2" customFormat="1" ht="12" customHeight="1">
      <c r="B91" s="15"/>
      <c r="P91" s="23"/>
    </row>
    <row r="92" spans="1:20" s="2" customFormat="1" ht="12" customHeight="1">
      <c r="B92" s="15"/>
    </row>
    <row r="93" spans="1:20" s="2" customFormat="1" ht="12" customHeight="1">
      <c r="A93" s="1"/>
      <c r="B93" s="15"/>
    </row>
    <row r="94" spans="1:20" s="2" customFormat="1" ht="12" customHeight="1">
      <c r="A94" s="1"/>
      <c r="B94" s="15"/>
    </row>
    <row r="95" spans="1:20" s="2" customFormat="1" ht="12" customHeight="1">
      <c r="A95" s="1"/>
      <c r="B95" s="15"/>
    </row>
    <row r="96" spans="1:20" s="2" customFormat="1" ht="12" customHeight="1">
      <c r="A96" s="1"/>
      <c r="B96" s="15"/>
    </row>
    <row r="97" s="2" customFormat="1" ht="12" customHeight="1"/>
    <row r="98" s="2" customFormat="1"/>
  </sheetData>
  <mergeCells count="48">
    <mergeCell ref="F27:F28"/>
    <mergeCell ref="A2:C5"/>
    <mergeCell ref="D2:D5"/>
    <mergeCell ref="G2:N3"/>
    <mergeCell ref="E4:E5"/>
    <mergeCell ref="F4:F5"/>
    <mergeCell ref="G4:G5"/>
    <mergeCell ref="H4:H5"/>
    <mergeCell ref="K4:K5"/>
    <mergeCell ref="L4:L5"/>
    <mergeCell ref="H14:H15"/>
    <mergeCell ref="K14:K15"/>
    <mergeCell ref="L14:L15"/>
    <mergeCell ref="P86:T87"/>
    <mergeCell ref="A78:C79"/>
    <mergeCell ref="D78:D79"/>
    <mergeCell ref="E78:I78"/>
    <mergeCell ref="J78:J79"/>
    <mergeCell ref="K78:K79"/>
    <mergeCell ref="L78:L79"/>
    <mergeCell ref="M78:M79"/>
    <mergeCell ref="N78:N79"/>
    <mergeCell ref="A45:C46"/>
    <mergeCell ref="D45:D46"/>
    <mergeCell ref="E45:I45"/>
    <mergeCell ref="J45:M45"/>
    <mergeCell ref="N45:N46"/>
    <mergeCell ref="A56:C56"/>
    <mergeCell ref="A66:C67"/>
    <mergeCell ref="D66:E66"/>
    <mergeCell ref="F66:L66"/>
    <mergeCell ref="M66:N66"/>
    <mergeCell ref="F35:I35"/>
    <mergeCell ref="F36:F37"/>
    <mergeCell ref="B23:L23"/>
    <mergeCell ref="A12:C15"/>
    <mergeCell ref="D12:D15"/>
    <mergeCell ref="G12:N13"/>
    <mergeCell ref="E14:E15"/>
    <mergeCell ref="F14:F15"/>
    <mergeCell ref="G14:G15"/>
    <mergeCell ref="A35:C37"/>
    <mergeCell ref="D35:D37"/>
    <mergeCell ref="E35:E37"/>
    <mergeCell ref="A26:C28"/>
    <mergeCell ref="D26:D28"/>
    <mergeCell ref="E26:E28"/>
    <mergeCell ref="F26:I26"/>
  </mergeCells>
  <phoneticPr fontId="19"/>
  <printOptions gridLinesSet="0"/>
  <pageMargins left="0.59055118110236227" right="0.59055118110236227" top="0.78740157480314965" bottom="0.59055118110236227" header="0.39370078740157483" footer="0.19685039370078741"/>
  <pageSetup paperSize="9" scale="82" orientation="portrait" r:id="rId1"/>
  <headerFooter alignWithMargins="0">
    <oddHeader>&amp;L&amp;"ＭＳ Ｐゴシック,太字"&amp;14&amp;A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Q77"/>
  <sheetViews>
    <sheetView view="pageBreakPreview" zoomScale="110" zoomScaleNormal="130" zoomScaleSheetLayoutView="110" workbookViewId="0"/>
  </sheetViews>
  <sheetFormatPr defaultColWidth="9" defaultRowHeight="11.25"/>
  <cols>
    <col min="1" max="5" width="2.140625" style="2" customWidth="1"/>
    <col min="6" max="6" width="24" style="2" customWidth="1"/>
    <col min="7" max="12" width="11.7109375" style="2" customWidth="1"/>
    <col min="13" max="13" width="4.42578125" style="2" customWidth="1"/>
    <col min="14" max="14" width="12.140625" style="2" customWidth="1"/>
    <col min="15" max="16384" width="9" style="2"/>
  </cols>
  <sheetData>
    <row r="1" spans="1:43" ht="15" customHeight="1">
      <c r="A1" s="34" t="s">
        <v>653</v>
      </c>
    </row>
    <row r="2" spans="1:43" ht="16.5" customHeight="1">
      <c r="A2" s="451" t="s">
        <v>569</v>
      </c>
      <c r="B2" s="451"/>
      <c r="C2" s="451"/>
      <c r="D2" s="451"/>
      <c r="E2" s="451"/>
      <c r="F2" s="452"/>
      <c r="G2" s="277" t="s">
        <v>40</v>
      </c>
      <c r="H2" s="282" t="s">
        <v>564</v>
      </c>
      <c r="I2" s="282" t="s">
        <v>638</v>
      </c>
      <c r="J2" s="282" t="s">
        <v>637</v>
      </c>
      <c r="K2" s="282" t="s">
        <v>636</v>
      </c>
      <c r="L2" s="282" t="s">
        <v>654</v>
      </c>
      <c r="M2" s="301"/>
      <c r="N2" s="302"/>
    </row>
    <row r="3" spans="1:43" ht="7.5" customHeight="1">
      <c r="A3" s="44"/>
      <c r="B3" s="44"/>
      <c r="C3" s="44"/>
      <c r="D3" s="44"/>
      <c r="E3" s="44"/>
      <c r="F3" s="37"/>
      <c r="G3" s="166"/>
      <c r="H3" s="190"/>
      <c r="N3" s="5"/>
    </row>
    <row r="4" spans="1:43">
      <c r="B4" s="2" t="s">
        <v>134</v>
      </c>
      <c r="G4" s="166">
        <v>9999.9999999999982</v>
      </c>
      <c r="H4" s="217">
        <v>110.2</v>
      </c>
      <c r="I4" s="214">
        <v>100</v>
      </c>
      <c r="J4" s="214">
        <v>102</v>
      </c>
      <c r="K4" s="303">
        <v>102.1</v>
      </c>
      <c r="L4" s="303">
        <v>97.9</v>
      </c>
      <c r="M4" s="214"/>
      <c r="N4" s="5"/>
    </row>
    <row r="5" spans="1:43">
      <c r="C5" s="2" t="s">
        <v>157</v>
      </c>
      <c r="G5" s="166">
        <v>9998.2999999999975</v>
      </c>
      <c r="H5" s="217">
        <v>110.2</v>
      </c>
      <c r="I5" s="214">
        <v>100</v>
      </c>
      <c r="J5" s="214">
        <v>102</v>
      </c>
      <c r="K5" s="303">
        <v>102.1</v>
      </c>
      <c r="L5" s="303">
        <v>97.9</v>
      </c>
      <c r="M5" s="214"/>
      <c r="N5" s="5"/>
    </row>
    <row r="6" spans="1:43" ht="12" customHeight="1">
      <c r="C6" s="211"/>
      <c r="D6" s="211"/>
      <c r="E6" s="2" t="s">
        <v>42</v>
      </c>
      <c r="G6" s="166">
        <v>852.80000000000007</v>
      </c>
      <c r="H6" s="342">
        <v>122.2</v>
      </c>
      <c r="I6" s="214">
        <v>100</v>
      </c>
      <c r="J6" s="214">
        <v>119.9</v>
      </c>
      <c r="K6" s="303">
        <v>110.7</v>
      </c>
      <c r="L6" s="303">
        <v>105.8</v>
      </c>
      <c r="M6" s="214"/>
      <c r="N6" s="5"/>
    </row>
    <row r="7" spans="1:43" ht="12" customHeight="1">
      <c r="C7" s="211"/>
      <c r="D7" s="211"/>
      <c r="E7" s="2" t="s">
        <v>419</v>
      </c>
      <c r="G7" s="166">
        <v>231.7</v>
      </c>
      <c r="H7" s="342">
        <v>136.9</v>
      </c>
      <c r="I7" s="214">
        <v>100</v>
      </c>
      <c r="J7" s="214">
        <v>96.5</v>
      </c>
      <c r="K7" s="303">
        <v>90.9</v>
      </c>
      <c r="L7" s="303">
        <v>87.7</v>
      </c>
      <c r="M7" s="214"/>
      <c r="N7" s="5"/>
    </row>
    <row r="8" spans="1:43" ht="12" customHeight="1">
      <c r="E8" s="2" t="s">
        <v>420</v>
      </c>
      <c r="F8" s="39"/>
      <c r="G8" s="166">
        <v>722.09999999999991</v>
      </c>
      <c r="H8" s="343">
        <v>113.1</v>
      </c>
      <c r="I8" s="214">
        <v>100</v>
      </c>
      <c r="J8" s="214">
        <v>98.6</v>
      </c>
      <c r="K8" s="303">
        <v>105.9</v>
      </c>
      <c r="L8" s="303">
        <v>90.4</v>
      </c>
      <c r="M8" s="214"/>
      <c r="N8" s="5"/>
    </row>
    <row r="9" spans="1:43">
      <c r="E9" s="2" t="s">
        <v>659</v>
      </c>
      <c r="F9" s="39"/>
      <c r="G9" s="166">
        <v>1121.8000000000002</v>
      </c>
      <c r="H9" s="343">
        <v>96.4</v>
      </c>
      <c r="I9" s="214">
        <v>100</v>
      </c>
      <c r="J9" s="214">
        <v>89</v>
      </c>
      <c r="K9" s="303">
        <v>96.9</v>
      </c>
      <c r="L9" s="303">
        <v>85.3</v>
      </c>
      <c r="M9" s="214"/>
      <c r="N9" s="5"/>
    </row>
    <row r="10" spans="1:43">
      <c r="E10" s="2" t="s">
        <v>421</v>
      </c>
      <c r="G10" s="166">
        <v>703.80000000000007</v>
      </c>
      <c r="H10" s="343">
        <v>114.2</v>
      </c>
      <c r="I10" s="214">
        <v>100</v>
      </c>
      <c r="J10" s="214">
        <v>118.4</v>
      </c>
      <c r="K10" s="303">
        <v>123.5</v>
      </c>
      <c r="L10" s="303">
        <v>99.3</v>
      </c>
      <c r="M10" s="214"/>
      <c r="N10" s="5"/>
    </row>
    <row r="11" spans="1:43" ht="12" customHeight="1">
      <c r="E11" s="2" t="s">
        <v>660</v>
      </c>
      <c r="F11" s="39"/>
      <c r="G11" s="166">
        <v>213.4</v>
      </c>
      <c r="H11" s="342">
        <v>102.5</v>
      </c>
      <c r="I11" s="214">
        <v>100</v>
      </c>
      <c r="J11" s="214">
        <v>98.8</v>
      </c>
      <c r="K11" s="303">
        <v>100.3</v>
      </c>
      <c r="L11" s="303">
        <v>101.8</v>
      </c>
      <c r="M11" s="214"/>
      <c r="N11" s="5"/>
    </row>
    <row r="12" spans="1:43" ht="12" customHeight="1">
      <c r="E12" s="2" t="s">
        <v>422</v>
      </c>
      <c r="G12" s="166">
        <v>193.6</v>
      </c>
      <c r="H12" s="344">
        <v>102.1</v>
      </c>
      <c r="I12" s="214">
        <v>100</v>
      </c>
      <c r="J12" s="214">
        <v>111.1</v>
      </c>
      <c r="K12" s="303">
        <v>95.3</v>
      </c>
      <c r="L12" s="303">
        <v>74</v>
      </c>
      <c r="M12" s="214"/>
    </row>
    <row r="13" spans="1:43">
      <c r="F13" s="2" t="s">
        <v>423</v>
      </c>
      <c r="G13" s="166">
        <v>817.1</v>
      </c>
      <c r="H13" s="342">
        <v>123.2</v>
      </c>
      <c r="I13" s="214">
        <v>100</v>
      </c>
      <c r="J13" s="214">
        <v>93.2</v>
      </c>
      <c r="K13" s="303">
        <v>92.3</v>
      </c>
      <c r="L13" s="303">
        <v>112.7</v>
      </c>
      <c r="M13" s="214"/>
    </row>
    <row r="14" spans="1:43">
      <c r="F14" s="39" t="s">
        <v>424</v>
      </c>
      <c r="G14" s="166">
        <v>304.2</v>
      </c>
      <c r="H14" s="345">
        <v>116.2</v>
      </c>
      <c r="I14" s="214">
        <v>100</v>
      </c>
      <c r="J14" s="214">
        <v>90.5</v>
      </c>
      <c r="K14" s="303">
        <v>79.2</v>
      </c>
      <c r="L14" s="303">
        <v>75</v>
      </c>
      <c r="M14" s="214"/>
      <c r="N14" s="5"/>
    </row>
    <row r="15" spans="1:43" ht="12" customHeight="1">
      <c r="E15" s="2" t="s">
        <v>425</v>
      </c>
      <c r="F15" s="39"/>
      <c r="G15" s="166">
        <v>862.8</v>
      </c>
      <c r="H15" s="344">
        <v>121.4</v>
      </c>
      <c r="I15" s="214">
        <v>100</v>
      </c>
      <c r="J15" s="214">
        <v>99.8</v>
      </c>
      <c r="K15" s="303">
        <v>104.6</v>
      </c>
      <c r="L15" s="303">
        <v>105.7</v>
      </c>
      <c r="M15" s="214"/>
    </row>
    <row r="16" spans="1:43" ht="12" customHeight="1">
      <c r="E16" s="2" t="s">
        <v>426</v>
      </c>
      <c r="F16" s="39"/>
      <c r="G16" s="166">
        <v>277.80000000000007</v>
      </c>
      <c r="H16" s="342">
        <v>103.3</v>
      </c>
      <c r="I16" s="214">
        <v>100</v>
      </c>
      <c r="J16" s="214">
        <v>100.6</v>
      </c>
      <c r="K16" s="303">
        <v>98.2</v>
      </c>
      <c r="L16" s="303">
        <v>84.2</v>
      </c>
      <c r="M16" s="214"/>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row>
    <row r="17" spans="1:14">
      <c r="E17" s="2" t="s">
        <v>64</v>
      </c>
      <c r="F17" s="39"/>
      <c r="G17" s="166">
        <v>1420.6999999999998</v>
      </c>
      <c r="H17" s="342">
        <v>108.4</v>
      </c>
      <c r="I17" s="214">
        <v>100</v>
      </c>
      <c r="J17" s="214">
        <v>105.1</v>
      </c>
      <c r="K17" s="303">
        <v>104.8</v>
      </c>
      <c r="L17" s="303">
        <v>106.6</v>
      </c>
      <c r="M17" s="214"/>
      <c r="N17" s="5"/>
    </row>
    <row r="18" spans="1:14">
      <c r="E18" s="2" t="s">
        <v>427</v>
      </c>
      <c r="F18" s="39"/>
      <c r="G18" s="166">
        <v>364.5</v>
      </c>
      <c r="H18" s="342">
        <v>89.1</v>
      </c>
      <c r="I18" s="214">
        <v>100</v>
      </c>
      <c r="J18" s="214">
        <v>104.8</v>
      </c>
      <c r="K18" s="303">
        <v>100</v>
      </c>
      <c r="L18" s="303">
        <v>93.8</v>
      </c>
      <c r="M18" s="214"/>
    </row>
    <row r="19" spans="1:14" ht="12" customHeight="1">
      <c r="E19" s="2" t="s">
        <v>661</v>
      </c>
      <c r="F19" s="39"/>
      <c r="G19" s="166">
        <v>231.79999999999998</v>
      </c>
      <c r="H19" s="342">
        <v>97.4</v>
      </c>
      <c r="I19" s="214">
        <v>100</v>
      </c>
      <c r="J19" s="214">
        <v>103.2</v>
      </c>
      <c r="K19" s="303">
        <v>103.6</v>
      </c>
      <c r="L19" s="303">
        <v>99.7</v>
      </c>
      <c r="M19" s="214"/>
    </row>
    <row r="20" spans="1:14" s="340" customFormat="1">
      <c r="A20" s="2"/>
      <c r="B20" s="2"/>
      <c r="C20" s="2"/>
      <c r="D20" s="2"/>
      <c r="E20" s="2" t="s">
        <v>428</v>
      </c>
      <c r="F20" s="2"/>
      <c r="G20" s="166">
        <v>1098.3999999999999</v>
      </c>
      <c r="H20" s="344">
        <v>99.8</v>
      </c>
      <c r="I20" s="214">
        <v>100</v>
      </c>
      <c r="J20" s="214">
        <v>99.7</v>
      </c>
      <c r="K20" s="303">
        <v>98.5</v>
      </c>
      <c r="L20" s="303">
        <v>96.5</v>
      </c>
      <c r="M20" s="341"/>
    </row>
    <row r="21" spans="1:14" s="338" customFormat="1" ht="12" customHeight="1">
      <c r="A21" s="2"/>
      <c r="B21" s="2"/>
      <c r="C21" s="2"/>
      <c r="D21" s="2"/>
      <c r="E21" s="2" t="s">
        <v>429</v>
      </c>
      <c r="F21" s="2"/>
      <c r="G21" s="166">
        <v>581.79999999999995</v>
      </c>
      <c r="H21" s="342">
        <v>113.6</v>
      </c>
      <c r="I21" s="214">
        <v>100</v>
      </c>
      <c r="J21" s="214">
        <v>102</v>
      </c>
      <c r="K21" s="303">
        <v>100.9</v>
      </c>
      <c r="L21" s="303">
        <v>97.6</v>
      </c>
      <c r="M21" s="339"/>
    </row>
    <row r="22" spans="1:14">
      <c r="F22" s="2" t="s">
        <v>56</v>
      </c>
      <c r="G22" s="166">
        <v>117.29999999999998</v>
      </c>
      <c r="H22" s="344">
        <v>111.8</v>
      </c>
      <c r="I22" s="214">
        <v>100</v>
      </c>
      <c r="J22" s="214">
        <v>99.2</v>
      </c>
      <c r="K22" s="303">
        <v>101.9</v>
      </c>
      <c r="L22" s="303">
        <v>97.7</v>
      </c>
      <c r="M22" s="214"/>
      <c r="N22" s="5"/>
    </row>
    <row r="23" spans="1:14" ht="12" customHeight="1">
      <c r="F23" s="2" t="s">
        <v>662</v>
      </c>
      <c r="G23" s="166">
        <v>148.39999999999998</v>
      </c>
      <c r="H23" s="344">
        <v>108</v>
      </c>
      <c r="I23" s="214">
        <v>100</v>
      </c>
      <c r="J23" s="214">
        <v>101.3</v>
      </c>
      <c r="K23" s="303">
        <v>101.1</v>
      </c>
      <c r="L23" s="303">
        <v>100.9</v>
      </c>
      <c r="M23" s="214"/>
    </row>
    <row r="24" spans="1:14">
      <c r="F24" s="2" t="s">
        <v>663</v>
      </c>
      <c r="G24" s="166">
        <v>74.900000000000006</v>
      </c>
      <c r="H24" s="342">
        <v>104.4</v>
      </c>
      <c r="I24" s="214">
        <v>100</v>
      </c>
      <c r="J24" s="214">
        <v>100.3</v>
      </c>
      <c r="K24" s="303">
        <v>95.7</v>
      </c>
      <c r="L24" s="303">
        <v>85.1</v>
      </c>
      <c r="M24" s="214"/>
    </row>
    <row r="25" spans="1:14" ht="12" customHeight="1">
      <c r="F25" s="2" t="s">
        <v>430</v>
      </c>
      <c r="G25" s="166">
        <v>85.8</v>
      </c>
      <c r="H25" s="345">
        <v>124.1</v>
      </c>
      <c r="I25" s="214">
        <v>100</v>
      </c>
      <c r="J25" s="214">
        <v>109.2</v>
      </c>
      <c r="K25" s="303">
        <v>109.4</v>
      </c>
      <c r="L25" s="303">
        <v>103.5</v>
      </c>
      <c r="M25" s="214"/>
      <c r="N25" s="5"/>
    </row>
    <row r="26" spans="1:14" ht="12" customHeight="1">
      <c r="F26" s="2" t="s">
        <v>431</v>
      </c>
      <c r="G26" s="166">
        <v>33.1</v>
      </c>
      <c r="H26" s="345">
        <v>125.6</v>
      </c>
      <c r="I26" s="214">
        <v>100</v>
      </c>
      <c r="J26" s="214">
        <v>94</v>
      </c>
      <c r="K26" s="303">
        <v>103.1</v>
      </c>
      <c r="L26" s="303">
        <v>92.1</v>
      </c>
      <c r="M26" s="214"/>
      <c r="N26" s="5"/>
    </row>
    <row r="27" spans="1:14" ht="12" customHeight="1">
      <c r="F27" s="2" t="s">
        <v>432</v>
      </c>
      <c r="G27" s="166">
        <v>122.3</v>
      </c>
      <c r="H27" s="345">
        <v>117</v>
      </c>
      <c r="I27" s="214">
        <v>100</v>
      </c>
      <c r="J27" s="214">
        <v>103.9</v>
      </c>
      <c r="K27" s="303">
        <v>96.4</v>
      </c>
      <c r="L27" s="303">
        <v>98.7</v>
      </c>
      <c r="M27" s="327"/>
      <c r="N27" s="5"/>
    </row>
    <row r="28" spans="1:14" ht="12" customHeight="1">
      <c r="C28" s="2" t="s">
        <v>664</v>
      </c>
      <c r="G28" s="166">
        <v>1.7000000000000002</v>
      </c>
      <c r="H28" s="345">
        <v>130.69999999999999</v>
      </c>
      <c r="I28" s="214">
        <v>100</v>
      </c>
      <c r="J28" s="214">
        <v>126.9</v>
      </c>
      <c r="K28" s="303">
        <v>126.7</v>
      </c>
      <c r="L28" s="303">
        <v>96.2</v>
      </c>
      <c r="M28" s="327"/>
      <c r="N28" s="5"/>
    </row>
    <row r="29" spans="1:14" ht="12" customHeight="1">
      <c r="B29" s="212"/>
      <c r="C29" s="2" t="s">
        <v>665</v>
      </c>
      <c r="G29" s="166">
        <v>2039.0000000000005</v>
      </c>
      <c r="H29" s="346">
        <v>103.2</v>
      </c>
      <c r="I29" s="214">
        <v>100</v>
      </c>
      <c r="J29" s="214">
        <v>100.2</v>
      </c>
      <c r="K29" s="303">
        <v>106.5</v>
      </c>
      <c r="L29" s="303">
        <v>91.9</v>
      </c>
      <c r="M29" s="214"/>
      <c r="N29" s="5"/>
    </row>
    <row r="30" spans="1:14" ht="7.5" customHeight="1">
      <c r="A30" s="35"/>
      <c r="B30" s="35"/>
      <c r="C30" s="35"/>
      <c r="D30" s="35"/>
      <c r="E30" s="35"/>
      <c r="F30" s="35"/>
      <c r="G30" s="248"/>
      <c r="H30" s="86"/>
      <c r="I30" s="86"/>
      <c r="J30" s="86"/>
      <c r="M30" s="5"/>
      <c r="N30" s="5"/>
    </row>
    <row r="31" spans="1:14">
      <c r="A31" s="2" t="s">
        <v>652</v>
      </c>
      <c r="K31" s="44"/>
      <c r="L31" s="44"/>
    </row>
    <row r="33" spans="1:17" ht="15" customHeight="1">
      <c r="A33" s="34" t="s">
        <v>592</v>
      </c>
    </row>
    <row r="34" spans="1:17" s="14" customFormat="1" ht="23.45" customHeight="1">
      <c r="A34" s="451" t="s">
        <v>13</v>
      </c>
      <c r="B34" s="451"/>
      <c r="C34" s="451"/>
      <c r="D34" s="451"/>
      <c r="E34" s="451"/>
      <c r="F34" s="452"/>
      <c r="G34" s="280" t="s">
        <v>39</v>
      </c>
      <c r="H34" s="36" t="s">
        <v>447</v>
      </c>
      <c r="I34" s="36" t="s">
        <v>49</v>
      </c>
      <c r="J34" s="36" t="s">
        <v>48</v>
      </c>
      <c r="K34" s="279" t="s">
        <v>50</v>
      </c>
      <c r="L34" s="19"/>
      <c r="M34" s="19"/>
      <c r="N34" s="19"/>
      <c r="O34" s="19"/>
      <c r="P34" s="19"/>
      <c r="Q34" s="19"/>
    </row>
    <row r="35" spans="1:17" s="14" customFormat="1">
      <c r="A35" s="2"/>
      <c r="B35" s="2"/>
      <c r="C35" s="2"/>
      <c r="D35" s="2"/>
      <c r="E35" s="2"/>
      <c r="F35" s="39"/>
      <c r="G35" s="77"/>
      <c r="H35" s="77" t="s">
        <v>574</v>
      </c>
      <c r="I35" s="77" t="s">
        <v>574</v>
      </c>
      <c r="J35" s="77" t="s">
        <v>574</v>
      </c>
      <c r="K35" s="77" t="s">
        <v>574</v>
      </c>
      <c r="L35" s="77"/>
      <c r="M35" s="77"/>
      <c r="N35" s="3"/>
      <c r="O35" s="47"/>
      <c r="P35" s="47"/>
      <c r="Q35" s="47"/>
    </row>
    <row r="36" spans="1:17" s="14" customFormat="1" ht="12" customHeight="1">
      <c r="A36" s="2" t="s">
        <v>123</v>
      </c>
      <c r="C36" s="15" t="s">
        <v>72</v>
      </c>
      <c r="D36" s="219" t="s">
        <v>584</v>
      </c>
      <c r="F36" s="39"/>
      <c r="G36" s="77">
        <v>9032</v>
      </c>
      <c r="H36" s="77">
        <v>1691002</v>
      </c>
      <c r="I36" s="77">
        <v>9411601</v>
      </c>
      <c r="J36" s="77">
        <v>15105350</v>
      </c>
      <c r="K36" s="77">
        <v>4882005</v>
      </c>
      <c r="L36" s="77"/>
      <c r="M36" s="77"/>
      <c r="N36" s="3"/>
      <c r="O36" s="2"/>
      <c r="P36" s="2"/>
      <c r="Q36" s="2"/>
    </row>
    <row r="37" spans="1:17" s="14" customFormat="1">
      <c r="A37" s="2"/>
      <c r="C37" s="15" t="s">
        <v>73</v>
      </c>
      <c r="D37" s="15"/>
      <c r="F37" s="39"/>
      <c r="G37" s="77">
        <v>7996</v>
      </c>
      <c r="H37" s="193">
        <v>1722602</v>
      </c>
      <c r="I37" s="193">
        <v>9989482</v>
      </c>
      <c r="J37" s="193">
        <v>15665881</v>
      </c>
      <c r="K37" s="193">
        <v>4977699</v>
      </c>
      <c r="L37" s="193"/>
      <c r="M37" s="193"/>
      <c r="N37" s="3"/>
      <c r="O37" s="2"/>
      <c r="P37" s="2"/>
      <c r="Q37" s="2"/>
    </row>
    <row r="38" spans="1:17" s="14" customFormat="1">
      <c r="A38" s="2"/>
      <c r="C38" s="15" t="s">
        <v>74</v>
      </c>
      <c r="D38" s="15"/>
      <c r="F38" s="39"/>
      <c r="G38" s="193">
        <v>7798</v>
      </c>
      <c r="H38" s="193">
        <v>1776076</v>
      </c>
      <c r="I38" s="193">
        <v>10541545</v>
      </c>
      <c r="J38" s="193">
        <v>16506736</v>
      </c>
      <c r="K38" s="193">
        <v>5115858</v>
      </c>
      <c r="L38" s="193"/>
      <c r="M38" s="300"/>
      <c r="N38" s="224"/>
      <c r="O38" s="2"/>
      <c r="P38" s="2"/>
      <c r="Q38" s="2"/>
    </row>
    <row r="39" spans="1:17" s="14" customFormat="1">
      <c r="A39" s="2" t="s">
        <v>566</v>
      </c>
      <c r="C39" s="216" t="s">
        <v>585</v>
      </c>
      <c r="F39" s="39"/>
      <c r="G39" s="193">
        <v>7613</v>
      </c>
      <c r="H39" s="257">
        <v>1762451</v>
      </c>
      <c r="I39" s="257">
        <v>10466627</v>
      </c>
      <c r="J39" s="193">
        <v>16263313</v>
      </c>
      <c r="K39" s="193">
        <v>5078604</v>
      </c>
      <c r="L39" s="193"/>
      <c r="M39" s="216"/>
      <c r="N39" s="224"/>
      <c r="O39" s="2"/>
      <c r="P39" s="78"/>
      <c r="Q39" s="78"/>
    </row>
    <row r="40" spans="1:17" s="14" customFormat="1">
      <c r="A40" s="2"/>
      <c r="C40" s="14">
        <v>2</v>
      </c>
      <c r="F40" s="39"/>
      <c r="G40" s="193">
        <v>7510</v>
      </c>
      <c r="H40" s="77">
        <v>1796462</v>
      </c>
      <c r="I40" s="77">
        <v>9255767</v>
      </c>
      <c r="J40" s="193">
        <v>15249899</v>
      </c>
      <c r="K40" s="193">
        <v>5091423</v>
      </c>
      <c r="L40" s="193"/>
      <c r="M40" s="216"/>
      <c r="N40" s="3"/>
      <c r="O40" s="3"/>
      <c r="P40" s="3"/>
      <c r="Q40" s="3"/>
    </row>
    <row r="41" spans="1:17" s="14" customFormat="1">
      <c r="A41" s="2"/>
      <c r="C41" s="14">
        <v>3</v>
      </c>
      <c r="F41" s="39"/>
      <c r="G41" s="193">
        <v>7106</v>
      </c>
      <c r="H41" s="216" t="s">
        <v>568</v>
      </c>
      <c r="I41" s="216" t="s">
        <v>568</v>
      </c>
      <c r="J41" s="216" t="s">
        <v>568</v>
      </c>
      <c r="K41" s="216" t="s">
        <v>568</v>
      </c>
      <c r="L41" s="216"/>
      <c r="M41" s="216"/>
      <c r="N41" s="3"/>
      <c r="O41" s="3"/>
      <c r="P41" s="3"/>
      <c r="Q41" s="3"/>
    </row>
    <row r="42" spans="1:17" s="14" customFormat="1">
      <c r="A42" s="2" t="s">
        <v>51</v>
      </c>
      <c r="B42" s="2"/>
      <c r="C42" s="2"/>
      <c r="D42" s="2"/>
      <c r="E42" s="2"/>
      <c r="F42" s="39"/>
      <c r="G42" s="77"/>
      <c r="H42" s="77"/>
      <c r="I42" s="77"/>
      <c r="J42" s="77"/>
      <c r="K42" s="77"/>
      <c r="L42" s="77"/>
      <c r="M42" s="77"/>
      <c r="N42" s="3"/>
      <c r="O42" s="2"/>
      <c r="P42" s="2"/>
      <c r="Q42" s="2"/>
    </row>
    <row r="43" spans="1:17" s="14" customFormat="1">
      <c r="B43" s="2" t="s">
        <v>319</v>
      </c>
      <c r="C43" s="2"/>
      <c r="D43" s="2"/>
      <c r="E43" s="2"/>
      <c r="F43" s="39"/>
      <c r="G43" s="77">
        <v>2345</v>
      </c>
      <c r="H43" s="257">
        <v>50611</v>
      </c>
      <c r="I43" s="257">
        <v>143305</v>
      </c>
      <c r="J43" s="257">
        <v>293869</v>
      </c>
      <c r="K43" s="257">
        <v>136882</v>
      </c>
      <c r="L43" s="257"/>
      <c r="M43" s="77"/>
      <c r="N43" s="135"/>
      <c r="O43" s="78"/>
      <c r="P43" s="78"/>
      <c r="Q43" s="78"/>
    </row>
    <row r="44" spans="1:17" s="14" customFormat="1">
      <c r="B44" s="2" t="s">
        <v>158</v>
      </c>
      <c r="C44" s="2"/>
      <c r="D44" s="2"/>
      <c r="E44" s="2"/>
      <c r="F44" s="39"/>
      <c r="G44" s="77">
        <v>1704</v>
      </c>
      <c r="H44" s="257">
        <v>89615</v>
      </c>
      <c r="I44" s="257">
        <v>298612</v>
      </c>
      <c r="J44" s="257">
        <v>584952</v>
      </c>
      <c r="K44" s="257">
        <v>262580</v>
      </c>
      <c r="L44" s="257"/>
      <c r="M44" s="77"/>
      <c r="N44" s="135"/>
      <c r="O44" s="78"/>
      <c r="P44" s="78"/>
      <c r="Q44" s="78"/>
    </row>
    <row r="45" spans="1:17" s="14" customFormat="1">
      <c r="B45" s="2" t="s">
        <v>159</v>
      </c>
      <c r="C45" s="2"/>
      <c r="D45" s="2"/>
      <c r="E45" s="2"/>
      <c r="F45" s="39"/>
      <c r="G45" s="77">
        <v>914</v>
      </c>
      <c r="H45" s="257">
        <v>88119</v>
      </c>
      <c r="I45" s="257">
        <v>338242</v>
      </c>
      <c r="J45" s="257">
        <v>611548</v>
      </c>
      <c r="K45" s="257">
        <v>249271</v>
      </c>
      <c r="L45" s="257"/>
      <c r="M45" s="77"/>
      <c r="N45" s="135"/>
      <c r="O45" s="78"/>
      <c r="P45" s="78"/>
      <c r="Q45" s="78"/>
    </row>
    <row r="46" spans="1:17" s="14" customFormat="1">
      <c r="B46" s="2" t="s">
        <v>320</v>
      </c>
      <c r="C46" s="2"/>
      <c r="D46" s="2"/>
      <c r="E46" s="2"/>
      <c r="F46" s="39"/>
      <c r="G46" s="77">
        <v>1452</v>
      </c>
      <c r="H46" s="257">
        <v>341350</v>
      </c>
      <c r="I46" s="257">
        <v>1445691</v>
      </c>
      <c r="J46" s="257">
        <v>2579869.34</v>
      </c>
      <c r="K46" s="257">
        <v>923432.5</v>
      </c>
      <c r="L46" s="257"/>
      <c r="M46" s="77"/>
      <c r="N46" s="135"/>
      <c r="O46" s="78"/>
      <c r="P46" s="78"/>
      <c r="Q46" s="78"/>
    </row>
    <row r="47" spans="1:17" s="14" customFormat="1">
      <c r="B47" s="2" t="s">
        <v>321</v>
      </c>
      <c r="C47" s="2"/>
      <c r="D47" s="2"/>
      <c r="E47" s="2"/>
      <c r="F47" s="39"/>
      <c r="G47" s="77">
        <v>523</v>
      </c>
      <c r="H47" s="257">
        <v>415348</v>
      </c>
      <c r="I47" s="257">
        <v>2096991</v>
      </c>
      <c r="J47" s="257">
        <v>3800580.16</v>
      </c>
      <c r="K47" s="257">
        <v>1386608.92</v>
      </c>
      <c r="L47" s="257"/>
      <c r="M47" s="77"/>
      <c r="N47" s="135"/>
      <c r="O47" s="78"/>
      <c r="P47" s="78"/>
      <c r="Q47" s="78"/>
    </row>
    <row r="48" spans="1:17" s="14" customFormat="1">
      <c r="B48" s="2" t="s">
        <v>322</v>
      </c>
      <c r="C48" s="2"/>
      <c r="D48" s="2"/>
      <c r="E48" s="2"/>
      <c r="F48" s="39"/>
      <c r="G48" s="77">
        <v>168</v>
      </c>
      <c r="H48" s="257">
        <v>811418</v>
      </c>
      <c r="I48" s="257">
        <v>4932926</v>
      </c>
      <c r="J48" s="257">
        <v>7379081</v>
      </c>
      <c r="K48" s="257">
        <v>2132649</v>
      </c>
      <c r="L48" s="257"/>
      <c r="M48" s="77"/>
      <c r="N48" s="135"/>
      <c r="O48" s="78"/>
      <c r="P48" s="78"/>
      <c r="Q48" s="78"/>
    </row>
    <row r="49" spans="1:17">
      <c r="A49" s="2" t="s">
        <v>52</v>
      </c>
      <c r="F49" s="39"/>
      <c r="G49" s="3"/>
      <c r="H49" s="135"/>
      <c r="I49" s="135"/>
      <c r="J49" s="135"/>
      <c r="K49" s="135"/>
      <c r="L49" s="135"/>
      <c r="M49" s="3"/>
      <c r="N49" s="3"/>
    </row>
    <row r="50" spans="1:17" s="14" customFormat="1">
      <c r="A50" s="2"/>
      <c r="B50" s="2" t="s">
        <v>118</v>
      </c>
      <c r="C50" s="2" t="s">
        <v>45</v>
      </c>
      <c r="D50" s="2"/>
      <c r="E50" s="2"/>
      <c r="F50" s="39"/>
      <c r="G50" s="77">
        <v>910</v>
      </c>
      <c r="H50" s="135">
        <v>181437</v>
      </c>
      <c r="I50" s="135">
        <v>989129</v>
      </c>
      <c r="J50" s="135">
        <v>1655664</v>
      </c>
      <c r="K50" s="135">
        <v>562808</v>
      </c>
      <c r="L50" s="135"/>
      <c r="M50" s="3"/>
      <c r="N50" s="135"/>
      <c r="O50" s="78"/>
      <c r="P50" s="78"/>
      <c r="Q50" s="78"/>
    </row>
    <row r="51" spans="1:17" s="14" customFormat="1">
      <c r="A51" s="2"/>
      <c r="B51" s="2" t="s">
        <v>119</v>
      </c>
      <c r="C51" s="2" t="s">
        <v>195</v>
      </c>
      <c r="D51" s="2"/>
      <c r="E51" s="2"/>
      <c r="F51" s="39"/>
      <c r="G51" s="77">
        <v>130</v>
      </c>
      <c r="H51" s="135">
        <v>25924</v>
      </c>
      <c r="I51" s="135">
        <v>216989</v>
      </c>
      <c r="J51" s="135">
        <v>515088</v>
      </c>
      <c r="K51" s="135">
        <v>215874</v>
      </c>
      <c r="L51" s="135"/>
      <c r="M51" s="3"/>
      <c r="N51" s="135"/>
      <c r="O51" s="78"/>
      <c r="P51" s="78"/>
      <c r="Q51" s="78"/>
    </row>
    <row r="52" spans="1:17" s="14" customFormat="1">
      <c r="A52" s="2"/>
      <c r="B52" s="2" t="s">
        <v>120</v>
      </c>
      <c r="C52" s="2" t="s">
        <v>56</v>
      </c>
      <c r="D52" s="2"/>
      <c r="E52" s="2"/>
      <c r="F52" s="39"/>
      <c r="G52" s="77">
        <v>257</v>
      </c>
      <c r="H52" s="135">
        <v>21586</v>
      </c>
      <c r="I52" s="135">
        <v>66258</v>
      </c>
      <c r="J52" s="135">
        <v>118617</v>
      </c>
      <c r="K52" s="135">
        <v>43023</v>
      </c>
      <c r="L52" s="135"/>
      <c r="M52" s="3"/>
      <c r="N52" s="135"/>
      <c r="O52" s="78"/>
      <c r="P52" s="78"/>
      <c r="Q52" s="78"/>
    </row>
    <row r="53" spans="1:17" s="14" customFormat="1">
      <c r="A53" s="2"/>
      <c r="B53" s="2" t="s">
        <v>53</v>
      </c>
      <c r="C53" s="2" t="s">
        <v>47</v>
      </c>
      <c r="D53" s="2"/>
      <c r="E53" s="2"/>
      <c r="F53" s="39"/>
      <c r="G53" s="77">
        <v>131</v>
      </c>
      <c r="H53" s="135">
        <v>8385</v>
      </c>
      <c r="I53" s="135">
        <v>34340</v>
      </c>
      <c r="J53" s="135">
        <v>52999</v>
      </c>
      <c r="K53" s="135">
        <v>16956</v>
      </c>
      <c r="L53" s="135"/>
      <c r="M53" s="3"/>
      <c r="N53" s="135"/>
      <c r="O53" s="78"/>
      <c r="P53" s="78"/>
      <c r="Q53" s="78"/>
    </row>
    <row r="54" spans="1:17" s="14" customFormat="1">
      <c r="A54" s="2"/>
      <c r="B54" s="2" t="s">
        <v>54</v>
      </c>
      <c r="C54" s="2" t="s">
        <v>60</v>
      </c>
      <c r="D54" s="2"/>
      <c r="E54" s="2"/>
      <c r="F54" s="39"/>
      <c r="G54" s="285">
        <v>103</v>
      </c>
      <c r="H54" s="135">
        <v>7671</v>
      </c>
      <c r="I54" s="135">
        <v>48606</v>
      </c>
      <c r="J54" s="135">
        <v>72424</v>
      </c>
      <c r="K54" s="135">
        <v>20752</v>
      </c>
      <c r="L54" s="135"/>
      <c r="M54" s="3"/>
      <c r="N54" s="135"/>
      <c r="O54" s="78"/>
      <c r="P54" s="78"/>
      <c r="Q54" s="78"/>
    </row>
    <row r="55" spans="1:17">
      <c r="B55" s="2" t="s">
        <v>55</v>
      </c>
      <c r="C55" s="2" t="s">
        <v>196</v>
      </c>
      <c r="F55" s="39"/>
      <c r="G55" s="3">
        <v>182</v>
      </c>
      <c r="H55" s="135">
        <v>33427</v>
      </c>
      <c r="I55" s="135">
        <v>172815</v>
      </c>
      <c r="J55" s="135">
        <v>309196</v>
      </c>
      <c r="K55" s="135">
        <v>112399</v>
      </c>
      <c r="L55" s="135"/>
      <c r="M55" s="3"/>
      <c r="N55" s="135"/>
      <c r="O55" s="78"/>
      <c r="P55" s="78"/>
      <c r="Q55" s="78"/>
    </row>
    <row r="56" spans="1:17" s="14" customFormat="1">
      <c r="A56" s="2"/>
      <c r="B56" s="2" t="s">
        <v>57</v>
      </c>
      <c r="C56" s="2" t="s">
        <v>197</v>
      </c>
      <c r="D56" s="2"/>
      <c r="E56" s="2"/>
      <c r="F56" s="39"/>
      <c r="G56" s="77">
        <v>234</v>
      </c>
      <c r="H56" s="135">
        <v>27934</v>
      </c>
      <c r="I56" s="135">
        <v>76680</v>
      </c>
      <c r="J56" s="135">
        <v>165535</v>
      </c>
      <c r="K56" s="135">
        <v>78580</v>
      </c>
      <c r="L56" s="135"/>
      <c r="M56" s="3"/>
      <c r="N56" s="135"/>
      <c r="O56" s="78"/>
      <c r="P56" s="78"/>
      <c r="Q56" s="78"/>
    </row>
    <row r="57" spans="1:17" s="14" customFormat="1">
      <c r="A57" s="2"/>
      <c r="B57" s="2" t="s">
        <v>58</v>
      </c>
      <c r="C57" s="2" t="s">
        <v>64</v>
      </c>
      <c r="D57" s="2"/>
      <c r="E57" s="2"/>
      <c r="F57" s="39"/>
      <c r="G57" s="77">
        <v>312</v>
      </c>
      <c r="H57" s="135">
        <v>140633</v>
      </c>
      <c r="I57" s="135">
        <v>1198691</v>
      </c>
      <c r="J57" s="135">
        <v>2060585</v>
      </c>
      <c r="K57" s="135">
        <v>730580</v>
      </c>
      <c r="L57" s="135"/>
      <c r="M57" s="3"/>
      <c r="N57" s="135"/>
      <c r="O57" s="78"/>
      <c r="P57" s="78"/>
      <c r="Q57" s="78"/>
    </row>
    <row r="58" spans="1:17" s="14" customFormat="1">
      <c r="A58" s="2"/>
      <c r="B58" s="2" t="s">
        <v>59</v>
      </c>
      <c r="C58" s="2" t="s">
        <v>198</v>
      </c>
      <c r="D58" s="46">
        <v>560054</v>
      </c>
      <c r="E58" s="2"/>
      <c r="F58" s="39">
        <v>0</v>
      </c>
      <c r="G58" s="77">
        <v>40</v>
      </c>
      <c r="H58" s="135">
        <v>7678</v>
      </c>
      <c r="I58" s="135">
        <v>102514</v>
      </c>
      <c r="J58" s="135">
        <v>147731</v>
      </c>
      <c r="K58" s="135">
        <v>38234</v>
      </c>
      <c r="L58" s="135"/>
      <c r="M58" s="3"/>
      <c r="N58" s="135"/>
      <c r="O58" s="78"/>
      <c r="P58" s="78"/>
      <c r="Q58" s="78"/>
    </row>
    <row r="59" spans="1:17" s="14" customFormat="1">
      <c r="A59" s="2"/>
      <c r="B59" s="2" t="s">
        <v>61</v>
      </c>
      <c r="C59" s="2" t="s">
        <v>199</v>
      </c>
      <c r="D59" s="2">
        <v>0</v>
      </c>
      <c r="E59" s="2"/>
      <c r="F59" s="39">
        <v>0</v>
      </c>
      <c r="G59" s="77">
        <v>361</v>
      </c>
      <c r="H59" s="135">
        <v>58748</v>
      </c>
      <c r="I59" s="135">
        <v>223527</v>
      </c>
      <c r="J59" s="135">
        <v>440046</v>
      </c>
      <c r="K59" s="135">
        <v>179097</v>
      </c>
      <c r="L59" s="135"/>
      <c r="M59" s="3"/>
      <c r="N59" s="135"/>
      <c r="O59" s="78"/>
      <c r="P59" s="78"/>
      <c r="Q59" s="78"/>
    </row>
    <row r="60" spans="1:17" s="14" customFormat="1">
      <c r="A60" s="2"/>
      <c r="B60" s="2" t="s">
        <v>62</v>
      </c>
      <c r="C60" s="2" t="s">
        <v>46</v>
      </c>
      <c r="D60" s="2">
        <v>0</v>
      </c>
      <c r="E60" s="2">
        <v>0</v>
      </c>
      <c r="F60" s="39">
        <v>0</v>
      </c>
      <c r="G60" s="77">
        <v>115</v>
      </c>
      <c r="H60" s="135">
        <v>25528</v>
      </c>
      <c r="I60" s="135">
        <v>68559</v>
      </c>
      <c r="J60" s="135">
        <v>121312</v>
      </c>
      <c r="K60" s="135">
        <v>42723</v>
      </c>
      <c r="L60" s="135"/>
      <c r="M60" s="3"/>
      <c r="N60" s="135"/>
      <c r="O60" s="78"/>
      <c r="P60" s="78"/>
      <c r="Q60" s="78"/>
    </row>
    <row r="61" spans="1:17" s="14" customFormat="1">
      <c r="A61" s="2"/>
      <c r="B61" s="2" t="s">
        <v>63</v>
      </c>
      <c r="C61" s="2" t="s">
        <v>200</v>
      </c>
      <c r="D61" s="2"/>
      <c r="E61" s="2"/>
      <c r="F61" s="39"/>
      <c r="G61" s="77">
        <v>121</v>
      </c>
      <c r="H61" s="135">
        <v>8048</v>
      </c>
      <c r="I61" s="135">
        <v>20403</v>
      </c>
      <c r="J61" s="135">
        <v>36994</v>
      </c>
      <c r="K61" s="135">
        <v>15149</v>
      </c>
      <c r="L61" s="135"/>
      <c r="M61" s="3"/>
      <c r="N61" s="135"/>
      <c r="O61" s="78"/>
      <c r="P61" s="78"/>
      <c r="Q61" s="78"/>
    </row>
    <row r="62" spans="1:17" s="14" customFormat="1">
      <c r="A62" s="2"/>
      <c r="B62" s="2" t="s">
        <v>65</v>
      </c>
      <c r="C62" s="2" t="s">
        <v>201</v>
      </c>
      <c r="D62" s="2"/>
      <c r="E62" s="2"/>
      <c r="F62" s="39"/>
      <c r="G62" s="77">
        <v>307</v>
      </c>
      <c r="H62" s="135">
        <v>36493</v>
      </c>
      <c r="I62" s="135">
        <v>157391</v>
      </c>
      <c r="J62" s="135">
        <v>317850</v>
      </c>
      <c r="K62" s="135">
        <v>135240</v>
      </c>
      <c r="L62" s="135"/>
      <c r="M62" s="3"/>
      <c r="N62" s="135"/>
      <c r="O62" s="78"/>
      <c r="P62" s="78"/>
      <c r="Q62" s="78"/>
    </row>
    <row r="63" spans="1:17" s="14" customFormat="1">
      <c r="A63" s="2"/>
      <c r="B63" s="2" t="s">
        <v>66</v>
      </c>
      <c r="C63" s="2" t="s">
        <v>42</v>
      </c>
      <c r="D63" s="2"/>
      <c r="E63" s="2"/>
      <c r="F63" s="39"/>
      <c r="G63" s="77">
        <v>261</v>
      </c>
      <c r="H63" s="135">
        <v>119018</v>
      </c>
      <c r="I63" s="135">
        <v>1266891</v>
      </c>
      <c r="J63" s="135">
        <v>1673374</v>
      </c>
      <c r="K63" s="135">
        <v>300981</v>
      </c>
      <c r="L63" s="135"/>
      <c r="M63" s="3"/>
      <c r="N63" s="135"/>
      <c r="O63" s="78"/>
      <c r="P63" s="78"/>
      <c r="Q63" s="78"/>
    </row>
    <row r="64" spans="1:17" s="14" customFormat="1">
      <c r="A64" s="2"/>
      <c r="B64" s="2" t="s">
        <v>67</v>
      </c>
      <c r="C64" s="2" t="s">
        <v>43</v>
      </c>
      <c r="D64" s="2"/>
      <c r="E64" s="2"/>
      <c r="F64" s="39"/>
      <c r="G64" s="77">
        <v>136</v>
      </c>
      <c r="H64" s="135">
        <v>35373</v>
      </c>
      <c r="I64" s="135">
        <v>143445</v>
      </c>
      <c r="J64" s="135">
        <v>246341</v>
      </c>
      <c r="K64" s="135">
        <v>89459</v>
      </c>
      <c r="L64" s="135"/>
      <c r="M64" s="3"/>
      <c r="N64" s="135"/>
      <c r="O64" s="78"/>
      <c r="P64" s="78"/>
      <c r="Q64" s="78"/>
    </row>
    <row r="65" spans="1:17" s="14" customFormat="1">
      <c r="A65" s="2"/>
      <c r="B65" s="2" t="s">
        <v>68</v>
      </c>
      <c r="C65" s="2" t="s">
        <v>44</v>
      </c>
      <c r="D65" s="2"/>
      <c r="E65" s="2"/>
      <c r="F65" s="39"/>
      <c r="G65" s="77">
        <v>1113</v>
      </c>
      <c r="H65" s="135">
        <v>134306</v>
      </c>
      <c r="I65" s="135">
        <v>424714</v>
      </c>
      <c r="J65" s="135">
        <v>839175</v>
      </c>
      <c r="K65" s="135">
        <v>350933</v>
      </c>
      <c r="L65" s="135"/>
      <c r="M65" s="3"/>
      <c r="N65" s="135"/>
      <c r="O65" s="78"/>
      <c r="P65" s="78"/>
      <c r="Q65" s="78"/>
    </row>
    <row r="66" spans="1:17" s="14" customFormat="1">
      <c r="A66" s="2"/>
      <c r="B66" s="2" t="s">
        <v>69</v>
      </c>
      <c r="C66" s="2" t="s">
        <v>135</v>
      </c>
      <c r="D66" s="2"/>
      <c r="E66" s="2"/>
      <c r="F66" s="39"/>
      <c r="G66" s="77">
        <v>475</v>
      </c>
      <c r="H66" s="135">
        <v>499</v>
      </c>
      <c r="I66" s="135">
        <v>784720</v>
      </c>
      <c r="J66" s="135">
        <v>1351171</v>
      </c>
      <c r="K66" s="135">
        <v>519613</v>
      </c>
      <c r="L66" s="135"/>
      <c r="M66" s="3"/>
      <c r="N66" s="135"/>
      <c r="O66" s="78"/>
      <c r="P66" s="78"/>
      <c r="Q66" s="78"/>
    </row>
    <row r="67" spans="1:17" s="14" customFormat="1">
      <c r="A67" s="2"/>
      <c r="B67" s="2" t="s">
        <v>70</v>
      </c>
      <c r="C67" s="2" t="s">
        <v>136</v>
      </c>
      <c r="D67" s="2"/>
      <c r="E67" s="2"/>
      <c r="F67" s="39"/>
      <c r="G67" s="77">
        <v>671</v>
      </c>
      <c r="H67" s="135">
        <v>164054</v>
      </c>
      <c r="I67" s="135">
        <v>718525</v>
      </c>
      <c r="J67" s="135">
        <v>1089181</v>
      </c>
      <c r="K67" s="135">
        <v>371232</v>
      </c>
      <c r="L67" s="135"/>
      <c r="M67" s="3"/>
      <c r="N67" s="135"/>
      <c r="O67" s="78"/>
      <c r="P67" s="78"/>
      <c r="Q67" s="78"/>
    </row>
    <row r="68" spans="1:17" s="14" customFormat="1">
      <c r="A68" s="2"/>
      <c r="B68" s="2" t="s">
        <v>71</v>
      </c>
      <c r="C68" s="2" t="s">
        <v>137</v>
      </c>
      <c r="D68" s="2"/>
      <c r="E68" s="2"/>
      <c r="F68" s="39"/>
      <c r="G68" s="77">
        <v>109</v>
      </c>
      <c r="H68" s="135">
        <v>43924</v>
      </c>
      <c r="I68" s="135">
        <v>103971</v>
      </c>
      <c r="J68" s="135">
        <v>234829</v>
      </c>
      <c r="K68" s="135">
        <v>113787</v>
      </c>
      <c r="L68" s="135"/>
      <c r="M68" s="3"/>
      <c r="N68" s="135"/>
      <c r="O68" s="78"/>
      <c r="P68" s="78"/>
      <c r="Q68" s="78"/>
    </row>
    <row r="69" spans="1:17" s="14" customFormat="1">
      <c r="A69" s="2"/>
      <c r="B69" s="2" t="s">
        <v>72</v>
      </c>
      <c r="C69" s="2" t="s">
        <v>202</v>
      </c>
      <c r="D69" s="2"/>
      <c r="E69" s="2"/>
      <c r="F69" s="39"/>
      <c r="G69" s="77">
        <v>105</v>
      </c>
      <c r="H69" s="135">
        <v>56608</v>
      </c>
      <c r="I69" s="135">
        <v>270757</v>
      </c>
      <c r="J69" s="135">
        <v>381285</v>
      </c>
      <c r="K69" s="135">
        <v>95727</v>
      </c>
      <c r="L69" s="135"/>
      <c r="M69" s="3"/>
      <c r="N69" s="135"/>
      <c r="O69" s="78"/>
      <c r="P69" s="78"/>
      <c r="Q69" s="78"/>
    </row>
    <row r="70" spans="1:17" s="14" customFormat="1">
      <c r="A70" s="2"/>
      <c r="B70" s="2" t="s">
        <v>73</v>
      </c>
      <c r="C70" s="2" t="s">
        <v>75</v>
      </c>
      <c r="D70" s="2"/>
      <c r="E70" s="2"/>
      <c r="F70" s="39"/>
      <c r="G70" s="77">
        <v>405</v>
      </c>
      <c r="H70" s="135">
        <v>192441</v>
      </c>
      <c r="I70" s="135">
        <v>816116</v>
      </c>
      <c r="J70" s="135">
        <v>1284187</v>
      </c>
      <c r="K70" s="135">
        <v>369760</v>
      </c>
      <c r="L70" s="135"/>
      <c r="M70" s="3"/>
      <c r="N70" s="135"/>
      <c r="O70" s="78"/>
      <c r="P70" s="78"/>
      <c r="Q70" s="78"/>
    </row>
    <row r="71" spans="1:17" s="14" customFormat="1">
      <c r="A71" s="2"/>
      <c r="B71" s="2" t="s">
        <v>74</v>
      </c>
      <c r="C71" s="2" t="s">
        <v>121</v>
      </c>
      <c r="D71" s="2"/>
      <c r="E71" s="2"/>
      <c r="F71" s="39"/>
      <c r="G71" s="77">
        <v>38</v>
      </c>
      <c r="H71" s="135">
        <v>42018</v>
      </c>
      <c r="I71" s="135">
        <v>267153</v>
      </c>
      <c r="J71" s="135">
        <v>416277</v>
      </c>
      <c r="K71" s="135">
        <v>123637</v>
      </c>
      <c r="L71" s="135"/>
      <c r="M71" s="3"/>
      <c r="N71" s="135"/>
      <c r="O71" s="78"/>
      <c r="P71" s="78"/>
      <c r="Q71" s="78"/>
    </row>
    <row r="72" spans="1:17" s="14" customFormat="1">
      <c r="A72" s="2"/>
      <c r="B72" s="2" t="s">
        <v>76</v>
      </c>
      <c r="C72" s="2" t="s">
        <v>77</v>
      </c>
      <c r="D72" s="2"/>
      <c r="E72" s="2"/>
      <c r="F72" s="39"/>
      <c r="G72" s="77">
        <v>391</v>
      </c>
      <c r="H72" s="135">
        <v>219933</v>
      </c>
      <c r="I72" s="135">
        <v>988443</v>
      </c>
      <c r="J72" s="135">
        <v>1546084</v>
      </c>
      <c r="K72" s="135">
        <v>493815</v>
      </c>
      <c r="L72" s="135"/>
      <c r="M72" s="3"/>
      <c r="N72" s="135"/>
      <c r="O72" s="78"/>
      <c r="P72" s="78"/>
      <c r="Q72" s="78"/>
    </row>
    <row r="73" spans="1:17">
      <c r="B73" s="2" t="s">
        <v>78</v>
      </c>
      <c r="C73" s="2" t="s">
        <v>17</v>
      </c>
      <c r="F73" s="39"/>
      <c r="G73" s="3">
        <v>257</v>
      </c>
      <c r="H73" s="135">
        <v>27449</v>
      </c>
      <c r="I73" s="135">
        <v>95130</v>
      </c>
      <c r="J73" s="135">
        <v>173956</v>
      </c>
      <c r="K73" s="135">
        <v>71064</v>
      </c>
      <c r="L73" s="135"/>
      <c r="M73" s="3"/>
      <c r="N73" s="135"/>
      <c r="O73" s="78"/>
      <c r="P73" s="78"/>
      <c r="Q73" s="78"/>
    </row>
    <row r="74" spans="1:17" ht="7.5" customHeight="1">
      <c r="A74" s="35"/>
      <c r="B74" s="35"/>
      <c r="C74" s="35"/>
      <c r="D74" s="35"/>
      <c r="E74" s="35"/>
      <c r="F74" s="51"/>
      <c r="G74" s="53"/>
      <c r="H74" s="53"/>
      <c r="I74" s="53"/>
      <c r="J74" s="53"/>
      <c r="K74" s="53"/>
      <c r="L74" s="3"/>
      <c r="M74" s="3"/>
      <c r="N74" s="3"/>
    </row>
    <row r="75" spans="1:17">
      <c r="A75" s="2" t="s">
        <v>571</v>
      </c>
    </row>
    <row r="76" spans="1:17" ht="11.25" customHeight="1">
      <c r="C76" s="2" t="s">
        <v>575</v>
      </c>
    </row>
    <row r="77" spans="1:17">
      <c r="C77" s="2" t="s">
        <v>628</v>
      </c>
    </row>
  </sheetData>
  <mergeCells count="2">
    <mergeCell ref="A2:F2"/>
    <mergeCell ref="A34:F34"/>
  </mergeCells>
  <phoneticPr fontId="6"/>
  <pageMargins left="0.59055118110236227" right="0.39370078740157483" top="0.59055118110236227" bottom="0.39370078740157483" header="0.19685039370078741" footer="0.19685039370078741"/>
  <pageSetup paperSize="9" scale="89" orientation="portrait" r:id="rId1"/>
  <headerFooter alignWithMargins="0">
    <oddHeader>&amp;L&amp;"ＭＳ Ｐゴシック,太字"&amp;14&amp;A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B0F0-01D7-446B-A36A-3397F52CEE00}">
  <dimension ref="A1:Q65"/>
  <sheetViews>
    <sheetView view="pageBreakPreview" zoomScaleNormal="100" zoomScaleSheetLayoutView="100" workbookViewId="0"/>
  </sheetViews>
  <sheetFormatPr defaultRowHeight="12"/>
  <sheetData>
    <row r="1" spans="1:16" s="2" customFormat="1" ht="15" customHeight="1">
      <c r="A1" s="34" t="s">
        <v>593</v>
      </c>
      <c r="G1" s="35"/>
      <c r="H1" s="35"/>
      <c r="I1" s="35"/>
      <c r="N1" s="16"/>
      <c r="P1" s="47"/>
    </row>
    <row r="2" spans="1:16" s="2" customFormat="1" ht="15.75" customHeight="1">
      <c r="A2" s="445" t="s">
        <v>380</v>
      </c>
      <c r="B2" s="445"/>
      <c r="C2" s="445"/>
      <c r="D2" s="490"/>
      <c r="E2" s="485" t="s">
        <v>79</v>
      </c>
      <c r="F2" s="484" t="s">
        <v>80</v>
      </c>
      <c r="G2" s="451"/>
      <c r="H2" s="451"/>
      <c r="I2" s="451"/>
      <c r="J2" s="451"/>
      <c r="P2" s="47"/>
    </row>
    <row r="3" spans="1:16" s="2" customFormat="1" ht="22.5">
      <c r="A3" s="446"/>
      <c r="B3" s="446"/>
      <c r="C3" s="446"/>
      <c r="D3" s="491"/>
      <c r="E3" s="486"/>
      <c r="F3" s="36" t="s">
        <v>160</v>
      </c>
      <c r="G3" s="36" t="s">
        <v>381</v>
      </c>
      <c r="H3" s="36" t="s">
        <v>81</v>
      </c>
      <c r="I3" s="36" t="s">
        <v>82</v>
      </c>
      <c r="J3" s="278" t="s">
        <v>161</v>
      </c>
      <c r="O3" s="1"/>
      <c r="P3" s="47"/>
    </row>
    <row r="4" spans="1:16" s="2" customFormat="1" ht="13.5" customHeight="1">
      <c r="D4" s="37"/>
      <c r="E4" s="3" t="s">
        <v>37</v>
      </c>
      <c r="F4" s="3" t="s">
        <v>37</v>
      </c>
      <c r="G4" s="3" t="s">
        <v>37</v>
      </c>
      <c r="H4" s="3" t="s">
        <v>37</v>
      </c>
      <c r="I4" s="3" t="s">
        <v>37</v>
      </c>
      <c r="J4" s="3" t="s">
        <v>37</v>
      </c>
      <c r="P4" s="47"/>
    </row>
    <row r="5" spans="1:16" s="2" customFormat="1" ht="13.5" customHeight="1">
      <c r="A5" s="38" t="s">
        <v>21</v>
      </c>
      <c r="B5" s="4">
        <v>35</v>
      </c>
      <c r="C5" s="2" t="s">
        <v>142</v>
      </c>
      <c r="D5" s="39" t="s">
        <v>469</v>
      </c>
      <c r="E5" s="11">
        <v>2817415</v>
      </c>
      <c r="F5" s="11">
        <v>1786557</v>
      </c>
      <c r="G5" s="11">
        <v>360064</v>
      </c>
      <c r="H5" s="11">
        <v>669253</v>
      </c>
      <c r="I5" s="11">
        <v>756918</v>
      </c>
      <c r="J5" s="11">
        <v>322</v>
      </c>
      <c r="P5" s="47"/>
    </row>
    <row r="6" spans="1:16" s="2" customFormat="1" ht="13.5" customHeight="1">
      <c r="A6" s="38"/>
      <c r="B6" s="4">
        <v>40</v>
      </c>
      <c r="C6" s="2" t="s">
        <v>148</v>
      </c>
      <c r="D6" s="39"/>
      <c r="E6" s="11">
        <v>3272551</v>
      </c>
      <c r="F6" s="11">
        <v>2054393</v>
      </c>
      <c r="G6" s="11">
        <v>297465</v>
      </c>
      <c r="H6" s="11">
        <v>809451</v>
      </c>
      <c r="I6" s="11">
        <v>946134</v>
      </c>
      <c r="J6" s="11">
        <v>1343</v>
      </c>
      <c r="P6" s="47"/>
    </row>
    <row r="7" spans="1:16" s="2" customFormat="1" ht="13.5" customHeight="1">
      <c r="A7" s="38"/>
      <c r="B7" s="4">
        <v>45</v>
      </c>
      <c r="C7" s="2" t="s">
        <v>143</v>
      </c>
      <c r="D7" s="39"/>
      <c r="E7" s="11">
        <v>3570970</v>
      </c>
      <c r="F7" s="11">
        <v>2288912</v>
      </c>
      <c r="G7" s="11">
        <v>247928</v>
      </c>
      <c r="H7" s="11">
        <v>920596</v>
      </c>
      <c r="I7" s="11">
        <v>1118402</v>
      </c>
      <c r="J7" s="11">
        <v>1986</v>
      </c>
      <c r="P7" s="47"/>
    </row>
    <row r="8" spans="1:16" s="2" customFormat="1" ht="13.5" customHeight="1">
      <c r="A8" s="38"/>
      <c r="B8" s="4">
        <v>50</v>
      </c>
      <c r="C8" s="2" t="s">
        <v>149</v>
      </c>
      <c r="D8" s="39"/>
      <c r="E8" s="11">
        <v>3765304</v>
      </c>
      <c r="F8" s="11">
        <v>2257640</v>
      </c>
      <c r="G8" s="11">
        <v>155839</v>
      </c>
      <c r="H8" s="11">
        <v>862533</v>
      </c>
      <c r="I8" s="11">
        <v>1232759</v>
      </c>
      <c r="J8" s="11">
        <v>6509</v>
      </c>
      <c r="O8" s="304"/>
      <c r="P8" s="47"/>
    </row>
    <row r="9" spans="1:16" s="2" customFormat="1" ht="13.5" customHeight="1">
      <c r="A9" s="38"/>
      <c r="B9" s="4">
        <v>55</v>
      </c>
      <c r="C9" s="2" t="s">
        <v>144</v>
      </c>
      <c r="D9" s="39"/>
      <c r="E9" s="11">
        <v>3909735</v>
      </c>
      <c r="F9" s="11">
        <v>2310722</v>
      </c>
      <c r="G9" s="11">
        <v>123182</v>
      </c>
      <c r="H9" s="11">
        <v>839495</v>
      </c>
      <c r="I9" s="11">
        <v>1344259</v>
      </c>
      <c r="J9" s="11">
        <v>3786</v>
      </c>
      <c r="O9" s="304"/>
      <c r="P9" s="47"/>
    </row>
    <row r="10" spans="1:16" s="2" customFormat="1" ht="13.5" customHeight="1">
      <c r="A10" s="38"/>
      <c r="B10" s="4">
        <v>60</v>
      </c>
      <c r="C10" s="2" t="s">
        <v>150</v>
      </c>
      <c r="D10" s="39"/>
      <c r="E10" s="11">
        <v>4126925</v>
      </c>
      <c r="F10" s="11">
        <v>2400684</v>
      </c>
      <c r="G10" s="11">
        <v>106675</v>
      </c>
      <c r="H10" s="11">
        <v>840154</v>
      </c>
      <c r="I10" s="11">
        <v>1439139</v>
      </c>
      <c r="J10" s="11">
        <v>14716</v>
      </c>
      <c r="O10" s="304"/>
      <c r="P10" s="47"/>
    </row>
    <row r="11" spans="1:16" s="2" customFormat="1" ht="13.5" customHeight="1">
      <c r="A11" s="38" t="s">
        <v>21</v>
      </c>
      <c r="B11" s="4">
        <v>2</v>
      </c>
      <c r="C11" s="2" t="s">
        <v>145</v>
      </c>
      <c r="D11" s="39"/>
      <c r="E11" s="11">
        <v>4395281</v>
      </c>
      <c r="F11" s="11">
        <v>2543402</v>
      </c>
      <c r="G11" s="11">
        <v>84851</v>
      </c>
      <c r="H11" s="11">
        <v>878606</v>
      </c>
      <c r="I11" s="11">
        <v>1554059</v>
      </c>
      <c r="J11" s="11">
        <v>25886</v>
      </c>
      <c r="P11" s="47"/>
    </row>
    <row r="12" spans="1:16" s="2" customFormat="1" ht="13.5" customHeight="1">
      <c r="A12" s="38"/>
      <c r="B12" s="4">
        <v>7</v>
      </c>
      <c r="C12" s="2" t="s">
        <v>151</v>
      </c>
      <c r="D12" s="39"/>
      <c r="E12" s="11">
        <v>4519252</v>
      </c>
      <c r="F12" s="11">
        <v>2604791</v>
      </c>
      <c r="G12" s="11">
        <v>78825</v>
      </c>
      <c r="H12" s="11">
        <v>869988</v>
      </c>
      <c r="I12" s="11">
        <v>1632542</v>
      </c>
      <c r="J12" s="11">
        <v>23436</v>
      </c>
      <c r="P12" s="47"/>
    </row>
    <row r="13" spans="1:16" s="2" customFormat="1" ht="13.5" customHeight="1">
      <c r="A13" s="38"/>
      <c r="B13" s="4">
        <v>12</v>
      </c>
      <c r="C13" s="2" t="s">
        <v>152</v>
      </c>
      <c r="D13" s="39"/>
      <c r="E13" s="11">
        <v>4716433</v>
      </c>
      <c r="F13" s="11">
        <v>2598880</v>
      </c>
      <c r="G13" s="11">
        <v>63913</v>
      </c>
      <c r="H13" s="11">
        <v>788846</v>
      </c>
      <c r="I13" s="11">
        <v>1698171</v>
      </c>
      <c r="J13" s="11">
        <v>47950</v>
      </c>
      <c r="P13" s="47"/>
    </row>
    <row r="14" spans="1:16" s="2" customFormat="1" ht="13.5" customHeight="1">
      <c r="A14" s="38"/>
      <c r="B14" s="4">
        <v>17</v>
      </c>
      <c r="C14" s="2" t="s">
        <v>153</v>
      </c>
      <c r="D14" s="39"/>
      <c r="E14" s="11">
        <v>4776039</v>
      </c>
      <c r="F14" s="11">
        <v>2553965</v>
      </c>
      <c r="G14" s="11">
        <v>62580</v>
      </c>
      <c r="H14" s="11">
        <v>692213</v>
      </c>
      <c r="I14" s="11">
        <v>1740780</v>
      </c>
      <c r="J14" s="11">
        <v>58392</v>
      </c>
      <c r="P14" s="47"/>
    </row>
    <row r="15" spans="1:16" s="2" customFormat="1" ht="13.5" customHeight="1">
      <c r="A15" s="38"/>
      <c r="B15" s="4">
        <v>22</v>
      </c>
      <c r="C15" s="2" t="s">
        <v>459</v>
      </c>
      <c r="D15" s="39"/>
      <c r="E15" s="11">
        <v>4796928</v>
      </c>
      <c r="F15" s="11">
        <v>2489617</v>
      </c>
      <c r="G15" s="11">
        <v>49014</v>
      </c>
      <c r="H15" s="11">
        <v>615889</v>
      </c>
      <c r="I15" s="11">
        <v>1680141</v>
      </c>
      <c r="J15" s="11">
        <v>144573</v>
      </c>
      <c r="P15" s="47"/>
    </row>
    <row r="16" spans="1:16" s="2" customFormat="1" ht="13.5" customHeight="1">
      <c r="A16" s="38"/>
      <c r="B16" s="4">
        <v>27</v>
      </c>
      <c r="C16" s="40" t="s">
        <v>460</v>
      </c>
      <c r="D16" s="39"/>
      <c r="E16" s="11">
        <v>4824153</v>
      </c>
      <c r="F16" s="11">
        <v>2443786</v>
      </c>
      <c r="G16" s="11">
        <v>48098</v>
      </c>
      <c r="H16" s="11">
        <v>609949</v>
      </c>
      <c r="I16" s="11">
        <v>1685535</v>
      </c>
      <c r="J16" s="11">
        <v>100204</v>
      </c>
      <c r="O16" s="23"/>
      <c r="P16" s="47"/>
    </row>
    <row r="17" spans="1:16" s="2" customFormat="1" ht="13.5" customHeight="1">
      <c r="A17" s="35" t="s">
        <v>618</v>
      </c>
      <c r="B17" s="41">
        <v>2</v>
      </c>
      <c r="C17" s="255" t="s">
        <v>619</v>
      </c>
      <c r="D17" s="42"/>
      <c r="E17" s="43">
        <v>4622406</v>
      </c>
      <c r="F17" s="43">
        <v>2377454</v>
      </c>
      <c r="G17" s="43">
        <v>43535</v>
      </c>
      <c r="H17" s="43">
        <v>573688</v>
      </c>
      <c r="I17" s="43">
        <v>1678329</v>
      </c>
      <c r="J17" s="43">
        <v>81902</v>
      </c>
      <c r="P17" s="3"/>
    </row>
    <row r="18" spans="1:16" s="2" customFormat="1" ht="13.5" customHeight="1">
      <c r="A18" s="4" t="s">
        <v>382</v>
      </c>
      <c r="B18" s="4"/>
      <c r="C18" s="4"/>
      <c r="F18" s="4"/>
      <c r="G18" s="4"/>
      <c r="H18" s="4"/>
      <c r="I18" s="4"/>
      <c r="J18" s="4"/>
      <c r="P18" s="47"/>
    </row>
    <row r="19" spans="1:16" s="2" customFormat="1" ht="11.25">
      <c r="A19" s="4"/>
      <c r="B19" s="4"/>
      <c r="C19" s="4"/>
      <c r="F19" s="4"/>
      <c r="G19" s="4"/>
      <c r="H19" s="4"/>
      <c r="I19" s="4"/>
      <c r="J19" s="4"/>
      <c r="P19" s="47"/>
    </row>
    <row r="20" spans="1:16" s="2" customFormat="1" ht="15" customHeight="1">
      <c r="A20" s="34" t="s">
        <v>620</v>
      </c>
      <c r="H20" s="4"/>
      <c r="N20" s="16"/>
      <c r="P20" s="47"/>
    </row>
    <row r="21" spans="1:16" s="2" customFormat="1" ht="15.75" customHeight="1">
      <c r="A21" s="451" t="s">
        <v>383</v>
      </c>
      <c r="B21" s="451"/>
      <c r="C21" s="451"/>
      <c r="D21" s="451"/>
      <c r="E21" s="452"/>
      <c r="F21" s="277" t="s">
        <v>83</v>
      </c>
      <c r="G21" s="277" t="s">
        <v>25</v>
      </c>
      <c r="H21" s="282" t="s">
        <v>26</v>
      </c>
      <c r="O21" s="1"/>
      <c r="P21" s="47"/>
    </row>
    <row r="22" spans="1:16" s="2" customFormat="1" ht="11.25">
      <c r="B22" s="44"/>
      <c r="C22" s="44"/>
      <c r="D22" s="44"/>
      <c r="E22" s="37"/>
      <c r="F22" s="45" t="s">
        <v>37</v>
      </c>
      <c r="G22" s="3" t="s">
        <v>37</v>
      </c>
      <c r="H22" s="3" t="s">
        <v>37</v>
      </c>
      <c r="P22" s="47"/>
    </row>
    <row r="23" spans="1:16" s="2" customFormat="1" ht="13.5" customHeight="1">
      <c r="A23" s="2" t="s">
        <v>83</v>
      </c>
      <c r="E23" s="39"/>
      <c r="F23" s="305">
        <v>2377454</v>
      </c>
      <c r="G23" s="306">
        <v>1286748</v>
      </c>
      <c r="H23" s="306">
        <v>1090706</v>
      </c>
      <c r="N23" s="23"/>
      <c r="P23" s="47"/>
    </row>
    <row r="24" spans="1:16" s="2" customFormat="1" ht="13.5" customHeight="1">
      <c r="A24" s="47" t="s">
        <v>384</v>
      </c>
      <c r="B24" s="505" t="s">
        <v>323</v>
      </c>
      <c r="C24" s="506"/>
      <c r="D24" s="506"/>
      <c r="E24" s="507"/>
      <c r="F24" s="305">
        <v>39386</v>
      </c>
      <c r="G24" s="306">
        <v>25483</v>
      </c>
      <c r="H24" s="306">
        <v>13903</v>
      </c>
      <c r="P24" s="47"/>
    </row>
    <row r="25" spans="1:16" s="2" customFormat="1" ht="13.5" customHeight="1">
      <c r="A25" s="47"/>
      <c r="B25" s="512" t="s">
        <v>324</v>
      </c>
      <c r="C25" s="506"/>
      <c r="D25" s="506"/>
      <c r="E25" s="507"/>
      <c r="F25" s="305">
        <v>38281</v>
      </c>
      <c r="G25" s="306">
        <v>24518</v>
      </c>
      <c r="H25" s="306">
        <v>13763</v>
      </c>
      <c r="P25" s="47"/>
    </row>
    <row r="26" spans="1:16" s="2" customFormat="1" ht="13.5" customHeight="1">
      <c r="A26" s="47" t="s">
        <v>84</v>
      </c>
      <c r="B26" s="505" t="s">
        <v>325</v>
      </c>
      <c r="C26" s="506"/>
      <c r="D26" s="506"/>
      <c r="E26" s="507"/>
      <c r="F26" s="305">
        <v>4149</v>
      </c>
      <c r="G26" s="306">
        <v>3429</v>
      </c>
      <c r="H26" s="306">
        <v>720</v>
      </c>
      <c r="P26" s="47"/>
    </row>
    <row r="27" spans="1:16" s="2" customFormat="1" ht="13.5" customHeight="1">
      <c r="A27" s="47" t="s">
        <v>385</v>
      </c>
      <c r="B27" s="509" t="s">
        <v>326</v>
      </c>
      <c r="C27" s="510"/>
      <c r="D27" s="510"/>
      <c r="E27" s="511"/>
      <c r="F27" s="305">
        <v>314</v>
      </c>
      <c r="G27" s="306">
        <v>271</v>
      </c>
      <c r="H27" s="306">
        <v>43</v>
      </c>
      <c r="J27" s="2" t="s">
        <v>386</v>
      </c>
      <c r="P27" s="47"/>
    </row>
    <row r="28" spans="1:16" s="2" customFormat="1" ht="13.5" customHeight="1">
      <c r="A28" s="47" t="s">
        <v>85</v>
      </c>
      <c r="B28" s="505" t="s">
        <v>327</v>
      </c>
      <c r="C28" s="506"/>
      <c r="D28" s="506"/>
      <c r="E28" s="507"/>
      <c r="F28" s="305">
        <v>147704</v>
      </c>
      <c r="G28" s="306">
        <v>121814</v>
      </c>
      <c r="H28" s="306">
        <v>25890</v>
      </c>
      <c r="P28" s="47"/>
    </row>
    <row r="29" spans="1:16" s="2" customFormat="1" ht="13.5" customHeight="1">
      <c r="A29" s="47" t="s">
        <v>86</v>
      </c>
      <c r="B29" s="505" t="s">
        <v>328</v>
      </c>
      <c r="C29" s="506"/>
      <c r="D29" s="506"/>
      <c r="E29" s="507"/>
      <c r="F29" s="305">
        <v>425670</v>
      </c>
      <c r="G29" s="306">
        <v>299883</v>
      </c>
      <c r="H29" s="306">
        <v>125787</v>
      </c>
      <c r="P29" s="47"/>
    </row>
    <row r="30" spans="1:16" s="2" customFormat="1" ht="13.5" customHeight="1">
      <c r="A30" s="47" t="s">
        <v>87</v>
      </c>
      <c r="B30" s="509" t="s">
        <v>329</v>
      </c>
      <c r="C30" s="510"/>
      <c r="D30" s="510"/>
      <c r="E30" s="511"/>
      <c r="F30" s="305">
        <v>11939</v>
      </c>
      <c r="G30" s="306">
        <v>10371</v>
      </c>
      <c r="H30" s="306">
        <v>1568</v>
      </c>
      <c r="P30" s="47"/>
    </row>
    <row r="31" spans="1:16" s="2" customFormat="1" ht="13.5" customHeight="1">
      <c r="A31" s="47" t="s">
        <v>387</v>
      </c>
      <c r="B31" s="505" t="s">
        <v>264</v>
      </c>
      <c r="C31" s="506"/>
      <c r="D31" s="506"/>
      <c r="E31" s="507"/>
      <c r="F31" s="305">
        <v>53595</v>
      </c>
      <c r="G31" s="306">
        <v>39304</v>
      </c>
      <c r="H31" s="306">
        <v>14291</v>
      </c>
      <c r="P31" s="47"/>
    </row>
    <row r="32" spans="1:16" s="2" customFormat="1" ht="13.5" customHeight="1">
      <c r="A32" s="47" t="s">
        <v>388</v>
      </c>
      <c r="B32" s="505" t="s">
        <v>330</v>
      </c>
      <c r="C32" s="506"/>
      <c r="D32" s="506"/>
      <c r="E32" s="507"/>
      <c r="F32" s="305">
        <v>134456</v>
      </c>
      <c r="G32" s="306">
        <v>104991</v>
      </c>
      <c r="H32" s="306">
        <v>29465</v>
      </c>
      <c r="P32" s="47"/>
    </row>
    <row r="33" spans="1:16" s="2" customFormat="1" ht="13.5" customHeight="1">
      <c r="A33" s="47" t="s">
        <v>389</v>
      </c>
      <c r="B33" s="505" t="s">
        <v>331</v>
      </c>
      <c r="C33" s="506"/>
      <c r="D33" s="506"/>
      <c r="E33" s="507"/>
      <c r="F33" s="305">
        <v>372519</v>
      </c>
      <c r="G33" s="306">
        <v>169159</v>
      </c>
      <c r="H33" s="306">
        <v>203360</v>
      </c>
      <c r="P33" s="47"/>
    </row>
    <row r="34" spans="1:16" s="2" customFormat="1" ht="13.5" customHeight="1">
      <c r="A34" s="47" t="s">
        <v>390</v>
      </c>
      <c r="B34" s="505" t="s">
        <v>332</v>
      </c>
      <c r="C34" s="506"/>
      <c r="D34" s="506"/>
      <c r="E34" s="507"/>
      <c r="F34" s="305">
        <v>51703</v>
      </c>
      <c r="G34" s="306">
        <v>22259</v>
      </c>
      <c r="H34" s="306">
        <v>29444</v>
      </c>
      <c r="P34" s="47"/>
    </row>
    <row r="35" spans="1:16" s="2" customFormat="1" ht="13.5" customHeight="1">
      <c r="A35" s="47" t="s">
        <v>391</v>
      </c>
      <c r="B35" s="505" t="s">
        <v>333</v>
      </c>
      <c r="C35" s="506"/>
      <c r="D35" s="506"/>
      <c r="E35" s="507"/>
      <c r="F35" s="305">
        <v>55305</v>
      </c>
      <c r="G35" s="306">
        <v>32952</v>
      </c>
      <c r="H35" s="306">
        <v>22353</v>
      </c>
      <c r="P35" s="47"/>
    </row>
    <row r="36" spans="1:16" s="2" customFormat="1" ht="24.75" customHeight="1">
      <c r="A36" s="48" t="s">
        <v>392</v>
      </c>
      <c r="B36" s="505" t="s">
        <v>433</v>
      </c>
      <c r="C36" s="506"/>
      <c r="D36" s="506"/>
      <c r="E36" s="507"/>
      <c r="F36" s="305">
        <v>87437</v>
      </c>
      <c r="G36" s="306">
        <v>56904</v>
      </c>
      <c r="H36" s="306">
        <v>30533</v>
      </c>
      <c r="P36" s="47"/>
    </row>
    <row r="37" spans="1:16" s="2" customFormat="1" ht="13.5" customHeight="1">
      <c r="A37" s="47" t="s">
        <v>393</v>
      </c>
      <c r="B37" s="505" t="s">
        <v>334</v>
      </c>
      <c r="C37" s="506"/>
      <c r="D37" s="506"/>
      <c r="E37" s="507"/>
      <c r="F37" s="305">
        <v>127120</v>
      </c>
      <c r="G37" s="306">
        <v>46239</v>
      </c>
      <c r="H37" s="306">
        <v>80881</v>
      </c>
      <c r="P37" s="47"/>
    </row>
    <row r="38" spans="1:16" s="2" customFormat="1" ht="23.25" customHeight="1">
      <c r="A38" s="48" t="s">
        <v>394</v>
      </c>
      <c r="B38" s="505" t="s">
        <v>434</v>
      </c>
      <c r="C38" s="506"/>
      <c r="D38" s="506"/>
      <c r="E38" s="507"/>
      <c r="F38" s="305">
        <v>81529</v>
      </c>
      <c r="G38" s="306">
        <v>32727</v>
      </c>
      <c r="H38" s="306">
        <v>48802</v>
      </c>
      <c r="P38" s="47"/>
    </row>
    <row r="39" spans="1:16" s="2" customFormat="1" ht="13.5" customHeight="1">
      <c r="A39" s="47" t="s">
        <v>395</v>
      </c>
      <c r="B39" s="505" t="s">
        <v>335</v>
      </c>
      <c r="C39" s="506"/>
      <c r="D39" s="506"/>
      <c r="E39" s="507"/>
      <c r="F39" s="305">
        <v>127583</v>
      </c>
      <c r="G39" s="306">
        <v>51029</v>
      </c>
      <c r="H39" s="306">
        <v>76554</v>
      </c>
      <c r="P39" s="47"/>
    </row>
    <row r="40" spans="1:16" s="2" customFormat="1" ht="13.5" customHeight="1">
      <c r="A40" s="47" t="s">
        <v>396</v>
      </c>
      <c r="B40" s="508" t="s">
        <v>336</v>
      </c>
      <c r="C40" s="506"/>
      <c r="D40" s="506"/>
      <c r="E40" s="507"/>
      <c r="F40" s="305">
        <v>331649</v>
      </c>
      <c r="G40" s="306">
        <v>77218</v>
      </c>
      <c r="H40" s="306">
        <v>254431</v>
      </c>
      <c r="P40" s="47"/>
    </row>
    <row r="41" spans="1:16" s="2" customFormat="1" ht="13.5" customHeight="1">
      <c r="A41" s="47" t="s">
        <v>397</v>
      </c>
      <c r="B41" s="508" t="s">
        <v>337</v>
      </c>
      <c r="C41" s="506"/>
      <c r="D41" s="506"/>
      <c r="E41" s="507"/>
      <c r="F41" s="305">
        <v>15832</v>
      </c>
      <c r="G41" s="306">
        <v>8709</v>
      </c>
      <c r="H41" s="306">
        <v>7123</v>
      </c>
      <c r="P41" s="47"/>
    </row>
    <row r="42" spans="1:16" s="2" customFormat="1" ht="25.5" customHeight="1">
      <c r="A42" s="48" t="s">
        <v>398</v>
      </c>
      <c r="B42" s="508" t="s">
        <v>338</v>
      </c>
      <c r="C42" s="506"/>
      <c r="D42" s="506"/>
      <c r="E42" s="507"/>
      <c r="F42" s="305">
        <v>152703</v>
      </c>
      <c r="G42" s="306">
        <v>91738</v>
      </c>
      <c r="H42" s="306">
        <v>60965</v>
      </c>
      <c r="P42" s="47"/>
    </row>
    <row r="43" spans="1:16" s="2" customFormat="1" ht="24" customHeight="1">
      <c r="A43" s="48" t="s">
        <v>399</v>
      </c>
      <c r="B43" s="508" t="s">
        <v>435</v>
      </c>
      <c r="C43" s="506"/>
      <c r="D43" s="506"/>
      <c r="E43" s="507"/>
      <c r="F43" s="305">
        <v>74959</v>
      </c>
      <c r="G43" s="306">
        <v>51145</v>
      </c>
      <c r="H43" s="306">
        <v>23814</v>
      </c>
      <c r="P43" s="47"/>
    </row>
    <row r="44" spans="1:16" s="2" customFormat="1" ht="13.5" customHeight="1">
      <c r="A44" s="47" t="s">
        <v>400</v>
      </c>
      <c r="B44" s="2" t="s">
        <v>339</v>
      </c>
      <c r="C44" s="189"/>
      <c r="D44" s="189"/>
      <c r="E44" s="49"/>
      <c r="F44" s="305">
        <v>81902</v>
      </c>
      <c r="G44" s="306">
        <v>41123</v>
      </c>
      <c r="H44" s="306">
        <v>40779</v>
      </c>
      <c r="P44" s="47"/>
    </row>
    <row r="45" spans="1:16" s="2" customFormat="1" ht="7.5" customHeight="1">
      <c r="A45" s="50"/>
      <c r="B45" s="35"/>
      <c r="C45" s="35"/>
      <c r="D45" s="35"/>
      <c r="E45" s="51"/>
      <c r="F45" s="52"/>
      <c r="G45" s="53"/>
      <c r="H45" s="53"/>
      <c r="P45" s="47"/>
    </row>
    <row r="46" spans="1:16" s="2" customFormat="1" ht="13.5" customHeight="1">
      <c r="A46" s="4" t="s">
        <v>401</v>
      </c>
      <c r="P46" s="47"/>
    </row>
    <row r="47" spans="1:16" s="2" customFormat="1" ht="11.25">
      <c r="A47" s="4"/>
      <c r="P47" s="47"/>
    </row>
    <row r="48" spans="1:16" s="2" customFormat="1" ht="14.25" customHeight="1">
      <c r="A48" s="54" t="s">
        <v>205</v>
      </c>
      <c r="B48" s="12"/>
      <c r="C48" s="12"/>
      <c r="D48" s="12"/>
      <c r="E48" s="12"/>
      <c r="F48" s="12"/>
      <c r="G48" s="12"/>
      <c r="H48" s="12"/>
      <c r="I48" s="12"/>
      <c r="J48" s="12"/>
      <c r="K48" s="12"/>
      <c r="L48" s="12"/>
      <c r="P48" s="47"/>
    </row>
    <row r="49" spans="1:17" s="12" customFormat="1" ht="15" customHeight="1">
      <c r="A49" s="501" t="s">
        <v>402</v>
      </c>
      <c r="B49" s="501"/>
      <c r="C49" s="501"/>
      <c r="D49" s="502"/>
      <c r="E49" s="498" t="s">
        <v>193</v>
      </c>
      <c r="F49" s="500"/>
      <c r="G49" s="498" t="s">
        <v>194</v>
      </c>
      <c r="H49" s="499"/>
      <c r="P49" s="313"/>
      <c r="Q49" s="295"/>
    </row>
    <row r="50" spans="1:17" s="12" customFormat="1" ht="22.5">
      <c r="A50" s="503"/>
      <c r="B50" s="503"/>
      <c r="C50" s="503"/>
      <c r="D50" s="504"/>
      <c r="E50" s="55" t="s">
        <v>417</v>
      </c>
      <c r="F50" s="56" t="s">
        <v>418</v>
      </c>
      <c r="G50" s="56" t="s">
        <v>417</v>
      </c>
      <c r="H50" s="57" t="s">
        <v>418</v>
      </c>
      <c r="P50" s="313"/>
    </row>
    <row r="51" spans="1:17" s="12" customFormat="1" ht="11.25">
      <c r="A51" s="58"/>
      <c r="B51" s="58"/>
      <c r="C51" s="59"/>
      <c r="D51" s="60"/>
      <c r="E51" s="61" t="s">
        <v>192</v>
      </c>
      <c r="F51" s="62" t="s">
        <v>403</v>
      </c>
      <c r="G51" s="61" t="s">
        <v>192</v>
      </c>
      <c r="H51" s="62" t="s">
        <v>41</v>
      </c>
      <c r="P51" s="313"/>
    </row>
    <row r="52" spans="1:17" s="2" customFormat="1" ht="11.25">
      <c r="A52" s="2" t="s">
        <v>562</v>
      </c>
      <c r="B52" s="47" t="s">
        <v>563</v>
      </c>
      <c r="C52" s="2" t="s">
        <v>471</v>
      </c>
      <c r="D52" s="39"/>
      <c r="E52" s="46">
        <v>30</v>
      </c>
      <c r="F52" s="5">
        <v>2.8</v>
      </c>
      <c r="G52" s="46">
        <v>166</v>
      </c>
      <c r="H52" s="5">
        <v>2.4</v>
      </c>
      <c r="P52" s="47"/>
    </row>
    <row r="53" spans="1:17" s="2" customFormat="1" ht="11.25">
      <c r="A53" s="2" t="s">
        <v>562</v>
      </c>
      <c r="B53" s="47">
        <v>2</v>
      </c>
      <c r="D53" s="39"/>
      <c r="E53" s="46">
        <v>28</v>
      </c>
      <c r="F53" s="5">
        <v>2.6</v>
      </c>
      <c r="G53" s="46">
        <v>162</v>
      </c>
      <c r="H53" s="5">
        <v>2.4</v>
      </c>
      <c r="L53" s="63"/>
      <c r="P53" s="47"/>
    </row>
    <row r="54" spans="1:17" s="2" customFormat="1" ht="11.25">
      <c r="B54" s="47">
        <v>3</v>
      </c>
      <c r="D54" s="39"/>
      <c r="E54" s="46">
        <v>34</v>
      </c>
      <c r="F54" s="5">
        <v>3.1</v>
      </c>
      <c r="G54" s="46">
        <v>195</v>
      </c>
      <c r="H54" s="5">
        <v>2.8</v>
      </c>
      <c r="L54" s="63"/>
      <c r="P54" s="47"/>
    </row>
    <row r="55" spans="1:17" s="2" customFormat="1" ht="11.25">
      <c r="B55" s="47">
        <v>4</v>
      </c>
      <c r="E55" s="46">
        <v>31</v>
      </c>
      <c r="F55" s="309">
        <v>2.9</v>
      </c>
      <c r="G55" s="3">
        <v>179</v>
      </c>
      <c r="H55" s="5">
        <v>2.6</v>
      </c>
      <c r="L55" s="63"/>
      <c r="P55" s="47"/>
    </row>
    <row r="56" spans="1:17" s="319" customFormat="1" ht="11.25">
      <c r="A56" s="35"/>
      <c r="B56" s="50">
        <v>5</v>
      </c>
      <c r="C56" s="35"/>
      <c r="D56" s="35"/>
      <c r="E56" s="52">
        <v>32</v>
      </c>
      <c r="F56" s="86">
        <v>2.9</v>
      </c>
      <c r="G56" s="52">
        <v>178</v>
      </c>
      <c r="H56" s="86">
        <v>2.6</v>
      </c>
      <c r="L56" s="322"/>
      <c r="P56" s="323"/>
    </row>
    <row r="57" spans="1:17" s="2" customFormat="1" ht="13.5" customHeight="1">
      <c r="A57" s="4" t="s">
        <v>464</v>
      </c>
      <c r="P57" s="47"/>
    </row>
    <row r="58" spans="1:17" s="2" customFormat="1" ht="13.5" customHeight="1">
      <c r="A58" s="4"/>
      <c r="D58" s="394"/>
      <c r="P58" s="47"/>
    </row>
    <row r="59" spans="1:17">
      <c r="G59" s="2"/>
    </row>
    <row r="60" spans="1:17">
      <c r="G60" s="2"/>
    </row>
    <row r="63" spans="1:17">
      <c r="F63" s="189"/>
      <c r="G63" s="189"/>
      <c r="H63" s="189"/>
      <c r="I63" s="189"/>
      <c r="J63" s="189"/>
      <c r="K63" s="189"/>
    </row>
    <row r="64" spans="1:17">
      <c r="F64" s="189"/>
      <c r="G64" s="189"/>
      <c r="H64" s="189"/>
      <c r="I64" s="189"/>
      <c r="J64" s="189"/>
      <c r="K64" s="189"/>
    </row>
    <row r="65" spans="6:11">
      <c r="F65" s="189"/>
      <c r="G65" s="189"/>
      <c r="H65" s="189"/>
      <c r="I65" s="189"/>
      <c r="J65" s="189"/>
      <c r="K65" s="189"/>
    </row>
  </sheetData>
  <mergeCells count="27">
    <mergeCell ref="B34:E34"/>
    <mergeCell ref="B37:E37"/>
    <mergeCell ref="B33:E33"/>
    <mergeCell ref="B29:E29"/>
    <mergeCell ref="B43:E43"/>
    <mergeCell ref="B32:E32"/>
    <mergeCell ref="B31:E31"/>
    <mergeCell ref="B30:E30"/>
    <mergeCell ref="B39:E39"/>
    <mergeCell ref="B40:E40"/>
    <mergeCell ref="B42:E42"/>
    <mergeCell ref="G49:H49"/>
    <mergeCell ref="E49:F49"/>
    <mergeCell ref="A49:D50"/>
    <mergeCell ref="F2:J2"/>
    <mergeCell ref="A21:E21"/>
    <mergeCell ref="B24:E24"/>
    <mergeCell ref="B41:E41"/>
    <mergeCell ref="A2:D3"/>
    <mergeCell ref="E2:E3"/>
    <mergeCell ref="B27:E27"/>
    <mergeCell ref="B25:E25"/>
    <mergeCell ref="B26:E26"/>
    <mergeCell ref="B28:E28"/>
    <mergeCell ref="B38:E38"/>
    <mergeCell ref="B36:E36"/>
    <mergeCell ref="B35:E35"/>
  </mergeCells>
  <phoneticPr fontId="19"/>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W53"/>
  <sheetViews>
    <sheetView view="pageBreakPreview" zoomScale="110" zoomScaleNormal="120" zoomScaleSheetLayoutView="110" workbookViewId="0"/>
  </sheetViews>
  <sheetFormatPr defaultColWidth="8.85546875" defaultRowHeight="11.25"/>
  <cols>
    <col min="1" max="1" width="4.28515625" style="16" customWidth="1"/>
    <col min="2" max="2" width="2.85546875" style="16" customWidth="1"/>
    <col min="3" max="3" width="5.7109375" style="16" customWidth="1"/>
    <col min="4" max="4" width="2.85546875" style="16" customWidth="1"/>
    <col min="5" max="12" width="9.28515625" style="16" customWidth="1"/>
    <col min="13" max="14" width="8.85546875" style="16"/>
    <col min="15" max="15" width="9.42578125" style="16" customWidth="1"/>
    <col min="16" max="16" width="9.28515625" style="76" customWidth="1"/>
    <col min="17" max="16384" width="8.85546875" style="16"/>
  </cols>
  <sheetData>
    <row r="3" spans="1:23" s="2" customFormat="1" ht="14.25">
      <c r="A3" s="54" t="s">
        <v>594</v>
      </c>
      <c r="B3" s="12"/>
      <c r="C3" s="12"/>
      <c r="D3" s="12"/>
      <c r="E3" s="12"/>
      <c r="F3" s="12"/>
      <c r="G3" s="12"/>
      <c r="H3" s="12"/>
      <c r="I3" s="12"/>
      <c r="J3" s="12"/>
      <c r="K3" s="12"/>
      <c r="L3" s="12"/>
      <c r="N3" s="16"/>
      <c r="P3" s="47"/>
    </row>
    <row r="4" spans="1:23" s="2" customFormat="1" ht="14.25">
      <c r="A4" s="54"/>
      <c r="B4" s="54" t="s">
        <v>621</v>
      </c>
      <c r="C4" s="12"/>
      <c r="D4" s="12"/>
      <c r="E4" s="12"/>
      <c r="F4" s="12"/>
      <c r="G4" s="12"/>
      <c r="H4" s="12"/>
      <c r="I4" s="12"/>
      <c r="J4" s="12"/>
      <c r="K4" s="12"/>
      <c r="L4" s="12"/>
      <c r="P4" s="47"/>
    </row>
    <row r="5" spans="1:23" s="12" customFormat="1" ht="12">
      <c r="A5" s="521" t="s">
        <v>13</v>
      </c>
      <c r="B5" s="522"/>
      <c r="C5" s="522"/>
      <c r="D5" s="522"/>
      <c r="E5" s="513" t="s">
        <v>162</v>
      </c>
      <c r="F5" s="514"/>
      <c r="G5" s="514"/>
      <c r="H5" s="515" t="s">
        <v>88</v>
      </c>
      <c r="I5" s="515"/>
      <c r="J5" s="515"/>
      <c r="K5" s="514" t="s">
        <v>666</v>
      </c>
      <c r="L5" s="514"/>
      <c r="M5" s="516"/>
      <c r="N5"/>
      <c r="O5"/>
      <c r="P5"/>
    </row>
    <row r="6" spans="1:23" s="12" customFormat="1" ht="12" customHeight="1">
      <c r="A6" s="521"/>
      <c r="B6" s="522"/>
      <c r="C6" s="522"/>
      <c r="D6" s="522"/>
      <c r="E6" s="283" t="s">
        <v>622</v>
      </c>
      <c r="F6" s="283" t="s">
        <v>633</v>
      </c>
      <c r="G6" s="64" t="s">
        <v>644</v>
      </c>
      <c r="H6" s="283" t="s">
        <v>623</v>
      </c>
      <c r="I6" s="283" t="s">
        <v>633</v>
      </c>
      <c r="J6" s="64" t="s">
        <v>644</v>
      </c>
      <c r="K6" s="366" t="s">
        <v>623</v>
      </c>
      <c r="L6" s="366" t="s">
        <v>633</v>
      </c>
      <c r="M6" s="383" t="s">
        <v>644</v>
      </c>
    </row>
    <row r="7" spans="1:23" s="12" customFormat="1" ht="21.95" customHeight="1">
      <c r="A7" s="523" t="s">
        <v>404</v>
      </c>
      <c r="B7" s="523"/>
      <c r="C7" s="523"/>
      <c r="D7" s="524"/>
      <c r="E7" s="375">
        <v>99.5</v>
      </c>
      <c r="F7" s="375">
        <v>100.2</v>
      </c>
      <c r="G7" s="376">
        <v>103.5</v>
      </c>
      <c r="H7" s="375">
        <v>99.9</v>
      </c>
      <c r="I7" s="375">
        <v>101.2</v>
      </c>
      <c r="J7" s="376">
        <v>101.5</v>
      </c>
      <c r="K7" s="374">
        <v>99.4</v>
      </c>
      <c r="L7" s="374">
        <v>100.1</v>
      </c>
      <c r="M7" s="374">
        <v>100.6</v>
      </c>
      <c r="Q7" s="308"/>
      <c r="R7" s="308"/>
      <c r="S7" s="308"/>
      <c r="T7" s="308"/>
      <c r="U7" s="308"/>
      <c r="V7" s="308"/>
      <c r="W7" s="308"/>
    </row>
    <row r="8" spans="1:23" s="12" customFormat="1" ht="21.95" customHeight="1">
      <c r="A8" s="525" t="s">
        <v>275</v>
      </c>
      <c r="B8" s="526"/>
      <c r="C8" s="526"/>
      <c r="D8" s="527"/>
      <c r="E8" s="374" t="s">
        <v>634</v>
      </c>
      <c r="F8" s="374" t="s">
        <v>634</v>
      </c>
      <c r="G8" s="376"/>
      <c r="H8" s="374" t="s">
        <v>634</v>
      </c>
      <c r="I8" s="374" t="s">
        <v>634</v>
      </c>
      <c r="J8" s="376"/>
      <c r="K8" s="374" t="s">
        <v>634</v>
      </c>
      <c r="L8" s="374" t="s">
        <v>634</v>
      </c>
      <c r="M8" s="374" t="s">
        <v>650</v>
      </c>
      <c r="Q8" s="308"/>
      <c r="R8" s="308"/>
      <c r="S8" s="308"/>
      <c r="T8" s="308"/>
      <c r="U8" s="308"/>
      <c r="V8" s="308"/>
      <c r="W8" s="308"/>
    </row>
    <row r="9" spans="1:23" s="12" customFormat="1" ht="21.95" customHeight="1">
      <c r="A9" s="13" t="s">
        <v>261</v>
      </c>
      <c r="B9" s="65"/>
      <c r="C9" s="65"/>
      <c r="D9" s="66"/>
      <c r="E9" s="374">
        <v>88.4</v>
      </c>
      <c r="F9" s="374">
        <v>87.4</v>
      </c>
      <c r="G9" s="376">
        <v>94.6</v>
      </c>
      <c r="H9" s="374">
        <v>97.6</v>
      </c>
      <c r="I9" s="374">
        <v>96.7</v>
      </c>
      <c r="J9" s="376">
        <v>98.2</v>
      </c>
      <c r="K9" s="374">
        <v>99.1</v>
      </c>
      <c r="L9" s="374">
        <v>100</v>
      </c>
      <c r="M9" s="374">
        <v>99.4</v>
      </c>
      <c r="Q9" s="308"/>
      <c r="R9" s="308"/>
      <c r="S9" s="308"/>
      <c r="T9" s="308"/>
      <c r="U9" s="308"/>
      <c r="V9" s="308"/>
      <c r="W9" s="308"/>
    </row>
    <row r="10" spans="1:23" s="12" customFormat="1" ht="21.95" customHeight="1">
      <c r="A10" s="13" t="s">
        <v>262</v>
      </c>
      <c r="B10" s="65"/>
      <c r="C10" s="65"/>
      <c r="D10" s="66"/>
      <c r="E10" s="374">
        <v>103</v>
      </c>
      <c r="F10" s="374">
        <v>102.9</v>
      </c>
      <c r="G10" s="376">
        <v>108.6</v>
      </c>
      <c r="H10" s="374">
        <v>101.5</v>
      </c>
      <c r="I10" s="374" t="s">
        <v>648</v>
      </c>
      <c r="J10" s="376">
        <v>101.6</v>
      </c>
      <c r="K10" s="374">
        <v>94</v>
      </c>
      <c r="L10" s="374">
        <v>96.9</v>
      </c>
      <c r="M10" s="374">
        <v>97.9</v>
      </c>
      <c r="Q10" s="189"/>
      <c r="R10" s="189"/>
      <c r="S10" s="189"/>
      <c r="T10" s="189"/>
      <c r="U10" s="189"/>
      <c r="V10" s="189"/>
      <c r="W10" s="189"/>
    </row>
    <row r="11" spans="1:23" s="85" customFormat="1" ht="21.95" customHeight="1">
      <c r="A11" s="525" t="s">
        <v>276</v>
      </c>
      <c r="B11" s="526"/>
      <c r="C11" s="526"/>
      <c r="D11" s="527"/>
      <c r="E11" s="374">
        <v>87</v>
      </c>
      <c r="F11" s="374">
        <v>90.7</v>
      </c>
      <c r="G11" s="376">
        <v>83.7</v>
      </c>
      <c r="H11" s="374">
        <v>98.8</v>
      </c>
      <c r="I11" s="374">
        <v>97.9</v>
      </c>
      <c r="J11" s="376">
        <v>96.4</v>
      </c>
      <c r="K11" s="374">
        <v>104.6</v>
      </c>
      <c r="L11" s="374">
        <v>89.2</v>
      </c>
      <c r="M11" s="374">
        <v>79.400000000000006</v>
      </c>
      <c r="Q11" s="251"/>
      <c r="R11" s="251"/>
      <c r="S11" s="251"/>
      <c r="T11" s="251"/>
      <c r="U11" s="251"/>
      <c r="V11" s="251"/>
      <c r="W11" s="251"/>
    </row>
    <row r="12" spans="1:23" s="12" customFormat="1" ht="21.95" customHeight="1">
      <c r="A12" s="13" t="s">
        <v>264</v>
      </c>
      <c r="B12" s="67"/>
      <c r="C12" s="67"/>
      <c r="D12" s="68"/>
      <c r="E12" s="374">
        <v>90.8</v>
      </c>
      <c r="F12" s="374">
        <v>93.9</v>
      </c>
      <c r="G12" s="376">
        <v>92.8</v>
      </c>
      <c r="H12" s="374">
        <v>97</v>
      </c>
      <c r="I12" s="374">
        <v>98.8</v>
      </c>
      <c r="J12" s="376">
        <v>97.9</v>
      </c>
      <c r="K12" s="374">
        <v>101.7</v>
      </c>
      <c r="L12" s="374">
        <v>85.9</v>
      </c>
      <c r="M12" s="374">
        <v>81.900000000000006</v>
      </c>
      <c r="Q12" s="251"/>
      <c r="R12" s="251"/>
      <c r="S12" s="251"/>
      <c r="T12" s="251"/>
      <c r="U12" s="251"/>
      <c r="V12" s="251"/>
      <c r="W12" s="251"/>
    </row>
    <row r="13" spans="1:23" s="12" customFormat="1" ht="21.95" customHeight="1">
      <c r="A13" s="13" t="s">
        <v>265</v>
      </c>
      <c r="B13" s="65"/>
      <c r="C13" s="65"/>
      <c r="D13" s="66"/>
      <c r="E13" s="374">
        <v>104.3</v>
      </c>
      <c r="F13" s="374">
        <v>102.9</v>
      </c>
      <c r="G13" s="376" t="s">
        <v>645</v>
      </c>
      <c r="H13" s="374">
        <v>99.5</v>
      </c>
      <c r="I13" s="374">
        <v>99.1</v>
      </c>
      <c r="J13" s="376">
        <v>105.6</v>
      </c>
      <c r="K13" s="374">
        <v>102.3</v>
      </c>
      <c r="L13" s="374">
        <v>103.7</v>
      </c>
      <c r="M13" s="384">
        <v>103.8</v>
      </c>
    </row>
    <row r="14" spans="1:23" s="12" customFormat="1" ht="21.95" customHeight="1">
      <c r="A14" s="13" t="s">
        <v>266</v>
      </c>
      <c r="B14" s="65"/>
      <c r="C14" s="65"/>
      <c r="D14" s="66"/>
      <c r="E14" s="374">
        <v>93</v>
      </c>
      <c r="F14" s="374">
        <v>102.8</v>
      </c>
      <c r="G14" s="376">
        <v>100.5</v>
      </c>
      <c r="H14" s="374">
        <v>99.1</v>
      </c>
      <c r="I14" s="374">
        <v>102.2</v>
      </c>
      <c r="J14" s="376">
        <v>100.7</v>
      </c>
      <c r="K14" s="374">
        <v>102.6</v>
      </c>
      <c r="L14" s="374">
        <v>101.2</v>
      </c>
      <c r="M14" s="384">
        <v>100.5</v>
      </c>
    </row>
    <row r="15" spans="1:23" s="12" customFormat="1" ht="21.95" customHeight="1">
      <c r="A15" s="13" t="s">
        <v>267</v>
      </c>
      <c r="B15" s="65"/>
      <c r="C15" s="65"/>
      <c r="D15" s="66"/>
      <c r="E15" s="374">
        <v>112</v>
      </c>
      <c r="F15" s="374">
        <v>107.5</v>
      </c>
      <c r="G15" s="376">
        <v>124.1</v>
      </c>
      <c r="H15" s="374">
        <v>103.9</v>
      </c>
      <c r="I15" s="374">
        <v>98.2</v>
      </c>
      <c r="J15" s="376">
        <v>103.4</v>
      </c>
      <c r="K15" s="374">
        <v>98.6</v>
      </c>
      <c r="L15" s="374">
        <v>94.4</v>
      </c>
      <c r="M15" s="384">
        <v>93.5</v>
      </c>
    </row>
    <row r="16" spans="1:23" s="12" customFormat="1" ht="21.95" customHeight="1">
      <c r="A16" s="373" t="s">
        <v>268</v>
      </c>
      <c r="B16" s="65"/>
      <c r="C16" s="65"/>
      <c r="D16" s="66"/>
      <c r="E16" s="374">
        <v>114.4</v>
      </c>
      <c r="F16" s="374">
        <v>106.8</v>
      </c>
      <c r="G16" s="376">
        <v>134.80000000000001</v>
      </c>
      <c r="H16" s="374">
        <v>99.1</v>
      </c>
      <c r="I16" s="374">
        <v>102.7</v>
      </c>
      <c r="J16" s="376">
        <v>113.5</v>
      </c>
      <c r="K16" s="374">
        <v>97.8</v>
      </c>
      <c r="L16" s="374">
        <v>96.4</v>
      </c>
      <c r="M16" s="384">
        <v>95.2</v>
      </c>
    </row>
    <row r="17" spans="1:17" s="85" customFormat="1" ht="21.95" customHeight="1">
      <c r="A17" s="525" t="s">
        <v>277</v>
      </c>
      <c r="B17" s="526"/>
      <c r="C17" s="526"/>
      <c r="D17" s="527"/>
      <c r="E17" s="374">
        <v>111.2</v>
      </c>
      <c r="F17" s="374">
        <v>114.2</v>
      </c>
      <c r="G17" s="376">
        <v>109.9</v>
      </c>
      <c r="H17" s="374">
        <v>102.1</v>
      </c>
      <c r="I17" s="374">
        <v>98.7</v>
      </c>
      <c r="J17" s="376">
        <v>97.8</v>
      </c>
      <c r="K17" s="374">
        <v>100.6</v>
      </c>
      <c r="L17" s="374">
        <v>98</v>
      </c>
      <c r="M17" s="384">
        <v>99.6</v>
      </c>
    </row>
    <row r="18" spans="1:17" s="85" customFormat="1" ht="21.95" customHeight="1">
      <c r="A18" s="525" t="s">
        <v>278</v>
      </c>
      <c r="B18" s="526"/>
      <c r="C18" s="526"/>
      <c r="D18" s="527"/>
      <c r="E18" s="374">
        <v>105.1</v>
      </c>
      <c r="F18" s="374">
        <v>120.4</v>
      </c>
      <c r="G18" s="376">
        <v>113.5</v>
      </c>
      <c r="H18" s="374">
        <v>103.9</v>
      </c>
      <c r="I18" s="374">
        <v>116.8</v>
      </c>
      <c r="J18" s="376">
        <v>110.5</v>
      </c>
      <c r="K18" s="374">
        <v>98.5</v>
      </c>
      <c r="L18" s="374">
        <v>105.3</v>
      </c>
      <c r="M18" s="384">
        <v>110.3</v>
      </c>
    </row>
    <row r="19" spans="1:17" s="85" customFormat="1" ht="21.95" customHeight="1">
      <c r="A19" s="525" t="s">
        <v>279</v>
      </c>
      <c r="B19" s="526"/>
      <c r="C19" s="526"/>
      <c r="D19" s="527"/>
      <c r="E19" s="374">
        <v>104.3</v>
      </c>
      <c r="F19" s="374">
        <v>99</v>
      </c>
      <c r="G19" s="376">
        <v>113.3</v>
      </c>
      <c r="H19" s="374">
        <v>102.6</v>
      </c>
      <c r="I19" s="374">
        <v>106.5</v>
      </c>
      <c r="J19" s="376" t="s">
        <v>647</v>
      </c>
      <c r="K19" s="374">
        <v>95.8</v>
      </c>
      <c r="L19" s="374">
        <v>94.4</v>
      </c>
      <c r="M19" s="384">
        <v>91.8</v>
      </c>
    </row>
    <row r="20" spans="1:17" s="12" customFormat="1" ht="21.95" customHeight="1">
      <c r="A20" s="13" t="s">
        <v>272</v>
      </c>
      <c r="B20" s="65"/>
      <c r="C20" s="65"/>
      <c r="D20" s="66"/>
      <c r="E20" s="374">
        <v>83.1</v>
      </c>
      <c r="F20" s="374">
        <v>84.9</v>
      </c>
      <c r="G20" s="376" t="s">
        <v>646</v>
      </c>
      <c r="H20" s="374">
        <v>88.6</v>
      </c>
      <c r="I20" s="374">
        <v>102.4</v>
      </c>
      <c r="J20" s="376">
        <v>102.4</v>
      </c>
      <c r="K20" s="374">
        <v>101.3</v>
      </c>
      <c r="L20" s="374">
        <v>99.8</v>
      </c>
      <c r="M20" s="384">
        <v>97.9</v>
      </c>
    </row>
    <row r="21" spans="1:17" s="12" customFormat="1" ht="21.95" customHeight="1">
      <c r="A21" s="13" t="s">
        <v>273</v>
      </c>
      <c r="B21" s="65"/>
      <c r="C21" s="65"/>
      <c r="D21" s="66"/>
      <c r="E21" s="374">
        <v>104.3</v>
      </c>
      <c r="F21" s="374">
        <v>104.9</v>
      </c>
      <c r="G21" s="376">
        <v>106.6</v>
      </c>
      <c r="H21" s="374">
        <v>100.9</v>
      </c>
      <c r="I21" s="374">
        <v>102.1</v>
      </c>
      <c r="J21" s="376">
        <v>102.9</v>
      </c>
      <c r="K21" s="374">
        <v>100.6</v>
      </c>
      <c r="L21" s="374">
        <v>102</v>
      </c>
      <c r="M21" s="384">
        <v>103.4</v>
      </c>
    </row>
    <row r="22" spans="1:17" s="12" customFormat="1" ht="21.95" customHeight="1">
      <c r="A22" s="13" t="s">
        <v>274</v>
      </c>
      <c r="B22" s="65"/>
      <c r="C22" s="65"/>
      <c r="D22" s="66"/>
      <c r="E22" s="374">
        <v>98.2</v>
      </c>
      <c r="F22" s="374">
        <v>112.7</v>
      </c>
      <c r="G22" s="376">
        <v>112.7</v>
      </c>
      <c r="H22" s="374">
        <v>100.5</v>
      </c>
      <c r="I22" s="374">
        <v>101.3</v>
      </c>
      <c r="J22" s="376">
        <v>103.7</v>
      </c>
      <c r="K22" s="374">
        <v>103.9</v>
      </c>
      <c r="L22" s="374">
        <v>100.2</v>
      </c>
      <c r="M22" s="384">
        <v>95.5</v>
      </c>
    </row>
    <row r="23" spans="1:17" s="85" customFormat="1" ht="21.95" customHeight="1">
      <c r="A23" s="525" t="s">
        <v>280</v>
      </c>
      <c r="B23" s="526"/>
      <c r="C23" s="526"/>
      <c r="D23" s="527"/>
      <c r="E23" s="374">
        <v>102.3</v>
      </c>
      <c r="F23" s="374">
        <v>103.5</v>
      </c>
      <c r="G23" s="376">
        <v>105.6</v>
      </c>
      <c r="H23" s="374">
        <v>102.1</v>
      </c>
      <c r="I23" s="374">
        <v>102.3</v>
      </c>
      <c r="J23" s="376">
        <v>101.2</v>
      </c>
      <c r="K23" s="374">
        <v>100.3</v>
      </c>
      <c r="L23" s="374">
        <v>98.5</v>
      </c>
      <c r="M23" s="384">
        <v>99.1</v>
      </c>
    </row>
    <row r="24" spans="1:17" s="12" customFormat="1" ht="6" customHeight="1">
      <c r="A24" s="69"/>
      <c r="B24" s="69"/>
      <c r="C24" s="69"/>
      <c r="D24" s="70"/>
      <c r="E24" s="71"/>
      <c r="F24" s="71"/>
      <c r="G24" s="367"/>
      <c r="H24" s="71"/>
      <c r="I24" s="71"/>
      <c r="J24" s="310"/>
      <c r="K24" s="71"/>
      <c r="L24" s="71"/>
      <c r="M24" s="385"/>
    </row>
    <row r="25" spans="1:17" s="12" customFormat="1" ht="13.5" customHeight="1">
      <c r="A25" s="12" t="s">
        <v>405</v>
      </c>
      <c r="C25" s="58"/>
      <c r="D25" s="2"/>
      <c r="E25" s="14"/>
      <c r="F25" s="14"/>
      <c r="G25" s="14"/>
      <c r="H25" s="2"/>
      <c r="I25" s="14"/>
      <c r="J25" s="14"/>
      <c r="K25" s="14"/>
      <c r="L25" s="311"/>
      <c r="O25" s="252"/>
      <c r="P25" s="313"/>
    </row>
    <row r="26" spans="1:17" s="347" customFormat="1" ht="12">
      <c r="A26" s="12" t="s">
        <v>670</v>
      </c>
      <c r="C26" s="348"/>
      <c r="D26" s="319"/>
      <c r="E26" s="349"/>
      <c r="F26" s="349"/>
      <c r="G26" s="349"/>
      <c r="H26" s="319"/>
      <c r="I26" s="349"/>
      <c r="J26" s="349"/>
      <c r="K26" s="349"/>
      <c r="O26" s="350"/>
      <c r="P26" s="351"/>
    </row>
    <row r="27" spans="1:17" s="12" customFormat="1" ht="12">
      <c r="C27" s="58"/>
      <c r="D27" s="2"/>
      <c r="E27" s="14"/>
      <c r="F27" s="14"/>
      <c r="G27" s="14"/>
      <c r="H27" s="14"/>
      <c r="I27" s="14"/>
      <c r="J27" s="14"/>
      <c r="K27" s="14"/>
      <c r="O27" s="252"/>
      <c r="P27" s="313"/>
    </row>
    <row r="28" spans="1:17" ht="14.25">
      <c r="A28" s="292" t="s">
        <v>466</v>
      </c>
      <c r="J28" s="12"/>
      <c r="K28" s="12"/>
      <c r="L28" s="12"/>
      <c r="O28" s="252"/>
    </row>
    <row r="29" spans="1:17">
      <c r="A29" s="501" t="s">
        <v>13</v>
      </c>
      <c r="B29" s="501"/>
      <c r="C29" s="501"/>
      <c r="D29" s="502"/>
      <c r="E29" s="517" t="s">
        <v>281</v>
      </c>
      <c r="F29" s="72"/>
      <c r="G29" s="519" t="s">
        <v>282</v>
      </c>
      <c r="H29" s="517" t="s">
        <v>283</v>
      </c>
      <c r="I29" s="72"/>
      <c r="J29" s="519" t="s">
        <v>284</v>
      </c>
      <c r="K29" s="517" t="s">
        <v>285</v>
      </c>
      <c r="L29" s="72"/>
      <c r="M29" s="517" t="s">
        <v>286</v>
      </c>
    </row>
    <row r="30" spans="1:17" ht="22.5">
      <c r="A30" s="503"/>
      <c r="B30" s="503"/>
      <c r="C30" s="503"/>
      <c r="D30" s="504"/>
      <c r="E30" s="518"/>
      <c r="F30" s="284" t="s">
        <v>287</v>
      </c>
      <c r="G30" s="520"/>
      <c r="H30" s="518"/>
      <c r="I30" s="284" t="s">
        <v>287</v>
      </c>
      <c r="J30" s="520"/>
      <c r="K30" s="518"/>
      <c r="L30" s="284" t="s">
        <v>287</v>
      </c>
      <c r="M30" s="518"/>
      <c r="Q30" s="246"/>
    </row>
    <row r="31" spans="1:17">
      <c r="B31" s="73"/>
      <c r="C31" s="73"/>
      <c r="D31" s="74"/>
      <c r="E31" s="75" t="s">
        <v>186</v>
      </c>
      <c r="F31" s="75" t="s">
        <v>188</v>
      </c>
      <c r="G31" s="75" t="s">
        <v>188</v>
      </c>
      <c r="H31" s="75" t="s">
        <v>188</v>
      </c>
      <c r="I31" s="75" t="s">
        <v>188</v>
      </c>
      <c r="J31" s="75" t="s">
        <v>188</v>
      </c>
      <c r="K31" s="75" t="s">
        <v>186</v>
      </c>
      <c r="L31" s="75" t="s">
        <v>188</v>
      </c>
      <c r="M31" s="76" t="s">
        <v>187</v>
      </c>
    </row>
    <row r="32" spans="1:17" ht="15.75" customHeight="1">
      <c r="A32" s="16" t="s">
        <v>562</v>
      </c>
      <c r="B32" s="76" t="s">
        <v>563</v>
      </c>
      <c r="C32" s="16" t="s">
        <v>635</v>
      </c>
      <c r="D32" s="74"/>
      <c r="E32" s="77">
        <v>15962</v>
      </c>
      <c r="F32" s="77">
        <v>4412</v>
      </c>
      <c r="G32" s="77">
        <v>33517</v>
      </c>
      <c r="H32" s="77">
        <v>71398</v>
      </c>
      <c r="I32" s="77">
        <v>19770</v>
      </c>
      <c r="J32" s="77">
        <v>98234</v>
      </c>
      <c r="K32" s="77">
        <v>4524</v>
      </c>
      <c r="L32" s="78">
        <v>1119</v>
      </c>
      <c r="M32" s="79">
        <v>1.38</v>
      </c>
    </row>
    <row r="33" spans="1:19" ht="15.75" customHeight="1">
      <c r="B33" s="16">
        <v>2</v>
      </c>
      <c r="D33" s="74"/>
      <c r="E33" s="193">
        <v>15663</v>
      </c>
      <c r="F33" s="193">
        <v>4598</v>
      </c>
      <c r="G33" s="193">
        <v>26812</v>
      </c>
      <c r="H33" s="193">
        <v>79387</v>
      </c>
      <c r="I33" s="193">
        <v>23539</v>
      </c>
      <c r="J33" s="193">
        <v>76824</v>
      </c>
      <c r="K33" s="193">
        <v>3735</v>
      </c>
      <c r="L33" s="193">
        <v>903</v>
      </c>
      <c r="M33" s="213">
        <v>0.97</v>
      </c>
    </row>
    <row r="34" spans="1:19" ht="15.75" customHeight="1">
      <c r="A34" s="84"/>
      <c r="B34" s="84">
        <v>3</v>
      </c>
      <c r="C34" s="84"/>
      <c r="D34" s="74"/>
      <c r="E34" s="193">
        <v>16223</v>
      </c>
      <c r="F34" s="193">
        <v>4657</v>
      </c>
      <c r="G34" s="193">
        <v>28235</v>
      </c>
      <c r="H34" s="193">
        <v>86313</v>
      </c>
      <c r="I34" s="193">
        <v>25284</v>
      </c>
      <c r="J34" s="193">
        <v>80846</v>
      </c>
      <c r="K34" s="193">
        <v>3829</v>
      </c>
      <c r="L34" s="193">
        <v>928</v>
      </c>
      <c r="M34" s="254">
        <v>0.94</v>
      </c>
    </row>
    <row r="35" spans="1:19" ht="15.75" customHeight="1">
      <c r="A35" s="84"/>
      <c r="B35" s="84">
        <v>4</v>
      </c>
      <c r="C35" s="84"/>
      <c r="D35" s="314"/>
      <c r="E35" s="3">
        <v>16164</v>
      </c>
      <c r="F35" s="3">
        <v>4603</v>
      </c>
      <c r="G35" s="3">
        <v>29795</v>
      </c>
      <c r="H35" s="3">
        <v>84013</v>
      </c>
      <c r="I35" s="3">
        <v>23818</v>
      </c>
      <c r="J35" s="3">
        <v>86426</v>
      </c>
      <c r="K35" s="3">
        <v>3825</v>
      </c>
      <c r="L35" s="16">
        <v>915</v>
      </c>
      <c r="M35" s="325">
        <v>1.03</v>
      </c>
    </row>
    <row r="36" spans="1:19" s="315" customFormat="1" ht="15.75" customHeight="1">
      <c r="A36" s="368"/>
      <c r="B36" s="368">
        <v>5</v>
      </c>
      <c r="C36" s="368"/>
      <c r="D36" s="368"/>
      <c r="E36" s="52">
        <v>15890</v>
      </c>
      <c r="F36" s="53">
        <v>4759</v>
      </c>
      <c r="G36" s="53">
        <v>28838</v>
      </c>
      <c r="H36" s="53">
        <v>82184</v>
      </c>
      <c r="I36" s="53">
        <v>23868</v>
      </c>
      <c r="J36" s="53">
        <v>83560</v>
      </c>
      <c r="K36" s="53">
        <v>3780</v>
      </c>
      <c r="L36" s="369">
        <v>929</v>
      </c>
      <c r="M36" s="370">
        <v>1.02</v>
      </c>
      <c r="P36" s="324"/>
    </row>
    <row r="37" spans="1:19" ht="5.25" customHeight="1">
      <c r="A37" s="84"/>
      <c r="B37" s="84"/>
      <c r="C37" s="84"/>
      <c r="D37" s="84"/>
      <c r="E37" s="3"/>
      <c r="F37" s="3"/>
      <c r="G37" s="3"/>
      <c r="H37" s="3"/>
      <c r="I37" s="253"/>
      <c r="J37" s="253"/>
      <c r="K37" s="3"/>
    </row>
    <row r="38" spans="1:19" ht="13.5" customHeight="1">
      <c r="A38" s="16" t="s">
        <v>288</v>
      </c>
    </row>
    <row r="39" spans="1:19" ht="13.5" customHeight="1">
      <c r="A39" s="16" t="s">
        <v>208</v>
      </c>
      <c r="B39" s="16" t="s">
        <v>436</v>
      </c>
    </row>
    <row r="42" spans="1:19" ht="14.25">
      <c r="A42" s="292" t="s">
        <v>467</v>
      </c>
      <c r="S42" s="76"/>
    </row>
    <row r="43" spans="1:19" ht="38.25" customHeight="1">
      <c r="A43" s="453" t="s">
        <v>13</v>
      </c>
      <c r="B43" s="453"/>
      <c r="C43" s="453"/>
      <c r="D43" s="454"/>
      <c r="E43" s="80" t="s">
        <v>189</v>
      </c>
      <c r="F43" s="80" t="s">
        <v>190</v>
      </c>
      <c r="G43" s="81" t="s">
        <v>465</v>
      </c>
      <c r="H43" s="82" t="s">
        <v>289</v>
      </c>
      <c r="I43" s="81" t="s">
        <v>406</v>
      </c>
      <c r="J43" s="82" t="s">
        <v>291</v>
      </c>
      <c r="K43" s="82" t="s">
        <v>407</v>
      </c>
      <c r="O43" s="246"/>
    </row>
    <row r="44" spans="1:19" ht="11.25" customHeight="1">
      <c r="D44" s="74"/>
      <c r="E44" s="75" t="s">
        <v>191</v>
      </c>
      <c r="F44" s="75" t="s">
        <v>188</v>
      </c>
      <c r="G44" s="83" t="s">
        <v>89</v>
      </c>
      <c r="H44" s="83" t="s">
        <v>89</v>
      </c>
      <c r="I44" s="83" t="s">
        <v>37</v>
      </c>
      <c r="J44" s="83" t="s">
        <v>37</v>
      </c>
      <c r="K44" s="83" t="s">
        <v>290</v>
      </c>
    </row>
    <row r="45" spans="1:19" ht="15.75" customHeight="1">
      <c r="A45" s="16" t="s">
        <v>562</v>
      </c>
      <c r="B45" s="16" t="s">
        <v>563</v>
      </c>
      <c r="C45" s="16" t="s">
        <v>444</v>
      </c>
      <c r="D45" s="74"/>
      <c r="E45" s="78">
        <v>82805</v>
      </c>
      <c r="F45" s="78">
        <v>1427695</v>
      </c>
      <c r="G45" s="78">
        <v>159509</v>
      </c>
      <c r="H45" s="78">
        <v>58859</v>
      </c>
      <c r="I45" s="78">
        <v>48568</v>
      </c>
      <c r="J45" s="78">
        <v>17690</v>
      </c>
      <c r="K45" s="78">
        <v>27659438</v>
      </c>
      <c r="L45" s="2"/>
      <c r="O45" s="246"/>
    </row>
    <row r="46" spans="1:19" ht="15.75" customHeight="1">
      <c r="B46" s="76">
        <v>2</v>
      </c>
      <c r="D46" s="74"/>
      <c r="E46" s="78">
        <v>84679</v>
      </c>
      <c r="F46" s="78">
        <v>1434917</v>
      </c>
      <c r="G46" s="78">
        <v>155863</v>
      </c>
      <c r="H46" s="78">
        <v>65221</v>
      </c>
      <c r="I46" s="78">
        <v>56524</v>
      </c>
      <c r="J46" s="78">
        <v>21028</v>
      </c>
      <c r="K46" s="78">
        <v>39625422</v>
      </c>
      <c r="L46" s="2"/>
      <c r="O46" s="246"/>
    </row>
    <row r="47" spans="1:19" ht="15.75" customHeight="1">
      <c r="B47" s="16">
        <v>3</v>
      </c>
      <c r="D47" s="74"/>
      <c r="E47" s="78">
        <v>86101</v>
      </c>
      <c r="F47" s="78">
        <v>1430330</v>
      </c>
      <c r="G47" s="78">
        <v>153743</v>
      </c>
      <c r="H47" s="78">
        <v>57769</v>
      </c>
      <c r="I47" s="78">
        <v>50591</v>
      </c>
      <c r="J47" s="78">
        <v>19846</v>
      </c>
      <c r="K47" s="78">
        <v>40151191</v>
      </c>
      <c r="L47" s="2"/>
    </row>
    <row r="48" spans="1:19" ht="15.75" customHeight="1">
      <c r="A48" s="84"/>
      <c r="B48" s="84">
        <v>4</v>
      </c>
      <c r="C48" s="84"/>
      <c r="D48" s="314"/>
      <c r="E48" s="3">
        <v>86916</v>
      </c>
      <c r="F48" s="3">
        <v>1423851</v>
      </c>
      <c r="G48" s="3">
        <v>162235</v>
      </c>
      <c r="H48" s="3">
        <v>59048</v>
      </c>
      <c r="I48" s="3">
        <v>50673</v>
      </c>
      <c r="J48" s="3">
        <v>18598</v>
      </c>
      <c r="K48" s="3">
        <v>30984905</v>
      </c>
      <c r="L48" s="2"/>
    </row>
    <row r="49" spans="1:16" s="315" customFormat="1" ht="15.75" customHeight="1">
      <c r="A49" s="368"/>
      <c r="B49" s="368">
        <v>5</v>
      </c>
      <c r="C49" s="368"/>
      <c r="D49" s="368"/>
      <c r="E49" s="52">
        <v>87087</v>
      </c>
      <c r="F49" s="53">
        <v>1425157</v>
      </c>
      <c r="G49" s="53">
        <v>164591</v>
      </c>
      <c r="H49" s="53">
        <v>61374</v>
      </c>
      <c r="I49" s="53">
        <v>53321</v>
      </c>
      <c r="J49" s="53">
        <v>19783</v>
      </c>
      <c r="K49" s="53">
        <v>31976745</v>
      </c>
      <c r="L49" s="319"/>
      <c r="P49" s="324"/>
    </row>
    <row r="50" spans="1:16" ht="5.25" customHeight="1">
      <c r="A50" s="84"/>
      <c r="B50" s="84"/>
      <c r="C50" s="84"/>
      <c r="D50" s="84"/>
      <c r="E50" s="3"/>
      <c r="F50" s="3"/>
      <c r="G50" s="3"/>
      <c r="H50" s="3"/>
      <c r="I50" s="3"/>
      <c r="J50" s="3"/>
      <c r="K50" s="3"/>
      <c r="L50" s="2"/>
    </row>
    <row r="51" spans="1:16" ht="13.5" customHeight="1">
      <c r="A51" s="16" t="s">
        <v>288</v>
      </c>
      <c r="D51" s="84"/>
      <c r="E51" s="2"/>
      <c r="F51" s="2"/>
      <c r="G51" s="2"/>
      <c r="H51" s="2"/>
      <c r="I51" s="2"/>
      <c r="J51" s="2"/>
      <c r="K51" s="2"/>
      <c r="L51" s="2"/>
    </row>
    <row r="52" spans="1:16" ht="13.5" customHeight="1">
      <c r="A52" s="16" t="s">
        <v>208</v>
      </c>
      <c r="B52" s="16" t="s">
        <v>586</v>
      </c>
      <c r="D52" s="84"/>
      <c r="E52" s="2"/>
      <c r="F52" s="2"/>
      <c r="G52" s="2"/>
      <c r="H52" s="2"/>
      <c r="I52" s="2"/>
      <c r="J52" s="2"/>
      <c r="K52" s="2"/>
      <c r="L52" s="2"/>
    </row>
    <row r="53" spans="1:16">
      <c r="B53" s="16" t="s">
        <v>587</v>
      </c>
    </row>
  </sheetData>
  <mergeCells count="19">
    <mergeCell ref="A5:D6"/>
    <mergeCell ref="A43:D43"/>
    <mergeCell ref="A29:D30"/>
    <mergeCell ref="A7:D7"/>
    <mergeCell ref="A11:D11"/>
    <mergeCell ref="A23:D23"/>
    <mergeCell ref="A19:D19"/>
    <mergeCell ref="A18:D18"/>
    <mergeCell ref="A17:D17"/>
    <mergeCell ref="A8:D8"/>
    <mergeCell ref="E5:G5"/>
    <mergeCell ref="H5:J5"/>
    <mergeCell ref="K5:M5"/>
    <mergeCell ref="K29:K30"/>
    <mergeCell ref="E29:E30"/>
    <mergeCell ref="H29:H30"/>
    <mergeCell ref="G29:G30"/>
    <mergeCell ref="M29:M30"/>
    <mergeCell ref="J29:J30"/>
  </mergeCells>
  <phoneticPr fontId="1"/>
  <pageMargins left="0.59055118110236227" right="0.59055118110236227" top="0.78740157480314965" bottom="0.59055118110236227" header="0.39370078740157483" footer="0.19685039370078741"/>
  <pageSetup paperSize="9" scale="85" fitToHeight="2" orientation="portrait" r:id="rId1"/>
  <headerFooter alignWithMargins="0">
    <oddHeader>&amp;L&amp;"ＭＳ Ｐゴシック,太字"&amp;14&amp;A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県土・気象</vt:lpstr>
      <vt:lpstr>世帯・人口</vt:lpstr>
      <vt:lpstr>事業所</vt:lpstr>
      <vt:lpstr>農林水産 </vt:lpstr>
      <vt:lpstr>鉱工業</vt:lpstr>
      <vt:lpstr>労働・賃金１</vt:lpstr>
      <vt:lpstr>労働・賃金2</vt:lpstr>
      <vt:lpstr>県土・気象!Print_Area</vt:lpstr>
      <vt:lpstr>鉱工業!Print_Area</vt:lpstr>
      <vt:lpstr>事業所!Print_Area</vt:lpstr>
      <vt:lpstr>世帯・人口!Print_Area</vt:lpstr>
      <vt:lpstr>'農林水産 '!Print_Area</vt:lpstr>
      <vt:lpstr>労働・賃金１!Print_Area</vt:lpstr>
      <vt:lpstr>労働・賃金2!Print_Area</vt:lpstr>
      <vt:lpstr>鉱工業!Print_Titles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関戸　明彦</dc:creator>
  <cp:lastModifiedBy>橋本　三成</cp:lastModifiedBy>
  <cp:lastPrinted>2025-04-08T04:25:32Z</cp:lastPrinted>
  <dcterms:created xsi:type="dcterms:W3CDTF">2001-01-22T06:53:24Z</dcterms:created>
  <dcterms:modified xsi:type="dcterms:W3CDTF">2025-04-08T04:25:39Z</dcterms:modified>
</cp:coreProperties>
</file>