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m014134\Desktop\【R7各種照会】\03令和７年度チェックリスト及び監査調書の作成について\05回答最終(溶け込み)\チェックリスト\"/>
    </mc:Choice>
  </mc:AlternateContent>
  <xr:revisionPtr revIDLastSave="0" documentId="13_ncr:1_{220C5049-2CAA-4D50-B041-99770BE7D220}" xr6:coauthVersionLast="47" xr6:coauthVersionMax="47" xr10:uidLastSave="{00000000-0000-0000-0000-000000000000}"/>
  <bookViews>
    <workbookView xWindow="-120" yWindow="-120" windowWidth="29040" windowHeight="15720" tabRatio="913" xr2:uid="{00000000-000D-0000-FFFF-FFFF00000000}"/>
  </bookViews>
  <sheets>
    <sheet name="誓約書" sheetId="34" r:id="rId1"/>
    <sheet name="表紙" sheetId="2" r:id="rId2"/>
    <sheet name="1(1)施設種別ごと" sheetId="6" r:id="rId3"/>
    <sheet name="1(2従業者の勤務の体制及び勤務形態一覧表" sheetId="32" r:id="rId4"/>
    <sheet name="1(3)職員数" sheetId="5" r:id="rId5"/>
    <sheet name="1(4)児発管" sheetId="28" r:id="rId6"/>
    <sheet name="1-2サービス提供状況" sheetId="26" r:id="rId7"/>
    <sheet name="2感染症・事故防止等 " sheetId="65" r:id="rId8"/>
    <sheet name="3身体拘束" sheetId="12" r:id="rId9"/>
    <sheet name="４定員超過利用減算確認表" sheetId="64" r:id="rId10"/>
    <sheet name="５給付費（児童発達支援用）" sheetId="67" r:id="rId11"/>
    <sheet name="５給付費（旧医療型児童発達支援）" sheetId="70" r:id="rId12"/>
    <sheet name="５-(1)報酬算定区分届出書（児童発達支援用）　" sheetId="54" r:id="rId13"/>
    <sheet name="５-(2)報酬算定区分届出書（児童発達支援用）　" sheetId="55" r:id="rId14"/>
    <sheet name="５給付費（放課後等デイサービス) " sheetId="68" r:id="rId15"/>
    <sheet name="５-2報酬算定区分届出書（放課後等デイサービス用）　" sheetId="58" r:id="rId16"/>
    <sheet name="５給付費（保育所等訪問・居宅訪問型児童発達）" sheetId="69" r:id="rId17"/>
    <sheet name="×別紙1" sheetId="60" state="hidden" r:id="rId18"/>
    <sheet name="別紙１" sheetId="71" r:id="rId19"/>
    <sheet name="別紙２（児発・放デのみ）" sheetId="42" r:id="rId20"/>
    <sheet name="別紙２【記載例】" sheetId="43" r:id="rId21"/>
    <sheet name="別紙４" sheetId="62" r:id="rId22"/>
  </sheets>
  <definedNames>
    <definedName name="_Hlk68000154" localSheetId="21">別紙４!$A$22</definedName>
    <definedName name="_xlnm.Print_Area" localSheetId="17">×別紙1!$A$1:$N$36</definedName>
    <definedName name="_xlnm.Print_Area" localSheetId="2">'1(1)施設種別ごと'!$A$1:$AP$87</definedName>
    <definedName name="_xlnm.Print_Area" localSheetId="3">'1(2従業者の勤務の体制及び勤務形態一覧表'!$A$1:$AL$41</definedName>
    <definedName name="_xlnm.Print_Area" localSheetId="4">'1(3)職員数'!$A$1:$O$44</definedName>
    <definedName name="_xlnm.Print_Area" localSheetId="5">'1(4)児発管'!$A$1:$I$47</definedName>
    <definedName name="_xlnm.Print_Area" localSheetId="6">'1-2サービス提供状況'!$A$1:$Z$45</definedName>
    <definedName name="_xlnm.Print_Area" localSheetId="7">'2感染症・事故防止等 '!$A$1:$Y$115</definedName>
    <definedName name="_xlnm.Print_Area" localSheetId="8">'3身体拘束'!$A$1:$U$68</definedName>
    <definedName name="_xlnm.Print_Area" localSheetId="9">'４定員超過利用減算確認表'!$A$1:$AH$64</definedName>
    <definedName name="_xlnm.Print_Area" localSheetId="12">'５-(1)報酬算定区分届出書（児童発達支援用）　'!$A$1:$H$28</definedName>
    <definedName name="_xlnm.Print_Area" localSheetId="13">'５-(2)報酬算定区分届出書（児童発達支援用）　'!$A$1:$AJ$22</definedName>
    <definedName name="_xlnm.Print_Area" localSheetId="15">'５-2報酬算定区分届出書（放課後等デイサービス用）　'!$A$1:$AJ$22</definedName>
    <definedName name="_xlnm.Print_Area" localSheetId="11">'５給付費（旧医療型児童発達支援）'!$A$1:$BI$31</definedName>
    <definedName name="_xlnm.Print_Area" localSheetId="10">'５給付費（児童発達支援用）'!$A$1:$BK$50</definedName>
    <definedName name="_xlnm.Print_Area" localSheetId="16">'５給付費（保育所等訪問・居宅訪問型児童発達）'!$A$1:$BP$38</definedName>
    <definedName name="_xlnm.Print_Area" localSheetId="14">'５給付費（放課後等デイサービス) '!$A$1:$BK$44</definedName>
    <definedName name="_xlnm.Print_Area" localSheetId="1">表紙!$A$1:$V$55</definedName>
    <definedName name="_xlnm.Print_Area" localSheetId="19">'別紙２（児発・放デのみ）'!$A$1:$AA$37</definedName>
    <definedName name="_xlnm.Print_Area" localSheetId="20">別紙２【記載例】!$A$1:$AA$37</definedName>
    <definedName name="_xlnm.Print_Area" localSheetId="21">別紙４!$A$1:$C$22</definedName>
    <definedName name="_xlnm.Print_Titles" localSheetId="10">'５給付費（児童発達支援用）'!$1:$3</definedName>
    <definedName name="_xlnm.Print_Titles" localSheetId="16">'５給付費（保育所等訪問・居宅訪問型児童発達）'!$1:$3</definedName>
    <definedName name="_xlnm.Print_Titles" localSheetId="14">'５給付費（放課後等デイサービス) '!$1:$3</definedName>
    <definedName name="指摘番号" localSheetId="7">#REF!</definedName>
    <definedName name="指摘番号" localSheetId="10">#REF!</definedName>
    <definedName name="指摘番号" localSheetId="16">#REF!</definedName>
    <definedName name="指摘番号" localSheetId="14">#REF!</definedName>
    <definedName name="指摘番号" localSheetId="18">#REF!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5" l="1"/>
  <c r="N38" i="5"/>
  <c r="M38" i="5"/>
  <c r="L38" i="5"/>
  <c r="K38" i="5"/>
  <c r="J38" i="5"/>
  <c r="I38" i="5"/>
  <c r="H38" i="5"/>
  <c r="G38" i="5"/>
  <c r="F38" i="5"/>
  <c r="E38" i="5"/>
  <c r="D38" i="5"/>
  <c r="O37" i="5"/>
  <c r="N37" i="5"/>
  <c r="M37" i="5"/>
  <c r="L37" i="5"/>
  <c r="K37" i="5"/>
  <c r="J37" i="5"/>
  <c r="I37" i="5"/>
  <c r="H37" i="5"/>
  <c r="G37" i="5"/>
  <c r="F37" i="5"/>
  <c r="E37" i="5"/>
  <c r="D37" i="5"/>
  <c r="O20" i="5"/>
  <c r="N20" i="5"/>
  <c r="M20" i="5"/>
  <c r="L20" i="5"/>
  <c r="K20" i="5"/>
  <c r="J20" i="5"/>
  <c r="I20" i="5"/>
  <c r="H20" i="5"/>
  <c r="G20" i="5"/>
  <c r="F20" i="5"/>
  <c r="E20" i="5"/>
  <c r="O19" i="5"/>
  <c r="N19" i="5"/>
  <c r="M19" i="5"/>
  <c r="L19" i="5"/>
  <c r="K19" i="5"/>
  <c r="J19" i="5"/>
  <c r="I19" i="5"/>
  <c r="H19" i="5"/>
  <c r="G19" i="5"/>
  <c r="F19" i="5"/>
  <c r="E19" i="5"/>
  <c r="D20" i="5"/>
  <c r="D19" i="5"/>
  <c r="AE49" i="64" l="1"/>
  <c r="AF39" i="64" s="1"/>
  <c r="AC49" i="64"/>
  <c r="AA49" i="64"/>
  <c r="Y49" i="64"/>
  <c r="Z39" i="64" s="1"/>
  <c r="W49" i="64"/>
  <c r="U49" i="64"/>
  <c r="S49" i="64"/>
  <c r="Q49" i="64"/>
  <c r="R39" i="64" s="1"/>
  <c r="O49" i="64"/>
  <c r="P28" i="64" s="1"/>
  <c r="M49" i="64"/>
  <c r="K49" i="64"/>
  <c r="L39" i="64" s="1"/>
  <c r="I49" i="64"/>
  <c r="J39" i="64" s="1"/>
  <c r="G49" i="64"/>
  <c r="H35" i="64" s="1"/>
  <c r="E49" i="64"/>
  <c r="F38" i="64" s="1"/>
  <c r="C49" i="64"/>
  <c r="AE43" i="64"/>
  <c r="AE44" i="64" s="1"/>
  <c r="AC43" i="64"/>
  <c r="AC44" i="64" s="1"/>
  <c r="AA43" i="64"/>
  <c r="AA44" i="64" s="1"/>
  <c r="Y43" i="64"/>
  <c r="Y44" i="64" s="1"/>
  <c r="AE46" i="64" s="1"/>
  <c r="W43" i="64"/>
  <c r="W44" i="64" s="1"/>
  <c r="U43" i="64"/>
  <c r="U44" i="64" s="1"/>
  <c r="S43" i="64"/>
  <c r="S44" i="64" s="1"/>
  <c r="Q43" i="64"/>
  <c r="Q44" i="64" s="1"/>
  <c r="W46" i="64" s="1"/>
  <c r="O43" i="64"/>
  <c r="O44" i="64" s="1"/>
  <c r="U46" i="64" s="1"/>
  <c r="M43" i="64"/>
  <c r="M44" i="64" s="1"/>
  <c r="K43" i="64"/>
  <c r="K44" i="64" s="1"/>
  <c r="I43" i="64"/>
  <c r="I44" i="64" s="1"/>
  <c r="G43" i="64"/>
  <c r="G44" i="64" s="1"/>
  <c r="M46" i="64" s="1"/>
  <c r="E43" i="64"/>
  <c r="E44" i="64" s="1"/>
  <c r="C43" i="64"/>
  <c r="C44" i="64" s="1"/>
  <c r="AE40" i="64"/>
  <c r="AC40" i="64"/>
  <c r="AA40" i="64"/>
  <c r="Y40" i="64"/>
  <c r="W40" i="64"/>
  <c r="U40" i="64"/>
  <c r="AA45" i="64" s="1"/>
  <c r="S40" i="64"/>
  <c r="Q40" i="64"/>
  <c r="O40" i="64"/>
  <c r="M40" i="64"/>
  <c r="S45" i="64" s="1"/>
  <c r="K40" i="64"/>
  <c r="I40" i="64"/>
  <c r="G40" i="64"/>
  <c r="E40" i="64"/>
  <c r="K45" i="64" s="1"/>
  <c r="C40" i="64"/>
  <c r="AD39" i="64"/>
  <c r="AB39" i="64"/>
  <c r="X39" i="64"/>
  <c r="V39" i="64"/>
  <c r="T39" i="64"/>
  <c r="P39" i="64"/>
  <c r="N39" i="64"/>
  <c r="D39" i="64"/>
  <c r="AD38" i="64"/>
  <c r="AB38" i="64"/>
  <c r="Z38" i="64"/>
  <c r="X38" i="64"/>
  <c r="V38" i="64"/>
  <c r="T38" i="64"/>
  <c r="N38" i="64"/>
  <c r="L38" i="64"/>
  <c r="J38" i="64"/>
  <c r="H38" i="64"/>
  <c r="D38" i="64"/>
  <c r="AD37" i="64"/>
  <c r="AB37" i="64"/>
  <c r="X37" i="64"/>
  <c r="V37" i="64"/>
  <c r="T37" i="64"/>
  <c r="P37" i="64"/>
  <c r="N37" i="64"/>
  <c r="L37" i="64"/>
  <c r="D37" i="64"/>
  <c r="AD36" i="64"/>
  <c r="AB36" i="64"/>
  <c r="X36" i="64"/>
  <c r="V36" i="64"/>
  <c r="T36" i="64"/>
  <c r="N36" i="64"/>
  <c r="L36" i="64"/>
  <c r="D36" i="64"/>
  <c r="AD35" i="64"/>
  <c r="AB35" i="64"/>
  <c r="X35" i="64"/>
  <c r="V35" i="64"/>
  <c r="T35" i="64"/>
  <c r="P35" i="64"/>
  <c r="N35" i="64"/>
  <c r="L35" i="64"/>
  <c r="D35" i="64"/>
  <c r="AD34" i="64"/>
  <c r="AB34" i="64"/>
  <c r="Z34" i="64"/>
  <c r="X34" i="64"/>
  <c r="V34" i="64"/>
  <c r="T34" i="64"/>
  <c r="R34" i="64"/>
  <c r="N34" i="64"/>
  <c r="L34" i="64"/>
  <c r="J34" i="64"/>
  <c r="H34" i="64"/>
  <c r="F34" i="64"/>
  <c r="D34" i="64"/>
  <c r="AD33" i="64"/>
  <c r="AB33" i="64"/>
  <c r="X33" i="64"/>
  <c r="V33" i="64"/>
  <c r="T33" i="64"/>
  <c r="P33" i="64"/>
  <c r="N33" i="64"/>
  <c r="L33" i="64"/>
  <c r="H33" i="64"/>
  <c r="D33" i="64"/>
  <c r="AD32" i="64"/>
  <c r="AB32" i="64"/>
  <c r="X32" i="64"/>
  <c r="V32" i="64"/>
  <c r="T32" i="64"/>
  <c r="N32" i="64"/>
  <c r="L32" i="64"/>
  <c r="D32" i="64"/>
  <c r="AD31" i="64"/>
  <c r="AB31" i="64"/>
  <c r="X31" i="64"/>
  <c r="V31" i="64"/>
  <c r="T31" i="64"/>
  <c r="P31" i="64"/>
  <c r="N31" i="64"/>
  <c r="L31" i="64"/>
  <c r="H31" i="64"/>
  <c r="D31" i="64"/>
  <c r="AD30" i="64"/>
  <c r="AB30" i="64"/>
  <c r="Z30" i="64"/>
  <c r="X30" i="64"/>
  <c r="V30" i="64"/>
  <c r="T30" i="64"/>
  <c r="R30" i="64"/>
  <c r="P30" i="64"/>
  <c r="N30" i="64"/>
  <c r="L30" i="64"/>
  <c r="H30" i="64"/>
  <c r="F30" i="64"/>
  <c r="D30" i="64"/>
  <c r="AD29" i="64"/>
  <c r="AB29" i="64"/>
  <c r="X29" i="64"/>
  <c r="V29" i="64"/>
  <c r="T29" i="64"/>
  <c r="N29" i="64"/>
  <c r="L29" i="64"/>
  <c r="H29" i="64"/>
  <c r="F29" i="64"/>
  <c r="D29" i="64"/>
  <c r="AD28" i="64"/>
  <c r="AB28" i="64"/>
  <c r="X28" i="64"/>
  <c r="V28" i="64"/>
  <c r="T28" i="64"/>
  <c r="N28" i="64"/>
  <c r="D28" i="64"/>
  <c r="AD27" i="64"/>
  <c r="AB27" i="64"/>
  <c r="X27" i="64"/>
  <c r="V27" i="64"/>
  <c r="T27" i="64"/>
  <c r="N27" i="64"/>
  <c r="L27" i="64"/>
  <c r="H27" i="64"/>
  <c r="F27" i="64"/>
  <c r="D27" i="64"/>
  <c r="AD26" i="64"/>
  <c r="AB26" i="64"/>
  <c r="Z26" i="64"/>
  <c r="X26" i="64"/>
  <c r="V26" i="64"/>
  <c r="T26" i="64"/>
  <c r="R26" i="64"/>
  <c r="P26" i="64"/>
  <c r="N26" i="64"/>
  <c r="D26" i="64"/>
  <c r="AD25" i="64"/>
  <c r="AB25" i="64"/>
  <c r="X25" i="64"/>
  <c r="V25" i="64"/>
  <c r="T25" i="64"/>
  <c r="P25" i="64"/>
  <c r="N25" i="64"/>
  <c r="L25" i="64"/>
  <c r="D25" i="64"/>
  <c r="AD24" i="64"/>
  <c r="AB24" i="64"/>
  <c r="X24" i="64"/>
  <c r="V24" i="64"/>
  <c r="T24" i="64"/>
  <c r="P24" i="64"/>
  <c r="N24" i="64"/>
  <c r="D24" i="64"/>
  <c r="AD23" i="64"/>
  <c r="AB23" i="64"/>
  <c r="X23" i="64"/>
  <c r="V23" i="64"/>
  <c r="T23" i="64"/>
  <c r="N23" i="64"/>
  <c r="L23" i="64"/>
  <c r="H23" i="64"/>
  <c r="F23" i="64"/>
  <c r="D23" i="64"/>
  <c r="AD22" i="64"/>
  <c r="AB22" i="64"/>
  <c r="Z22" i="64"/>
  <c r="X22" i="64"/>
  <c r="V22" i="64"/>
  <c r="T22" i="64"/>
  <c r="R22" i="64"/>
  <c r="P22" i="64"/>
  <c r="N22" i="64"/>
  <c r="L22" i="64"/>
  <c r="D22" i="64"/>
  <c r="AD21" i="64"/>
  <c r="AB21" i="64"/>
  <c r="X21" i="64"/>
  <c r="V21" i="64"/>
  <c r="T21" i="64"/>
  <c r="N21" i="64"/>
  <c r="D21" i="64"/>
  <c r="AD20" i="64"/>
  <c r="AB20" i="64"/>
  <c r="X20" i="64"/>
  <c r="V20" i="64"/>
  <c r="T20" i="64"/>
  <c r="P20" i="64"/>
  <c r="N20" i="64"/>
  <c r="D20" i="64"/>
  <c r="AD19" i="64"/>
  <c r="AB19" i="64"/>
  <c r="X19" i="64"/>
  <c r="V19" i="64"/>
  <c r="T19" i="64"/>
  <c r="P19" i="64"/>
  <c r="N19" i="64"/>
  <c r="L19" i="64"/>
  <c r="F19" i="64"/>
  <c r="D19" i="64"/>
  <c r="AF18" i="64"/>
  <c r="AD18" i="64"/>
  <c r="AB18" i="64"/>
  <c r="Z18" i="64"/>
  <c r="X18" i="64"/>
  <c r="V18" i="64"/>
  <c r="T18" i="64"/>
  <c r="R18" i="64"/>
  <c r="P18" i="64"/>
  <c r="N18" i="64"/>
  <c r="L18" i="64"/>
  <c r="D18" i="64"/>
  <c r="AD17" i="64"/>
  <c r="AB17" i="64"/>
  <c r="X17" i="64"/>
  <c r="V17" i="64"/>
  <c r="T17" i="64"/>
  <c r="N17" i="64"/>
  <c r="D17" i="64"/>
  <c r="AD16" i="64"/>
  <c r="AB16" i="64"/>
  <c r="X16" i="64"/>
  <c r="V16" i="64"/>
  <c r="T16" i="64"/>
  <c r="P16" i="64"/>
  <c r="N16" i="64"/>
  <c r="D16" i="64"/>
  <c r="AD15" i="64"/>
  <c r="AB15" i="64"/>
  <c r="X15" i="64"/>
  <c r="V15" i="64"/>
  <c r="T15" i="64"/>
  <c r="P15" i="64"/>
  <c r="N15" i="64"/>
  <c r="L15" i="64"/>
  <c r="F15" i="64"/>
  <c r="D15" i="64"/>
  <c r="AD14" i="64"/>
  <c r="AB14" i="64"/>
  <c r="Z14" i="64"/>
  <c r="X14" i="64"/>
  <c r="V14" i="64"/>
  <c r="T14" i="64"/>
  <c r="P14" i="64"/>
  <c r="N14" i="64"/>
  <c r="L14" i="64"/>
  <c r="J14" i="64"/>
  <c r="D14" i="64"/>
  <c r="AF13" i="64"/>
  <c r="AD13" i="64"/>
  <c r="AB13" i="64"/>
  <c r="X13" i="64"/>
  <c r="V13" i="64"/>
  <c r="T13" i="64"/>
  <c r="N13" i="64"/>
  <c r="D13" i="64"/>
  <c r="AF12" i="64"/>
  <c r="AD12" i="64"/>
  <c r="AB12" i="64"/>
  <c r="X12" i="64"/>
  <c r="V12" i="64"/>
  <c r="T12" i="64"/>
  <c r="P12" i="64"/>
  <c r="N12" i="64"/>
  <c r="D12" i="64"/>
  <c r="AF11" i="64"/>
  <c r="AD11" i="64"/>
  <c r="AB11" i="64"/>
  <c r="X11" i="64"/>
  <c r="V11" i="64"/>
  <c r="T11" i="64"/>
  <c r="N11" i="64"/>
  <c r="L11" i="64"/>
  <c r="H11" i="64"/>
  <c r="F11" i="64"/>
  <c r="D11" i="64"/>
  <c r="AF10" i="64"/>
  <c r="AD10" i="64"/>
  <c r="AB10" i="64"/>
  <c r="Z10" i="64"/>
  <c r="X10" i="64"/>
  <c r="V10" i="64"/>
  <c r="T10" i="64"/>
  <c r="R10" i="64"/>
  <c r="P10" i="64"/>
  <c r="N10" i="64"/>
  <c r="L10" i="64"/>
  <c r="J10" i="64"/>
  <c r="H10" i="64"/>
  <c r="F10" i="64"/>
  <c r="D10" i="64"/>
  <c r="AD9" i="64"/>
  <c r="AB9" i="64"/>
  <c r="X9" i="64"/>
  <c r="V9" i="64"/>
  <c r="T9" i="64"/>
  <c r="N9" i="64"/>
  <c r="L9" i="64"/>
  <c r="H9" i="64"/>
  <c r="F9" i="64"/>
  <c r="D9" i="64"/>
  <c r="F26" i="64" l="1"/>
  <c r="J30" i="64"/>
  <c r="AA50" i="64"/>
  <c r="P11" i="64"/>
  <c r="P27" i="64"/>
  <c r="F37" i="64"/>
  <c r="P38" i="64"/>
  <c r="AC50" i="64"/>
  <c r="H15" i="64"/>
  <c r="F18" i="64"/>
  <c r="H19" i="64"/>
  <c r="F22" i="64"/>
  <c r="H26" i="64"/>
  <c r="F14" i="64"/>
  <c r="H18" i="64"/>
  <c r="H22" i="64"/>
  <c r="J26" i="64"/>
  <c r="H14" i="64"/>
  <c r="J18" i="64"/>
  <c r="J22" i="64"/>
  <c r="P23" i="64"/>
  <c r="L26" i="64"/>
  <c r="F33" i="64"/>
  <c r="P34" i="64"/>
  <c r="H37" i="64"/>
  <c r="R38" i="64"/>
  <c r="F21" i="64"/>
  <c r="H13" i="64"/>
  <c r="F36" i="64"/>
  <c r="P9" i="64"/>
  <c r="L13" i="64"/>
  <c r="R14" i="64"/>
  <c r="L17" i="64"/>
  <c r="L21" i="64"/>
  <c r="P29" i="64"/>
  <c r="F32" i="64"/>
  <c r="H36" i="64"/>
  <c r="F17" i="64"/>
  <c r="P17" i="64"/>
  <c r="H12" i="64"/>
  <c r="F16" i="64"/>
  <c r="F20" i="64"/>
  <c r="H24" i="64"/>
  <c r="L28" i="64"/>
  <c r="P36" i="64"/>
  <c r="F39" i="64"/>
  <c r="F25" i="64"/>
  <c r="F13" i="64"/>
  <c r="H25" i="64"/>
  <c r="H17" i="64"/>
  <c r="H21" i="64"/>
  <c r="F28" i="64"/>
  <c r="H32" i="64"/>
  <c r="F12" i="64"/>
  <c r="P13" i="64"/>
  <c r="P21" i="64"/>
  <c r="L12" i="64"/>
  <c r="H16" i="64"/>
  <c r="H20" i="64"/>
  <c r="L24" i="64"/>
  <c r="P32" i="64"/>
  <c r="F35" i="64"/>
  <c r="H39" i="64"/>
  <c r="F24" i="64"/>
  <c r="H28" i="64"/>
  <c r="L16" i="64"/>
  <c r="L20" i="64"/>
  <c r="F31" i="64"/>
  <c r="AC46" i="64"/>
  <c r="AF19" i="64"/>
  <c r="AF20" i="64"/>
  <c r="AF21" i="64"/>
  <c r="AF34" i="64"/>
  <c r="AF35" i="64"/>
  <c r="AF36" i="64"/>
  <c r="AF37" i="64"/>
  <c r="AF14" i="64"/>
  <c r="AF15" i="64"/>
  <c r="AF16" i="64"/>
  <c r="AF17" i="64"/>
  <c r="AF30" i="64"/>
  <c r="AF31" i="64"/>
  <c r="AF32" i="64"/>
  <c r="AF33" i="64"/>
  <c r="AF29" i="64"/>
  <c r="AF26" i="64"/>
  <c r="AF27" i="64"/>
  <c r="AF28" i="64"/>
  <c r="AF9" i="64"/>
  <c r="AF22" i="64"/>
  <c r="AF23" i="64"/>
  <c r="AF24" i="64"/>
  <c r="AF25" i="64"/>
  <c r="AF38" i="64"/>
  <c r="R9" i="64"/>
  <c r="J13" i="64"/>
  <c r="R13" i="64"/>
  <c r="Z13" i="64"/>
  <c r="J17" i="64"/>
  <c r="R17" i="64"/>
  <c r="Z17" i="64"/>
  <c r="J21" i="64"/>
  <c r="R21" i="64"/>
  <c r="Z21" i="64"/>
  <c r="J25" i="64"/>
  <c r="R25" i="64"/>
  <c r="Z25" i="64"/>
  <c r="J29" i="64"/>
  <c r="R29" i="64"/>
  <c r="Z29" i="64"/>
  <c r="J33" i="64"/>
  <c r="R33" i="64"/>
  <c r="Z33" i="64"/>
  <c r="J37" i="64"/>
  <c r="R37" i="64"/>
  <c r="Z37" i="64"/>
  <c r="G50" i="64"/>
  <c r="O50" i="64"/>
  <c r="W50" i="64"/>
  <c r="AE50" i="64"/>
  <c r="J12" i="64"/>
  <c r="R12" i="64"/>
  <c r="Z12" i="64"/>
  <c r="J16" i="64"/>
  <c r="R16" i="64"/>
  <c r="Z16" i="64"/>
  <c r="J20" i="64"/>
  <c r="R20" i="64"/>
  <c r="Z20" i="64"/>
  <c r="J24" i="64"/>
  <c r="R24" i="64"/>
  <c r="Z24" i="64"/>
  <c r="J28" i="64"/>
  <c r="R28" i="64"/>
  <c r="Z28" i="64"/>
  <c r="J32" i="64"/>
  <c r="R32" i="64"/>
  <c r="Z32" i="64"/>
  <c r="J36" i="64"/>
  <c r="R36" i="64"/>
  <c r="Z36" i="64"/>
  <c r="O45" i="64"/>
  <c r="W45" i="64"/>
  <c r="W47" i="64" s="1"/>
  <c r="AE45" i="64"/>
  <c r="AE47" i="64" s="1"/>
  <c r="J9" i="64"/>
  <c r="Z9" i="64"/>
  <c r="J11" i="64"/>
  <c r="R11" i="64"/>
  <c r="Z11" i="64"/>
  <c r="J15" i="64"/>
  <c r="R15" i="64"/>
  <c r="Z15" i="64"/>
  <c r="J19" i="64"/>
  <c r="R19" i="64"/>
  <c r="Z19" i="64"/>
  <c r="J23" i="64"/>
  <c r="R23" i="64"/>
  <c r="Z23" i="64"/>
  <c r="J27" i="64"/>
  <c r="R27" i="64"/>
  <c r="Z27" i="64"/>
  <c r="J31" i="64"/>
  <c r="R31" i="64"/>
  <c r="Z31" i="64"/>
  <c r="J35" i="64"/>
  <c r="R35" i="64"/>
  <c r="Z35" i="64"/>
  <c r="I45" i="64"/>
  <c r="Q45" i="64"/>
  <c r="Y45" i="64"/>
  <c r="O46" i="64"/>
  <c r="I46" i="64"/>
  <c r="Q46" i="64"/>
  <c r="Q47" i="64" s="1"/>
  <c r="Y46" i="64"/>
  <c r="K46" i="64"/>
  <c r="K47" i="64" s="1"/>
  <c r="S46" i="64"/>
  <c r="S47" i="64" s="1"/>
  <c r="AA46" i="64"/>
  <c r="AA47" i="64" s="1"/>
  <c r="M45" i="64"/>
  <c r="M47" i="64" s="1"/>
  <c r="U45" i="64"/>
  <c r="U47" i="64" s="1"/>
  <c r="AC45" i="64"/>
  <c r="AC47" i="64" s="1"/>
  <c r="I50" i="64"/>
  <c r="Q50" i="64"/>
  <c r="Y50" i="64"/>
  <c r="C50" i="64"/>
  <c r="K50" i="64"/>
  <c r="S50" i="64"/>
  <c r="E50" i="64"/>
  <c r="M50" i="64"/>
  <c r="U50" i="64"/>
  <c r="N16" i="60"/>
  <c r="M16" i="60"/>
  <c r="L16" i="60"/>
  <c r="K16" i="60"/>
  <c r="J16" i="60"/>
  <c r="I16" i="60"/>
  <c r="H16" i="60"/>
  <c r="G16" i="60"/>
  <c r="F16" i="60"/>
  <c r="E16" i="60"/>
  <c r="D15" i="60"/>
  <c r="D14" i="60"/>
  <c r="D13" i="60"/>
  <c r="D12" i="60"/>
  <c r="D11" i="60"/>
  <c r="D10" i="60"/>
  <c r="I47" i="64" l="1"/>
  <c r="D16" i="60"/>
  <c r="Y47" i="64"/>
  <c r="O47" i="64"/>
  <c r="AJ37" i="58"/>
  <c r="AI35" i="58"/>
  <c r="AH35" i="58"/>
  <c r="AG35" i="58"/>
  <c r="AF35" i="58"/>
  <c r="AE35" i="58"/>
  <c r="AD35" i="58"/>
  <c r="AC35" i="58"/>
  <c r="AB35" i="58"/>
  <c r="AA35" i="58"/>
  <c r="Z35" i="58"/>
  <c r="Y35" i="58"/>
  <c r="X35" i="58"/>
  <c r="W35" i="58"/>
  <c r="V35" i="58"/>
  <c r="U35" i="58"/>
  <c r="T35" i="58"/>
  <c r="S35" i="58"/>
  <c r="R35" i="58"/>
  <c r="Q35" i="58"/>
  <c r="P35" i="58"/>
  <c r="O35" i="58"/>
  <c r="N35" i="58"/>
  <c r="M35" i="58"/>
  <c r="L35" i="58"/>
  <c r="K35" i="58"/>
  <c r="J35" i="58"/>
  <c r="I35" i="58"/>
  <c r="H35" i="58"/>
  <c r="G35" i="58"/>
  <c r="F35" i="58"/>
  <c r="E35" i="58"/>
  <c r="AI34" i="58"/>
  <c r="AH34" i="58"/>
  <c r="AG34" i="58"/>
  <c r="AF34" i="58"/>
  <c r="AE34" i="58"/>
  <c r="AD34" i="58"/>
  <c r="AC34" i="58"/>
  <c r="AB34" i="58"/>
  <c r="AA34" i="58"/>
  <c r="Z34" i="58"/>
  <c r="Y34" i="58"/>
  <c r="X34" i="58"/>
  <c r="W34" i="58"/>
  <c r="V34" i="58"/>
  <c r="U34" i="58"/>
  <c r="T34" i="58"/>
  <c r="S34" i="58"/>
  <c r="R34" i="58"/>
  <c r="Q34" i="58"/>
  <c r="P34" i="58"/>
  <c r="O34" i="58"/>
  <c r="N34" i="58"/>
  <c r="M34" i="58"/>
  <c r="L34" i="58"/>
  <c r="K34" i="58"/>
  <c r="J34" i="58"/>
  <c r="I34" i="58"/>
  <c r="H34" i="58"/>
  <c r="G34" i="58"/>
  <c r="F34" i="58"/>
  <c r="E34" i="58"/>
  <c r="AI33" i="58"/>
  <c r="AH33" i="58"/>
  <c r="AG33" i="58"/>
  <c r="AF33" i="58"/>
  <c r="AE33" i="58"/>
  <c r="AE36" i="58" s="1"/>
  <c r="AD33" i="58"/>
  <c r="AC33" i="58"/>
  <c r="AB33" i="58"/>
  <c r="AA33" i="58"/>
  <c r="Z33" i="58"/>
  <c r="Y33" i="58"/>
  <c r="X33" i="58"/>
  <c r="W33" i="58"/>
  <c r="W36" i="58" s="1"/>
  <c r="V33" i="58"/>
  <c r="U33" i="58"/>
  <c r="T33" i="58"/>
  <c r="S33" i="58"/>
  <c r="R33" i="58"/>
  <c r="Q33" i="58"/>
  <c r="P33" i="58"/>
  <c r="O33" i="58"/>
  <c r="N33" i="58"/>
  <c r="M33" i="58"/>
  <c r="L33" i="58"/>
  <c r="K33" i="58"/>
  <c r="J33" i="58"/>
  <c r="I33" i="58"/>
  <c r="H33" i="58"/>
  <c r="G33" i="58"/>
  <c r="G36" i="58" s="1"/>
  <c r="F33" i="58"/>
  <c r="E33" i="58"/>
  <c r="AI32" i="58"/>
  <c r="AH32" i="58"/>
  <c r="AG32" i="58"/>
  <c r="AF32" i="58"/>
  <c r="AE32" i="58"/>
  <c r="AD32" i="58"/>
  <c r="AC32" i="58"/>
  <c r="AB32" i="58"/>
  <c r="AA32" i="58"/>
  <c r="Z32" i="58"/>
  <c r="Y32" i="58"/>
  <c r="X32" i="58"/>
  <c r="W32" i="58"/>
  <c r="V32" i="58"/>
  <c r="U32" i="58"/>
  <c r="T32" i="58"/>
  <c r="S32" i="58"/>
  <c r="R32" i="58"/>
  <c r="Q32" i="58"/>
  <c r="P32" i="58"/>
  <c r="O32" i="58"/>
  <c r="N32" i="58"/>
  <c r="M32" i="58"/>
  <c r="L32" i="58"/>
  <c r="K32" i="58"/>
  <c r="J32" i="58"/>
  <c r="I32" i="58"/>
  <c r="H32" i="58"/>
  <c r="G32" i="58"/>
  <c r="F32" i="58"/>
  <c r="E32" i="58"/>
  <c r="AA36" i="58" l="1"/>
  <c r="S36" i="58"/>
  <c r="AI36" i="58"/>
  <c r="K36" i="58"/>
  <c r="O36" i="58"/>
  <c r="I39" i="58"/>
  <c r="H36" i="58"/>
  <c r="L36" i="58"/>
  <c r="P36" i="58"/>
  <c r="T36" i="58"/>
  <c r="X36" i="58"/>
  <c r="AB36" i="58"/>
  <c r="AF36" i="58"/>
  <c r="F36" i="58"/>
  <c r="J36" i="58"/>
  <c r="N36" i="58"/>
  <c r="R36" i="58"/>
  <c r="V36" i="58"/>
  <c r="Z36" i="58"/>
  <c r="AD36" i="58"/>
  <c r="AH36" i="58"/>
  <c r="AJ32" i="58"/>
  <c r="E36" i="58"/>
  <c r="I36" i="58"/>
  <c r="M36" i="58"/>
  <c r="Q36" i="58"/>
  <c r="U36" i="58"/>
  <c r="Y36" i="58"/>
  <c r="AC36" i="58"/>
  <c r="AG36" i="58"/>
  <c r="AJ36" i="58" l="1"/>
  <c r="Z39" i="58"/>
  <c r="AJ37" i="55"/>
  <c r="AI35" i="55"/>
  <c r="AH35" i="55"/>
  <c r="AG35" i="55"/>
  <c r="AF35" i="55"/>
  <c r="AE35" i="55"/>
  <c r="AD35" i="55"/>
  <c r="AD36" i="55" s="1"/>
  <c r="AC35" i="55"/>
  <c r="AB35" i="55"/>
  <c r="AA35" i="55"/>
  <c r="Z35" i="55"/>
  <c r="Y35" i="55"/>
  <c r="X35" i="55"/>
  <c r="W35" i="55"/>
  <c r="V35" i="55"/>
  <c r="U35" i="55"/>
  <c r="T35" i="55"/>
  <c r="S35" i="55"/>
  <c r="R35" i="55"/>
  <c r="Q35" i="55"/>
  <c r="P35" i="55"/>
  <c r="O35" i="55"/>
  <c r="N35" i="55"/>
  <c r="N36" i="55" s="1"/>
  <c r="M35" i="55"/>
  <c r="L35" i="55"/>
  <c r="K35" i="55"/>
  <c r="J35" i="55"/>
  <c r="I35" i="55"/>
  <c r="H35" i="55"/>
  <c r="G35" i="55"/>
  <c r="F35" i="55"/>
  <c r="E35" i="55"/>
  <c r="AI34" i="55"/>
  <c r="AH34" i="55"/>
  <c r="AG34" i="55"/>
  <c r="AF34" i="55"/>
  <c r="AE34" i="55"/>
  <c r="AD34" i="55"/>
  <c r="AC34" i="55"/>
  <c r="AB34" i="55"/>
  <c r="AA34" i="55"/>
  <c r="Z34" i="55"/>
  <c r="Y34" i="55"/>
  <c r="X34" i="55"/>
  <c r="W34" i="55"/>
  <c r="V34" i="55"/>
  <c r="U34" i="55"/>
  <c r="T34" i="55"/>
  <c r="S34" i="55"/>
  <c r="R34" i="55"/>
  <c r="Q34" i="55"/>
  <c r="P34" i="55"/>
  <c r="O34" i="55"/>
  <c r="N34" i="55"/>
  <c r="M34" i="55"/>
  <c r="L34" i="55"/>
  <c r="K34" i="55"/>
  <c r="J34" i="55"/>
  <c r="I34" i="55"/>
  <c r="H34" i="55"/>
  <c r="G34" i="55"/>
  <c r="F34" i="55"/>
  <c r="E34" i="55"/>
  <c r="AI33" i="55"/>
  <c r="AH33" i="55"/>
  <c r="AG33" i="55"/>
  <c r="AF33" i="55"/>
  <c r="AE33" i="55"/>
  <c r="AD33" i="55"/>
  <c r="AC33" i="55"/>
  <c r="AB33" i="55"/>
  <c r="AA33" i="55"/>
  <c r="Z33" i="55"/>
  <c r="Y33" i="55"/>
  <c r="X33" i="55"/>
  <c r="W33" i="55"/>
  <c r="V33" i="55"/>
  <c r="U33" i="55"/>
  <c r="T33" i="55"/>
  <c r="S33" i="55"/>
  <c r="R33" i="55"/>
  <c r="Q33" i="55"/>
  <c r="P33" i="55"/>
  <c r="O33" i="55"/>
  <c r="N33" i="55"/>
  <c r="M33" i="55"/>
  <c r="L33" i="55"/>
  <c r="K33" i="55"/>
  <c r="J33" i="55"/>
  <c r="I33" i="55"/>
  <c r="H33" i="55"/>
  <c r="G33" i="55"/>
  <c r="F33" i="55"/>
  <c r="E33" i="55"/>
  <c r="AI32" i="55"/>
  <c r="AH32" i="55"/>
  <c r="AG32" i="55"/>
  <c r="AF32" i="55"/>
  <c r="AE32" i="55"/>
  <c r="AD32" i="55"/>
  <c r="AC32" i="55"/>
  <c r="AB32" i="55"/>
  <c r="AA32" i="55"/>
  <c r="Z32" i="55"/>
  <c r="Y32" i="55"/>
  <c r="X32" i="55"/>
  <c r="W32" i="55"/>
  <c r="V32" i="55"/>
  <c r="U32" i="55"/>
  <c r="T32" i="55"/>
  <c r="S32" i="55"/>
  <c r="R32" i="55"/>
  <c r="Q32" i="55"/>
  <c r="P32" i="55"/>
  <c r="O32" i="55"/>
  <c r="N32" i="55"/>
  <c r="M32" i="55"/>
  <c r="L32" i="55"/>
  <c r="K32" i="55"/>
  <c r="J32" i="55"/>
  <c r="I32" i="55"/>
  <c r="H32" i="55"/>
  <c r="G32" i="55"/>
  <c r="F32" i="55"/>
  <c r="E32" i="55"/>
  <c r="I39" i="55" s="1"/>
  <c r="V36" i="55" l="1"/>
  <c r="W36" i="55"/>
  <c r="H36" i="55"/>
  <c r="Z36" i="55"/>
  <c r="AA36" i="55"/>
  <c r="L36" i="55"/>
  <c r="AE36" i="55"/>
  <c r="AJ32" i="55"/>
  <c r="Z39" i="55" s="1"/>
  <c r="K36" i="55"/>
  <c r="AB36" i="55"/>
  <c r="AF36" i="55"/>
  <c r="R36" i="55"/>
  <c r="AH36" i="55"/>
  <c r="S36" i="55"/>
  <c r="AI36" i="55"/>
  <c r="F36" i="55"/>
  <c r="AJ36" i="55" s="1"/>
  <c r="G36" i="55"/>
  <c r="X36" i="55"/>
  <c r="J36" i="55"/>
  <c r="O36" i="55"/>
  <c r="P36" i="55"/>
  <c r="T36" i="55"/>
  <c r="E36" i="55"/>
  <c r="I36" i="55"/>
  <c r="M36" i="55"/>
  <c r="Q36" i="55"/>
  <c r="U36" i="55"/>
  <c r="Y36" i="55"/>
  <c r="AC36" i="55"/>
  <c r="AG36" i="55"/>
  <c r="AI21" i="32" l="1"/>
  <c r="AH21" i="32"/>
  <c r="AI19" i="32"/>
  <c r="AH19" i="32"/>
  <c r="AI17" i="32"/>
  <c r="AH17" i="32"/>
  <c r="AI14" i="32"/>
  <c r="AH14" i="32"/>
  <c r="AI12" i="32"/>
  <c r="AH12" i="32"/>
  <c r="AI10" i="32"/>
  <c r="AH10" i="32"/>
  <c r="AH15" i="32" l="1"/>
  <c r="AH23" i="32" s="1"/>
  <c r="AH22" i="32"/>
  <c r="AI15" i="32"/>
  <c r="AI23" i="32" s="1"/>
  <c r="AI22" i="32"/>
  <c r="R27" i="43"/>
  <c r="Q26" i="43"/>
  <c r="P26" i="43"/>
  <c r="O26" i="43"/>
  <c r="N26" i="43"/>
  <c r="M26" i="43"/>
  <c r="L26" i="43"/>
  <c r="K26" i="43"/>
  <c r="J26" i="43"/>
  <c r="I26" i="43"/>
  <c r="H26" i="43"/>
  <c r="G26" i="43"/>
  <c r="F26" i="43"/>
  <c r="R25" i="43"/>
  <c r="R24" i="43"/>
  <c r="R23" i="43"/>
  <c r="R22" i="43"/>
  <c r="R21" i="43"/>
  <c r="R20" i="43"/>
  <c r="R19" i="43"/>
  <c r="R18" i="43"/>
  <c r="R17" i="43"/>
  <c r="R16" i="43"/>
  <c r="R15" i="43"/>
  <c r="R14" i="43"/>
  <c r="R13" i="43"/>
  <c r="R12" i="43"/>
  <c r="R11" i="43"/>
  <c r="R10" i="43"/>
  <c r="R9" i="43"/>
  <c r="R8" i="43"/>
  <c r="R7" i="43"/>
  <c r="R6" i="43"/>
  <c r="R27" i="42"/>
  <c r="Q26" i="42"/>
  <c r="P26" i="42"/>
  <c r="O26" i="42"/>
  <c r="N26" i="42"/>
  <c r="M26" i="42"/>
  <c r="L26" i="42"/>
  <c r="K26" i="42"/>
  <c r="J26" i="42"/>
  <c r="I26" i="42"/>
  <c r="H26" i="42"/>
  <c r="G26" i="42"/>
  <c r="F26" i="42"/>
  <c r="R25" i="42"/>
  <c r="R24" i="42"/>
  <c r="R23" i="42"/>
  <c r="R22" i="42"/>
  <c r="R21" i="42"/>
  <c r="R20" i="42"/>
  <c r="R19" i="42"/>
  <c r="R18" i="42"/>
  <c r="R17" i="42"/>
  <c r="R16" i="42"/>
  <c r="R15" i="42"/>
  <c r="R14" i="42"/>
  <c r="R13" i="42"/>
  <c r="R12" i="42"/>
  <c r="R11" i="42"/>
  <c r="R10" i="42"/>
  <c r="R9" i="42"/>
  <c r="R8" i="42"/>
  <c r="R7" i="42"/>
  <c r="R6" i="42"/>
  <c r="R26" i="43" l="1"/>
  <c r="R26" i="42"/>
  <c r="AJ57" i="6" l="1"/>
  <c r="AM56" i="6"/>
  <c r="AJ56" i="6"/>
  <c r="AM55" i="6"/>
  <c r="AJ55" i="6"/>
  <c r="AD10" i="6"/>
  <c r="AD9" i="6"/>
  <c r="AD8" i="6"/>
  <c r="AG8" i="6"/>
  <c r="AG7" i="6"/>
  <c r="AD7" i="6"/>
  <c r="AJ25" i="6"/>
  <c r="AM24" i="6"/>
  <c r="AM23" i="6"/>
  <c r="AJ23" i="6"/>
  <c r="AJ24" i="6"/>
  <c r="E40" i="32" l="1"/>
  <c r="E39" i="32"/>
  <c r="E38" i="32"/>
  <c r="E37" i="32"/>
  <c r="E36" i="32"/>
  <c r="E35" i="32"/>
  <c r="E34" i="32"/>
  <c r="AK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AK19" i="32"/>
  <c r="AG19" i="32"/>
  <c r="AF19" i="32"/>
  <c r="AE19" i="32"/>
  <c r="AD19" i="32"/>
  <c r="AC19" i="32"/>
  <c r="AB19" i="32"/>
  <c r="AA19" i="32"/>
  <c r="Z19" i="32"/>
  <c r="Y19" i="32"/>
  <c r="X19" i="32"/>
  <c r="W19" i="32"/>
  <c r="V19" i="32"/>
  <c r="U19" i="32"/>
  <c r="T19" i="32"/>
  <c r="S19" i="32"/>
  <c r="R19" i="32"/>
  <c r="Q19" i="32"/>
  <c r="P19" i="32"/>
  <c r="O19" i="32"/>
  <c r="N19" i="32"/>
  <c r="M19" i="32"/>
  <c r="L19" i="32"/>
  <c r="K19" i="32"/>
  <c r="J19" i="32"/>
  <c r="I19" i="32"/>
  <c r="H19" i="32"/>
  <c r="G19" i="32"/>
  <c r="F19" i="32"/>
  <c r="AK17" i="32"/>
  <c r="AG17" i="32"/>
  <c r="AF17" i="32"/>
  <c r="AE17" i="32"/>
  <c r="AD17" i="32"/>
  <c r="AC17" i="32"/>
  <c r="AB17" i="32"/>
  <c r="AA17" i="32"/>
  <c r="Z17" i="32"/>
  <c r="Y17" i="32"/>
  <c r="X17" i="32"/>
  <c r="W17" i="32"/>
  <c r="V17" i="32"/>
  <c r="U17" i="32"/>
  <c r="T17" i="32"/>
  <c r="S17" i="32"/>
  <c r="R17" i="32"/>
  <c r="Q17" i="32"/>
  <c r="P17" i="32"/>
  <c r="O17" i="32"/>
  <c r="N17" i="32"/>
  <c r="M17" i="32"/>
  <c r="L17" i="32"/>
  <c r="K17" i="32"/>
  <c r="J17" i="32"/>
  <c r="I17" i="32"/>
  <c r="H17" i="32"/>
  <c r="G17" i="32"/>
  <c r="F17" i="32"/>
  <c r="AK14" i="32"/>
  <c r="AG14" i="32"/>
  <c r="AF14" i="32"/>
  <c r="AE14" i="32"/>
  <c r="AD14" i="32"/>
  <c r="AC14" i="32"/>
  <c r="AB14" i="32"/>
  <c r="AA14" i="32"/>
  <c r="Z14" i="32"/>
  <c r="Y14" i="32"/>
  <c r="X14" i="32"/>
  <c r="W14" i="32"/>
  <c r="V14" i="32"/>
  <c r="U14" i="32"/>
  <c r="T14" i="32"/>
  <c r="S14" i="32"/>
  <c r="R14" i="32"/>
  <c r="Q14" i="32"/>
  <c r="P14" i="32"/>
  <c r="O14" i="32"/>
  <c r="N14" i="32"/>
  <c r="M14" i="32"/>
  <c r="L14" i="32"/>
  <c r="K14" i="32"/>
  <c r="J14" i="32"/>
  <c r="I14" i="32"/>
  <c r="H14" i="32"/>
  <c r="G14" i="32"/>
  <c r="F14" i="32"/>
  <c r="AK12" i="32"/>
  <c r="AG12" i="32"/>
  <c r="AF12" i="32"/>
  <c r="AE12" i="32"/>
  <c r="AD12" i="32"/>
  <c r="AC12" i="32"/>
  <c r="AB12" i="32"/>
  <c r="AA12" i="32"/>
  <c r="Z12" i="32"/>
  <c r="Y12" i="32"/>
  <c r="X12" i="32"/>
  <c r="W12" i="32"/>
  <c r="V12" i="32"/>
  <c r="U12" i="32"/>
  <c r="T12" i="32"/>
  <c r="S12" i="32"/>
  <c r="R12" i="32"/>
  <c r="Q12" i="32"/>
  <c r="P12" i="32"/>
  <c r="O12" i="32"/>
  <c r="N12" i="32"/>
  <c r="M12" i="32"/>
  <c r="L12" i="32"/>
  <c r="K12" i="32"/>
  <c r="J12" i="32"/>
  <c r="I12" i="32"/>
  <c r="H12" i="32"/>
  <c r="G12" i="32"/>
  <c r="F12" i="32"/>
  <c r="AK10" i="32"/>
  <c r="AG10" i="32"/>
  <c r="AF10" i="32"/>
  <c r="AE10" i="32"/>
  <c r="AD10" i="32"/>
  <c r="AC10" i="32"/>
  <c r="AB10" i="32"/>
  <c r="AA10" i="32"/>
  <c r="Z10" i="32"/>
  <c r="Y10" i="32"/>
  <c r="X10" i="32"/>
  <c r="W10" i="32"/>
  <c r="V10" i="32"/>
  <c r="U10" i="32"/>
  <c r="T10" i="32"/>
  <c r="S10" i="32"/>
  <c r="R10" i="32"/>
  <c r="Q10" i="32"/>
  <c r="P10" i="32"/>
  <c r="O10" i="32"/>
  <c r="N10" i="32"/>
  <c r="M10" i="32"/>
  <c r="L10" i="32"/>
  <c r="K10" i="32"/>
  <c r="K22" i="32" s="1"/>
  <c r="J10" i="32"/>
  <c r="I10" i="32"/>
  <c r="H10" i="32"/>
  <c r="G10" i="32"/>
  <c r="F10" i="32"/>
  <c r="G22" i="32" l="1"/>
  <c r="S22" i="32"/>
  <c r="AE22" i="32"/>
  <c r="O22" i="32"/>
  <c r="W22" i="32"/>
  <c r="AA22" i="32"/>
  <c r="AJ11" i="32"/>
  <c r="AK11" i="32" s="1"/>
  <c r="AL11" i="32" s="1"/>
  <c r="I22" i="32"/>
  <c r="M22" i="32"/>
  <c r="U22" i="32"/>
  <c r="Y22" i="32"/>
  <c r="AC22" i="32"/>
  <c r="AG22" i="32"/>
  <c r="Q22" i="32"/>
  <c r="AJ9" i="32"/>
  <c r="AJ16" i="32"/>
  <c r="AK16" i="32" s="1"/>
  <c r="AL16" i="32" s="1"/>
  <c r="AJ20" i="32"/>
  <c r="AK20" i="32" s="1"/>
  <c r="AL20" i="32" s="1"/>
  <c r="AJ13" i="32"/>
  <c r="AK13" i="32" s="1"/>
  <c r="AL13" i="32" s="1"/>
  <c r="AJ18" i="32"/>
  <c r="AK18" i="32" s="1"/>
  <c r="AL18" i="32" s="1"/>
  <c r="G15" i="32"/>
  <c r="I15" i="32"/>
  <c r="I23" i="32" s="1"/>
  <c r="K15" i="32"/>
  <c r="K23" i="32" s="1"/>
  <c r="M15" i="32"/>
  <c r="M23" i="32" s="1"/>
  <c r="O15" i="32"/>
  <c r="O23" i="32" s="1"/>
  <c r="Q15" i="32"/>
  <c r="Q23" i="32" s="1"/>
  <c r="S15" i="32"/>
  <c r="S23" i="32" s="1"/>
  <c r="U15" i="32"/>
  <c r="U23" i="32" s="1"/>
  <c r="W15" i="32"/>
  <c r="W23" i="32" s="1"/>
  <c r="Y15" i="32"/>
  <c r="Y23" i="32" s="1"/>
  <c r="AA15" i="32"/>
  <c r="AA23" i="32" s="1"/>
  <c r="AC15" i="32"/>
  <c r="AC23" i="32" s="1"/>
  <c r="AE15" i="32"/>
  <c r="AE23" i="32" s="1"/>
  <c r="AG15" i="32"/>
  <c r="AG23" i="32" s="1"/>
  <c r="F22" i="32"/>
  <c r="H22" i="32"/>
  <c r="J22" i="32"/>
  <c r="L22" i="32"/>
  <c r="N22" i="32"/>
  <c r="P22" i="32"/>
  <c r="R22" i="32"/>
  <c r="T22" i="32"/>
  <c r="V22" i="32"/>
  <c r="X22" i="32"/>
  <c r="Z22" i="32"/>
  <c r="AB22" i="32"/>
  <c r="AD22" i="32"/>
  <c r="AF22" i="32"/>
  <c r="G23" i="32"/>
  <c r="F15" i="32"/>
  <c r="F23" i="32" s="1"/>
  <c r="H15" i="32"/>
  <c r="H23" i="32" s="1"/>
  <c r="J15" i="32"/>
  <c r="J23" i="32" s="1"/>
  <c r="L15" i="32"/>
  <c r="L23" i="32" s="1"/>
  <c r="N15" i="32"/>
  <c r="N23" i="32" s="1"/>
  <c r="P15" i="32"/>
  <c r="P23" i="32" s="1"/>
  <c r="R15" i="32"/>
  <c r="R23" i="32" s="1"/>
  <c r="T15" i="32"/>
  <c r="T23" i="32" s="1"/>
  <c r="V15" i="32"/>
  <c r="V23" i="32" s="1"/>
  <c r="X15" i="32"/>
  <c r="X23" i="32" s="1"/>
  <c r="Z15" i="32"/>
  <c r="Z23" i="32" s="1"/>
  <c r="AB15" i="32"/>
  <c r="AB23" i="32" s="1"/>
  <c r="AD15" i="32"/>
  <c r="AD23" i="32" s="1"/>
  <c r="AF15" i="32"/>
  <c r="AF23" i="32" s="1"/>
  <c r="AJ22" i="32" l="1"/>
  <c r="AK22" i="32" s="1"/>
  <c r="AL22" i="32" s="1"/>
  <c r="AK9" i="32"/>
  <c r="AL9" i="32" s="1"/>
  <c r="AJ15" i="32"/>
  <c r="AK15" i="32" s="1"/>
  <c r="AL15"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1" authorId="0" shapeId="0" xr:uid="{00000000-0006-0000-0700-000001000000}">
      <text>
        <r>
          <rPr>
            <b/>
            <sz val="9"/>
            <color indexed="81"/>
            <rFont val="MS P ゴシック"/>
            <family val="3"/>
            <charset val="128"/>
          </rPr>
          <t>リストより選択</t>
        </r>
      </text>
    </comment>
    <comment ref="O87" authorId="0" shapeId="0" xr:uid="{00000000-0006-0000-0700-000002000000}">
      <text>
        <r>
          <rPr>
            <b/>
            <sz val="9"/>
            <color indexed="81"/>
            <rFont val="MS P ゴシック"/>
            <family val="3"/>
            <charset val="128"/>
          </rPr>
          <t>リストより選択</t>
        </r>
      </text>
    </comment>
    <comment ref="W87" authorId="0" shapeId="0" xr:uid="{00000000-0006-0000-0700-000003000000}">
      <text>
        <r>
          <rPr>
            <b/>
            <sz val="9"/>
            <color indexed="81"/>
            <rFont val="MS P ゴシック"/>
            <family val="3"/>
            <charset val="128"/>
          </rPr>
          <t>リストより選択</t>
        </r>
      </text>
    </comment>
    <comment ref="I90" authorId="0" shapeId="0" xr:uid="{00000000-0006-0000-0700-000004000000}">
      <text>
        <r>
          <rPr>
            <b/>
            <sz val="9"/>
            <color indexed="81"/>
            <rFont val="MS P ゴシック"/>
            <family val="3"/>
            <charset val="128"/>
          </rPr>
          <t>リストより選択</t>
        </r>
      </text>
    </comment>
    <comment ref="O96" authorId="0" shapeId="0" xr:uid="{079A9BF5-86BB-4EB0-9225-238AB4E1CAEC}">
      <text>
        <r>
          <rPr>
            <b/>
            <sz val="9"/>
            <color indexed="81"/>
            <rFont val="MS P ゴシック"/>
            <family val="3"/>
            <charset val="128"/>
          </rPr>
          <t>リストより選択</t>
        </r>
      </text>
    </comment>
    <comment ref="W96" authorId="0" shapeId="0" xr:uid="{00000000-0006-0000-0700-00000600000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AF4256F6-F3FF-48BF-BF75-E20FF4DE381B}">
      <text>
        <r>
          <rPr>
            <sz val="12"/>
            <color indexed="81"/>
            <rFont val="UD デジタル 教科書体 N-B"/>
            <family val="1"/>
            <charset val="128"/>
          </rPr>
          <t>児童発達支援管理責任者名を記入</t>
        </r>
      </text>
    </comment>
  </commentList>
</comments>
</file>

<file path=xl/sharedStrings.xml><?xml version="1.0" encoding="utf-8"?>
<sst xmlns="http://schemas.openxmlformats.org/spreadsheetml/2006/main" count="2261" uniqueCount="1035">
  <si>
    <t>３．配置基準欄は、以下により記入してください。
・「1人以上」とされている場合
　（ex）児童発達支援センター　「栄養士」＝「1.0」
・「児童指導員及び保育士」の総数に対して基準が定められている場合
　（ex）児童発達支援センター　児童数40÷4.0　→　多い職種に寄せて「児童指導員」＝「10.0」</t>
    <rPh sb="2" eb="4">
      <t>ハイチ</t>
    </rPh>
    <rPh sb="4" eb="6">
      <t>キジュン</t>
    </rPh>
    <rPh sb="6" eb="7">
      <t>ラン</t>
    </rPh>
    <rPh sb="9" eb="11">
      <t>イカ</t>
    </rPh>
    <rPh sb="14" eb="16">
      <t>キニュウ</t>
    </rPh>
    <rPh sb="26" eb="28">
      <t>ヒトリ</t>
    </rPh>
    <rPh sb="28" eb="30">
      <t>イジョウ</t>
    </rPh>
    <rPh sb="37" eb="39">
      <t>バアイ</t>
    </rPh>
    <rPh sb="45" eb="47">
      <t>ジドウ</t>
    </rPh>
    <rPh sb="47" eb="49">
      <t>ハッタツ</t>
    </rPh>
    <rPh sb="49" eb="51">
      <t>シエン</t>
    </rPh>
    <rPh sb="57" eb="60">
      <t>エイヨウシ</t>
    </rPh>
    <rPh sb="70" eb="72">
      <t>ジドウ</t>
    </rPh>
    <rPh sb="72" eb="75">
      <t>シドウイン</t>
    </rPh>
    <rPh sb="75" eb="76">
      <t>オヨ</t>
    </rPh>
    <rPh sb="77" eb="79">
      <t>ホイク</t>
    </rPh>
    <rPh sb="82" eb="84">
      <t>ソウスウ</t>
    </rPh>
    <rPh sb="85" eb="86">
      <t>タイ</t>
    </rPh>
    <rPh sb="88" eb="90">
      <t>キジュン</t>
    </rPh>
    <rPh sb="91" eb="92">
      <t>サダ</t>
    </rPh>
    <rPh sb="98" eb="100">
      <t>バアイ</t>
    </rPh>
    <rPh sb="106" eb="108">
      <t>ジドウ</t>
    </rPh>
    <rPh sb="108" eb="110">
      <t>ハッタツ</t>
    </rPh>
    <rPh sb="110" eb="112">
      <t>シエン</t>
    </rPh>
    <rPh sb="117" eb="119">
      <t>ジドウ</t>
    </rPh>
    <rPh sb="119" eb="120">
      <t>スウ</t>
    </rPh>
    <rPh sb="129" eb="130">
      <t>オオ</t>
    </rPh>
    <rPh sb="131" eb="133">
      <t>ショクシュ</t>
    </rPh>
    <rPh sb="134" eb="135">
      <t>ヨ</t>
    </rPh>
    <rPh sb="138" eb="140">
      <t>ジドウ</t>
    </rPh>
    <rPh sb="140" eb="143">
      <t>シドウイン</t>
    </rPh>
    <phoneticPr fontId="5"/>
  </si>
  <si>
    <t>児童発達支援管理責任者</t>
    <rPh sb="0" eb="2">
      <t>ジドウ</t>
    </rPh>
    <rPh sb="2" eb="4">
      <t>ハッタツ</t>
    </rPh>
    <rPh sb="4" eb="6">
      <t>シエン</t>
    </rPh>
    <rPh sb="6" eb="8">
      <t>カンリ</t>
    </rPh>
    <rPh sb="8" eb="11">
      <t>セキニンシャ</t>
    </rPh>
    <phoneticPr fontId="5"/>
  </si>
  <si>
    <t>難聴</t>
    <rPh sb="0" eb="2">
      <t>ナンチョウ</t>
    </rPh>
    <phoneticPr fontId="5"/>
  </si>
  <si>
    <t>重症心身障害児</t>
    <rPh sb="0" eb="2">
      <t>ジュウショウ</t>
    </rPh>
    <rPh sb="2" eb="4">
      <t>シンシン</t>
    </rPh>
    <rPh sb="4" eb="7">
      <t>ショウガイジ</t>
    </rPh>
    <phoneticPr fontId="5"/>
  </si>
  <si>
    <t>それ以外</t>
    <rPh sb="2" eb="4">
      <t>イガイ</t>
    </rPh>
    <phoneticPr fontId="5"/>
  </si>
  <si>
    <t>(5)</t>
    <phoneticPr fontId="5"/>
  </si>
  <si>
    <t>(4)</t>
    <phoneticPr fontId="5"/>
  </si>
  <si>
    <t>(8）</t>
    <phoneticPr fontId="5"/>
  </si>
  <si>
    <t>サービス単位ごとの定員</t>
    <rPh sb="4" eb="6">
      <t>タンイ</t>
    </rPh>
    <rPh sb="9" eb="11">
      <t>テイイン</t>
    </rPh>
    <phoneticPr fontId="5"/>
  </si>
  <si>
    <t>単位１</t>
    <rPh sb="0" eb="2">
      <t>タンイ</t>
    </rPh>
    <phoneticPr fontId="5"/>
  </si>
  <si>
    <t>単位２</t>
    <rPh sb="0" eb="2">
      <t>タンイ</t>
    </rPh>
    <phoneticPr fontId="5"/>
  </si>
  <si>
    <t>主たる対象とする障害
（該当するものに○）</t>
    <rPh sb="0" eb="1">
      <t>シュ</t>
    </rPh>
    <rPh sb="3" eb="5">
      <t>タイショウ</t>
    </rPh>
    <rPh sb="8" eb="10">
      <t>ショウガイ</t>
    </rPh>
    <rPh sb="12" eb="14">
      <t>ガイトウ</t>
    </rPh>
    <phoneticPr fontId="5"/>
  </si>
  <si>
    <t>主たる対象とする障害
（該当するものに○）</t>
    <rPh sb="0" eb="1">
      <t>シュ</t>
    </rPh>
    <rPh sb="3" eb="5">
      <t>タイショウ</t>
    </rPh>
    <rPh sb="8" eb="10">
      <t>ショウガイ</t>
    </rPh>
    <phoneticPr fontId="5"/>
  </si>
  <si>
    <t>発生した事故のうち</t>
    <rPh sb="0" eb="2">
      <t>ハッセイ</t>
    </rPh>
    <rPh sb="4" eb="6">
      <t>ジコ</t>
    </rPh>
    <phoneticPr fontId="5"/>
  </si>
  <si>
    <t>骨折</t>
    <rPh sb="0" eb="2">
      <t>コッセツ</t>
    </rPh>
    <phoneticPr fontId="5"/>
  </si>
  <si>
    <t>脱臼</t>
    <rPh sb="0" eb="2">
      <t>ダッキュウ</t>
    </rPh>
    <phoneticPr fontId="5"/>
  </si>
  <si>
    <t>誤えん</t>
    <rPh sb="0" eb="1">
      <t>ゴ</t>
    </rPh>
    <phoneticPr fontId="5"/>
  </si>
  <si>
    <t>やけど</t>
    <phoneticPr fontId="5"/>
  </si>
  <si>
    <t>注　事故については、軽傷の場合も記入すること。</t>
    <rPh sb="13" eb="15">
      <t>バアイ</t>
    </rPh>
    <phoneticPr fontId="5"/>
  </si>
  <si>
    <t>(5)</t>
    <phoneticPr fontId="5"/>
  </si>
  <si>
    <t>訪問支援員</t>
    <rPh sb="0" eb="2">
      <t>ホウモン</t>
    </rPh>
    <rPh sb="2" eb="4">
      <t>シエン</t>
    </rPh>
    <rPh sb="4" eb="5">
      <t>イン</t>
    </rPh>
    <phoneticPr fontId="5"/>
  </si>
  <si>
    <t>嘱託医</t>
    <rPh sb="0" eb="3">
      <t>ショクタクイ</t>
    </rPh>
    <phoneticPr fontId="5"/>
  </si>
  <si>
    <t>　　　　　　　　職種・勤務形態
常勤・非常勤の別</t>
    <rPh sb="8" eb="9">
      <t>ショク</t>
    </rPh>
    <rPh sb="9" eb="10">
      <t>タネ</t>
    </rPh>
    <rPh sb="11" eb="13">
      <t>キンム</t>
    </rPh>
    <rPh sb="13" eb="15">
      <t>ケイタイ</t>
    </rPh>
    <rPh sb="17" eb="19">
      <t>ジョウキン</t>
    </rPh>
    <rPh sb="20" eb="23">
      <t>ヒジョウキン</t>
    </rPh>
    <rPh sb="24" eb="25">
      <t>ベツ</t>
    </rPh>
    <phoneticPr fontId="5"/>
  </si>
  <si>
    <t>処遇改善加算等に関する状況</t>
    <rPh sb="0" eb="2">
      <t>ショグウ</t>
    </rPh>
    <rPh sb="2" eb="4">
      <t>カイゼン</t>
    </rPh>
    <rPh sb="4" eb="6">
      <t>カサン</t>
    </rPh>
    <rPh sb="6" eb="7">
      <t>トウ</t>
    </rPh>
    <rPh sb="8" eb="9">
      <t>カン</t>
    </rPh>
    <rPh sb="11" eb="13">
      <t>ジョウキョウ</t>
    </rPh>
    <phoneticPr fontId="5"/>
  </si>
  <si>
    <t>算定状況</t>
    <rPh sb="0" eb="2">
      <t>サンテイ</t>
    </rPh>
    <rPh sb="2" eb="4">
      <t>ジョウキョウ</t>
    </rPh>
    <phoneticPr fontId="5"/>
  </si>
  <si>
    <t>点検事項</t>
  </si>
  <si>
    <t>点検結果</t>
  </si>
  <si>
    <t>該当</t>
    <rPh sb="0" eb="2">
      <t>ガイトウ</t>
    </rPh>
    <phoneticPr fontId="5"/>
  </si>
  <si>
    <t>実施</t>
    <rPh sb="0" eb="2">
      <t>ジッシ</t>
    </rPh>
    <phoneticPr fontId="5"/>
  </si>
  <si>
    <t>実施予定</t>
    <rPh sb="0" eb="2">
      <t>ジッシ</t>
    </rPh>
    <rPh sb="2" eb="4">
      <t>ヨテイ</t>
    </rPh>
    <phoneticPr fontId="5"/>
  </si>
  <si>
    <t>前12月の間、労働基準法等の労働に関する法令に違反し、罰金以上の刑になっていない</t>
    <rPh sb="12" eb="13">
      <t>トウ</t>
    </rPh>
    <phoneticPr fontId="6"/>
  </si>
  <si>
    <t>労働保険料の納付を適正に実施</t>
    <rPh sb="12" eb="14">
      <t>ジッシ</t>
    </rPh>
    <phoneticPr fontId="6"/>
  </si>
  <si>
    <t>２　感染症・事故防止等</t>
    <rPh sb="2" eb="5">
      <t>カンセンショウ</t>
    </rPh>
    <rPh sb="6" eb="8">
      <t>ジコ</t>
    </rPh>
    <rPh sb="8" eb="10">
      <t>ボウシ</t>
    </rPh>
    <rPh sb="10" eb="11">
      <t>トウ</t>
    </rPh>
    <phoneticPr fontId="5"/>
  </si>
  <si>
    <t>３　身体拘束</t>
    <rPh sb="2" eb="4">
      <t>シンタイ</t>
    </rPh>
    <rPh sb="4" eb="6">
      <t>コウソク</t>
    </rPh>
    <phoneticPr fontId="5"/>
  </si>
  <si>
    <t>【障害児通所支援】</t>
    <rPh sb="1" eb="4">
      <t>ショウガイジ</t>
    </rPh>
    <rPh sb="4" eb="6">
      <t>ツウショ</t>
    </rPh>
    <rPh sb="6" eb="8">
      <t>シエン</t>
    </rPh>
    <phoneticPr fontId="5"/>
  </si>
  <si>
    <t>サービス種類</t>
    <rPh sb="4" eb="6">
      <t>シュルイ</t>
    </rPh>
    <phoneticPr fontId="5"/>
  </si>
  <si>
    <t>兼務状況</t>
    <rPh sb="0" eb="2">
      <t>ケンム</t>
    </rPh>
    <rPh sb="2" eb="4">
      <t>ジョウキョウ</t>
    </rPh>
    <phoneticPr fontId="5"/>
  </si>
  <si>
    <t>フリガナ</t>
    <phoneticPr fontId="5"/>
  </si>
  <si>
    <t>生年月日</t>
    <rPh sb="0" eb="2">
      <t>セイネン</t>
    </rPh>
    <rPh sb="2" eb="4">
      <t>ガッピ</t>
    </rPh>
    <phoneticPr fontId="5"/>
  </si>
  <si>
    <t>　　年　　月　　日</t>
    <rPh sb="2" eb="3">
      <t>ネン</t>
    </rPh>
    <rPh sb="5" eb="6">
      <t>ガツ</t>
    </rPh>
    <rPh sb="8" eb="9">
      <t>ヒ</t>
    </rPh>
    <phoneticPr fontId="5"/>
  </si>
  <si>
    <t>主な職歴等</t>
    <rPh sb="0" eb="1">
      <t>オモ</t>
    </rPh>
    <rPh sb="2" eb="4">
      <t>ショクレキ</t>
    </rPh>
    <rPh sb="4" eb="5">
      <t>トウ</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</si>
  <si>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</si>
  <si>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</si>
  <si>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</si>
  <si>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</si>
  <si>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</si>
  <si>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職務に関連する研修の受講状況</t>
    <rPh sb="0" eb="2">
      <t>ショクム</t>
    </rPh>
    <rPh sb="3" eb="5">
      <t>カンレン</t>
    </rPh>
    <rPh sb="7" eb="9">
      <t>ケンシュウ</t>
    </rPh>
    <rPh sb="10" eb="12">
      <t>ジュコウ</t>
    </rPh>
    <rPh sb="12" eb="14">
      <t>ジョウキョウ</t>
    </rPh>
    <phoneticPr fontId="5"/>
  </si>
  <si>
    <t>注２）　「兼務状況」の欄には、他に兼務する職がある場合、その職種、事業所名、サービス種類、
　　　勤務時間帯を全て記入し、兼務状況が分かるようにしてください。また、他に兼務がない場合
　　　は、「兼務なし」と記入してください。</t>
    <rPh sb="0" eb="1">
      <t>チュウ</t>
    </rPh>
    <phoneticPr fontId="5"/>
  </si>
  <si>
    <t>（４）児童発達支援管理責任者の状況</t>
    <rPh sb="3" eb="5">
      <t>ジドウ</t>
    </rPh>
    <rPh sb="5" eb="7">
      <t>ハッタツ</t>
    </rPh>
    <rPh sb="7" eb="9">
      <t>シエン</t>
    </rPh>
    <rPh sb="9" eb="11">
      <t>カンリ</t>
    </rPh>
    <rPh sb="11" eb="13">
      <t>セキニン</t>
    </rPh>
    <rPh sb="13" eb="14">
      <t>シャ</t>
    </rPh>
    <rPh sb="15" eb="17">
      <t>ジョウキョウ</t>
    </rPh>
    <phoneticPr fontId="5"/>
  </si>
  <si>
    <t>注１）　本表は児童発達支援管理責任者ごとに作成してください。</t>
    <rPh sb="0" eb="1">
      <t>チュウ</t>
    </rPh>
    <rPh sb="7" eb="9">
      <t>ジドウ</t>
    </rPh>
    <rPh sb="9" eb="11">
      <t>ハッタツ</t>
    </rPh>
    <rPh sb="11" eb="13">
      <t>シエン</t>
    </rPh>
    <rPh sb="13" eb="15">
      <t>カンリ</t>
    </rPh>
    <rPh sb="15" eb="18">
      <t>セキニンシャ</t>
    </rPh>
    <phoneticPr fontId="5"/>
  </si>
  <si>
    <t>事業所の名称</t>
    <rPh sb="0" eb="3">
      <t>ジギョウショ</t>
    </rPh>
    <rPh sb="4" eb="6">
      <t>メイショウ</t>
    </rPh>
    <phoneticPr fontId="5"/>
  </si>
  <si>
    <t>単位</t>
    <rPh sb="0" eb="2">
      <t>タンイ</t>
    </rPh>
    <phoneticPr fontId="5"/>
  </si>
  <si>
    <t>日</t>
    <rPh sb="0" eb="1">
      <t>ヒ</t>
    </rPh>
    <phoneticPr fontId="5"/>
  </si>
  <si>
    <t>水</t>
    <rPh sb="0" eb="1">
      <t>ミズ</t>
    </rPh>
    <phoneticPr fontId="5"/>
  </si>
  <si>
    <t>木</t>
    <rPh sb="0" eb="1">
      <t>キ</t>
    </rPh>
    <phoneticPr fontId="5"/>
  </si>
  <si>
    <t>祝</t>
    <rPh sb="0" eb="1">
      <t>シュク</t>
    </rPh>
    <phoneticPr fontId="5"/>
  </si>
  <si>
    <t>その他年間の休日</t>
    <rPh sb="0" eb="3">
      <t>ソノタ</t>
    </rPh>
    <rPh sb="3" eb="5">
      <t>ネンカン</t>
    </rPh>
    <rPh sb="6" eb="8">
      <t>キュウジツ</t>
    </rPh>
    <phoneticPr fontId="5"/>
  </si>
  <si>
    <t>①</t>
    <phoneticPr fontId="5"/>
  </si>
  <si>
    <t>②</t>
    <phoneticPr fontId="5"/>
  </si>
  <si>
    <t>営業時間</t>
    <rPh sb="0" eb="2">
      <t>エイギョウ</t>
    </rPh>
    <rPh sb="2" eb="4">
      <t>ジカン</t>
    </rPh>
    <phoneticPr fontId="5"/>
  </si>
  <si>
    <t>①</t>
    <phoneticPr fontId="5"/>
  </si>
  <si>
    <t>平日</t>
    <rPh sb="0" eb="2">
      <t>ヘイジツ</t>
    </rPh>
    <phoneticPr fontId="5"/>
  </si>
  <si>
    <t>～</t>
    <phoneticPr fontId="5"/>
  </si>
  <si>
    <t>土曜</t>
    <rPh sb="0" eb="2">
      <t>ドヨウ</t>
    </rPh>
    <phoneticPr fontId="5"/>
  </si>
  <si>
    <t>～</t>
    <phoneticPr fontId="5"/>
  </si>
  <si>
    <t>日/祝</t>
    <rPh sb="0" eb="1">
      <t>ヒ</t>
    </rPh>
    <rPh sb="2" eb="3">
      <t>シュク</t>
    </rPh>
    <phoneticPr fontId="5"/>
  </si>
  <si>
    <t>～</t>
    <phoneticPr fontId="5"/>
  </si>
  <si>
    <t>②</t>
    <phoneticPr fontId="5"/>
  </si>
  <si>
    <t>備考（その他時間があれば記入）</t>
    <rPh sb="0" eb="2">
      <t>ビコウ</t>
    </rPh>
    <rPh sb="3" eb="6">
      <t>ソノタ</t>
    </rPh>
    <rPh sb="6" eb="8">
      <t>ジカン</t>
    </rPh>
    <rPh sb="12" eb="14">
      <t>キニュウ</t>
    </rPh>
    <phoneticPr fontId="5"/>
  </si>
  <si>
    <t>通常の事業の実施地域</t>
    <rPh sb="0" eb="2">
      <t>ツウジョウ</t>
    </rPh>
    <rPh sb="3" eb="5">
      <t>ジギョウ</t>
    </rPh>
    <rPh sb="6" eb="8">
      <t>ジッシ</t>
    </rPh>
    <rPh sb="8" eb="10">
      <t>チイキ</t>
    </rPh>
    <phoneticPr fontId="5"/>
  </si>
  <si>
    <t>１－２　サービス提供状況</t>
    <rPh sb="8" eb="10">
      <t>テイキョウ</t>
    </rPh>
    <rPh sb="10" eb="12">
      <t>ジョウキョウ</t>
    </rPh>
    <phoneticPr fontId="5"/>
  </si>
  <si>
    <t>サービス
提供時間</t>
    <rPh sb="5" eb="7">
      <t>テイキョウ</t>
    </rPh>
    <rPh sb="7" eb="9">
      <t>ジカン</t>
    </rPh>
    <phoneticPr fontId="5"/>
  </si>
  <si>
    <t>イ　放課後等デイサービス</t>
    <rPh sb="2" eb="5">
      <t>ホウカゴ</t>
    </rPh>
    <rPh sb="5" eb="6">
      <t>トウ</t>
    </rPh>
    <phoneticPr fontId="5"/>
  </si>
  <si>
    <t>営 業 日
(該当箇所に○)</t>
    <rPh sb="0" eb="5">
      <t>エイギョウビ</t>
    </rPh>
    <rPh sb="7" eb="9">
      <t>ガイトウ</t>
    </rPh>
    <rPh sb="9" eb="11">
      <t>カショ</t>
    </rPh>
    <phoneticPr fontId="5"/>
  </si>
  <si>
    <t>営 業 日
(該当箇所に○)</t>
    <rPh sb="0" eb="5">
      <t>エイギョウビ</t>
    </rPh>
    <phoneticPr fontId="5"/>
  </si>
  <si>
    <t>ア　児童発達支援センター、児童発達支援事業、医療型児童発達支援センター</t>
    <rPh sb="2" eb="4">
      <t>ジドウ</t>
    </rPh>
    <rPh sb="4" eb="6">
      <t>ハッタツ</t>
    </rPh>
    <rPh sb="6" eb="8">
      <t>シエン</t>
    </rPh>
    <rPh sb="13" eb="15">
      <t>ジドウ</t>
    </rPh>
    <rPh sb="15" eb="17">
      <t>ハッタツ</t>
    </rPh>
    <rPh sb="17" eb="19">
      <t>シエン</t>
    </rPh>
    <rPh sb="19" eb="21">
      <t>ジギョウ</t>
    </rPh>
    <rPh sb="22" eb="24">
      <t>イリョウ</t>
    </rPh>
    <rPh sb="24" eb="25">
      <t>ガタ</t>
    </rPh>
    <rPh sb="25" eb="27">
      <t>ジドウ</t>
    </rPh>
    <rPh sb="27" eb="29">
      <t>ハッタツ</t>
    </rPh>
    <rPh sb="29" eb="31">
      <t>シエン</t>
    </rPh>
    <phoneticPr fontId="5"/>
  </si>
  <si>
    <t>ウ　保育所等訪問支援</t>
    <rPh sb="2" eb="5">
      <t>ホイクショ</t>
    </rPh>
    <rPh sb="5" eb="6">
      <t>トウ</t>
    </rPh>
    <rPh sb="6" eb="8">
      <t>ホウモン</t>
    </rPh>
    <rPh sb="8" eb="10">
      <t>シエン</t>
    </rPh>
    <phoneticPr fontId="5"/>
  </si>
  <si>
    <t>施設等区分</t>
    <rPh sb="0" eb="2">
      <t>シセツ</t>
    </rPh>
    <rPh sb="2" eb="3">
      <t>トウ</t>
    </rPh>
    <rPh sb="3" eb="5">
      <t>クブン</t>
    </rPh>
    <phoneticPr fontId="5"/>
  </si>
  <si>
    <t>職員欠如</t>
    <rPh sb="0" eb="2">
      <t>ショクイン</t>
    </rPh>
    <rPh sb="2" eb="4">
      <t>ケツジョ</t>
    </rPh>
    <phoneticPr fontId="5"/>
  </si>
  <si>
    <t>延長支援体制</t>
    <rPh sb="0" eb="2">
      <t>エンチョウ</t>
    </rPh>
    <rPh sb="2" eb="4">
      <t>シエン</t>
    </rPh>
    <rPh sb="4" eb="6">
      <t>タイセイ</t>
    </rPh>
    <phoneticPr fontId="5"/>
  </si>
  <si>
    <t>所在地</t>
    <rPh sb="0" eb="3">
      <t>ショザイチ</t>
    </rPh>
    <phoneticPr fontId="5"/>
  </si>
  <si>
    <t>電話番号</t>
    <rPh sb="0" eb="2">
      <t>デンワ</t>
    </rPh>
    <rPh sb="2" eb="4">
      <t>バンゴウ</t>
    </rPh>
    <phoneticPr fontId="5"/>
  </si>
  <si>
    <t>フリガナ</t>
    <phoneticPr fontId="5"/>
  </si>
  <si>
    <t>名　　称</t>
    <rPh sb="0" eb="1">
      <t>メイ</t>
    </rPh>
    <rPh sb="3" eb="4">
      <t>ショウ</t>
    </rPh>
    <phoneticPr fontId="5"/>
  </si>
  <si>
    <t>ＦＡＸ番号</t>
    <rPh sb="3" eb="5">
      <t>バンゴウ</t>
    </rPh>
    <phoneticPr fontId="5"/>
  </si>
  <si>
    <t>フリガナ</t>
    <phoneticPr fontId="5"/>
  </si>
  <si>
    <t>住　所</t>
    <rPh sb="0" eb="1">
      <t>ジュウ</t>
    </rPh>
    <rPh sb="2" eb="3">
      <t>トコロ</t>
    </rPh>
    <phoneticPr fontId="5"/>
  </si>
  <si>
    <t>定員</t>
    <rPh sb="0" eb="2">
      <t>テイイン</t>
    </rPh>
    <phoneticPr fontId="5"/>
  </si>
  <si>
    <t>人</t>
    <rPh sb="0" eb="1">
      <t>ニン</t>
    </rPh>
    <phoneticPr fontId="5"/>
  </si>
  <si>
    <t>従業者の職種・員数</t>
    <rPh sb="0" eb="3">
      <t>ジュウギョウシャ</t>
    </rPh>
    <rPh sb="4" eb="6">
      <t>ショクシュ</t>
    </rPh>
    <rPh sb="7" eb="9">
      <t>インスウ</t>
    </rPh>
    <phoneticPr fontId="5"/>
  </si>
  <si>
    <t>専従</t>
    <rPh sb="0" eb="2">
      <t>センジュウ</t>
    </rPh>
    <phoneticPr fontId="5"/>
  </si>
  <si>
    <t>兼務</t>
    <rPh sb="0" eb="2">
      <t>ケンム</t>
    </rPh>
    <phoneticPr fontId="5"/>
  </si>
  <si>
    <t>非常勤（人）</t>
    <rPh sb="0" eb="3">
      <t>ヒジョウキン</t>
    </rPh>
    <rPh sb="4" eb="5">
      <t>ニン</t>
    </rPh>
    <phoneticPr fontId="5"/>
  </si>
  <si>
    <t>常勤換算後の人数（人）</t>
    <rPh sb="0" eb="2">
      <t>ジョウキン</t>
    </rPh>
    <rPh sb="2" eb="4">
      <t>カンサン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</si>
  <si>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</si>
  <si>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医師</t>
    <rPh sb="0" eb="2">
      <t>イシ</t>
    </rPh>
    <phoneticPr fontId="5"/>
  </si>
  <si>
    <t>職業指導員</t>
    <rPh sb="0" eb="2">
      <t>ショクギョウ</t>
    </rPh>
    <rPh sb="2" eb="5">
      <t>シドウイン</t>
    </rPh>
    <phoneticPr fontId="5"/>
  </si>
  <si>
    <t>　</t>
    <phoneticPr fontId="5"/>
  </si>
  <si>
    <t>　</t>
    <phoneticPr fontId="5"/>
  </si>
  <si>
    <t>〒</t>
    <phoneticPr fontId="5"/>
  </si>
  <si>
    <t>事業所番号</t>
    <rPh sb="0" eb="3">
      <t>ジギョウショ</t>
    </rPh>
    <rPh sb="3" eb="5">
      <t>バンゴウ</t>
    </rPh>
    <phoneticPr fontId="5"/>
  </si>
  <si>
    <t>　</t>
    <phoneticPr fontId="5"/>
  </si>
  <si>
    <t>〒</t>
    <phoneticPr fontId="5"/>
  </si>
  <si>
    <t>管理者氏名</t>
    <rPh sb="0" eb="3">
      <t>カンリシャ</t>
    </rPh>
    <rPh sb="3" eb="4">
      <t>シ</t>
    </rPh>
    <rPh sb="4" eb="5">
      <t>メイ</t>
    </rPh>
    <phoneticPr fontId="5"/>
  </si>
  <si>
    <t>設置法人</t>
    <rPh sb="0" eb="2">
      <t>セッチ</t>
    </rPh>
    <rPh sb="2" eb="4">
      <t>ホウジン</t>
    </rPh>
    <phoneticPr fontId="5"/>
  </si>
  <si>
    <t>代表者名</t>
    <rPh sb="0" eb="3">
      <t>ダイヒョウシャ</t>
    </rPh>
    <rPh sb="3" eb="4">
      <t>メイ</t>
    </rPh>
    <phoneticPr fontId="5"/>
  </si>
  <si>
    <t>氏名</t>
    <rPh sb="0" eb="2">
      <t>シメイ</t>
    </rPh>
    <phoneticPr fontId="5"/>
  </si>
  <si>
    <t>記入者</t>
    <rPh sb="0" eb="2">
      <t>キニュウ</t>
    </rPh>
    <rPh sb="2" eb="3">
      <t>シャ</t>
    </rPh>
    <phoneticPr fontId="5"/>
  </si>
  <si>
    <t>職種</t>
    <rPh sb="0" eb="2">
      <t>ショクシュ</t>
    </rPh>
    <phoneticPr fontId="5"/>
  </si>
  <si>
    <t>配置
基準</t>
    <rPh sb="0" eb="2">
      <t>ハイチ</t>
    </rPh>
    <rPh sb="3" eb="5">
      <t>キジュン</t>
    </rPh>
    <phoneticPr fontId="5"/>
  </si>
  <si>
    <t>栄養士</t>
    <rPh sb="0" eb="3">
      <t>エイヨウシ</t>
    </rPh>
    <phoneticPr fontId="5"/>
  </si>
  <si>
    <t>その他従業員</t>
    <rPh sb="2" eb="3">
      <t>タ</t>
    </rPh>
    <rPh sb="3" eb="6">
      <t>ジュウギョウイン</t>
    </rPh>
    <phoneticPr fontId="5"/>
  </si>
  <si>
    <t>合　計</t>
    <rPh sb="0" eb="1">
      <t>ゴウ</t>
    </rPh>
    <rPh sb="2" eb="3">
      <t>ケイ</t>
    </rPh>
    <phoneticPr fontId="5"/>
  </si>
  <si>
    <t>＿</t>
    <phoneticPr fontId="5"/>
  </si>
  <si>
    <t>種別　・　定員</t>
    <rPh sb="5" eb="7">
      <t>テイイン</t>
    </rPh>
    <phoneticPr fontId="5"/>
  </si>
  <si>
    <t>(1)</t>
    <phoneticPr fontId="5"/>
  </si>
  <si>
    <t>医　　　師</t>
    <rPh sb="0" eb="1">
      <t>イ</t>
    </rPh>
    <rPh sb="4" eb="5">
      <t>シ</t>
    </rPh>
    <phoneticPr fontId="5"/>
  </si>
  <si>
    <t>(2)</t>
    <phoneticPr fontId="5"/>
  </si>
  <si>
    <t>(3)</t>
    <phoneticPr fontId="5"/>
  </si>
  <si>
    <t>(4)</t>
    <phoneticPr fontId="5"/>
  </si>
  <si>
    <t>従業者数</t>
    <rPh sb="0" eb="1">
      <t>ジュウ</t>
    </rPh>
    <rPh sb="1" eb="4">
      <t>ギョウシャスウ</t>
    </rPh>
    <phoneticPr fontId="5"/>
  </si>
  <si>
    <t>常　勤（人）</t>
    <rPh sb="0" eb="1">
      <t>ツネ</t>
    </rPh>
    <rPh sb="2" eb="3">
      <t>ツトム</t>
    </rPh>
    <rPh sb="4" eb="5">
      <t>ニン</t>
    </rPh>
    <phoneticPr fontId="5"/>
  </si>
  <si>
    <t>栄　養　士</t>
    <rPh sb="0" eb="1">
      <t>エイ</t>
    </rPh>
    <rPh sb="2" eb="3">
      <t>オサム</t>
    </rPh>
    <rPh sb="4" eb="5">
      <t>シ</t>
    </rPh>
    <phoneticPr fontId="5"/>
  </si>
  <si>
    <t>児童指導員</t>
    <rPh sb="0" eb="2">
      <t>ジドウ</t>
    </rPh>
    <rPh sb="2" eb="5">
      <t>シドウイン</t>
    </rPh>
    <phoneticPr fontId="5"/>
  </si>
  <si>
    <t>保育士</t>
    <rPh sb="0" eb="2">
      <t>ホイク</t>
    </rPh>
    <rPh sb="2" eb="3">
      <t>シ</t>
    </rPh>
    <phoneticPr fontId="5"/>
  </si>
  <si>
    <t>(6)</t>
    <phoneticPr fontId="5"/>
  </si>
  <si>
    <t>調理員</t>
    <rPh sb="0" eb="3">
      <t>チョウリイン</t>
    </rPh>
    <phoneticPr fontId="5"/>
  </si>
  <si>
    <t>(7）</t>
    <phoneticPr fontId="5"/>
  </si>
  <si>
    <t>心理指導担当職員</t>
    <rPh sb="0" eb="2">
      <t>シンリ</t>
    </rPh>
    <rPh sb="2" eb="4">
      <t>シドウ</t>
    </rPh>
    <rPh sb="4" eb="6">
      <t>タントウ</t>
    </rPh>
    <rPh sb="6" eb="8">
      <t>ショクイン</t>
    </rPh>
    <phoneticPr fontId="5"/>
  </si>
  <si>
    <t>理学療法士</t>
    <rPh sb="0" eb="2">
      <t>リガク</t>
    </rPh>
    <rPh sb="2" eb="4">
      <t>リョウホウ</t>
    </rPh>
    <rPh sb="4" eb="5">
      <t>シ</t>
    </rPh>
    <phoneticPr fontId="5"/>
  </si>
  <si>
    <t>作業療法士</t>
    <rPh sb="0" eb="2">
      <t>サギョウ</t>
    </rPh>
    <rPh sb="2" eb="4">
      <t>リョウホウ</t>
    </rPh>
    <rPh sb="4" eb="5">
      <t>シ</t>
    </rPh>
    <phoneticPr fontId="5"/>
  </si>
  <si>
    <t>(7)</t>
    <phoneticPr fontId="5"/>
  </si>
  <si>
    <t>(8)</t>
    <phoneticPr fontId="5"/>
  </si>
  <si>
    <t>(2)～(3)の計</t>
    <rPh sb="8" eb="9">
      <t>ケイ</t>
    </rPh>
    <phoneticPr fontId="5"/>
  </si>
  <si>
    <t>施設長</t>
    <rPh sb="0" eb="2">
      <t>シセツ</t>
    </rPh>
    <rPh sb="2" eb="3">
      <t>チョウ</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</si>
  <si>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</si>
  <si>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１　資料は、 可能な限り両面コピーにより提出してください。
２　提出前に、 記入漏れはないか、 資料の添付漏れはないかどうか、
　　再度ご確認ください。</t>
    <phoneticPr fontId="5"/>
  </si>
  <si>
    <t>合計</t>
    <rPh sb="0" eb="2">
      <t>ゴウケイ</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</si>
  <si>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</si>
  <si>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</si>
  <si>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</si>
  <si>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</si>
  <si>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</si>
  <si>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その他該当する体制等</t>
    <rPh sb="2" eb="3">
      <t>タ</t>
    </rPh>
    <rPh sb="3" eb="5">
      <t>ガイトウ</t>
    </rPh>
    <rPh sb="7" eb="9">
      <t>タイセイ</t>
    </rPh>
    <rPh sb="9" eb="10">
      <t>トウ</t>
    </rPh>
    <phoneticPr fontId="5"/>
  </si>
  <si>
    <t>土</t>
    <rPh sb="0" eb="1">
      <t>ツチ</t>
    </rPh>
    <phoneticPr fontId="5"/>
  </si>
  <si>
    <t>日</t>
    <rPh sb="0" eb="1">
      <t>ニチ</t>
    </rPh>
    <phoneticPr fontId="5"/>
  </si>
  <si>
    <t>月</t>
    <rPh sb="0" eb="1">
      <t>ゲツ</t>
    </rPh>
    <phoneticPr fontId="5"/>
  </si>
  <si>
    <t>火</t>
    <rPh sb="0" eb="1">
      <t>ヒ</t>
    </rPh>
    <phoneticPr fontId="5"/>
  </si>
  <si>
    <t>水</t>
    <rPh sb="0" eb="1">
      <t>スイ</t>
    </rPh>
    <phoneticPr fontId="5"/>
  </si>
  <si>
    <t>木</t>
    <rPh sb="0" eb="1">
      <t>モク</t>
    </rPh>
    <phoneticPr fontId="5"/>
  </si>
  <si>
    <t>金</t>
    <rPh sb="0" eb="1">
      <t>キン</t>
    </rPh>
    <phoneticPr fontId="5"/>
  </si>
  <si>
    <t>　</t>
    <phoneticPr fontId="5"/>
  </si>
  <si>
    <t>感染対策委員会 　　　の設置</t>
    <rPh sb="0" eb="2">
      <t>カンセン</t>
    </rPh>
    <rPh sb="2" eb="4">
      <t>タイサク</t>
    </rPh>
    <rPh sb="4" eb="7">
      <t>イインカイ</t>
    </rPh>
    <rPh sb="12" eb="14">
      <t>セッチ</t>
    </rPh>
    <phoneticPr fontId="5"/>
  </si>
  <si>
    <t>有</t>
    <rPh sb="0" eb="1">
      <t>ア</t>
    </rPh>
    <phoneticPr fontId="5"/>
  </si>
  <si>
    <t>構成委員</t>
    <rPh sb="0" eb="2">
      <t>コウセイ</t>
    </rPh>
    <rPh sb="2" eb="4">
      <t>イイン</t>
    </rPh>
    <phoneticPr fontId="5"/>
  </si>
  <si>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5"/>
  </si>
  <si>
    <t>無</t>
    <rPh sb="0" eb="1">
      <t>ナ</t>
    </rPh>
    <phoneticPr fontId="5"/>
  </si>
  <si>
    <t>(該当者に○)</t>
    <rPh sb="1" eb="4">
      <t>ガイトウシャ</t>
    </rPh>
    <phoneticPr fontId="5"/>
  </si>
  <si>
    <t>その他（　　　　　　　　　　　　　　　　　　　　　　　　　　　　　　　　　　）</t>
    <rPh sb="2" eb="3">
      <t>タ</t>
    </rPh>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</si>
  <si>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</si>
  <si>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</si>
  <si>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年</t>
    <rPh sb="0" eb="1">
      <t>ネン</t>
    </rPh>
    <phoneticPr fontId="5"/>
  </si>
  <si>
    <t>　　　</t>
    <phoneticPr fontId="5"/>
  </si>
  <si>
    <t>回</t>
    <rPh sb="0" eb="1">
      <t>カイ</t>
    </rPh>
    <phoneticPr fontId="5"/>
  </si>
  <si>
    <t>（</t>
    <phoneticPr fontId="5"/>
  </si>
  <si>
    <t>月</t>
    <rPh sb="0" eb="1">
      <t>ツキ</t>
    </rPh>
    <phoneticPr fontId="5"/>
  </si>
  <si>
    <t>）</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</si>
  <si>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</si>
  <si>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</si>
  <si>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</si>
  <si>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5"/>
  </si>
  <si>
    <t>(右記の該当部分に○)</t>
    <rPh sb="1" eb="3">
      <t>ウキ</t>
    </rPh>
    <rPh sb="4" eb="6">
      <t>ガイトウ</t>
    </rPh>
    <rPh sb="6" eb="8">
      <t>ブブン</t>
    </rPh>
    <phoneticPr fontId="5"/>
  </si>
  <si>
    <t>その他（　　　　　　　　　　　　　　　　　　　　　　　　　　    　）</t>
    <rPh sb="2" eb="3">
      <t>タ</t>
    </rPh>
    <phoneticPr fontId="5"/>
  </si>
  <si>
    <t>衛生管理自己点検表</t>
    <rPh sb="0" eb="2">
      <t>エイセイ</t>
    </rPh>
    <rPh sb="2" eb="4">
      <t>カンリ</t>
    </rPh>
    <rPh sb="4" eb="6">
      <t>ジコ</t>
    </rPh>
    <rPh sb="6" eb="9">
      <t>テンケンヒョウ</t>
    </rPh>
    <phoneticPr fontId="5"/>
  </si>
  <si>
    <t>有　・　無</t>
    <rPh sb="0" eb="5">
      <t>ウム</t>
    </rPh>
    <phoneticPr fontId="5"/>
  </si>
  <si>
    <t>感染防止標準マニュアル</t>
    <rPh sb="0" eb="2">
      <t>カンセン</t>
    </rPh>
    <rPh sb="2" eb="4">
      <t>ボウシ</t>
    </rPh>
    <rPh sb="4" eb="6">
      <t>ヒョウジュン</t>
    </rPh>
    <phoneticPr fontId="5"/>
  </si>
  <si>
    <t>個別感染対策マニュアル</t>
    <rPh sb="0" eb="2">
      <t>コベツ</t>
    </rPh>
    <rPh sb="2" eb="4">
      <t>カンセン</t>
    </rPh>
    <rPh sb="4" eb="6">
      <t>タイサク</t>
    </rPh>
    <phoneticPr fontId="5"/>
  </si>
  <si>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5"/>
  </si>
  <si>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5"/>
  </si>
  <si>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5"/>
  </si>
  <si>
    <t xml:space="preserve"> ボツリヌス菌　流行性角結膜炎　その他（　　　　　　　　　　　　　　　　　　　　　　　　　　　　　　　　）</t>
    <rPh sb="6" eb="7">
      <t>キン</t>
    </rPh>
    <rPh sb="8" eb="10">
      <t>リュウコウセイ</t>
    </rPh>
    <rPh sb="10" eb="11">
      <t>セイ</t>
    </rPh>
    <rPh sb="11" eb="12">
      <t>カド</t>
    </rPh>
    <rPh sb="12" eb="15">
      <t>ケツマクエン</t>
    </rPh>
    <rPh sb="18" eb="19">
      <t>タ</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</si>
  <si>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</si>
  <si>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有　・　無</t>
    <rPh sb="0" eb="1">
      <t>ユウ</t>
    </rPh>
    <rPh sb="4" eb="5">
      <t>ム</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</si>
  <si>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</si>
  <si>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</si>
  <si>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有　・　無</t>
    <rPh sb="0" eb="1">
      <t>ア</t>
    </rPh>
    <rPh sb="4" eb="5">
      <t>ナ</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</si>
  <si>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</si>
  <si>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</si>
  <si>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</si>
  <si>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</si>
  <si>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</si>
  <si>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</si>
  <si>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</si>
  <si>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</si>
  <si>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（２）事故発生時の対応</t>
    <rPh sb="3" eb="5">
      <t>ジコ</t>
    </rPh>
    <rPh sb="5" eb="8">
      <t>ハッセイジ</t>
    </rPh>
    <rPh sb="9" eb="11">
      <t>タイオウ</t>
    </rPh>
    <phoneticPr fontId="5"/>
  </si>
  <si>
    <t>事故報告記録</t>
    <rPh sb="0" eb="2">
      <t>ジコ</t>
    </rPh>
    <rPh sb="2" eb="4">
      <t>ホウコク</t>
    </rPh>
    <rPh sb="4" eb="6">
      <t>キロク</t>
    </rPh>
    <phoneticPr fontId="5"/>
  </si>
  <si>
    <t>有・無</t>
    <rPh sb="0" eb="1">
      <t>ア</t>
    </rPh>
    <rPh sb="2" eb="3">
      <t>ナ</t>
    </rPh>
    <phoneticPr fontId="5"/>
  </si>
  <si>
    <t>事故発生件数</t>
    <rPh sb="0" eb="2">
      <t>ジコ</t>
    </rPh>
    <rPh sb="2" eb="4">
      <t>ハッセイ</t>
    </rPh>
    <rPh sb="4" eb="6">
      <t>ケンスウ</t>
    </rPh>
    <phoneticPr fontId="5"/>
  </si>
  <si>
    <t>件</t>
    <rPh sb="0" eb="1">
      <t>ケン</t>
    </rPh>
    <phoneticPr fontId="5"/>
  </si>
  <si>
    <t>ヒヤリハット記録</t>
    <rPh sb="6" eb="8">
      <t>キロク</t>
    </rPh>
    <phoneticPr fontId="5"/>
  </si>
  <si>
    <t>ヒヤリハット件数</t>
    <rPh sb="6" eb="8">
      <t>ケンスウ</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</si>
  <si>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</si>
  <si>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事故発生防止のための指針の策定</t>
    <rPh sb="0" eb="2">
      <t>ジコ</t>
    </rPh>
    <rPh sb="2" eb="4">
      <t>ハッセイ</t>
    </rPh>
    <rPh sb="4" eb="6">
      <t>ボウシ</t>
    </rPh>
    <rPh sb="10" eb="12">
      <t>シシン</t>
    </rPh>
    <rPh sb="13" eb="15">
      <t>サクテイ</t>
    </rPh>
    <phoneticPr fontId="5"/>
  </si>
  <si>
    <t>　無　・　有　→</t>
    <rPh sb="1" eb="2">
      <t>ナ</t>
    </rPh>
    <rPh sb="5" eb="6">
      <t>ア</t>
    </rPh>
    <phoneticPr fontId="5"/>
  </si>
  <si>
    <t>□防止対策　□発生時の対応　□報告の方法　</t>
    <rPh sb="1" eb="3">
      <t>ボウシ</t>
    </rPh>
    <rPh sb="3" eb="5">
      <t>タイサク</t>
    </rPh>
    <rPh sb="7" eb="10">
      <t>ハッセイジ</t>
    </rPh>
    <rPh sb="11" eb="13">
      <t>タイオウ</t>
    </rPh>
    <rPh sb="15" eb="17">
      <t>ホウコク</t>
    </rPh>
    <rPh sb="18" eb="20">
      <t>ホウホウ</t>
    </rPh>
    <phoneticPr fontId="5"/>
  </si>
  <si>
    <t>事故発生時の報告体制(連絡網)</t>
    <rPh sb="0" eb="2">
      <t>ジコ</t>
    </rPh>
    <rPh sb="2" eb="5">
      <t>ハッセイジ</t>
    </rPh>
    <rPh sb="6" eb="8">
      <t>ホウコク</t>
    </rPh>
    <rPh sb="8" eb="10">
      <t>タイセイ</t>
    </rPh>
    <rPh sb="11" eb="14">
      <t>レンラクモウ</t>
    </rPh>
    <phoneticPr fontId="5"/>
  </si>
  <si>
    <t>施設内部 ・ 家族  ・ 市(町) ・ 県</t>
    <rPh sb="0" eb="2">
      <t>シセツ</t>
    </rPh>
    <rPh sb="2" eb="4">
      <t>ナイブ</t>
    </rPh>
    <rPh sb="7" eb="9">
      <t>カゾク</t>
    </rPh>
    <rPh sb="13" eb="14">
      <t>シ</t>
    </rPh>
    <rPh sb="15" eb="16">
      <t>マチ</t>
    </rPh>
    <rPh sb="20" eb="21">
      <t>ケン</t>
    </rPh>
    <phoneticPr fontId="5"/>
  </si>
  <si>
    <t>事故発生防止検討     委員会の設置</t>
    <rPh sb="0" eb="2">
      <t>ジコ</t>
    </rPh>
    <rPh sb="2" eb="4">
      <t>ハッセイ</t>
    </rPh>
    <rPh sb="4" eb="6">
      <t>ボウシ</t>
    </rPh>
    <rPh sb="6" eb="8">
      <t>ケントウ</t>
    </rPh>
    <rPh sb="13" eb="16">
      <t>イインカイ</t>
    </rPh>
    <rPh sb="17" eb="19">
      <t>セッチ</t>
    </rPh>
    <phoneticPr fontId="5"/>
  </si>
  <si>
    <t>その他（　　　　　　　　　　　　　　　　　　　　　　　　　　　　　　　　　　　　　）</t>
    <rPh sb="2" eb="3">
      <t>タ</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</si>
  <si>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</si>
  <si>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</si>
  <si>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</si>
  <si>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</si>
  <si>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損害賠償保険の加入　　　　　　　　　　</t>
    <rPh sb="0" eb="2">
      <t>ソンガイ</t>
    </rPh>
    <rPh sb="2" eb="4">
      <t>バイショウ</t>
    </rPh>
    <rPh sb="4" eb="6">
      <t>ホケン</t>
    </rPh>
    <rPh sb="7" eb="9">
      <t>カニュウ</t>
    </rPh>
    <phoneticPr fontId="5"/>
  </si>
  <si>
    <t>（３）苦情処理の体制</t>
    <rPh sb="3" eb="5">
      <t>クジョウ</t>
    </rPh>
    <rPh sb="5" eb="7">
      <t>ショリ</t>
    </rPh>
    <rPh sb="8" eb="10">
      <t>タイセイ</t>
    </rPh>
    <phoneticPr fontId="5"/>
  </si>
  <si>
    <t>苦情受付件数</t>
    <rPh sb="0" eb="2">
      <t>クジョウ</t>
    </rPh>
    <rPh sb="2" eb="4">
      <t>ウケツケ</t>
    </rPh>
    <rPh sb="4" eb="6">
      <t>ケンスウ</t>
    </rPh>
    <phoneticPr fontId="5"/>
  </si>
  <si>
    <t>窓口担当者の職氏名　　　（電話番号）</t>
    <rPh sb="0" eb="2">
      <t>マドグチ</t>
    </rPh>
    <rPh sb="2" eb="5">
      <t>タントウシャ</t>
    </rPh>
    <rPh sb="6" eb="7">
      <t>ショク</t>
    </rPh>
    <rPh sb="7" eb="9">
      <t>シメイ</t>
    </rPh>
    <rPh sb="13" eb="15">
      <t>デンワ</t>
    </rPh>
    <rPh sb="15" eb="17">
      <t>バンゴウ</t>
    </rPh>
    <phoneticPr fontId="5"/>
  </si>
  <si>
    <t>電話　　　（　　　）</t>
    <rPh sb="0" eb="2">
      <t>デンワ</t>
    </rPh>
    <phoneticPr fontId="5"/>
  </si>
  <si>
    <t>相談窓口の周知方法</t>
    <rPh sb="0" eb="2">
      <t>ソウダン</t>
    </rPh>
    <rPh sb="2" eb="4">
      <t>マドグチ</t>
    </rPh>
    <rPh sb="5" eb="7">
      <t>シュウチ</t>
    </rPh>
    <rPh sb="7" eb="9">
      <t>ホウホウ</t>
    </rPh>
    <phoneticPr fontId="5"/>
  </si>
  <si>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</si>
  <si>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</si>
  <si>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</si>
  <si>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　無　・　有　　(　　年　　月　　日設置)</t>
    <rPh sb="1" eb="2">
      <t>ム</t>
    </rPh>
    <rPh sb="5" eb="6">
      <t>ア</t>
    </rPh>
    <rPh sb="11" eb="12">
      <t>トシ</t>
    </rPh>
    <rPh sb="14" eb="15">
      <t>ツキ</t>
    </rPh>
    <rPh sb="17" eb="18">
      <t>ヒ</t>
    </rPh>
    <rPh sb="18" eb="20">
      <t>セッチ</t>
    </rPh>
    <phoneticPr fontId="5"/>
  </si>
  <si>
    <t>消防計画の届出</t>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</si>
  <si>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</si>
  <si>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</si>
  <si>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</si>
  <si>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</si>
  <si>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防火管理者職氏名</t>
    <rPh sb="5" eb="6">
      <t>ショク</t>
    </rPh>
    <rPh sb="6" eb="8">
      <t>シメイ</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</si>
  <si>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</si>
  <si>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</si>
  <si>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耐震化診断の受検状況</t>
    <rPh sb="0" eb="3">
      <t>タイシンカ</t>
    </rPh>
    <rPh sb="3" eb="5">
      <t>シンダン</t>
    </rPh>
    <rPh sb="6" eb="8">
      <t>ジュケン</t>
    </rPh>
    <rPh sb="8" eb="10">
      <t>ジョウキョウ</t>
    </rPh>
    <phoneticPr fontId="5"/>
  </si>
  <si>
    <t>済・未</t>
    <rPh sb="0" eb="1">
      <t>ス</t>
    </rPh>
    <rPh sb="2" eb="3">
      <t>ミ</t>
    </rPh>
    <phoneticPr fontId="5"/>
  </si>
  <si>
    <t>※新耐震基準の適合状況</t>
    <rPh sb="1" eb="2">
      <t>シン</t>
    </rPh>
    <rPh sb="2" eb="4">
      <t>タイシン</t>
    </rPh>
    <rPh sb="4" eb="6">
      <t>キジュン</t>
    </rPh>
    <rPh sb="7" eb="9">
      <t>テキゴウ</t>
    </rPh>
    <rPh sb="9" eb="11">
      <t>ジョウキョウ</t>
    </rPh>
    <phoneticPr fontId="5"/>
  </si>
  <si>
    <t>適・不適</t>
    <rPh sb="0" eb="1">
      <t>テキ</t>
    </rPh>
    <rPh sb="2" eb="4">
      <t>フテキ</t>
    </rPh>
    <phoneticPr fontId="5"/>
  </si>
  <si>
    <t>耐震補強の予定</t>
    <rPh sb="0" eb="2">
      <t>タイシン</t>
    </rPh>
    <rPh sb="2" eb="4">
      <t>ホキョウ</t>
    </rPh>
    <rPh sb="5" eb="7">
      <t>ヨテイ</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</si>
  <si>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</si>
  <si>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</si>
  <si>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</si>
  <si>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＜備蓄物資の概要＞</t>
    <rPh sb="1" eb="3">
      <t>ビチク</t>
    </rPh>
    <rPh sb="3" eb="5">
      <t>ブッシ</t>
    </rPh>
    <rPh sb="6" eb="8">
      <t>ガイヨウ</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</si>
  <si>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</si>
  <si>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（１）</t>
    <phoneticPr fontId="5"/>
  </si>
  <si>
    <t>身体拘束の状況</t>
    <rPh sb="0" eb="2">
      <t>シンタイ</t>
    </rPh>
    <rPh sb="2" eb="4">
      <t>コウソク</t>
    </rPh>
    <rPh sb="5" eb="7">
      <t>ジョウキョウ</t>
    </rPh>
    <phoneticPr fontId="5"/>
  </si>
  <si>
    <t>ア</t>
    <phoneticPr fontId="5"/>
  </si>
  <si>
    <t>現在身体拘束を行っていますか。</t>
    <rPh sb="0" eb="2">
      <t>ゲンザイ</t>
    </rPh>
    <rPh sb="2" eb="4">
      <t>シンタイ</t>
    </rPh>
    <rPh sb="4" eb="6">
      <t>コウソク</t>
    </rPh>
    <rPh sb="7" eb="8">
      <t>オコナ</t>
    </rPh>
    <phoneticPr fontId="5"/>
  </si>
  <si>
    <t>（　有　・　無　）</t>
    <rPh sb="2" eb="3">
      <t>ア</t>
    </rPh>
    <rPh sb="6" eb="7">
      <t>ナ</t>
    </rPh>
    <phoneticPr fontId="5"/>
  </si>
  <si>
    <t>イ</t>
    <phoneticPr fontId="5"/>
  </si>
  <si>
    <t>ウ</t>
    <phoneticPr fontId="5"/>
  </si>
  <si>
    <t>エ</t>
    <phoneticPr fontId="5"/>
  </si>
  <si>
    <t>「緊急やむを得ない場合」を判断する方法</t>
    <rPh sb="1" eb="3">
      <t>キンキュウ</t>
    </rPh>
    <rPh sb="6" eb="7">
      <t>エ</t>
    </rPh>
    <rPh sb="9" eb="11">
      <t>バアイ</t>
    </rPh>
    <rPh sb="13" eb="15">
      <t>ハンダン</t>
    </rPh>
    <rPh sb="17" eb="19">
      <t>ホウホウ</t>
    </rPh>
    <phoneticPr fontId="5"/>
  </si>
  <si>
    <t>構成員</t>
    <rPh sb="0" eb="3">
      <t>コウセイイン</t>
    </rPh>
    <phoneticPr fontId="5"/>
  </si>
  <si>
    <t>・組織で判断していない。</t>
    <rPh sb="1" eb="3">
      <t>ソシキ</t>
    </rPh>
    <rPh sb="4" eb="6">
      <t>ハンダン</t>
    </rPh>
    <phoneticPr fontId="5"/>
  </si>
  <si>
    <t>　※　誰がどのように決定しているのかを記入</t>
    <rPh sb="3" eb="4">
      <t>ダレ</t>
    </rPh>
    <rPh sb="10" eb="12">
      <t>ケッテイ</t>
    </rPh>
    <rPh sb="19" eb="21">
      <t>キニュウ</t>
    </rPh>
    <phoneticPr fontId="5"/>
  </si>
  <si>
    <t>（２）</t>
    <phoneticPr fontId="5"/>
  </si>
  <si>
    <t>身体拘束廃止の取り組み状況</t>
    <rPh sb="0" eb="2">
      <t>シンタイ</t>
    </rPh>
    <rPh sb="2" eb="4">
      <t>コウソク</t>
    </rPh>
    <rPh sb="4" eb="6">
      <t>ハイシ</t>
    </rPh>
    <rPh sb="7" eb="8">
      <t>ト</t>
    </rPh>
    <rPh sb="9" eb="10">
      <t>ク</t>
    </rPh>
    <rPh sb="11" eb="13">
      <t>ジョウキョウ</t>
    </rPh>
    <phoneticPr fontId="5"/>
  </si>
  <si>
    <t>　有　・　無　</t>
    <rPh sb="1" eb="2">
      <t>ア</t>
    </rPh>
    <rPh sb="5" eb="6">
      <t>ナ</t>
    </rPh>
    <phoneticPr fontId="5"/>
  </si>
  <si>
    <t>有る場合は開催状況</t>
    <rPh sb="0" eb="1">
      <t>ア</t>
    </rPh>
    <rPh sb="2" eb="4">
      <t>バアイ</t>
    </rPh>
    <rPh sb="5" eb="7">
      <t>カイサイ</t>
    </rPh>
    <rPh sb="7" eb="9">
      <t>ジョウキョウ</t>
    </rPh>
    <phoneticPr fontId="5"/>
  </si>
  <si>
    <t>月・週　　　　　</t>
    <rPh sb="0" eb="1">
      <t>ツキ</t>
    </rPh>
    <rPh sb="2" eb="3">
      <t>シュウ</t>
    </rPh>
    <phoneticPr fontId="5"/>
  </si>
  <si>
    <t>現在、行っている身体拘束の状況</t>
    <rPh sb="0" eb="2">
      <t>ゲンザイ</t>
    </rPh>
    <rPh sb="3" eb="4">
      <t>オコナ</t>
    </rPh>
    <rPh sb="8" eb="10">
      <t>シンタイ</t>
    </rPh>
    <rPh sb="10" eb="12">
      <t>コウソク</t>
    </rPh>
    <rPh sb="13" eb="15">
      <t>ジョウキョウ</t>
    </rPh>
    <phoneticPr fontId="5"/>
  </si>
  <si>
    <t>①</t>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</si>
  <si>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</si>
  <si>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②</t>
    <phoneticPr fontId="5"/>
  </si>
  <si>
    <t>転落しないよう、ベッドに体幹や四肢をひもなどで縛る。</t>
    <rPh sb="0" eb="2">
      <t>テンラク</t>
    </rPh>
    <phoneticPr fontId="5"/>
  </si>
  <si>
    <t>③</t>
    <phoneticPr fontId="5"/>
  </si>
  <si>
    <t>自分で降りることができないよう、ベッドを柵で囲む。</t>
    <rPh sb="0" eb="2">
      <t>ジブン</t>
    </rPh>
    <rPh sb="3" eb="4">
      <t>オ</t>
    </rPh>
    <rPh sb="20" eb="21">
      <t>サク</t>
    </rPh>
    <rPh sb="22" eb="23">
      <t>カコ</t>
    </rPh>
    <phoneticPr fontId="5"/>
  </si>
  <si>
    <t>④</t>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</si>
  <si>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</si>
  <si>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⑤</t>
    <phoneticPr fontId="5"/>
  </si>
  <si>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5"/>
  </si>
  <si>
    <t>ないようミトン型の手袋等を付ける。</t>
    <rPh sb="7" eb="8">
      <t>ガタ</t>
    </rPh>
    <rPh sb="9" eb="11">
      <t>テブクロ</t>
    </rPh>
    <rPh sb="11" eb="12">
      <t>トウ</t>
    </rPh>
    <rPh sb="13" eb="14">
      <t>ツ</t>
    </rPh>
    <phoneticPr fontId="5"/>
  </si>
  <si>
    <t>⑥</t>
    <phoneticPr fontId="5"/>
  </si>
  <si>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5"/>
  </si>
  <si>
    <t>ベルト、車いすテーブルを付ける。</t>
    <rPh sb="4" eb="5">
      <t>クルマ</t>
    </rPh>
    <rPh sb="12" eb="13">
      <t>ツ</t>
    </rPh>
    <phoneticPr fontId="5"/>
  </si>
  <si>
    <t>⑦</t>
    <phoneticPr fontId="5"/>
  </si>
  <si>
    <t>立ち上がりを妨げるような椅子を使用する。</t>
    <rPh sb="0" eb="1">
      <t>タ</t>
    </rPh>
    <rPh sb="2" eb="3">
      <t>ア</t>
    </rPh>
    <rPh sb="6" eb="7">
      <t>サマタ</t>
    </rPh>
    <rPh sb="12" eb="14">
      <t>イス</t>
    </rPh>
    <rPh sb="15" eb="17">
      <t>シヨウ</t>
    </rPh>
    <phoneticPr fontId="5"/>
  </si>
  <si>
    <t>⑧</t>
    <phoneticPr fontId="5"/>
  </si>
  <si>
    <t>脱衣やおむつはずしを制限するため、つなぎ服を着せる。</t>
    <rPh sb="0" eb="2">
      <t>ダツイ</t>
    </rPh>
    <rPh sb="10" eb="12">
      <t>セイゲン</t>
    </rPh>
    <rPh sb="20" eb="21">
      <t>フク</t>
    </rPh>
    <rPh sb="22" eb="23">
      <t>キ</t>
    </rPh>
    <phoneticPr fontId="5"/>
  </si>
  <si>
    <t>⑨</t>
    <phoneticPr fontId="5"/>
  </si>
  <si>
    <t>行動を落ち着かせるため、向精神薬を投与する。</t>
    <rPh sb="0" eb="2">
      <t>コウドウ</t>
    </rPh>
    <rPh sb="3" eb="4">
      <t>オ</t>
    </rPh>
    <rPh sb="5" eb="6">
      <t>ツ</t>
    </rPh>
    <rPh sb="12" eb="16">
      <t>コウセイシンヤク</t>
    </rPh>
    <rPh sb="17" eb="19">
      <t>トウヨ</t>
    </rPh>
    <phoneticPr fontId="5"/>
  </si>
  <si>
    <t>⑩</t>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</si>
  <si>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</si>
  <si>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</si>
  <si>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</si>
  <si>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</si>
  <si>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</si>
  <si>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身体拘束にかかる苦情件数</t>
    <rPh sb="0" eb="2">
      <t>シンタイ</t>
    </rPh>
    <rPh sb="2" eb="4">
      <t>コウソク</t>
    </rPh>
    <rPh sb="8" eb="10">
      <t>クジョウ</t>
    </rPh>
    <rPh sb="10" eb="11">
      <t>ケン</t>
    </rPh>
    <rPh sb="11" eb="12">
      <t>カズ</t>
    </rPh>
    <phoneticPr fontId="5"/>
  </si>
  <si>
    <t>) 件</t>
    <rPh sb="2" eb="3">
      <t>ケン</t>
    </rPh>
    <phoneticPr fontId="5"/>
  </si>
  <si>
    <t>定員超過</t>
    <rPh sb="0" eb="2">
      <t>テイイン</t>
    </rPh>
    <rPh sb="2" eb="4">
      <t>チョウカ</t>
    </rPh>
    <phoneticPr fontId="5"/>
  </si>
  <si>
    <t>以下の書類（写）を添付してください。</t>
    <rPh sb="0" eb="2">
      <t>イカ</t>
    </rPh>
    <rPh sb="3" eb="5">
      <t>ショルイ</t>
    </rPh>
    <rPh sb="6" eb="7">
      <t>ウツ</t>
    </rPh>
    <rPh sb="9" eb="11">
      <t>テンプ</t>
    </rPh>
    <phoneticPr fontId="5"/>
  </si>
  <si>
    <t>新型インフルエンザ対策マニュアル</t>
    <rPh sb="0" eb="9">
      <t>イ</t>
    </rPh>
    <rPh sb="9" eb="11">
      <t>タイサク</t>
    </rPh>
    <phoneticPr fontId="5"/>
  </si>
  <si>
    <t>－</t>
    <phoneticPr fontId="5"/>
  </si>
  <si>
    <t>障害福祉サービスとの多機能型の実施</t>
    <rPh sb="0" eb="2">
      <t>ショウガイ</t>
    </rPh>
    <rPh sb="2" eb="4">
      <t>フクシ</t>
    </rPh>
    <rPh sb="10" eb="13">
      <t>タキノウ</t>
    </rPh>
    <rPh sb="13" eb="14">
      <t>ガタ</t>
    </rPh>
    <rPh sb="15" eb="17">
      <t>ジッシ</t>
    </rPh>
    <phoneticPr fontId="5"/>
  </si>
  <si>
    <t>実施　　　　　　　　　　　　　　　　　　　　　　　　　　　　サービス</t>
    <rPh sb="0" eb="2">
      <t>ジッシ</t>
    </rPh>
    <phoneticPr fontId="5"/>
  </si>
  <si>
    <t>生活介護</t>
    <rPh sb="0" eb="2">
      <t>セイカツ</t>
    </rPh>
    <rPh sb="2" eb="4">
      <t>カイゴ</t>
    </rPh>
    <phoneticPr fontId="5"/>
  </si>
  <si>
    <t>自立訓練
（機能訓練）</t>
    <rPh sb="0" eb="2">
      <t>ジリツ</t>
    </rPh>
    <rPh sb="2" eb="4">
      <t>クンレン</t>
    </rPh>
    <rPh sb="6" eb="8">
      <t>キノウ</t>
    </rPh>
    <rPh sb="8" eb="10">
      <t>クンレン</t>
    </rPh>
    <phoneticPr fontId="5"/>
  </si>
  <si>
    <t>自立訓練
（生活訓練）</t>
    <rPh sb="0" eb="2">
      <t>ジリツ</t>
    </rPh>
    <rPh sb="2" eb="4">
      <t>クンレン</t>
    </rPh>
    <rPh sb="6" eb="8">
      <t>セイカツ</t>
    </rPh>
    <rPh sb="8" eb="10">
      <t>クンレン</t>
    </rPh>
    <phoneticPr fontId="5"/>
  </si>
  <si>
    <t>就労移行支援
（一般型）</t>
    <rPh sb="0" eb="2">
      <t>シュウロウ</t>
    </rPh>
    <rPh sb="2" eb="4">
      <t>イコウ</t>
    </rPh>
    <rPh sb="4" eb="6">
      <t>シエン</t>
    </rPh>
    <rPh sb="8" eb="10">
      <t>イッパン</t>
    </rPh>
    <rPh sb="10" eb="11">
      <t>ガタ</t>
    </rPh>
    <phoneticPr fontId="5"/>
  </si>
  <si>
    <t>就労移行支援
（資格取得型）</t>
    <rPh sb="0" eb="2">
      <t>シュウロウ</t>
    </rPh>
    <rPh sb="2" eb="4">
      <t>イコウ</t>
    </rPh>
    <rPh sb="4" eb="6">
      <t>シエン</t>
    </rPh>
    <rPh sb="8" eb="10">
      <t>シカク</t>
    </rPh>
    <rPh sb="10" eb="12">
      <t>シュトク</t>
    </rPh>
    <rPh sb="12" eb="13">
      <t>ガタ</t>
    </rPh>
    <phoneticPr fontId="5"/>
  </si>
  <si>
    <t>就労継続支援（Ａ型）</t>
    <rPh sb="0" eb="2">
      <t>シュウロウ</t>
    </rPh>
    <rPh sb="2" eb="4">
      <t>ケイゾク</t>
    </rPh>
    <rPh sb="4" eb="6">
      <t>シエン</t>
    </rPh>
    <rPh sb="8" eb="9">
      <t>ガタ</t>
    </rPh>
    <phoneticPr fontId="5"/>
  </si>
  <si>
    <t>就労継続支援（Ｂ型）</t>
    <rPh sb="0" eb="2">
      <t>シュウロウ</t>
    </rPh>
    <rPh sb="2" eb="4">
      <t>ケイゾク</t>
    </rPh>
    <rPh sb="4" eb="6">
      <t>シエン</t>
    </rPh>
    <rPh sb="8" eb="9">
      <t>ガタ</t>
    </rPh>
    <phoneticPr fontId="5"/>
  </si>
  <si>
    <t>主たる事業所</t>
    <rPh sb="0" eb="1">
      <t>シュ</t>
    </rPh>
    <rPh sb="3" eb="6">
      <t>ジギョウショ</t>
    </rPh>
    <phoneticPr fontId="5"/>
  </si>
  <si>
    <t>従たる事業所①</t>
    <rPh sb="0" eb="1">
      <t>ジュウ</t>
    </rPh>
    <rPh sb="3" eb="6">
      <t>ジギョウショ</t>
    </rPh>
    <phoneticPr fontId="5"/>
  </si>
  <si>
    <t>従たる事業所②</t>
    <rPh sb="0" eb="1">
      <t>ジュウ</t>
    </rPh>
    <rPh sb="3" eb="6">
      <t>ジギョウショ</t>
    </rPh>
    <phoneticPr fontId="5"/>
  </si>
  <si>
    <t>計</t>
    <rPh sb="0" eb="1">
      <t>ケイ</t>
    </rPh>
    <phoneticPr fontId="5"/>
  </si>
  <si>
    <t>－</t>
    <phoneticPr fontId="5"/>
  </si>
  <si>
    <t>児童発達支援
センター</t>
    <rPh sb="0" eb="2">
      <t>ジドウ</t>
    </rPh>
    <rPh sb="2" eb="4">
      <t>ハッタツ</t>
    </rPh>
    <rPh sb="4" eb="6">
      <t>シエン</t>
    </rPh>
    <phoneticPr fontId="5"/>
  </si>
  <si>
    <t>児童発達支援
事業</t>
    <rPh sb="0" eb="2">
      <t>ジドウ</t>
    </rPh>
    <rPh sb="2" eb="4">
      <t>ハッタツ</t>
    </rPh>
    <rPh sb="4" eb="6">
      <t>シエン</t>
    </rPh>
    <rPh sb="7" eb="9">
      <t>ジギョウ</t>
    </rPh>
    <phoneticPr fontId="5"/>
  </si>
  <si>
    <t>医療型児童発達
支援センター</t>
    <rPh sb="0" eb="2">
      <t>イリョウ</t>
    </rPh>
    <rPh sb="2" eb="3">
      <t>ガタ</t>
    </rPh>
    <rPh sb="3" eb="5">
      <t>ジドウ</t>
    </rPh>
    <rPh sb="5" eb="7">
      <t>ハッタツ</t>
    </rPh>
    <rPh sb="8" eb="10">
      <t>シエン</t>
    </rPh>
    <phoneticPr fontId="5"/>
  </si>
  <si>
    <t>放課後等
デイサービス</t>
    <rPh sb="0" eb="3">
      <t>ホウカゴ</t>
    </rPh>
    <rPh sb="3" eb="4">
      <t>トウ</t>
    </rPh>
    <phoneticPr fontId="5"/>
  </si>
  <si>
    <t>保育所等
訪問支援</t>
    <rPh sb="0" eb="3">
      <t>ホイクショ</t>
    </rPh>
    <rPh sb="3" eb="4">
      <t>トウ</t>
    </rPh>
    <rPh sb="5" eb="7">
      <t>ホウモン</t>
    </rPh>
    <rPh sb="7" eb="9">
      <t>シエン</t>
    </rPh>
    <phoneticPr fontId="5"/>
  </si>
  <si>
    <t>障害福祉サービスの種別・定員</t>
    <rPh sb="0" eb="2">
      <t>ショウガイ</t>
    </rPh>
    <rPh sb="2" eb="4">
      <t>フクシ</t>
    </rPh>
    <rPh sb="9" eb="11">
      <t>シュベツ</t>
    </rPh>
    <rPh sb="12" eb="14">
      <t>テイイン</t>
    </rPh>
    <phoneticPr fontId="5"/>
  </si>
  <si>
    <t>有　　・　　無</t>
    <phoneticPr fontId="5"/>
  </si>
  <si>
    <t>合計定員</t>
    <rPh sb="0" eb="2">
      <t>ゴウケイ</t>
    </rPh>
    <rPh sb="2" eb="4">
      <t>テイイン</t>
    </rPh>
    <phoneticPr fontId="5"/>
  </si>
  <si>
    <t>（注）多機能型の場合は、多機能型全体の定員を記入すること。</t>
    <rPh sb="1" eb="2">
      <t>チュウ</t>
    </rPh>
    <rPh sb="3" eb="7">
      <t>タキノウガタ</t>
    </rPh>
    <rPh sb="8" eb="10">
      <t>バアイ</t>
    </rPh>
    <rPh sb="12" eb="16">
      <t>タキノウガタ</t>
    </rPh>
    <rPh sb="16" eb="18">
      <t>ゼンタイ</t>
    </rPh>
    <rPh sb="19" eb="21">
      <t>テイイン</t>
    </rPh>
    <rPh sb="22" eb="24">
      <t>キニュウ</t>
    </rPh>
    <phoneticPr fontId="5"/>
  </si>
  <si>
    <t>指導員</t>
    <rPh sb="0" eb="3">
      <t>シドウイン</t>
    </rPh>
    <phoneticPr fontId="5"/>
  </si>
  <si>
    <t>賃金改善の対象とした職種（１）
　ホームヘルパー、生活支援員、児童指導員、指導員、保育士、世話人、職業指導員、地域移行支援員、就労支援員、訪問支援員、介護職員に対してのみ実施</t>
    <rPh sb="0" eb="2">
      <t>チンギン</t>
    </rPh>
    <rPh sb="2" eb="4">
      <t>カイゼン</t>
    </rPh>
    <rPh sb="80" eb="81">
      <t>タイ</t>
    </rPh>
    <rPh sb="85" eb="87">
      <t>ジッシ</t>
    </rPh>
    <phoneticPr fontId="4"/>
  </si>
  <si>
    <t>□</t>
  </si>
  <si>
    <t>該当</t>
    <rPh sb="0" eb="2">
      <t>ガイトウ</t>
    </rPh>
    <phoneticPr fontId="4"/>
  </si>
  <si>
    <t>賃金改善の対象とした職種（２）
　管理者、サービス管理責任者、児童発達支援管理責任者、看護職員、機能訓練指導員、機能訓練指導員、事務職員等、（１）に該当しない職員に対しては対象外としている</t>
    <rPh sb="86" eb="89">
      <t>タイショウガイ</t>
    </rPh>
    <phoneticPr fontId="4"/>
  </si>
  <si>
    <t>福祉・介護職員処遇改善計画書において、賃金改善見込額(総額）が、福祉・介護職員処遇改善加算の見込額(総額）を上回る計画を策定し、当該計画の適切な措置を講じている</t>
    <rPh sb="11" eb="13">
      <t>ケイカク</t>
    </rPh>
    <rPh sb="13" eb="14">
      <t>ショ</t>
    </rPh>
    <rPh sb="19" eb="21">
      <t>チンギン</t>
    </rPh>
    <rPh sb="21" eb="23">
      <t>カイゼン</t>
    </rPh>
    <rPh sb="23" eb="26">
      <t>ミコミガク</t>
    </rPh>
    <rPh sb="27" eb="29">
      <t>ソウガク</t>
    </rPh>
    <rPh sb="43" eb="45">
      <t>カサン</t>
    </rPh>
    <rPh sb="50" eb="52">
      <t>ソウガク</t>
    </rPh>
    <phoneticPr fontId="6"/>
  </si>
  <si>
    <t>福祉・介護職員処遇改善加算の算定額に相当する賃金改善を実施</t>
  </si>
  <si>
    <t>作成した福祉・介護職員処遇改善計画書は、全ての福祉・介護職員に周知した上で届け出ている</t>
    <rPh sb="0" eb="2">
      <t>サクセイ</t>
    </rPh>
    <rPh sb="15" eb="17">
      <t>ケイカク</t>
    </rPh>
    <rPh sb="17" eb="18">
      <t>ショ</t>
    </rPh>
    <rPh sb="20" eb="21">
      <t>スベ</t>
    </rPh>
    <rPh sb="35" eb="36">
      <t>ウエ</t>
    </rPh>
    <phoneticPr fontId="6"/>
  </si>
  <si>
    <t>事業年度ごとに福祉・介護職員処遇改善実績報告書を報告</t>
    <rPh sb="20" eb="23">
      <t>ホウコクショ</t>
    </rPh>
    <phoneticPr fontId="6"/>
  </si>
  <si>
    <t>□</t>
    <phoneticPr fontId="5"/>
  </si>
  <si>
    <t>各サービス共通</t>
    <rPh sb="0" eb="1">
      <t>カク</t>
    </rPh>
    <rPh sb="5" eb="7">
      <t>キョウツウ</t>
    </rPh>
    <phoneticPr fontId="5"/>
  </si>
  <si>
    <t>福祉専門職員配置等</t>
    <rPh sb="0" eb="2">
      <t>フクシ</t>
    </rPh>
    <rPh sb="2" eb="4">
      <t>センモン</t>
    </rPh>
    <rPh sb="4" eb="6">
      <t>ショクイン</t>
    </rPh>
    <rPh sb="6" eb="8">
      <t>ハイチ</t>
    </rPh>
    <rPh sb="8" eb="9">
      <t>トウ</t>
    </rPh>
    <phoneticPr fontId="5"/>
  </si>
  <si>
    <t>開所時間減算</t>
    <rPh sb="0" eb="2">
      <t>カイショ</t>
    </rPh>
    <rPh sb="2" eb="4">
      <t>ジカン</t>
    </rPh>
    <rPh sb="4" eb="6">
      <t>ゲンサン</t>
    </rPh>
    <phoneticPr fontId="5"/>
  </si>
  <si>
    <t>年</t>
    <rPh sb="0" eb="1">
      <t>ネン</t>
    </rPh>
    <phoneticPr fontId="25"/>
  </si>
  <si>
    <t>月</t>
    <rPh sb="0" eb="1">
      <t>ガツ</t>
    </rPh>
    <phoneticPr fontId="25"/>
  </si>
  <si>
    <t>日</t>
    <rPh sb="0" eb="1">
      <t>ニチ</t>
    </rPh>
    <phoneticPr fontId="25"/>
  </si>
  <si>
    <t>火</t>
    <rPh sb="0" eb="1">
      <t>カ</t>
    </rPh>
    <phoneticPr fontId="5"/>
  </si>
  <si>
    <t>土</t>
    <rPh sb="0" eb="1">
      <t>ド</t>
    </rPh>
    <phoneticPr fontId="5"/>
  </si>
  <si>
    <t>（３）</t>
    <phoneticPr fontId="5"/>
  </si>
  <si>
    <t>ア</t>
    <phoneticPr fontId="5"/>
  </si>
  <si>
    <t>（　同意を得ている　・　同意を得ていない　）</t>
    <rPh sb="2" eb="4">
      <t>ドウイ</t>
    </rPh>
    <rPh sb="5" eb="6">
      <t>エ</t>
    </rPh>
    <rPh sb="12" eb="14">
      <t>ドウイ</t>
    </rPh>
    <rPh sb="15" eb="16">
      <t>エ</t>
    </rPh>
    <phoneticPr fontId="5"/>
  </si>
  <si>
    <t>イ</t>
    <phoneticPr fontId="5"/>
  </si>
  <si>
    <t>（　記録している　・　記録していない　）</t>
    <rPh sb="2" eb="4">
      <t>キロク</t>
    </rPh>
    <rPh sb="11" eb="13">
      <t>キロク</t>
    </rPh>
    <phoneticPr fontId="5"/>
  </si>
  <si>
    <t>ウ</t>
    <phoneticPr fontId="5"/>
  </si>
  <si>
    <t>（　・実施している　・　実施していない　）</t>
    <rPh sb="3" eb="5">
      <t>ジッシ</t>
    </rPh>
    <rPh sb="12" eb="14">
      <t>ジッシ</t>
    </rPh>
    <phoneticPr fontId="5"/>
  </si>
  <si>
    <t>（４）</t>
    <phoneticPr fontId="5"/>
  </si>
  <si>
    <t>（</t>
    <phoneticPr fontId="5"/>
  </si>
  <si>
    <t>区分</t>
    <rPh sb="0" eb="2">
      <t>クブン</t>
    </rPh>
    <phoneticPr fontId="5"/>
  </si>
  <si>
    <t>常勤専従</t>
    <rPh sb="0" eb="2">
      <t>ジョウキン</t>
    </rPh>
    <rPh sb="2" eb="4">
      <t>センジュウ</t>
    </rPh>
    <phoneticPr fontId="5"/>
  </si>
  <si>
    <t>常勤兼務</t>
    <rPh sb="0" eb="2">
      <t>ジョウキン</t>
    </rPh>
    <rPh sb="2" eb="4">
      <t>ケンム</t>
    </rPh>
    <phoneticPr fontId="5"/>
  </si>
  <si>
    <t>非常勤専従</t>
    <rPh sb="0" eb="3">
      <t>ヒジョウキン</t>
    </rPh>
    <rPh sb="3" eb="5">
      <t>センジュウ</t>
    </rPh>
    <phoneticPr fontId="5"/>
  </si>
  <si>
    <t>非常勤兼務</t>
    <rPh sb="0" eb="3">
      <t>ヒジョウキン</t>
    </rPh>
    <rPh sb="3" eb="5">
      <t>ケンム</t>
    </rPh>
    <phoneticPr fontId="5"/>
  </si>
  <si>
    <t>支援の種類</t>
    <rPh sb="0" eb="2">
      <t>シエン</t>
    </rPh>
    <rPh sb="3" eb="5">
      <t>シュルイ</t>
    </rPh>
    <phoneticPr fontId="5"/>
  </si>
  <si>
    <t>事業所名</t>
    <rPh sb="0" eb="3">
      <t>ジギョウショ</t>
    </rPh>
    <rPh sb="3" eb="4">
      <t>メイ</t>
    </rPh>
    <phoneticPr fontId="5"/>
  </si>
  <si>
    <t>　</t>
    <phoneticPr fontId="5"/>
  </si>
  <si>
    <t>　人</t>
    <rPh sb="1" eb="2">
      <t>ニン</t>
    </rPh>
    <phoneticPr fontId="5"/>
  </si>
  <si>
    <t>職種
（資格）
区分</t>
    <rPh sb="0" eb="2">
      <t>ショクシュ</t>
    </rPh>
    <rPh sb="4" eb="6">
      <t>シカク</t>
    </rPh>
    <rPh sb="8" eb="10">
      <t>クブン</t>
    </rPh>
    <phoneticPr fontId="5"/>
  </si>
  <si>
    <t>資格等証明書添付チェック欄</t>
    <rPh sb="2" eb="3">
      <t>トウ</t>
    </rPh>
    <rPh sb="3" eb="5">
      <t>ショウメイ</t>
    </rPh>
    <rPh sb="5" eb="6">
      <t>ショ</t>
    </rPh>
    <phoneticPr fontId="5"/>
  </si>
  <si>
    <t>勤務時間の状況</t>
    <rPh sb="0" eb="2">
      <t>キンム</t>
    </rPh>
    <rPh sb="2" eb="4">
      <t>ジカン</t>
    </rPh>
    <rPh sb="5" eb="7">
      <t>ジョウキョウ</t>
    </rPh>
    <phoneticPr fontId="5"/>
  </si>
  <si>
    <t>4週
合計</t>
    <phoneticPr fontId="5"/>
  </si>
  <si>
    <t>週平均勤務時間</t>
    <phoneticPr fontId="5"/>
  </si>
  <si>
    <t>常勤換算後人数</t>
    <phoneticPr fontId="5"/>
  </si>
  <si>
    <t>基準上
で配置
すべき
職員</t>
    <phoneticPr fontId="5"/>
  </si>
  <si>
    <t>提供時間内
配置実人数</t>
    <rPh sb="0" eb="2">
      <t>テイキョウ</t>
    </rPh>
    <rPh sb="2" eb="4">
      <t>ジカン</t>
    </rPh>
    <rPh sb="4" eb="5">
      <t>ナイ</t>
    </rPh>
    <rPh sb="6" eb="8">
      <t>ハイチ</t>
    </rPh>
    <rPh sb="8" eb="9">
      <t>ジツ</t>
    </rPh>
    <rPh sb="9" eb="11">
      <t>ニンズウ</t>
    </rPh>
    <phoneticPr fontId="5"/>
  </si>
  <si>
    <t>○時○分～○時○分</t>
    <rPh sb="1" eb="2">
      <t>ジ</t>
    </rPh>
    <rPh sb="3" eb="4">
      <t>フン</t>
    </rPh>
    <rPh sb="6" eb="7">
      <t>ジ</t>
    </rPh>
    <rPh sb="8" eb="9">
      <t>フン</t>
    </rPh>
    <phoneticPr fontId="5"/>
  </si>
  <si>
    <t>その他
職員</t>
    <rPh sb="2" eb="3">
      <t>タ</t>
    </rPh>
    <rPh sb="4" eb="6">
      <t>ショクイン</t>
    </rPh>
    <phoneticPr fontId="5"/>
  </si>
  <si>
    <t>□</t>
    <phoneticPr fontId="5"/>
  </si>
  <si>
    <t>提供時間内配置職員
実人員の総数</t>
    <rPh sb="7" eb="9">
      <t>ショクイン</t>
    </rPh>
    <rPh sb="12" eb="13">
      <t>イン</t>
    </rPh>
    <rPh sb="14" eb="16">
      <t>ソウスウ</t>
    </rPh>
    <phoneticPr fontId="5"/>
  </si>
  <si>
    <t>上記以外の職員</t>
    <rPh sb="0" eb="2">
      <t>ジョウキ</t>
    </rPh>
    <rPh sb="2" eb="4">
      <t>イガイ</t>
    </rPh>
    <rPh sb="5" eb="7">
      <t>ショクイン</t>
    </rPh>
    <phoneticPr fontId="5"/>
  </si>
  <si>
    <t>シフト区分</t>
    <rPh sb="3" eb="5">
      <t>クブン</t>
    </rPh>
    <phoneticPr fontId="5"/>
  </si>
  <si>
    <t>実働時間②-①-③</t>
    <rPh sb="0" eb="1">
      <t>ジツ</t>
    </rPh>
    <rPh sb="2" eb="4">
      <t>ジカン</t>
    </rPh>
    <phoneticPr fontId="5"/>
  </si>
  <si>
    <t>開始時間①</t>
    <rPh sb="0" eb="2">
      <t>カイシ</t>
    </rPh>
    <rPh sb="2" eb="4">
      <t>ジカン</t>
    </rPh>
    <phoneticPr fontId="5"/>
  </si>
  <si>
    <t>終了時間②</t>
    <rPh sb="0" eb="2">
      <t>シュウリョウ</t>
    </rPh>
    <rPh sb="2" eb="4">
      <t>ジカン</t>
    </rPh>
    <phoneticPr fontId="5"/>
  </si>
  <si>
    <t>休憩時間③</t>
    <rPh sb="0" eb="2">
      <t>キュウケイ</t>
    </rPh>
    <rPh sb="2" eb="4">
      <t>ジカン</t>
    </rPh>
    <phoneticPr fontId="5"/>
  </si>
  <si>
    <t>【記載に際しての留意事項】</t>
    <rPh sb="1" eb="3">
      <t>キサイ</t>
    </rPh>
    <rPh sb="4" eb="5">
      <t>サイ</t>
    </rPh>
    <rPh sb="8" eb="10">
      <t>リュウイ</t>
    </rPh>
    <rPh sb="10" eb="12">
      <t>ジコウ</t>
    </rPh>
    <phoneticPr fontId="5"/>
  </si>
  <si>
    <t>休</t>
    <rPh sb="0" eb="1">
      <t>ヤス</t>
    </rPh>
    <phoneticPr fontId="5"/>
  </si>
  <si>
    <t>１　従業者全員（管理者を含む。）について、全ての項目について直接入力又はセルで表示されるリストの選択により記入してください。なお、セルに色表示されている部分は自動計算されますので、削除しないでください。</t>
    <rPh sb="21" eb="22">
      <t>スベ</t>
    </rPh>
    <rPh sb="24" eb="26">
      <t>コウモク</t>
    </rPh>
    <rPh sb="30" eb="32">
      <t>チョクセツ</t>
    </rPh>
    <rPh sb="32" eb="34">
      <t>ニュウリョク</t>
    </rPh>
    <rPh sb="34" eb="35">
      <t>マタ</t>
    </rPh>
    <rPh sb="39" eb="41">
      <t>ヒョウジ</t>
    </rPh>
    <rPh sb="48" eb="50">
      <t>センタク</t>
    </rPh>
    <rPh sb="53" eb="55">
      <t>キニュウ</t>
    </rPh>
    <rPh sb="68" eb="69">
      <t>イロ</t>
    </rPh>
    <rPh sb="69" eb="71">
      <t>ヒョウジ</t>
    </rPh>
    <rPh sb="76" eb="78">
      <t>ブブン</t>
    </rPh>
    <rPh sb="79" eb="81">
      <t>ジドウ</t>
    </rPh>
    <rPh sb="81" eb="83">
      <t>ケイサン</t>
    </rPh>
    <rPh sb="90" eb="92">
      <t>サクジョ</t>
    </rPh>
    <phoneticPr fontId="5"/>
  </si>
  <si>
    <t>２　「当該事業所で定める勤務時間の区分（※）」は、「シフト区分」毎に、例えば、開始時間「８：３０」、終了時間「１７：３０」、休憩時間「0:45（45分休憩の場合）」と入力してください（実働時間は自動計算されます）。</t>
    <rPh sb="3" eb="5">
      <t>トウガイ</t>
    </rPh>
    <rPh sb="5" eb="8">
      <t>ジギョウショ</t>
    </rPh>
    <rPh sb="9" eb="10">
      <t>サダ</t>
    </rPh>
    <rPh sb="29" eb="31">
      <t>クブン</t>
    </rPh>
    <rPh sb="32" eb="33">
      <t>ゴト</t>
    </rPh>
    <rPh sb="35" eb="36">
      <t>タト</t>
    </rPh>
    <rPh sb="39" eb="41">
      <t>カイシ</t>
    </rPh>
    <rPh sb="41" eb="43">
      <t>ジカン</t>
    </rPh>
    <rPh sb="50" eb="52">
      <t>シュウリョウ</t>
    </rPh>
    <rPh sb="52" eb="54">
      <t>ジカン</t>
    </rPh>
    <rPh sb="62" eb="64">
      <t>キュウケイ</t>
    </rPh>
    <rPh sb="64" eb="66">
      <t>ジカン</t>
    </rPh>
    <rPh sb="74" eb="75">
      <t>フン</t>
    </rPh>
    <rPh sb="75" eb="77">
      <t>キュウケイ</t>
    </rPh>
    <rPh sb="78" eb="80">
      <t>バアイ</t>
    </rPh>
    <rPh sb="83" eb="85">
      <t>ニュウリョク</t>
    </rPh>
    <rPh sb="92" eb="94">
      <t>ジツドウ</t>
    </rPh>
    <rPh sb="94" eb="96">
      <t>ジカン</t>
    </rPh>
    <rPh sb="97" eb="99">
      <t>ジドウ</t>
    </rPh>
    <rPh sb="99" eb="101">
      <t>ケイサン</t>
    </rPh>
    <phoneticPr fontId="5"/>
  </si>
  <si>
    <t>３　必要に応じて、セルを複写により、欄を増やしてください。</t>
    <rPh sb="2" eb="4">
      <t>ヒツヨウ</t>
    </rPh>
    <rPh sb="5" eb="6">
      <t>オウ</t>
    </rPh>
    <rPh sb="12" eb="14">
      <t>フクシャ</t>
    </rPh>
    <rPh sb="18" eb="19">
      <t>ラン</t>
    </rPh>
    <rPh sb="20" eb="21">
      <t>フ</t>
    </rPh>
    <phoneticPr fontId="5"/>
  </si>
  <si>
    <t>４　当該事業所・施設に係る組織体制図（参考様式５別紙）を添付してください。</t>
    <rPh sb="19" eb="21">
      <t>サンコウ</t>
    </rPh>
    <rPh sb="21" eb="23">
      <t>ヨウシキ</t>
    </rPh>
    <rPh sb="24" eb="26">
      <t>ベッシ</t>
    </rPh>
    <phoneticPr fontId="5"/>
  </si>
  <si>
    <t>５　サービス提供時間が重複している場合は、それぞれサービス提供時間ごとに作成してください。</t>
    <rPh sb="6" eb="8">
      <t>テイキョウ</t>
    </rPh>
    <rPh sb="8" eb="10">
      <t>ジカン</t>
    </rPh>
    <rPh sb="11" eb="13">
      <t>チョウフク</t>
    </rPh>
    <rPh sb="17" eb="19">
      <t>バアイ</t>
    </rPh>
    <rPh sb="29" eb="31">
      <t>テイキョウ</t>
    </rPh>
    <rPh sb="31" eb="33">
      <t>ジカン</t>
    </rPh>
    <rPh sb="36" eb="38">
      <t>サクセイ</t>
    </rPh>
    <phoneticPr fontId="5"/>
  </si>
  <si>
    <t>　
　　</t>
    <phoneticPr fontId="5"/>
  </si>
  <si>
    <t>児童発達支援管理責任者</t>
    <phoneticPr fontId="5"/>
  </si>
  <si>
    <t>障害サービス
経験者</t>
    <rPh sb="0" eb="2">
      <t>ショウガイ</t>
    </rPh>
    <rPh sb="7" eb="10">
      <t>ケイケンシャ</t>
    </rPh>
    <phoneticPr fontId="5"/>
  </si>
  <si>
    <t>※１．</t>
    <phoneticPr fontId="5"/>
  </si>
  <si>
    <t>　２．</t>
    <phoneticPr fontId="5"/>
  </si>
  <si>
    <t>　３．</t>
    <phoneticPr fontId="5"/>
  </si>
  <si>
    <t>各加算の算定要件を満たしていないが加算を請求した場合及び定員超過又は人員欠如があっても減算していない場合は障害者通所給付費等の過誤調整の手続きを取ること。</t>
    <rPh sb="0" eb="1">
      <t>カク</t>
    </rPh>
    <rPh sb="1" eb="3">
      <t>カサン</t>
    </rPh>
    <rPh sb="4" eb="6">
      <t>サンテイ</t>
    </rPh>
    <rPh sb="6" eb="8">
      <t>ヨウケン</t>
    </rPh>
    <rPh sb="9" eb="10">
      <t>ミ</t>
    </rPh>
    <rPh sb="17" eb="19">
      <t>カサン</t>
    </rPh>
    <rPh sb="20" eb="22">
      <t>セイキュウ</t>
    </rPh>
    <rPh sb="24" eb="26">
      <t>バアイ</t>
    </rPh>
    <rPh sb="26" eb="27">
      <t>オヨ</t>
    </rPh>
    <rPh sb="28" eb="30">
      <t>テイイン</t>
    </rPh>
    <rPh sb="30" eb="32">
      <t>チョウカ</t>
    </rPh>
    <rPh sb="32" eb="33">
      <t>マタ</t>
    </rPh>
    <rPh sb="34" eb="36">
      <t>ジンイン</t>
    </rPh>
    <rPh sb="36" eb="38">
      <t>ケツジョ</t>
    </rPh>
    <rPh sb="43" eb="45">
      <t>ゲンサン</t>
    </rPh>
    <rPh sb="50" eb="52">
      <t>バアイ</t>
    </rPh>
    <rPh sb="53" eb="56">
      <t>ショウガイシャ</t>
    </rPh>
    <rPh sb="56" eb="58">
      <t>ツウショ</t>
    </rPh>
    <rPh sb="58" eb="61">
      <t>キュウフヒ</t>
    </rPh>
    <rPh sb="61" eb="62">
      <t>トウ</t>
    </rPh>
    <rPh sb="63" eb="65">
      <t>カゴ</t>
    </rPh>
    <rPh sb="65" eb="67">
      <t>チョウセイ</t>
    </rPh>
    <rPh sb="68" eb="70">
      <t>テツヅキ</t>
    </rPh>
    <rPh sb="72" eb="73">
      <t>ト</t>
    </rPh>
    <phoneticPr fontId="5"/>
  </si>
  <si>
    <t>金</t>
  </si>
  <si>
    <t>土</t>
  </si>
  <si>
    <t>日</t>
  </si>
  <si>
    <t>月</t>
  </si>
  <si>
    <t>火</t>
  </si>
  <si>
    <t>水</t>
  </si>
  <si>
    <t>木</t>
  </si>
  <si>
    <t>兵庫県知事　様</t>
    <phoneticPr fontId="24"/>
  </si>
  <si>
    <t>法人名：</t>
    <phoneticPr fontId="24"/>
  </si>
  <si>
    <t>代表者の職氏名：</t>
    <phoneticPr fontId="24"/>
  </si>
  <si>
    <t>事業所名：</t>
    <rPh sb="0" eb="3">
      <t>ジギョウショ</t>
    </rPh>
    <rPh sb="3" eb="4">
      <t>メイ</t>
    </rPh>
    <phoneticPr fontId="32"/>
  </si>
  <si>
    <t>事業所番号：</t>
    <rPh sb="0" eb="3">
      <t>ジギョウショ</t>
    </rPh>
    <rPh sb="3" eb="5">
      <t>バンゴウ</t>
    </rPh>
    <phoneticPr fontId="32"/>
  </si>
  <si>
    <t>事業所</t>
    <rPh sb="0" eb="3">
      <t>ジギョウショ</t>
    </rPh>
    <phoneticPr fontId="5"/>
  </si>
  <si>
    <t>居宅訪問型
児童発達支援</t>
    <rPh sb="0" eb="2">
      <t>キョタク</t>
    </rPh>
    <rPh sb="2" eb="4">
      <t>ホウモン</t>
    </rPh>
    <rPh sb="4" eb="5">
      <t>ガタ</t>
    </rPh>
    <rPh sb="6" eb="8">
      <t>ジドウ</t>
    </rPh>
    <rPh sb="8" eb="10">
      <t>ハッタツ</t>
    </rPh>
    <rPh sb="10" eb="12">
      <t>シエン</t>
    </rPh>
    <phoneticPr fontId="5"/>
  </si>
  <si>
    <t>就労定着支援</t>
    <rPh sb="0" eb="2">
      <t>シュウロウ</t>
    </rPh>
    <rPh sb="2" eb="4">
      <t>テイチャク</t>
    </rPh>
    <rPh sb="4" eb="6">
      <t>シエン</t>
    </rPh>
    <phoneticPr fontId="5"/>
  </si>
  <si>
    <t>職名・氏名</t>
    <rPh sb="0" eb="1">
      <t>ショク</t>
    </rPh>
    <rPh sb="1" eb="2">
      <t>ナ</t>
    </rPh>
    <rPh sb="3" eb="5">
      <t>シメイ</t>
    </rPh>
    <phoneticPr fontId="5"/>
  </si>
  <si>
    <t>連絡先電話番号</t>
    <rPh sb="0" eb="3">
      <t>レンラクサキ</t>
    </rPh>
    <rPh sb="3" eb="5">
      <t>デンワ</t>
    </rPh>
    <rPh sb="5" eb="7">
      <t>バンゴウ</t>
    </rPh>
    <phoneticPr fontId="5"/>
  </si>
  <si>
    <t>※　各種通知は、電子メールにより配信いたしますので、受信可能なメールアドレスを必ずご記入ください。書き　間違えによる送信エラーや、報告漏れも発生していますので、ご留意願います。</t>
    <rPh sb="2" eb="4">
      <t>カクシュ</t>
    </rPh>
    <rPh sb="4" eb="6">
      <t>ツウチ</t>
    </rPh>
    <rPh sb="8" eb="10">
      <t>デンシ</t>
    </rPh>
    <rPh sb="16" eb="18">
      <t>ハイシン</t>
    </rPh>
    <rPh sb="26" eb="28">
      <t>ジュシン</t>
    </rPh>
    <rPh sb="28" eb="30">
      <t>カノウ</t>
    </rPh>
    <rPh sb="39" eb="40">
      <t>カナラ</t>
    </rPh>
    <rPh sb="42" eb="44">
      <t>キニュウ</t>
    </rPh>
    <rPh sb="49" eb="50">
      <t>カ</t>
    </rPh>
    <rPh sb="52" eb="54">
      <t>マチガ</t>
    </rPh>
    <rPh sb="58" eb="60">
      <t>ソウシン</t>
    </rPh>
    <rPh sb="65" eb="67">
      <t>ホウコク</t>
    </rPh>
    <rPh sb="67" eb="68">
      <t>モ</t>
    </rPh>
    <rPh sb="70" eb="72">
      <t>ハッセイ</t>
    </rPh>
    <rPh sb="81" eb="83">
      <t>リュウイ</t>
    </rPh>
    <rPh sb="83" eb="84">
      <t>ネガ</t>
    </rPh>
    <phoneticPr fontId="5"/>
  </si>
  <si>
    <t>実施サービス　　　　　　　　　　　　　　　　　　　</t>
    <rPh sb="0" eb="2">
      <t>ジッシ</t>
    </rPh>
    <phoneticPr fontId="5"/>
  </si>
  <si>
    <t>※実施サービスに○⇒</t>
    <rPh sb="1" eb="3">
      <t>ジッシ</t>
    </rPh>
    <phoneticPr fontId="5"/>
  </si>
  <si>
    <t>管理者</t>
    <rPh sb="0" eb="3">
      <t>カンリシャ</t>
    </rPh>
    <phoneticPr fontId="5"/>
  </si>
  <si>
    <t>児童指導員･･･①</t>
    <rPh sb="0" eb="2">
      <t>ジドウ</t>
    </rPh>
    <rPh sb="2" eb="5">
      <t>シドウイン</t>
    </rPh>
    <phoneticPr fontId="5"/>
  </si>
  <si>
    <t>保育士･･･②</t>
    <rPh sb="0" eb="2">
      <t>ホイク</t>
    </rPh>
    <rPh sb="2" eb="3">
      <t>シ</t>
    </rPh>
    <phoneticPr fontId="5"/>
  </si>
  <si>
    <t>１．上段（　）内書きは非常勤数（常勤換算）</t>
    <rPh sb="16" eb="18">
      <t>ジョウキン</t>
    </rPh>
    <rPh sb="18" eb="20">
      <t>カンサン</t>
    </rPh>
    <phoneticPr fontId="5"/>
  </si>
  <si>
    <t>(9）</t>
    <phoneticPr fontId="5"/>
  </si>
  <si>
    <t>(1)～(3)の計</t>
    <rPh sb="8" eb="9">
      <t>ケイ</t>
    </rPh>
    <phoneticPr fontId="5"/>
  </si>
  <si>
    <t>看護職員</t>
    <rPh sb="0" eb="2">
      <t>カンゴ</t>
    </rPh>
    <rPh sb="2" eb="4">
      <t>ショクイン</t>
    </rPh>
    <phoneticPr fontId="5"/>
  </si>
  <si>
    <t>機能訓練
担当職員</t>
    <rPh sb="0" eb="2">
      <t>キノウ</t>
    </rPh>
    <rPh sb="2" eb="4">
      <t>クンレン</t>
    </rPh>
    <rPh sb="5" eb="7">
      <t>タントウ</t>
    </rPh>
    <rPh sb="7" eb="9">
      <t>ショクイン</t>
    </rPh>
    <phoneticPr fontId="5"/>
  </si>
  <si>
    <t>理学療法士又は
作業療法士</t>
    <rPh sb="0" eb="2">
      <t>リガク</t>
    </rPh>
    <rPh sb="2" eb="4">
      <t>リョウホウ</t>
    </rPh>
    <rPh sb="4" eb="5">
      <t>シ</t>
    </rPh>
    <rPh sb="5" eb="6">
      <t>マタ</t>
    </rPh>
    <rPh sb="8" eb="10">
      <t>サギョウ</t>
    </rPh>
    <rPh sb="10" eb="13">
      <t>リョウホウシ</t>
    </rPh>
    <phoneticPr fontId="5"/>
  </si>
  <si>
    <t>その他</t>
    <rPh sb="2" eb="3">
      <t>タ</t>
    </rPh>
    <phoneticPr fontId="5"/>
  </si>
  <si>
    <t>(9)</t>
    <phoneticPr fontId="5"/>
  </si>
  <si>
    <t>（１）サービス種別ごとの職員配置数</t>
    <rPh sb="7" eb="9">
      <t>シュベツ</t>
    </rPh>
    <rPh sb="12" eb="14">
      <t>ショクイン</t>
    </rPh>
    <rPh sb="14" eb="16">
      <t>ハイチ</t>
    </rPh>
    <rPh sb="16" eb="17">
      <t>スウ</t>
    </rPh>
    <phoneticPr fontId="5"/>
  </si>
  <si>
    <t>(6)</t>
    <phoneticPr fontId="5"/>
  </si>
  <si>
    <t>(7)</t>
    <phoneticPr fontId="5"/>
  </si>
  <si>
    <t>(8)</t>
    <phoneticPr fontId="5"/>
  </si>
  <si>
    <t>(9)</t>
    <phoneticPr fontId="5"/>
  </si>
  <si>
    <t>(5)</t>
    <phoneticPr fontId="5"/>
  </si>
  <si>
    <t>(6)</t>
    <phoneticPr fontId="5"/>
  </si>
  <si>
    <t>児童発達支援
管理責任者</t>
    <rPh sb="0" eb="2">
      <t>ジドウ</t>
    </rPh>
    <rPh sb="2" eb="4">
      <t>ハッタツ</t>
    </rPh>
    <rPh sb="4" eb="6">
      <t>シエン</t>
    </rPh>
    <rPh sb="7" eb="9">
      <t>カンリ</t>
    </rPh>
    <rPh sb="9" eb="12">
      <t>セキニンシャ</t>
    </rPh>
    <phoneticPr fontId="5"/>
  </si>
  <si>
    <t>(3)</t>
    <phoneticPr fontId="5"/>
  </si>
  <si>
    <t>（※　多機能型事業所の場合は、サービスごとに作成してください。）</t>
    <rPh sb="3" eb="6">
      <t>タキノウ</t>
    </rPh>
    <rPh sb="6" eb="7">
      <t>ガタ</t>
    </rPh>
    <rPh sb="7" eb="10">
      <t>ジギョウショ</t>
    </rPh>
    <rPh sb="11" eb="13">
      <t>バアイ</t>
    </rPh>
    <rPh sb="22" eb="24">
      <t>サクセイ</t>
    </rPh>
    <phoneticPr fontId="5"/>
  </si>
  <si>
    <t>　　支援サービス：</t>
    <rPh sb="2" eb="4">
      <t>シエン</t>
    </rPh>
    <phoneticPr fontId="5"/>
  </si>
  <si>
    <t>（３）職員数</t>
    <rPh sb="3" eb="5">
      <t>ショクイン</t>
    </rPh>
    <rPh sb="5" eb="6">
      <t>スウ</t>
    </rPh>
    <phoneticPr fontId="5"/>
  </si>
  <si>
    <t>エ　居宅訪問型児童発達支援</t>
    <rPh sb="2" eb="4">
      <t>キョタク</t>
    </rPh>
    <rPh sb="4" eb="7">
      <t>ホウモンガタ</t>
    </rPh>
    <rPh sb="7" eb="9">
      <t>ジドウ</t>
    </rPh>
    <rPh sb="9" eb="11">
      <t>ハッタツ</t>
    </rPh>
    <rPh sb="11" eb="13">
      <t>シエン</t>
    </rPh>
    <phoneticPr fontId="5"/>
  </si>
  <si>
    <t>年</t>
    <rPh sb="0" eb="1">
      <t>ネン</t>
    </rPh>
    <phoneticPr fontId="5"/>
  </si>
  <si>
    <t>月</t>
    <rPh sb="0" eb="1">
      <t>ツキ</t>
    </rPh>
    <phoneticPr fontId="5"/>
  </si>
  <si>
    <t>月数</t>
    <rPh sb="0" eb="1">
      <t>ツキ</t>
    </rPh>
    <rPh sb="1" eb="2">
      <t>スウ</t>
    </rPh>
    <phoneticPr fontId="5"/>
  </si>
  <si>
    <t>～</t>
    <phoneticPr fontId="5"/>
  </si>
  <si>
    <t>年　月</t>
    <rPh sb="0" eb="1">
      <t>ネン</t>
    </rPh>
    <rPh sb="2" eb="3">
      <t>ガツ</t>
    </rPh>
    <phoneticPr fontId="5"/>
  </si>
  <si>
    <t>年　月</t>
    <phoneticPr fontId="5"/>
  </si>
  <si>
    <t>障害者・児童の直接支援期間の年月数</t>
    <rPh sb="0" eb="3">
      <t>ショウガイシャ</t>
    </rPh>
    <rPh sb="4" eb="6">
      <t>ジドウ</t>
    </rPh>
    <rPh sb="7" eb="9">
      <t>チョクセツ</t>
    </rPh>
    <rPh sb="9" eb="11">
      <t>シエン</t>
    </rPh>
    <rPh sb="11" eb="13">
      <t>キカン</t>
    </rPh>
    <rPh sb="14" eb="15">
      <t>ネン</t>
    </rPh>
    <rPh sb="15" eb="17">
      <t>ツキスウ</t>
    </rPh>
    <phoneticPr fontId="5"/>
  </si>
  <si>
    <t>放課後等デイサービス○○</t>
    <rPh sb="0" eb="3">
      <t>ホウカゴ</t>
    </rPh>
    <rPh sb="3" eb="4">
      <t>トウ</t>
    </rPh>
    <phoneticPr fontId="5"/>
  </si>
  <si>
    <t>当事業所の児童発達支援管理責任者の就任日</t>
    <rPh sb="0" eb="1">
      <t>トウ</t>
    </rPh>
    <rPh sb="1" eb="4">
      <t>ジギョウショ</t>
    </rPh>
    <rPh sb="5" eb="7">
      <t>ジドウ</t>
    </rPh>
    <rPh sb="7" eb="9">
      <t>ハッタツ</t>
    </rPh>
    <rPh sb="9" eb="11">
      <t>シエン</t>
    </rPh>
    <rPh sb="11" eb="13">
      <t>カンリ</t>
    </rPh>
    <rPh sb="13" eb="16">
      <t>セキニンシャ</t>
    </rPh>
    <rPh sb="17" eb="19">
      <t>シュウニン</t>
    </rPh>
    <rPh sb="19" eb="20">
      <t>ビ</t>
    </rPh>
    <phoneticPr fontId="5"/>
  </si>
  <si>
    <t>メール送受信用の電子メールアドレス</t>
    <rPh sb="3" eb="6">
      <t>ソウジュシン</t>
    </rPh>
    <rPh sb="6" eb="7">
      <t>ヨウ</t>
    </rPh>
    <rPh sb="8" eb="10">
      <t>デンシ</t>
    </rPh>
    <phoneticPr fontId="5"/>
  </si>
  <si>
    <t>〒　　　　　</t>
    <phoneticPr fontId="5"/>
  </si>
  <si>
    <t>２　人数は、１－（２）従業者の勤務の体制及び勤務形態一覧表と一致させてください。</t>
    <rPh sb="2" eb="4">
      <t>ニンズウ</t>
    </rPh>
    <rPh sb="11" eb="14">
      <t>ジュウギョウシャ</t>
    </rPh>
    <rPh sb="15" eb="17">
      <t>キンム</t>
    </rPh>
    <rPh sb="18" eb="20">
      <t>タイセイ</t>
    </rPh>
    <rPh sb="20" eb="21">
      <t>オヨ</t>
    </rPh>
    <rPh sb="22" eb="24">
      <t>キンム</t>
    </rPh>
    <rPh sb="24" eb="26">
      <t>ケイタイ</t>
    </rPh>
    <rPh sb="26" eb="28">
      <t>イチラン</t>
    </rPh>
    <rPh sb="28" eb="29">
      <t>ヒョウ</t>
    </rPh>
    <rPh sb="30" eb="32">
      <t>イッチ</t>
    </rPh>
    <phoneticPr fontId="5"/>
  </si>
  <si>
    <t>１　基準上の必要人数欄は、「児童福祉法に基づく指定通所支援の事業等の人員、設備及び運営に関する基準」等（以下「基準」という。）に基づき、記入してください。</t>
    <rPh sb="2" eb="4">
      <t>キジュン</t>
    </rPh>
    <rPh sb="4" eb="5">
      <t>ジョウ</t>
    </rPh>
    <rPh sb="6" eb="8">
      <t>ヒツヨウ</t>
    </rPh>
    <rPh sb="8" eb="10">
      <t>ニンズウ</t>
    </rPh>
    <rPh sb="10" eb="11">
      <t>ラン</t>
    </rPh>
    <phoneticPr fontId="5"/>
  </si>
  <si>
    <t>提供サービス</t>
    <rPh sb="0" eb="2">
      <t>テイキョウ</t>
    </rPh>
    <phoneticPr fontId="5"/>
  </si>
  <si>
    <t>定員規模
（※１）</t>
    <rPh sb="0" eb="2">
      <t>テイイン</t>
    </rPh>
    <rPh sb="2" eb="4">
      <t>キボ</t>
    </rPh>
    <phoneticPr fontId="5"/>
  </si>
  <si>
    <t>主たる障害種別</t>
    <rPh sb="0" eb="1">
      <t>シュ</t>
    </rPh>
    <rPh sb="3" eb="5">
      <t>ショウガイ</t>
    </rPh>
    <rPh sb="5" eb="7">
      <t>シュベツ</t>
    </rPh>
    <phoneticPr fontId="5"/>
  </si>
  <si>
    <t>個別に必要となる届出書</t>
    <rPh sb="0" eb="2">
      <t>コベツ</t>
    </rPh>
    <rPh sb="3" eb="5">
      <t>ヒツヨウ</t>
    </rPh>
    <rPh sb="8" eb="11">
      <t>トドケデショ</t>
    </rPh>
    <phoneticPr fontId="5"/>
  </si>
  <si>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5"/>
  </si>
  <si>
    <t>健康福祉事務所チェック欄</t>
    <rPh sb="0" eb="2">
      <t>ケンコウ</t>
    </rPh>
    <rPh sb="2" eb="4">
      <t>フクシ</t>
    </rPh>
    <rPh sb="4" eb="7">
      <t>ジムショ</t>
    </rPh>
    <rPh sb="11" eb="12">
      <t>ラン</t>
    </rPh>
    <phoneticPr fontId="5"/>
  </si>
  <si>
    <t>児童発達支援</t>
    <rPh sb="0" eb="2">
      <t>ジドウ</t>
    </rPh>
    <rPh sb="2" eb="4">
      <t>ハッタツ</t>
    </rPh>
    <rPh sb="4" eb="6">
      <t>シエン</t>
    </rPh>
    <phoneticPr fontId="5"/>
  </si>
  <si>
    <t>報酬区分届出書（児童発達支援用）については、小学校就学前の障害児の割合が70％未満を算定の場合のみ提出</t>
    <rPh sb="0" eb="2">
      <t>ホウシュウ</t>
    </rPh>
    <rPh sb="2" eb="4">
      <t>クブン</t>
    </rPh>
    <rPh sb="4" eb="7">
      <t>トドケデショ</t>
    </rPh>
    <rPh sb="8" eb="10">
      <t>ジドウ</t>
    </rPh>
    <rPh sb="10" eb="12">
      <t>ハッタツ</t>
    </rPh>
    <rPh sb="12" eb="14">
      <t>シエン</t>
    </rPh>
    <rPh sb="14" eb="15">
      <t>ヨウ</t>
    </rPh>
    <rPh sb="22" eb="25">
      <t>ショウガッコウ</t>
    </rPh>
    <rPh sb="25" eb="28">
      <t>シュウガクマエ</t>
    </rPh>
    <rPh sb="29" eb="32">
      <t>ショウガイジ</t>
    </rPh>
    <rPh sb="33" eb="35">
      <t>ワリアイ</t>
    </rPh>
    <rPh sb="39" eb="41">
      <t>ミマン</t>
    </rPh>
    <rPh sb="42" eb="44">
      <t>サンテイ</t>
    </rPh>
    <rPh sb="45" eb="47">
      <t>バアイ</t>
    </rPh>
    <rPh sb="49" eb="51">
      <t>テイシュツ</t>
    </rPh>
    <phoneticPr fontId="5"/>
  </si>
  <si>
    <t>付表２</t>
    <rPh sb="0" eb="2">
      <t>フヒョウ</t>
    </rPh>
    <phoneticPr fontId="5"/>
  </si>
  <si>
    <t>運営規程</t>
    <rPh sb="0" eb="2">
      <t>ウンエイ</t>
    </rPh>
    <rPh sb="2" eb="4">
      <t>キテイ</t>
    </rPh>
    <phoneticPr fontId="5"/>
  </si>
  <si>
    <t>開所時間減算区分（※２）</t>
    <rPh sb="0" eb="2">
      <t>カイショ</t>
    </rPh>
    <rPh sb="2" eb="4">
      <t>ジカン</t>
    </rPh>
    <rPh sb="4" eb="6">
      <t>ゲンザン</t>
    </rPh>
    <rPh sb="6" eb="8">
      <t>クブン</t>
    </rPh>
    <phoneticPr fontId="5"/>
  </si>
  <si>
    <t>資格証等の写し又は実務経験(見込)証明書</t>
    <rPh sb="0" eb="2">
      <t>シカク</t>
    </rPh>
    <rPh sb="2" eb="3">
      <t>ショウ</t>
    </rPh>
    <rPh sb="3" eb="4">
      <t>トウ</t>
    </rPh>
    <rPh sb="5" eb="6">
      <t>ウツ</t>
    </rPh>
    <rPh sb="7" eb="8">
      <t>マタ</t>
    </rPh>
    <phoneticPr fontId="5"/>
  </si>
  <si>
    <t>参考様式５・参考１</t>
    <rPh sb="0" eb="2">
      <t>サンコウ</t>
    </rPh>
    <rPh sb="2" eb="4">
      <t>ヨウシキ</t>
    </rPh>
    <rPh sb="6" eb="8">
      <t>サンコウ</t>
    </rPh>
    <phoneticPr fontId="5"/>
  </si>
  <si>
    <t>１．なし　　２．あり</t>
    <phoneticPr fontId="5"/>
  </si>
  <si>
    <t>参考１０</t>
    <rPh sb="0" eb="2">
      <t>サンコウ</t>
    </rPh>
    <phoneticPr fontId="5"/>
  </si>
  <si>
    <t>研修修了証明書</t>
    <rPh sb="0" eb="2">
      <t>ケンシュウ</t>
    </rPh>
    <rPh sb="2" eb="4">
      <t>シュウリョウ</t>
    </rPh>
    <rPh sb="4" eb="7">
      <t>ショウメイショ</t>
    </rPh>
    <phoneticPr fontId="5"/>
  </si>
  <si>
    <t>参考１２</t>
    <rPh sb="0" eb="2">
      <t>サンコウ</t>
    </rPh>
    <phoneticPr fontId="5"/>
  </si>
  <si>
    <t>事業所・施設の名称</t>
    <rPh sb="0" eb="3">
      <t>ジギョウショ</t>
    </rPh>
    <rPh sb="4" eb="6">
      <t>シセツ</t>
    </rPh>
    <rPh sb="7" eb="9">
      <t>メイショウ</t>
    </rPh>
    <phoneticPr fontId="5"/>
  </si>
  <si>
    <t>　１　異動区分</t>
    <rPh sb="3" eb="5">
      <t>イドウ</t>
    </rPh>
    <rPh sb="5" eb="7">
      <t>クブン</t>
    </rPh>
    <phoneticPr fontId="5"/>
  </si>
  <si>
    <t>　２　利用児童の状況</t>
    <rPh sb="3" eb="5">
      <t>リヨウ</t>
    </rPh>
    <rPh sb="5" eb="7">
      <t>ジドウ</t>
    </rPh>
    <rPh sb="8" eb="10">
      <t>ジョウキョウ</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</si>
  <si>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</si>
  <si>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</si>
  <si>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</si>
  <si>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</si>
  <si>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</si>
  <si>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</si>
  <si>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10月</t>
    <rPh sb="2" eb="3">
      <t>ガツ</t>
    </rPh>
    <phoneticPr fontId="5"/>
  </si>
  <si>
    <t>11月</t>
    <rPh sb="2" eb="3">
      <t>ガツ</t>
    </rPh>
    <phoneticPr fontId="5"/>
  </si>
  <si>
    <t>12月</t>
    <rPh sb="2" eb="3">
      <t>ガツ</t>
    </rPh>
    <phoneticPr fontId="5"/>
  </si>
  <si>
    <t>１月</t>
    <rPh sb="1" eb="2">
      <t>ガツ</t>
    </rPh>
    <phoneticPr fontId="5"/>
  </si>
  <si>
    <t>２月</t>
    <rPh sb="1" eb="2">
      <t>ガツ</t>
    </rPh>
    <phoneticPr fontId="5"/>
  </si>
  <si>
    <t>３月</t>
    <rPh sb="1" eb="2">
      <t>ガツ</t>
    </rPh>
    <phoneticPr fontId="5"/>
  </si>
  <si>
    <t>放課後等デイサービス</t>
    <rPh sb="0" eb="3">
      <t>ホウカゴ</t>
    </rPh>
    <rPh sb="3" eb="4">
      <t>トウ</t>
    </rPh>
    <phoneticPr fontId="5"/>
  </si>
  <si>
    <t>付表４</t>
    <rPh sb="0" eb="2">
      <t>フヒョウ</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</si>
  <si>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</si>
  <si>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付表３</t>
    <rPh sb="0" eb="2">
      <t>フヒョウ</t>
    </rPh>
    <phoneticPr fontId="5"/>
  </si>
  <si>
    <t>参考７</t>
    <rPh sb="0" eb="2">
      <t>サンコウ</t>
    </rPh>
    <phoneticPr fontId="5"/>
  </si>
  <si>
    <t>保育所等訪問支援</t>
    <rPh sb="0" eb="2">
      <t>ホイク</t>
    </rPh>
    <rPh sb="2" eb="3">
      <t>ショ</t>
    </rPh>
    <rPh sb="3" eb="4">
      <t>トウ</t>
    </rPh>
    <rPh sb="4" eb="6">
      <t>ホウモン</t>
    </rPh>
    <rPh sb="6" eb="8">
      <t>シエン</t>
    </rPh>
    <phoneticPr fontId="5"/>
  </si>
  <si>
    <t>参考１３</t>
    <rPh sb="0" eb="2">
      <t>サンコウ</t>
    </rPh>
    <phoneticPr fontId="5"/>
  </si>
  <si>
    <t>サービスの種類：</t>
    <rPh sb="5" eb="7">
      <t>シュルイ</t>
    </rPh>
    <phoneticPr fontId="32"/>
  </si>
  <si>
    <t>←左詰めで記入</t>
    <rPh sb="1" eb="2">
      <t>ヒダリ</t>
    </rPh>
    <rPh sb="2" eb="3">
      <t>ツ</t>
    </rPh>
    <rPh sb="5" eb="7">
      <t>キニュウ</t>
    </rPh>
    <phoneticPr fontId="5"/>
  </si>
  <si>
    <t>児童発達支援管理責任者</t>
    <rPh sb="0" eb="2">
      <t>ジドウ</t>
    </rPh>
    <rPh sb="2" eb="4">
      <t>ハッタツ</t>
    </rPh>
    <rPh sb="4" eb="6">
      <t>シエン</t>
    </rPh>
    <rPh sb="6" eb="8">
      <t>カンリ</t>
    </rPh>
    <rPh sb="8" eb="10">
      <t>セキニン</t>
    </rPh>
    <rPh sb="10" eb="11">
      <t>シャ</t>
    </rPh>
    <phoneticPr fontId="5"/>
  </si>
  <si>
    <t>←注）３年間以上必須</t>
    <rPh sb="1" eb="2">
      <t>チュウ</t>
    </rPh>
    <rPh sb="4" eb="5">
      <t>ネン</t>
    </rPh>
    <rPh sb="5" eb="6">
      <t>カン</t>
    </rPh>
    <rPh sb="6" eb="8">
      <t>イジョウ</t>
    </rPh>
    <rPh sb="8" eb="10">
      <t>ヒッス</t>
    </rPh>
    <phoneticPr fontId="5"/>
  </si>
  <si>
    <t>１(２)従業者の勤務の体制及び勤務形態一覧表」に記載されたすべての職員について添付すること。</t>
    <rPh sb="4" eb="7">
      <t>ジュウギョウシャ</t>
    </rPh>
    <rPh sb="8" eb="10">
      <t>キンム</t>
    </rPh>
    <rPh sb="11" eb="13">
      <t>タイセイ</t>
    </rPh>
    <rPh sb="13" eb="14">
      <t>オヨ</t>
    </rPh>
    <rPh sb="15" eb="17">
      <t>キンム</t>
    </rPh>
    <rPh sb="17" eb="19">
      <t>ケイタイ</t>
    </rPh>
    <rPh sb="19" eb="21">
      <t>イチラン</t>
    </rPh>
    <rPh sb="21" eb="22">
      <t>ヒョウ</t>
    </rPh>
    <rPh sb="24" eb="26">
      <t>キサイ</t>
    </rPh>
    <rPh sb="33" eb="34">
      <t>ショク</t>
    </rPh>
    <rPh sb="34" eb="35">
      <t>イン</t>
    </rPh>
    <rPh sb="39" eb="41">
      <t>テンプ</t>
    </rPh>
    <phoneticPr fontId="5"/>
  </si>
  <si>
    <t>令和</t>
    <rPh sb="0" eb="2">
      <t>レイワ</t>
    </rPh>
    <phoneticPr fontId="25"/>
  </si>
  <si>
    <t>※　チェックリスト提出日に児発管が代わっている場合は、□にチェックしてください。</t>
    <phoneticPr fontId="5"/>
  </si>
  <si>
    <t>　代わった場合⇒□</t>
    <rPh sb="1" eb="2">
      <t>カ</t>
    </rPh>
    <rPh sb="5" eb="7">
      <t>バアイ</t>
    </rPh>
    <phoneticPr fontId="5"/>
  </si>
  <si>
    <t>リスト選択の元データのため、削除しないこと。</t>
    <rPh sb="3" eb="5">
      <t>センタク</t>
    </rPh>
    <rPh sb="6" eb="7">
      <t>モト</t>
    </rPh>
    <rPh sb="14" eb="16">
      <t>サクジョ</t>
    </rPh>
    <phoneticPr fontId="5"/>
  </si>
  <si>
    <t>事業所・施設の名称</t>
    <phoneticPr fontId="5"/>
  </si>
  <si>
    <t>サービス区分
※リストから選択</t>
    <rPh sb="4" eb="6">
      <t>クブン</t>
    </rPh>
    <rPh sb="13" eb="15">
      <t>センタク</t>
    </rPh>
    <phoneticPr fontId="5"/>
  </si>
  <si>
    <t>特例による多機能型</t>
    <rPh sb="0" eb="2">
      <t>トクレイ</t>
    </rPh>
    <rPh sb="5" eb="9">
      <t>タキノウガタ</t>
    </rPh>
    <phoneticPr fontId="5"/>
  </si>
  <si>
    <t>特例によらない多機能型</t>
    <rPh sb="0" eb="2">
      <t>トクレイ</t>
    </rPh>
    <rPh sb="7" eb="11">
      <t>タキノウガタ</t>
    </rPh>
    <phoneticPr fontId="5"/>
  </si>
  <si>
    <t>児童発達支援センター</t>
    <rPh sb="0" eb="2">
      <t>ジドウ</t>
    </rPh>
    <rPh sb="2" eb="4">
      <t>ハッタツ</t>
    </rPh>
    <rPh sb="4" eb="6">
      <t>シエン</t>
    </rPh>
    <phoneticPr fontId="5"/>
  </si>
  <si>
    <t>注1)「勤務形態一覧表（参考様式５）」及び資格等の証明書を添付してください（常勤専従の場合で、祝日等により常勤換算後人数が「0.9」となる場合は、「1」と記入）。</t>
    <rPh sb="0" eb="1">
      <t>チュウ</t>
    </rPh>
    <rPh sb="19" eb="20">
      <t>オヨ</t>
    </rPh>
    <rPh sb="21" eb="23">
      <t>シカク</t>
    </rPh>
    <rPh sb="23" eb="24">
      <t>トウ</t>
    </rPh>
    <rPh sb="25" eb="27">
      <t>ショウメイ</t>
    </rPh>
    <rPh sb="27" eb="28">
      <t>ショ</t>
    </rPh>
    <rPh sb="38" eb="40">
      <t>ジョウキン</t>
    </rPh>
    <rPh sb="40" eb="42">
      <t>センジュウ</t>
    </rPh>
    <rPh sb="43" eb="45">
      <t>バアイ</t>
    </rPh>
    <rPh sb="47" eb="49">
      <t>シュクジツ</t>
    </rPh>
    <rPh sb="49" eb="50">
      <t>トウ</t>
    </rPh>
    <rPh sb="53" eb="55">
      <t>ジョウキン</t>
    </rPh>
    <rPh sb="55" eb="57">
      <t>カンサン</t>
    </rPh>
    <rPh sb="57" eb="58">
      <t>ゴ</t>
    </rPh>
    <rPh sb="58" eb="60">
      <t>ニンズウ</t>
    </rPh>
    <rPh sb="69" eb="71">
      <t>バアイ</t>
    </rPh>
    <rPh sb="77" eb="79">
      <t>キニュウ</t>
    </rPh>
    <phoneticPr fontId="5"/>
  </si>
  <si>
    <t>右記の常勤換算数の合計</t>
    <rPh sb="0" eb="2">
      <t>ウキ</t>
    </rPh>
    <rPh sb="3" eb="5">
      <t>ジョウキン</t>
    </rPh>
    <rPh sb="5" eb="7">
      <t>カンサン</t>
    </rPh>
    <rPh sb="7" eb="8">
      <t>スウ</t>
    </rPh>
    <rPh sb="9" eb="11">
      <t>ゴウケイ</t>
    </rPh>
    <phoneticPr fontId="5"/>
  </si>
  <si>
    <t>理学療法士</t>
    <phoneticPr fontId="5"/>
  </si>
  <si>
    <t>児童指導員等</t>
    <rPh sb="0" eb="2">
      <t>ジドウ</t>
    </rPh>
    <rPh sb="2" eb="5">
      <t>シドウイン</t>
    </rPh>
    <rPh sb="5" eb="6">
      <t>トウ</t>
    </rPh>
    <phoneticPr fontId="5"/>
  </si>
  <si>
    <t>その他の
従業者</t>
    <rPh sb="2" eb="3">
      <t>タ</t>
    </rPh>
    <rPh sb="5" eb="8">
      <t>ジュウギョウシャ</t>
    </rPh>
    <phoneticPr fontId="5"/>
  </si>
  <si>
    <t>作業療法士</t>
    <phoneticPr fontId="5"/>
  </si>
  <si>
    <t>言語聴覚士</t>
    <phoneticPr fontId="5"/>
  </si>
  <si>
    <t>保育士</t>
    <phoneticPr fontId="5"/>
  </si>
  <si>
    <t>心理専門職</t>
    <rPh sb="0" eb="2">
      <t>シンリ</t>
    </rPh>
    <rPh sb="2" eb="5">
      <t>センモンショク</t>
    </rPh>
    <phoneticPr fontId="5"/>
  </si>
  <si>
    <t>児童指導員</t>
    <phoneticPr fontId="5"/>
  </si>
  <si>
    <t>適合研修修了者</t>
    <rPh sb="0" eb="2">
      <t>テキゴウ</t>
    </rPh>
    <rPh sb="2" eb="4">
      <t>ケンシュウ</t>
    </rPh>
    <rPh sb="4" eb="7">
      <t>シュウリョウシャ</t>
    </rPh>
    <phoneticPr fontId="5"/>
  </si>
  <si>
    <t>看護師</t>
    <rPh sb="0" eb="3">
      <t>カンゴシ</t>
    </rPh>
    <phoneticPr fontId="5"/>
  </si>
  <si>
    <t>事業所名</t>
    <phoneticPr fontId="5"/>
  </si>
  <si>
    <t>●●●</t>
    <phoneticPr fontId="32"/>
  </si>
  <si>
    <t>No.</t>
    <phoneticPr fontId="5"/>
  </si>
  <si>
    <t>利用者名　　　　</t>
    <rPh sb="0" eb="3">
      <t>リヨウシャ</t>
    </rPh>
    <rPh sb="3" eb="4">
      <t>メイ</t>
    </rPh>
    <phoneticPr fontId="5"/>
  </si>
  <si>
    <t>サービス種別</t>
    <rPh sb="4" eb="6">
      <t>シュベツ</t>
    </rPh>
    <phoneticPr fontId="32"/>
  </si>
  <si>
    <t>利用
開始日</t>
    <rPh sb="0" eb="2">
      <t>リヨウ</t>
    </rPh>
    <rPh sb="3" eb="6">
      <t>カイシビ</t>
    </rPh>
    <phoneticPr fontId="32"/>
  </si>
  <si>
    <t>利用日数</t>
    <rPh sb="0" eb="1">
      <t>リヨウ</t>
    </rPh>
    <rPh sb="1" eb="3">
      <t>ニッスウ</t>
    </rPh>
    <phoneticPr fontId="5"/>
  </si>
  <si>
    <t>利用日数
(年度計)</t>
    <rPh sb="0" eb="2">
      <t>リヨウ</t>
    </rPh>
    <rPh sb="2" eb="4">
      <t>ニッスウ</t>
    </rPh>
    <rPh sb="6" eb="8">
      <t>ネンド</t>
    </rPh>
    <rPh sb="8" eb="9">
      <t>ケイ</t>
    </rPh>
    <phoneticPr fontId="5"/>
  </si>
  <si>
    <t>①</t>
    <phoneticPr fontId="32"/>
  </si>
  <si>
    <t>②</t>
    <phoneticPr fontId="32"/>
  </si>
  <si>
    <t>③</t>
    <phoneticPr fontId="32"/>
  </si>
  <si>
    <t>延べ利用者数</t>
    <rPh sb="0" eb="1">
      <t>ノ</t>
    </rPh>
    <rPh sb="2" eb="5">
      <t>リヨウシャ</t>
    </rPh>
    <rPh sb="5" eb="6">
      <t>スウ</t>
    </rPh>
    <phoneticPr fontId="5"/>
  </si>
  <si>
    <t>施設の開所日数</t>
    <rPh sb="0" eb="2">
      <t>シセツ</t>
    </rPh>
    <rPh sb="3" eb="5">
      <t>カイショ</t>
    </rPh>
    <rPh sb="5" eb="7">
      <t>ニッスウ</t>
    </rPh>
    <phoneticPr fontId="5"/>
  </si>
  <si>
    <t>利用定員</t>
    <rPh sb="0" eb="2">
      <t>リヨウ</t>
    </rPh>
    <rPh sb="2" eb="4">
      <t>テイイン</t>
    </rPh>
    <phoneticPr fontId="5"/>
  </si>
  <si>
    <t>＜作成要領＞</t>
    <rPh sb="1" eb="3">
      <t>サクセイ</t>
    </rPh>
    <rPh sb="3" eb="5">
      <t>ヨウリョウ</t>
    </rPh>
    <phoneticPr fontId="5"/>
  </si>
  <si>
    <t>１．</t>
    <phoneticPr fontId="5"/>
  </si>
  <si>
    <t>２．</t>
    <phoneticPr fontId="32"/>
  </si>
  <si>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5"/>
  </si>
  <si>
    <t>３．</t>
    <phoneticPr fontId="32"/>
  </si>
  <si>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5"/>
  </si>
  <si>
    <t>４．</t>
    <phoneticPr fontId="32"/>
  </si>
  <si>
    <t>黄色のセル（「延べ利用者数」及び「利用日数（年度計）」欄）は、自動計算ですので入力は不要です。</t>
    <rPh sb="7" eb="8">
      <t>ノ</t>
    </rPh>
    <rPh sb="9" eb="11">
      <t>リヨウ</t>
    </rPh>
    <rPh sb="11" eb="12">
      <t>シャ</t>
    </rPh>
    <rPh sb="12" eb="13">
      <t>スウ</t>
    </rPh>
    <rPh sb="14" eb="15">
      <t>オヨ</t>
    </rPh>
    <rPh sb="17" eb="19">
      <t>リヨウ</t>
    </rPh>
    <rPh sb="19" eb="21">
      <t>ニッスウ</t>
    </rPh>
    <rPh sb="22" eb="24">
      <t>ネンド</t>
    </rPh>
    <rPh sb="24" eb="25">
      <t>ケイ</t>
    </rPh>
    <rPh sb="27" eb="28">
      <t>ラン</t>
    </rPh>
    <rPh sb="31" eb="33">
      <t>ジドウ</t>
    </rPh>
    <rPh sb="33" eb="35">
      <t>ケイサン</t>
    </rPh>
    <rPh sb="39" eb="41">
      <t>ニュウリョク</t>
    </rPh>
    <rPh sb="42" eb="44">
      <t>フヨウ</t>
    </rPh>
    <phoneticPr fontId="5"/>
  </si>
  <si>
    <t>○○○○</t>
    <phoneticPr fontId="5"/>
  </si>
  <si>
    <t>○○○○</t>
  </si>
  <si>
    <t>モニタリング実施日</t>
    <rPh sb="5" eb="7">
      <t>ジッシ</t>
    </rPh>
    <phoneticPr fontId="32"/>
  </si>
  <si>
    <t>○○市</t>
    <rPh sb="1" eb="2">
      <t>シ</t>
    </rPh>
    <phoneticPr fontId="5"/>
  </si>
  <si>
    <t>○○町</t>
    <rPh sb="1" eb="2">
      <t>チョウ</t>
    </rPh>
    <phoneticPr fontId="5"/>
  </si>
  <si>
    <t>児童発達支援</t>
    <rPh sb="0" eb="1">
      <t>ジドウ</t>
    </rPh>
    <rPh sb="1" eb="3">
      <t>ハッタツ</t>
    </rPh>
    <rPh sb="3" eb="5">
      <t>シエン</t>
    </rPh>
    <phoneticPr fontId="32"/>
  </si>
  <si>
    <t>受給者
発行市町</t>
    <rPh sb="0" eb="3">
      <t>ジュキュウシャ</t>
    </rPh>
    <rPh sb="4" eb="6">
      <t>ハッコウ</t>
    </rPh>
    <rPh sb="6" eb="8">
      <t>シチョウ</t>
    </rPh>
    <phoneticPr fontId="5"/>
  </si>
  <si>
    <t>５．兼務の場合は、兼務している職種全てに常勤換算数を記入してください。
　（ex）管理者と児童発達支援管理責任者を1人（常勤）が兼務　→　それぞれの職員数に「1」を記入</t>
    <rPh sb="2" eb="4">
      <t>ケンム</t>
    </rPh>
    <rPh sb="5" eb="7">
      <t>バアイ</t>
    </rPh>
    <rPh sb="9" eb="11">
      <t>ケンム</t>
    </rPh>
    <rPh sb="15" eb="17">
      <t>ショクシュ</t>
    </rPh>
    <rPh sb="17" eb="18">
      <t>スベ</t>
    </rPh>
    <rPh sb="20" eb="22">
      <t>ジョウキン</t>
    </rPh>
    <rPh sb="22" eb="24">
      <t>カンサン</t>
    </rPh>
    <rPh sb="24" eb="25">
      <t>スウ</t>
    </rPh>
    <rPh sb="26" eb="28">
      <t>キニュウ</t>
    </rPh>
    <rPh sb="41" eb="44">
      <t>カンリシャ</t>
    </rPh>
    <rPh sb="45" eb="47">
      <t>ジドウ</t>
    </rPh>
    <rPh sb="47" eb="56">
      <t>ハッタツシエンカンリセキニンシャ</t>
    </rPh>
    <rPh sb="58" eb="59">
      <t>ニン</t>
    </rPh>
    <rPh sb="60" eb="62">
      <t>ジョウキン</t>
    </rPh>
    <rPh sb="64" eb="66">
      <t>ケンム</t>
    </rPh>
    <rPh sb="74" eb="76">
      <t>ショクイン</t>
    </rPh>
    <rPh sb="76" eb="77">
      <t>スウ</t>
    </rPh>
    <rPh sb="82" eb="84">
      <t>キニュウ</t>
    </rPh>
    <phoneticPr fontId="5"/>
  </si>
  <si>
    <t>障害福祉サービス等情報公表
システム（WAM NET）公表の実施</t>
    <rPh sb="0" eb="2">
      <t>ショウガイ</t>
    </rPh>
    <rPh sb="2" eb="4">
      <t>フクシ</t>
    </rPh>
    <rPh sb="8" eb="9">
      <t>ナド</t>
    </rPh>
    <rPh sb="9" eb="11">
      <t>ジョウホウ</t>
    </rPh>
    <rPh sb="11" eb="13">
      <t>コウヒョウ</t>
    </rPh>
    <rPh sb="27" eb="29">
      <t>コウヒョウ</t>
    </rPh>
    <phoneticPr fontId="5"/>
  </si>
  <si>
    <t>個別支援計画に保護者が同意した日</t>
    <rPh sb="0" eb="1">
      <t>コベツ</t>
    </rPh>
    <rPh sb="1" eb="3">
      <t>シエン</t>
    </rPh>
    <rPh sb="3" eb="5">
      <t>ケイカク</t>
    </rPh>
    <rPh sb="7" eb="10">
      <t>ホゴシャ</t>
    </rPh>
    <rPh sb="11" eb="13">
      <t>ドウイ</t>
    </rPh>
    <rPh sb="15" eb="16">
      <t>ヒ</t>
    </rPh>
    <phoneticPr fontId="32"/>
  </si>
  <si>
    <t>放課後等
デイサービス</t>
    <rPh sb="0" eb="2">
      <t>ホウカゴ</t>
    </rPh>
    <rPh sb="2" eb="3">
      <t>トウ</t>
    </rPh>
    <phoneticPr fontId="32"/>
  </si>
  <si>
    <t>①利用児の保護者へのアンケート時期</t>
    <rPh sb="1" eb="4">
      <t>リヨウジ</t>
    </rPh>
    <rPh sb="5" eb="8">
      <t>ホゴシャ</t>
    </rPh>
    <rPh sb="15" eb="17">
      <t>ジキ</t>
    </rPh>
    <phoneticPr fontId="5"/>
  </si>
  <si>
    <t>年</t>
    <rPh sb="0" eb="1">
      <t>ネン</t>
    </rPh>
    <phoneticPr fontId="5"/>
  </si>
  <si>
    <t>月～</t>
    <rPh sb="0" eb="1">
      <t>ガツ</t>
    </rPh>
    <phoneticPr fontId="5"/>
  </si>
  <si>
    <t>月</t>
    <rPh sb="0" eb="1">
      <t>ガツ</t>
    </rPh>
    <phoneticPr fontId="5"/>
  </si>
  <si>
    <t>日</t>
    <rPh sb="0" eb="1">
      <t>ヒ</t>
    </rPh>
    <phoneticPr fontId="5"/>
  </si>
  <si>
    <t>②職員間での検討・討議</t>
    <rPh sb="1" eb="3">
      <t>ショクイン</t>
    </rPh>
    <rPh sb="3" eb="4">
      <t>カン</t>
    </rPh>
    <rPh sb="6" eb="8">
      <t>ケントウ</t>
    </rPh>
    <rPh sb="9" eb="11">
      <t>トウギ</t>
    </rPh>
    <phoneticPr fontId="5"/>
  </si>
  <si>
    <t>③県の自己評価入力フォームでの申請日</t>
    <rPh sb="1" eb="2">
      <t>ケン</t>
    </rPh>
    <rPh sb="3" eb="5">
      <t>ジコ</t>
    </rPh>
    <rPh sb="5" eb="7">
      <t>ヒョウカ</t>
    </rPh>
    <rPh sb="7" eb="9">
      <t>ニュウリョク</t>
    </rPh>
    <rPh sb="15" eb="17">
      <t>シンセイ</t>
    </rPh>
    <rPh sb="17" eb="18">
      <t>ビ</t>
    </rPh>
    <phoneticPr fontId="5"/>
  </si>
  <si>
    <t>（児童発達支援・放課後等デイサービスのみ）</t>
    <phoneticPr fontId="5"/>
  </si>
  <si>
    <t>直近の自己評価結果公表の実施</t>
    <rPh sb="7" eb="9">
      <t>ケッカ</t>
    </rPh>
    <rPh sb="9" eb="11">
      <t>コウヒョウ</t>
    </rPh>
    <phoneticPr fontId="5"/>
  </si>
  <si>
    <t>１．非該当　　２．該当</t>
    <rPh sb="2" eb="5">
      <t>ヒガイトウ</t>
    </rPh>
    <rPh sb="9" eb="11">
      <t>ガイトウ</t>
    </rPh>
    <phoneticPr fontId="5"/>
  </si>
  <si>
    <t>１．非該当　　２．Ⅰ　　３．Ⅱ　　４．Ⅲ</t>
    <rPh sb="2" eb="5">
      <t>ヒガイトウ</t>
    </rPh>
    <phoneticPr fontId="5"/>
  </si>
  <si>
    <t>１．Ⅰ　　２．Ⅱ</t>
    <phoneticPr fontId="5"/>
  </si>
  <si>
    <t>「開所時間減算区分」欄は、開所時間減算が「２．あり」の場合に設定する。          　　　　</t>
    <phoneticPr fontId="5"/>
  </si>
  <si>
    <t>※３</t>
    <phoneticPr fontId="5"/>
  </si>
  <si>
    <t>※４</t>
    <phoneticPr fontId="5"/>
  </si>
  <si>
    <t>定員超過</t>
    <phoneticPr fontId="5"/>
  </si>
  <si>
    <t>１．４時間未満　　２．４時間以上６時間未満</t>
    <phoneticPr fontId="5"/>
  </si>
  <si>
    <t>　１．なし　　３．Ⅱ　　４．Ⅲ　　５．Ⅰ</t>
    <phoneticPr fontId="5"/>
  </si>
  <si>
    <t>※２</t>
    <phoneticPr fontId="5"/>
  </si>
  <si>
    <t>共生型サービス対象区分</t>
    <phoneticPr fontId="5"/>
  </si>
  <si>
    <t>「共生型サービス対象区分」欄が「２．該当」の場合に設定する。</t>
    <phoneticPr fontId="5"/>
  </si>
  <si>
    <t>※５</t>
    <phoneticPr fontId="5"/>
  </si>
  <si>
    <t>※６</t>
    <phoneticPr fontId="5"/>
  </si>
  <si>
    <t>①　利用延べ人数</t>
    <rPh sb="2" eb="4">
      <t>リヨウ</t>
    </rPh>
    <rPh sb="4" eb="5">
      <t>ノ</t>
    </rPh>
    <rPh sb="6" eb="8">
      <t>ニンズウ</t>
    </rPh>
    <phoneticPr fontId="5"/>
  </si>
  <si>
    <t>②　①うち未就学児</t>
    <rPh sb="5" eb="9">
      <t>ミシュウガクジ</t>
    </rPh>
    <phoneticPr fontId="5"/>
  </si>
  <si>
    <t>③　未就学児の割合
（②／①）</t>
    <rPh sb="2" eb="6">
      <t>ミシュウガクジ</t>
    </rPh>
    <rPh sb="7" eb="9">
      <t>ワリアイ</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</si>
  <si>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</si>
  <si>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ア　児童発達支援センター　（指定年月日：　　　　年　　月　　日）</t>
    <rPh sb="2" eb="4">
      <t>ジドウ</t>
    </rPh>
    <rPh sb="4" eb="6">
      <t>ハッタツ</t>
    </rPh>
    <rPh sb="6" eb="8">
      <t>シエン</t>
    </rPh>
    <rPh sb="14" eb="16">
      <t>シテイ</t>
    </rPh>
    <rPh sb="16" eb="19">
      <t>ネンガッピ</t>
    </rPh>
    <rPh sb="24" eb="25">
      <t>ネン</t>
    </rPh>
    <rPh sb="27" eb="28">
      <t>ガツ</t>
    </rPh>
    <rPh sb="30" eb="31">
      <t>ヒ</t>
    </rPh>
    <phoneticPr fontId="5"/>
  </si>
  <si>
    <t>イ　児童発達支援（児童発達支援センター以外）　（指定年月日：　　　　年　　月　　日）</t>
    <rPh sb="2" eb="4">
      <t>ジドウ</t>
    </rPh>
    <rPh sb="4" eb="6">
      <t>ハッタツ</t>
    </rPh>
    <rPh sb="6" eb="8">
      <t>シエン</t>
    </rPh>
    <rPh sb="9" eb="11">
      <t>ジドウ</t>
    </rPh>
    <rPh sb="11" eb="13">
      <t>ハッタツ</t>
    </rPh>
    <rPh sb="13" eb="15">
      <t>シエン</t>
    </rPh>
    <rPh sb="19" eb="21">
      <t>イガイ</t>
    </rPh>
    <phoneticPr fontId="5"/>
  </si>
  <si>
    <t>ウ　医療型児童発達支援センター 　（指定年月日：　　　　年　　月　　日）</t>
    <rPh sb="2" eb="4">
      <t>イリョウ</t>
    </rPh>
    <rPh sb="4" eb="5">
      <t>ガタ</t>
    </rPh>
    <rPh sb="5" eb="7">
      <t>ジドウ</t>
    </rPh>
    <rPh sb="7" eb="9">
      <t>ハッタツ</t>
    </rPh>
    <rPh sb="9" eb="11">
      <t>シエン</t>
    </rPh>
    <phoneticPr fontId="5"/>
  </si>
  <si>
    <t>エ　放課後等デイサービス 　（指定年月日：　　　　年　　月　　日）</t>
    <rPh sb="2" eb="5">
      <t>ホウカゴ</t>
    </rPh>
    <rPh sb="5" eb="6">
      <t>トウ</t>
    </rPh>
    <phoneticPr fontId="5"/>
  </si>
  <si>
    <t>オ　保育所等訪問支援 　（指定年月日：　　　　年　　月　　日）</t>
    <rPh sb="2" eb="5">
      <t>ホイクショ</t>
    </rPh>
    <rPh sb="5" eb="6">
      <t>トウ</t>
    </rPh>
    <rPh sb="6" eb="8">
      <t>ホウモン</t>
    </rPh>
    <rPh sb="8" eb="10">
      <t>シエン</t>
    </rPh>
    <phoneticPr fontId="5"/>
  </si>
  <si>
    <t>カ　居宅訪問型児童発達支援 　（指定年月日：　　　　年　　月　　日）</t>
    <rPh sb="2" eb="4">
      <t>キョタク</t>
    </rPh>
    <rPh sb="4" eb="7">
      <t>ホウモンガタ</t>
    </rPh>
    <rPh sb="7" eb="9">
      <t>ジドウ</t>
    </rPh>
    <rPh sb="9" eb="11">
      <t>ハッタツ</t>
    </rPh>
    <rPh sb="11" eb="13">
      <t>シエン</t>
    </rPh>
    <phoneticPr fontId="5"/>
  </si>
  <si>
    <t>　　　　　年　　　月　　　日　～</t>
    <rPh sb="5" eb="6">
      <t>ネン</t>
    </rPh>
    <rPh sb="9" eb="10">
      <t>ガツ</t>
    </rPh>
    <rPh sb="13" eb="14">
      <t>ヒ</t>
    </rPh>
    <phoneticPr fontId="5"/>
  </si>
  <si>
    <t>計画開始日</t>
    <rPh sb="0" eb="1">
      <t>ケイカク</t>
    </rPh>
    <rPh sb="1" eb="3">
      <t>カイシ</t>
    </rPh>
    <rPh sb="3" eb="4">
      <t>ヒ</t>
    </rPh>
    <phoneticPr fontId="32"/>
  </si>
  <si>
    <t>第5週</t>
    <rPh sb="0" eb="1">
      <t>ダイ</t>
    </rPh>
    <rPh sb="2" eb="3">
      <t>シュウ</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</si>
  <si>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</si>
  <si>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</si>
  <si>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送迎体制</t>
    <rPh sb="0" eb="2">
      <t>ソウゲイ</t>
    </rPh>
    <rPh sb="2" eb="4">
      <t>タイセイ</t>
    </rPh>
    <phoneticPr fontId="5"/>
  </si>
  <si>
    <t>送迎体制（重度）</t>
    <rPh sb="0" eb="2">
      <t>ソウゲイ</t>
    </rPh>
    <rPh sb="2" eb="4">
      <t>タイセイ</t>
    </rPh>
    <rPh sb="5" eb="7">
      <t>ジュウド</t>
    </rPh>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</si>
  <si>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</si>
  <si>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</si>
  <si>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</si>
  <si>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</si>
  <si>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令和　　年　　月　　日</t>
    <rPh sb="0" eb="2">
      <t>レイワ</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</si>
  <si>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</si>
  <si>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</si>
  <si>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</si>
  <si>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（報酬算定区分に関する届出書・別添）</t>
    <rPh sb="15" eb="17">
      <t>ベッテン</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</si>
  <si>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</si>
  <si>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サービスの種別</t>
    <rPh sb="5" eb="7">
      <t>シュベツ</t>
    </rPh>
    <phoneticPr fontId="5"/>
  </si>
  <si>
    <t>① 児童発達支援　　　　　　② 放課後等デイサービス　　　　　　③ ①・②の多機能</t>
    <phoneticPr fontId="5"/>
  </si>
  <si>
    <t>曜日</t>
    <rPh sb="0" eb="2">
      <t>ヨウビ</t>
    </rPh>
    <phoneticPr fontId="5"/>
  </si>
  <si>
    <t>医療的ケア児利用児童数</t>
    <rPh sb="0" eb="3">
      <t>イリョウテキ</t>
    </rPh>
    <rPh sb="5" eb="6">
      <t>ジ</t>
    </rPh>
    <rPh sb="6" eb="8">
      <t>リヨウ</t>
    </rPh>
    <rPh sb="8" eb="11">
      <t>ジドウスウ</t>
    </rPh>
    <phoneticPr fontId="5"/>
  </si>
  <si>
    <t>区分３（32点以上）</t>
    <rPh sb="0" eb="2">
      <t>クブン</t>
    </rPh>
    <rPh sb="6" eb="7">
      <t>テン</t>
    </rPh>
    <rPh sb="7" eb="9">
      <t>イジョウ</t>
    </rPh>
    <phoneticPr fontId="5"/>
  </si>
  <si>
    <t>区分２（16点以上）</t>
    <rPh sb="0" eb="2">
      <t>クブン</t>
    </rPh>
    <rPh sb="6" eb="7">
      <t>テン</t>
    </rPh>
    <rPh sb="7" eb="9">
      <t>イジョウ</t>
    </rPh>
    <phoneticPr fontId="5"/>
  </si>
  <si>
    <t>区分１（３点以上）</t>
    <rPh sb="0" eb="2">
      <t>クブン</t>
    </rPh>
    <rPh sb="5" eb="6">
      <t>テン</t>
    </rPh>
    <rPh sb="6" eb="8">
      <t>イジョウ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</si>
  <si>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</si>
  <si>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</si>
  <si>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</si>
  <si>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</si>
  <si>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</si>
  <si>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</si>
  <si>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</si>
  <si>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開所時間減算区分（※2）</t>
    <rPh sb="0" eb="2">
      <t>カイショ</t>
    </rPh>
    <rPh sb="2" eb="4">
      <t>ジカン</t>
    </rPh>
    <rPh sb="4" eb="6">
      <t>ゲンザン</t>
    </rPh>
    <rPh sb="6" eb="8">
      <t>クブン</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</si>
  <si>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</si>
  <si>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</si>
  <si>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</si>
  <si>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46"/>
  </si>
  <si>
    <t>指定管理者制度適用区分</t>
    <rPh sb="9" eb="11">
      <t>クブン</t>
    </rPh>
    <phoneticPr fontId="5"/>
  </si>
  <si>
    <t>地域生活支援拠点等</t>
    <phoneticPr fontId="5"/>
  </si>
  <si>
    <t>１．非該当　　２．該当</t>
    <phoneticPr fontId="5"/>
  </si>
  <si>
    <t>定員規模
（※1）</t>
    <rPh sb="0" eb="2">
      <t>テイイン</t>
    </rPh>
    <rPh sb="2" eb="4">
      <t>キボ</t>
    </rPh>
    <phoneticPr fontId="5"/>
  </si>
  <si>
    <t>保育職員加配</t>
    <rPh sb="0" eb="2">
      <t>ホイク</t>
    </rPh>
    <rPh sb="2" eb="4">
      <t>ショクイン</t>
    </rPh>
    <rPh sb="4" eb="6">
      <t>カハイ</t>
    </rPh>
    <phoneticPr fontId="5"/>
  </si>
  <si>
    <t>１．なし　　３．Ⅰ　　４．Ⅱ</t>
    <phoneticPr fontId="5"/>
  </si>
  <si>
    <t>訪問支援員特別体制</t>
    <rPh sb="7" eb="9">
      <t>タイセイ</t>
    </rPh>
    <phoneticPr fontId="5"/>
  </si>
  <si>
    <t>異動区分</t>
    <phoneticPr fontId="5"/>
  </si>
  <si>
    <t>①　新規　　　　　　　　　　　　②　変更　　　　　　　　　　　　　③　終了</t>
    <phoneticPr fontId="5"/>
  </si>
  <si>
    <t>基準人員数</t>
    <phoneticPr fontId="48"/>
  </si>
  <si>
    <t>児童指導員等加配加算</t>
    <phoneticPr fontId="48"/>
  </si>
  <si>
    <t>専門職員（理学療法士等）</t>
    <phoneticPr fontId="5"/>
  </si>
  <si>
    <t>専門職員（保育士）</t>
    <rPh sb="5" eb="7">
      <t>ホイク</t>
    </rPh>
    <rPh sb="7" eb="8">
      <t>シ</t>
    </rPh>
    <phoneticPr fontId="48"/>
  </si>
  <si>
    <t>専門職員
理学療法士等（保育士を除く）</t>
    <rPh sb="0" eb="2">
      <t>センモン</t>
    </rPh>
    <rPh sb="2" eb="4">
      <t>ショクイン</t>
    </rPh>
    <rPh sb="5" eb="7">
      <t>リガク</t>
    </rPh>
    <rPh sb="7" eb="10">
      <t>リョウホウシ</t>
    </rPh>
    <rPh sb="10" eb="11">
      <t>トウ</t>
    </rPh>
    <phoneticPr fontId="5"/>
  </si>
  <si>
    <t>５年以上
保育士</t>
    <rPh sb="1" eb="4">
      <t>ネンイジョウ</t>
    </rPh>
    <rPh sb="5" eb="8">
      <t>ホイクシ</t>
    </rPh>
    <phoneticPr fontId="5"/>
  </si>
  <si>
    <t>５年以上
児童指導員</t>
    <rPh sb="1" eb="4">
      <t>ネンイジョウ</t>
    </rPh>
    <rPh sb="5" eb="7">
      <t>ジドウ</t>
    </rPh>
    <rPh sb="7" eb="10">
      <t>シドウイン</t>
    </rPh>
    <phoneticPr fontId="5"/>
  </si>
  <si>
    <t>注3)「専門職員（理学療法士等）」には、配置されている理学療法士、作業療法士、言語聴覚士、保育士、心理療法の技術を有する従業者又は視覚障害者の生活訓練の養成を行う研修を終了した従業者の数を記載してください。</t>
    <phoneticPr fontId="5"/>
  </si>
  <si>
    <t>注4)「専門職員（保育士）」には、理学療法士等の員数のうち、保育士の数を記載してください。</t>
    <rPh sb="9" eb="12">
      <t>ホイクシ</t>
    </rPh>
    <phoneticPr fontId="5"/>
  </si>
  <si>
    <t>注5)「児童指導員等」には、児童指導員、手話通訳士、手話通訳者、強度行動障害支援者養成研修（基礎研修）を修了した指導員の数を記載してください。</t>
    <phoneticPr fontId="5"/>
  </si>
  <si>
    <t>注6)重度訪問介護従業者養成研修行動障害支援課程修了者又は行動援護従業者養成研修修了者を配置した場合には、強度行動障害支援者養成研修（基礎研修）修了者と同等の扱いとします。</t>
    <phoneticPr fontId="5"/>
  </si>
  <si>
    <t>基準人員及び加算対象職員</t>
    <rPh sb="0" eb="2">
      <t>キジュン</t>
    </rPh>
    <rPh sb="2" eb="4">
      <t>ジンイン</t>
    </rPh>
    <rPh sb="4" eb="5">
      <t>オヨ</t>
    </rPh>
    <rPh sb="6" eb="8">
      <t>カサン</t>
    </rPh>
    <rPh sb="8" eb="10">
      <t>タイショウ</t>
    </rPh>
    <rPh sb="10" eb="12">
      <t>ショクイン</t>
    </rPh>
    <phoneticPr fontId="5"/>
  </si>
  <si>
    <t>保有資格状況
※①～⑮からリスト選択</t>
    <rPh sb="0" eb="2">
      <t>ホユウ</t>
    </rPh>
    <rPh sb="2" eb="4">
      <t>シカク</t>
    </rPh>
    <rPh sb="4" eb="6">
      <t>ジョウキョウ</t>
    </rPh>
    <rPh sb="17" eb="19">
      <t>センタク</t>
    </rPh>
    <phoneticPr fontId="5"/>
  </si>
  <si>
    <t>項目</t>
    <rPh sb="0" eb="2">
      <t>コウモク</t>
    </rPh>
    <phoneticPr fontId="5"/>
  </si>
  <si>
    <t>新型コロナウイルス対策マニュアル</t>
    <rPh sb="0" eb="2">
      <t>シンガタ</t>
    </rPh>
    <rPh sb="9" eb="11">
      <t>タイサク</t>
    </rPh>
    <phoneticPr fontId="5"/>
  </si>
  <si>
    <t>有　・　無</t>
    <phoneticPr fontId="5"/>
  </si>
  <si>
    <t>衛生用品（マスク、エタノール等）の備蓄状況</t>
    <phoneticPr fontId="5"/>
  </si>
  <si>
    <t>３密対策の実施</t>
    <phoneticPr fontId="5"/>
  </si>
  <si>
    <t>備蓄に努めている　・　備蓄していない</t>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</si>
  <si>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</si>
  <si>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</si>
  <si>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</si>
  <si>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</si>
  <si>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</si>
  <si>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</si>
  <si>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</si>
  <si>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</si>
  <si>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</si>
  <si>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</si>
  <si>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</si>
  <si>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</si>
  <si>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</si>
  <si>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</si>
  <si>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有・無</t>
    <phoneticPr fontId="5"/>
  </si>
  <si>
    <t>訓練への地域住民の参加（地域連携）</t>
    <rPh sb="12" eb="14">
      <t>チイキ</t>
    </rPh>
    <rPh sb="14" eb="16">
      <t>レンケイ</t>
    </rPh>
    <phoneticPr fontId="5"/>
  </si>
  <si>
    <t>職員からの相談に応じるための体制が整備されているか</t>
    <phoneticPr fontId="5"/>
  </si>
  <si>
    <t>有・無</t>
    <rPh sb="0" eb="1">
      <t>タモツ</t>
    </rPh>
    <rPh sb="2" eb="3">
      <t>ム</t>
    </rPh>
    <phoneticPr fontId="5"/>
  </si>
  <si>
    <t>運営規程でハラスメント防止規程等が整備されているか</t>
    <rPh sb="0" eb="2">
      <t>ウンエイ</t>
    </rPh>
    <rPh sb="2" eb="4">
      <t>キテイ</t>
    </rPh>
    <rPh sb="11" eb="13">
      <t>ボウシ</t>
    </rPh>
    <rPh sb="13" eb="16">
      <t>キテイナド</t>
    </rPh>
    <rPh sb="17" eb="19">
      <t>セイビ</t>
    </rPh>
    <phoneticPr fontId="5"/>
  </si>
  <si>
    <t>「避難準備情報」等の入手方法（※）</t>
    <rPh sb="1" eb="3">
      <t>ヒナン</t>
    </rPh>
    <rPh sb="3" eb="5">
      <t>ジュンビ</t>
    </rPh>
    <rPh sb="5" eb="7">
      <t>ジョウホウ</t>
    </rPh>
    <rPh sb="8" eb="9">
      <t>トウ</t>
    </rPh>
    <rPh sb="10" eb="12">
      <t>ニュウシュ</t>
    </rPh>
    <rPh sb="12" eb="14">
      <t>ホウホウ</t>
    </rPh>
    <phoneticPr fontId="5"/>
  </si>
  <si>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5"/>
  </si>
  <si>
    <t>水害・土砂災害への対応</t>
    <rPh sb="0" eb="2">
      <t>スイガイ</t>
    </rPh>
    <rPh sb="3" eb="5">
      <t>ドシャ</t>
    </rPh>
    <rPh sb="5" eb="7">
      <t>サイガイ</t>
    </rPh>
    <rPh sb="9" eb="11">
      <t>タイオウ</t>
    </rPh>
    <phoneticPr fontId="5"/>
  </si>
  <si>
    <t>有 ・ 無</t>
    <rPh sb="0" eb="1">
      <t>ア</t>
    </rPh>
    <rPh sb="4" eb="5">
      <t>ナ</t>
    </rPh>
    <phoneticPr fontId="5"/>
  </si>
  <si>
    <t>事業所の立地条件（地形等）</t>
    <rPh sb="0" eb="3">
      <t>ジギョウショ</t>
    </rPh>
    <rPh sb="4" eb="6">
      <t>リッチ</t>
    </rPh>
    <rPh sb="6" eb="8">
      <t>ジョウケン</t>
    </rPh>
    <rPh sb="9" eb="11">
      <t>チケイ</t>
    </rPh>
    <rPh sb="11" eb="12">
      <t>トウ</t>
    </rPh>
    <phoneticPr fontId="5"/>
  </si>
  <si>
    <t>災害に関する情報の入手方法</t>
    <rPh sb="0" eb="2">
      <t>サイガイ</t>
    </rPh>
    <rPh sb="3" eb="4">
      <t>カン</t>
    </rPh>
    <rPh sb="6" eb="8">
      <t>ジョウホウ</t>
    </rPh>
    <rPh sb="9" eb="11">
      <t>ニュウシュ</t>
    </rPh>
    <rPh sb="11" eb="13">
      <t>ホウホウ</t>
    </rPh>
    <phoneticPr fontId="5"/>
  </si>
  <si>
    <t>災害時の連絡先・通信手段</t>
    <rPh sb="0" eb="2">
      <t>サイガイ</t>
    </rPh>
    <rPh sb="2" eb="3">
      <t>ジ</t>
    </rPh>
    <rPh sb="4" eb="7">
      <t>レンラクサキ</t>
    </rPh>
    <rPh sb="8" eb="10">
      <t>ツウシン</t>
    </rPh>
    <rPh sb="10" eb="12">
      <t>シュダン</t>
    </rPh>
    <phoneticPr fontId="5"/>
  </si>
  <si>
    <t>避難開始時期・判断基準</t>
  </si>
  <si>
    <t>避難場所</t>
    <rPh sb="0" eb="2">
      <t>ヒナン</t>
    </rPh>
    <rPh sb="2" eb="4">
      <t>バショ</t>
    </rPh>
    <phoneticPr fontId="5"/>
  </si>
  <si>
    <t>避難経路</t>
    <rPh sb="0" eb="2">
      <t>ヒナン</t>
    </rPh>
    <rPh sb="2" eb="4">
      <t>ケイロ</t>
    </rPh>
    <phoneticPr fontId="5"/>
  </si>
  <si>
    <t>避難方法</t>
    <rPh sb="0" eb="2">
      <t>ヒナン</t>
    </rPh>
    <rPh sb="2" eb="4">
      <t>ホウホウ</t>
    </rPh>
    <phoneticPr fontId="5"/>
  </si>
  <si>
    <t>災害時の人員体制・指揮系統</t>
    <rPh sb="0" eb="2">
      <t>サイガイ</t>
    </rPh>
    <rPh sb="2" eb="3">
      <t>ジ</t>
    </rPh>
    <rPh sb="4" eb="6">
      <t>ジンイン</t>
    </rPh>
    <rPh sb="6" eb="8">
      <t>タイセイ</t>
    </rPh>
    <rPh sb="9" eb="11">
      <t>シキ</t>
    </rPh>
    <rPh sb="11" eb="13">
      <t>ケイトウ</t>
    </rPh>
    <phoneticPr fontId="5"/>
  </si>
  <si>
    <t>関係機関との連絡体制</t>
    <rPh sb="0" eb="2">
      <t>カンケイ</t>
    </rPh>
    <rPh sb="2" eb="4">
      <t>キカン</t>
    </rPh>
    <rPh sb="6" eb="8">
      <t>レンラク</t>
    </rPh>
    <rPh sb="8" eb="10">
      <t>タイセイ</t>
    </rPh>
    <phoneticPr fontId="5"/>
  </si>
  <si>
    <t>令和　　　年　　　月　　　日</t>
    <rPh sb="0" eb="2">
      <t>レイワ</t>
    </rPh>
    <rPh sb="5" eb="6">
      <t>ネン</t>
    </rPh>
    <rPh sb="9" eb="10">
      <t>ツキ</t>
    </rPh>
    <rPh sb="13" eb="14">
      <t>ヒ</t>
    </rPh>
    <phoneticPr fontId="5"/>
  </si>
  <si>
    <t>不審者情報がある場合の対応</t>
    <rPh sb="0" eb="3">
      <t>フシンシャ</t>
    </rPh>
    <rPh sb="3" eb="5">
      <t>ジョウホウ</t>
    </rPh>
    <rPh sb="8" eb="10">
      <t>バアイ</t>
    </rPh>
    <rPh sb="11" eb="13">
      <t>タイオウ</t>
    </rPh>
    <phoneticPr fontId="5"/>
  </si>
  <si>
    <t>情報収集・連絡体制の構築</t>
    <rPh sb="0" eb="2">
      <t>ジョウホウ</t>
    </rPh>
    <rPh sb="2" eb="4">
      <t>シュウシュウ</t>
    </rPh>
    <rPh sb="5" eb="7">
      <t>レンラク</t>
    </rPh>
    <rPh sb="7" eb="9">
      <t>タイセイ</t>
    </rPh>
    <rPh sb="10" eb="12">
      <t>コウチク</t>
    </rPh>
    <phoneticPr fontId="5"/>
  </si>
  <si>
    <t>危害を想定した警戒体制の構築</t>
    <rPh sb="0" eb="2">
      <t>キガイ</t>
    </rPh>
    <rPh sb="3" eb="5">
      <t>ソウテイ</t>
    </rPh>
    <rPh sb="7" eb="9">
      <t>ケイカイ</t>
    </rPh>
    <rPh sb="9" eb="11">
      <t>タイセイ</t>
    </rPh>
    <rPh sb="12" eb="14">
      <t>コウチク</t>
    </rPh>
    <phoneticPr fontId="5"/>
  </si>
  <si>
    <t>不審者が立ち入った場合の対応</t>
    <rPh sb="0" eb="3">
      <t>フシンシャ</t>
    </rPh>
    <rPh sb="4" eb="5">
      <t>タ</t>
    </rPh>
    <rPh sb="6" eb="7">
      <t>イ</t>
    </rPh>
    <rPh sb="9" eb="11">
      <t>バアイ</t>
    </rPh>
    <rPh sb="12" eb="14">
      <t>タイオウ</t>
    </rPh>
    <phoneticPr fontId="5"/>
  </si>
  <si>
    <t>連絡・通報、職員の協力体制</t>
    <rPh sb="0" eb="2">
      <t>レンラク</t>
    </rPh>
    <rPh sb="3" eb="5">
      <t>ツウホウ</t>
    </rPh>
    <rPh sb="6" eb="8">
      <t>ショクイン</t>
    </rPh>
    <rPh sb="9" eb="11">
      <t>キョウリョク</t>
    </rPh>
    <rPh sb="11" eb="13">
      <t>タイセイ</t>
    </rPh>
    <phoneticPr fontId="5"/>
  </si>
  <si>
    <t>入所者等の避難誘導ルール</t>
    <rPh sb="0" eb="3">
      <t>ニュウショシャ</t>
    </rPh>
    <rPh sb="3" eb="4">
      <t>トウ</t>
    </rPh>
    <rPh sb="5" eb="7">
      <t>ヒナン</t>
    </rPh>
    <rPh sb="7" eb="9">
      <t>ユウドウ</t>
    </rPh>
    <phoneticPr fontId="5"/>
  </si>
  <si>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5"/>
  </si>
  <si>
    <t>介護職員等が喀痰吸引等を実施する際の登録基準適合チェックリスト</t>
    <rPh sb="6" eb="8">
      <t>かくたん</t>
    </rPh>
    <phoneticPr fontId="48"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</si>
  <si>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8" type="Hiragana"/>
  </si>
  <si>
    <t>チェック内容</t>
    <phoneticPr fontId="48"/>
  </si>
  <si>
    <t>実施の有無</t>
    <rPh sb="0" eb="2">
      <t>ジッシ</t>
    </rPh>
    <rPh sb="3" eb="5">
      <t>ウム</t>
    </rPh>
    <phoneticPr fontId="48"/>
  </si>
  <si>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48"/>
  </si>
  <si>
    <t>登録基準チェック内容</t>
    <rPh sb="0" eb="2">
      <t>トウロク</t>
    </rPh>
    <rPh sb="2" eb="4">
      <t>キジュン</t>
    </rPh>
    <phoneticPr fontId="48"/>
  </si>
  <si>
    <r>
      <t>適・否</t>
    </r>
    <r>
      <rPr>
        <sz val="9"/>
        <color theme="1"/>
        <rFont val="ＭＳ 明朝"/>
        <family val="1"/>
        <charset val="128"/>
      </rPr>
      <t xml:space="preserve">
（○or×）</t>
    </r>
    <phoneticPr fontId="48"/>
  </si>
  <si>
    <t>否の場合の改善対応予定（年月日等）</t>
    <rPh sb="12" eb="15">
      <t>ネンガッピ</t>
    </rPh>
    <rPh sb="15" eb="16">
      <t>トウ</t>
    </rPh>
    <phoneticPr fontId="48"/>
  </si>
  <si>
    <t>認定特定行為業務従事者認定証又は喀痰吸引等行為が付記された介護福祉士登録証の交付を受けた介護職員に喀痰吸引等行為を行わせているか。</t>
    <phoneticPr fontId="48"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</si>
  <si>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</si>
  <si>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</si>
  <si>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</si>
  <si>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</si>
  <si>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</si>
  <si>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</si>
  <si>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</si>
  <si>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</si>
  <si>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</si>
  <si>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</si>
  <si>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48"/>
  </si>
  <si>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8"/>
  </si>
  <si>
    <t>【浸水想定区域に所在する施設】
水防法に基づいた避難確保計画を策定し、市町へ提出しているか。</t>
    <phoneticPr fontId="5"/>
  </si>
  <si>
    <t>【土砂災害警戒区域に所在する施設】
土砂災害防止法に基づいた避難確保計画を策定し、市町へ提出しているか。</t>
    <phoneticPr fontId="5"/>
  </si>
  <si>
    <t>【津波浸水想定内に所在する施設】
津波防災地域づくり法に基づいた避難確保計画を策定し、市町へ提出しているか。</t>
    <phoneticPr fontId="5"/>
  </si>
  <si>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</si>
  <si>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電話番号：</t>
    <rPh sb="0" eb="2">
      <t>デンワ</t>
    </rPh>
    <rPh sb="2" eb="4">
      <t>バンゴウ</t>
    </rPh>
    <phoneticPr fontId="53"/>
  </si>
  <si>
    <t>電子メール：</t>
    <rPh sb="0" eb="2">
      <t>デンシ</t>
    </rPh>
    <phoneticPr fontId="53"/>
  </si>
  <si>
    <t>従業者への研修実施</t>
    <phoneticPr fontId="5"/>
  </si>
  <si>
    <t>虐待防止委員会の設置</t>
    <phoneticPr fontId="5"/>
  </si>
  <si>
    <t>虐待の防止等責任者の設置</t>
    <phoneticPr fontId="5"/>
  </si>
  <si>
    <t>（６）非常災害時の体制整備、防犯に係る安全対策</t>
    <phoneticPr fontId="5"/>
  </si>
  <si>
    <t>（８）ハラスメント対策</t>
    <rPh sb="9" eb="11">
      <t>タイサク</t>
    </rPh>
    <phoneticPr fontId="5"/>
  </si>
  <si>
    <t>有 　　　　・ 　　　　無</t>
    <phoneticPr fontId="5"/>
  </si>
  <si>
    <t>第三者評価の実施</t>
    <rPh sb="6" eb="8">
      <t>ジッシ</t>
    </rPh>
    <phoneticPr fontId="5"/>
  </si>
  <si>
    <t>有　　　・　　　無</t>
    <rPh sb="0" eb="1">
      <t>ア</t>
    </rPh>
    <rPh sb="8" eb="9">
      <t>ナ</t>
    </rPh>
    <phoneticPr fontId="5"/>
  </si>
  <si>
    <t>受審年月：  　年 　月</t>
    <phoneticPr fontId="5"/>
  </si>
  <si>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5"/>
  </si>
  <si>
    <t>年　 回（　　 月）</t>
    <rPh sb="0" eb="1">
      <t>トシ</t>
    </rPh>
    <rPh sb="3" eb="4">
      <t>カイ</t>
    </rPh>
    <rPh sb="8" eb="9">
      <t>ツキ</t>
    </rPh>
    <phoneticPr fontId="5"/>
  </si>
  <si>
    <t>有の場合、回数（時期）</t>
    <rPh sb="0" eb="1">
      <t>アリ</t>
    </rPh>
    <rPh sb="2" eb="4">
      <t>バアイ</t>
    </rPh>
    <rPh sb="5" eb="7">
      <t>カイスウ</t>
    </rPh>
    <rPh sb="8" eb="10">
      <t>ジキ</t>
    </rPh>
    <phoneticPr fontId="5"/>
  </si>
  <si>
    <t>年　 回（　　 月）</t>
    <phoneticPr fontId="5"/>
  </si>
  <si>
    <t>法人名</t>
    <rPh sb="0" eb="3">
      <t>ホウジンメイ</t>
    </rPh>
    <phoneticPr fontId="5"/>
  </si>
  <si>
    <t>障害サービスの種類</t>
    <rPh sb="0" eb="2">
      <t>ショウガイ</t>
    </rPh>
    <rPh sb="7" eb="9">
      <t>シュルイ</t>
    </rPh>
    <phoneticPr fontId="5"/>
  </si>
  <si>
    <t>日　　　　　　　　　年月</t>
    <rPh sb="0" eb="1">
      <t>ヒ</t>
    </rPh>
    <rPh sb="10" eb="11">
      <t>ネン</t>
    </rPh>
    <rPh sb="11" eb="12">
      <t>ツキ</t>
    </rPh>
    <phoneticPr fontId="5"/>
  </si>
  <si>
    <t>備考</t>
    <rPh sb="0" eb="2">
      <t>ビコウ</t>
    </rPh>
    <phoneticPr fontId="5"/>
  </si>
  <si>
    <t>利用者数</t>
    <rPh sb="0" eb="2">
      <t>リヨウ</t>
    </rPh>
    <rPh sb="2" eb="3">
      <t>シャ</t>
    </rPh>
    <rPh sb="3" eb="4">
      <t>スウ</t>
    </rPh>
    <phoneticPr fontId="5"/>
  </si>
  <si>
    <t>定員超過判定（減算日）</t>
    <rPh sb="9" eb="10">
      <t>ヒ</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</si>
  <si>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</si>
  <si>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</si>
  <si>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</si>
  <si>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</si>
  <si>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</si>
  <si>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</si>
  <si>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</si>
  <si>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</si>
  <si>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</si>
  <si>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</si>
  <si>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</si>
  <si>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</si>
  <si>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</si>
  <si>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</si>
  <si>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</si>
  <si>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</si>
  <si>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</si>
  <si>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</si>
  <si>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</si>
  <si>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</si>
  <si>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</si>
  <si>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</si>
  <si>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</si>
  <si>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</si>
  <si>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</si>
  <si>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</si>
  <si>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</si>
  <si>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</si>
  <si>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</si>
  <si>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</si>
  <si>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</si>
  <si>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</si>
  <si>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</si>
  <si>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</si>
  <si>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過去3ヶ月間の受入可能延べ利用者数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</si>
  <si>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</si>
  <si>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１日当たりの受入可能利用者数</t>
    <rPh sb="1" eb="2">
      <t>ニチ</t>
    </rPh>
    <rPh sb="2" eb="3">
      <t>ア</t>
    </rPh>
    <rPh sb="6" eb="8">
      <t>ウケイレ</t>
    </rPh>
    <rPh sb="8" eb="10">
      <t>カノウ</t>
    </rPh>
    <rPh sb="10" eb="13">
      <t>リヨウシャ</t>
    </rPh>
    <rPh sb="13" eb="14">
      <t>スウ</t>
    </rPh>
    <phoneticPr fontId="5"/>
  </si>
  <si>
    <t>１日当たりの平均利用者数</t>
    <rPh sb="1" eb="2">
      <t>ニチ</t>
    </rPh>
    <rPh sb="2" eb="3">
      <t>ア</t>
    </rPh>
    <rPh sb="6" eb="8">
      <t>ヘイキン</t>
    </rPh>
    <rPh sb="8" eb="11">
      <t>リヨウシャ</t>
    </rPh>
    <rPh sb="11" eb="12">
      <t>スウ</t>
    </rPh>
    <phoneticPr fontId="5"/>
  </si>
  <si>
    <t>（作成要領）</t>
    <rPh sb="1" eb="3">
      <t>サクセイ</t>
    </rPh>
    <rPh sb="3" eb="5">
      <t>ヨウリョウ</t>
    </rPh>
    <phoneticPr fontId="5"/>
  </si>
  <si>
    <t>は、自動計算ですので入力は不要です。</t>
    <rPh sb="2" eb="4">
      <t>ジドウ</t>
    </rPh>
    <rPh sb="4" eb="6">
      <t>ケイサン</t>
    </rPh>
    <rPh sb="10" eb="12">
      <t>ニュウリョク</t>
    </rPh>
    <rPh sb="13" eb="15">
      <t>フヨウ</t>
    </rPh>
    <phoneticPr fontId="5"/>
  </si>
  <si>
    <t>２．</t>
  </si>
  <si>
    <t>３．</t>
    <phoneticPr fontId="5"/>
  </si>
  <si>
    <t>「多機能型の総利用定員」欄には、多機能型事業所の場合、障害福祉サービス等の定員の合計を記載してください。多機能型でない場合には、空欄としてください。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3">
      <t>ジギョウショ</t>
    </rPh>
    <rPh sb="24" eb="26">
      <t>バアイ</t>
    </rPh>
    <rPh sb="27" eb="29">
      <t>ショウガイ</t>
    </rPh>
    <rPh sb="29" eb="31">
      <t>フクシ</t>
    </rPh>
    <rPh sb="35" eb="36">
      <t>トウ</t>
    </rPh>
    <rPh sb="37" eb="39">
      <t>テイイン</t>
    </rPh>
    <rPh sb="40" eb="42">
      <t>ゴウケイ</t>
    </rPh>
    <rPh sb="43" eb="45">
      <t>キサイ</t>
    </rPh>
    <rPh sb="52" eb="55">
      <t>タキノウ</t>
    </rPh>
    <rPh sb="55" eb="56">
      <t>ガタ</t>
    </rPh>
    <rPh sb="59" eb="61">
      <t>バアイ</t>
    </rPh>
    <rPh sb="64" eb="66">
      <t>クウラン</t>
    </rPh>
    <phoneticPr fontId="5"/>
  </si>
  <si>
    <t>４．</t>
    <phoneticPr fontId="5"/>
  </si>
  <si>
    <t>「施設の開所日数」欄の自動計算は、日ごとの「利用者数」が１人以上の場合に「施設の開所日数」として算入しています。</t>
    <rPh sb="1" eb="3">
      <t>シセツ</t>
    </rPh>
    <rPh sb="4" eb="6">
      <t>カイショ</t>
    </rPh>
    <rPh sb="6" eb="8">
      <t>ニッスウ</t>
    </rPh>
    <rPh sb="9" eb="10">
      <t>ラン</t>
    </rPh>
    <rPh sb="11" eb="13">
      <t>ジドウ</t>
    </rPh>
    <rPh sb="13" eb="15">
      <t>ケイサン</t>
    </rPh>
    <rPh sb="17" eb="18">
      <t>ヒ</t>
    </rPh>
    <rPh sb="22" eb="25">
      <t>リヨウシャ</t>
    </rPh>
    <rPh sb="25" eb="26">
      <t>スウ</t>
    </rPh>
    <rPh sb="29" eb="30">
      <t>ヒト</t>
    </rPh>
    <rPh sb="30" eb="32">
      <t>イジョウ</t>
    </rPh>
    <rPh sb="33" eb="35">
      <t>バアイ</t>
    </rPh>
    <rPh sb="37" eb="39">
      <t>シセツ</t>
    </rPh>
    <rPh sb="40" eb="42">
      <t>カイショ</t>
    </rPh>
    <rPh sb="42" eb="44">
      <t>ニッスウ</t>
    </rPh>
    <rPh sb="48" eb="50">
      <t>サンニュウ</t>
    </rPh>
    <phoneticPr fontId="5"/>
  </si>
  <si>
    <t>５．</t>
    <phoneticPr fontId="5"/>
  </si>
  <si>
    <t>　「過去３月間の受入可能延べ利用者数」欄の自動計算について、「多機能型の総利用定員」が12人以上の場合には（利用定員×施設の開所日数×１．２５）で算出、11人以下の場合には〔（利用定員＋３）×施設の開所日数〕で算出、多機能型ではない場合、「利用定員」が12人以上の場合には（利用定員×施設の開所日数×１．２５）で算出、11人以下の場合には〔（利用定員＋３）×施設の開所日数〕で算出しています。</t>
    <rPh sb="2" eb="4">
      <t>カコ</t>
    </rPh>
    <rPh sb="5" eb="6">
      <t>ツキ</t>
    </rPh>
    <rPh sb="6" eb="7">
      <t>カン</t>
    </rPh>
    <rPh sb="19" eb="20">
      <t>ラン</t>
    </rPh>
    <rPh sb="21" eb="23">
      <t>ジドウ</t>
    </rPh>
    <rPh sb="23" eb="25">
      <t>ケイサン</t>
    </rPh>
    <rPh sb="31" eb="34">
      <t>タキノウ</t>
    </rPh>
    <rPh sb="34" eb="35">
      <t>ガタ</t>
    </rPh>
    <rPh sb="36" eb="37">
      <t>ソウ</t>
    </rPh>
    <rPh sb="37" eb="39">
      <t>リヨウ</t>
    </rPh>
    <rPh sb="39" eb="41">
      <t>テイイン</t>
    </rPh>
    <rPh sb="45" eb="46">
      <t>ニン</t>
    </rPh>
    <rPh sb="46" eb="48">
      <t>イジョウ</t>
    </rPh>
    <rPh sb="49" eb="51">
      <t>バアイ</t>
    </rPh>
    <rPh sb="54" eb="56">
      <t>リヨウ</t>
    </rPh>
    <rPh sb="56" eb="58">
      <t>テイイン</t>
    </rPh>
    <rPh sb="59" eb="61">
      <t>シセツ</t>
    </rPh>
    <rPh sb="62" eb="64">
      <t>カイショ</t>
    </rPh>
    <rPh sb="64" eb="66">
      <t>ニッスウ</t>
    </rPh>
    <rPh sb="73" eb="75">
      <t>サンシュツ</t>
    </rPh>
    <rPh sb="78" eb="79">
      <t>ニン</t>
    </rPh>
    <rPh sb="79" eb="81">
      <t>イカ</t>
    </rPh>
    <rPh sb="82" eb="84">
      <t>バアイ</t>
    </rPh>
    <rPh sb="108" eb="111">
      <t>タキノウ</t>
    </rPh>
    <rPh sb="111" eb="112">
      <t>ガタ</t>
    </rPh>
    <rPh sb="116" eb="118">
      <t>バアイ</t>
    </rPh>
    <rPh sb="129" eb="131">
      <t>イジョウ</t>
    </rPh>
    <phoneticPr fontId="5"/>
  </si>
  <si>
    <t>６．</t>
    <phoneticPr fontId="5"/>
  </si>
  <si>
    <t>７．</t>
  </si>
  <si>
    <t>「１日当たりの受入可能利用者数」欄の自動計算について、「利用定員」が51人以上の場合には〔利用定員＋（利用定員－５０）×０．２５＋２５〕で算出、50人以下の場合には（利用定員×１．５）で算出しています。</t>
    <rPh sb="2" eb="3">
      <t>ニチ</t>
    </rPh>
    <rPh sb="3" eb="4">
      <t>ア</t>
    </rPh>
    <rPh sb="7" eb="9">
      <t>ウケイレ</t>
    </rPh>
    <rPh sb="9" eb="11">
      <t>カノウ</t>
    </rPh>
    <rPh sb="37" eb="39">
      <t>イジョウ</t>
    </rPh>
    <rPh sb="45" eb="47">
      <t>リヨウ</t>
    </rPh>
    <rPh sb="47" eb="49">
      <t>テイイン</t>
    </rPh>
    <phoneticPr fontId="5"/>
  </si>
  <si>
    <t>８．</t>
  </si>
  <si>
    <t>９．</t>
  </si>
  <si>
    <t xml:space="preserve">　定員超過利用減算の取扱い詳細については、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 年10 月31 日付け障発第1 0 3 1 0 0 1 号厚生労働省社会・援護局障害保健福祉部長通知）第二の１（７）及び「児童福祉法に基づく指定通所支援及び基準該当通所支援に要する費用の額の算定に関する基準等の制定に伴う実施上の留意事項について」（平成２４年３月３０日付け障発０３３０第１６号厚生労働省社会・援護局障害保健福祉部長）第二の１（５）を参照すること。
</t>
    <rPh sb="175" eb="176">
      <t>2</t>
    </rPh>
    <phoneticPr fontId="5"/>
  </si>
  <si>
    <t>１０．</t>
    <phoneticPr fontId="5"/>
  </si>
  <si>
    <t>自動計算の計算式に誤りなどがある場合は、適宜修正して使用すること。</t>
    <rPh sb="0" eb="2">
      <t>ジドウ</t>
    </rPh>
    <rPh sb="2" eb="4">
      <t>ケイサン</t>
    </rPh>
    <rPh sb="5" eb="8">
      <t>ケイサンシキ</t>
    </rPh>
    <rPh sb="9" eb="10">
      <t>アヤマ</t>
    </rPh>
    <rPh sb="16" eb="18">
      <t>バアイ</t>
    </rPh>
    <rPh sb="20" eb="22">
      <t>テキギ</t>
    </rPh>
    <rPh sb="22" eb="24">
      <t>シュウセイ</t>
    </rPh>
    <rPh sb="26" eb="28">
      <t>シヨウ</t>
    </rPh>
    <phoneticPr fontId="5"/>
  </si>
  <si>
    <t>↓チェックリストの際は提出不要です。</t>
    <phoneticPr fontId="5"/>
  </si>
  <si>
    <t>４　定員超過利用減算確認表</t>
    <rPh sb="2" eb="4">
      <t>テイイン</t>
    </rPh>
    <rPh sb="4" eb="6">
      <t>チョウカ</t>
    </rPh>
    <rPh sb="6" eb="8">
      <t>リヨウ</t>
    </rPh>
    <rPh sb="8" eb="10">
      <t>ゲンサン</t>
    </rPh>
    <rPh sb="10" eb="13">
      <t>カクニンヒョウ</t>
    </rPh>
    <phoneticPr fontId="5"/>
  </si>
  <si>
    <t>・職場環境等要件
届出に係る計画の期間中に実施する処遇改善（賃金改善を除く）の内容を全ての福祉・介護職員に周知</t>
    <rPh sb="1" eb="3">
      <t>ショクバ</t>
    </rPh>
    <rPh sb="3" eb="5">
      <t>カンキョウ</t>
    </rPh>
    <rPh sb="5" eb="6">
      <t>トウ</t>
    </rPh>
    <rPh sb="45" eb="47">
      <t>フクシ</t>
    </rPh>
    <phoneticPr fontId="3"/>
  </si>
  <si>
    <r>
      <t>１　児童指導員等加配加算・専門的支援加算
　　　〔</t>
    </r>
    <r>
      <rPr>
        <b/>
        <u/>
        <sz val="14"/>
        <color theme="1"/>
        <rFont val="ＭＳ Ｐゴシック"/>
        <family val="3"/>
        <charset val="128"/>
      </rPr>
      <t>サービス提供時間を通じて基準人員数（定員10名の場合、基準人員数は2）に加え、常勤換算で1以上配置の場合〕</t>
    </r>
    <rPh sb="29" eb="31">
      <t>テイキョウ</t>
    </rPh>
    <rPh sb="31" eb="33">
      <t>ジカン</t>
    </rPh>
    <rPh sb="34" eb="35">
      <t>ツウ</t>
    </rPh>
    <rPh sb="37" eb="39">
      <t>キジュン</t>
    </rPh>
    <rPh sb="39" eb="41">
      <t>ジンイン</t>
    </rPh>
    <rPh sb="41" eb="42">
      <t>スウ</t>
    </rPh>
    <rPh sb="43" eb="45">
      <t>テイイン</t>
    </rPh>
    <rPh sb="47" eb="48">
      <t>メイ</t>
    </rPh>
    <rPh sb="49" eb="51">
      <t>バアイ</t>
    </rPh>
    <rPh sb="52" eb="54">
      <t>キジュン</t>
    </rPh>
    <rPh sb="54" eb="56">
      <t>ジンイン</t>
    </rPh>
    <rPh sb="56" eb="57">
      <t>スウ</t>
    </rPh>
    <rPh sb="61" eb="62">
      <t>クワ</t>
    </rPh>
    <rPh sb="64" eb="66">
      <t>ジョウキン</t>
    </rPh>
    <rPh sb="66" eb="68">
      <t>カンサン</t>
    </rPh>
    <rPh sb="70" eb="72">
      <t>イジョウ</t>
    </rPh>
    <rPh sb="72" eb="74">
      <t>ハイチ</t>
    </rPh>
    <rPh sb="75" eb="77">
      <t>バアイ</t>
    </rPh>
    <phoneticPr fontId="5"/>
  </si>
  <si>
    <t>職種区分
※リスト選択</t>
    <rPh sb="0" eb="2">
      <t>ショクシュ</t>
    </rPh>
    <rPh sb="2" eb="4">
      <t>クブン</t>
    </rPh>
    <rPh sb="10" eb="12">
      <t>センタク</t>
    </rPh>
    <phoneticPr fontId="5"/>
  </si>
  <si>
    <t>常勤・非常勤の別
※リスト選択</t>
    <rPh sb="0" eb="2">
      <t>ジョウキン</t>
    </rPh>
    <rPh sb="3" eb="6">
      <t>ヒジョウキン</t>
    </rPh>
    <rPh sb="7" eb="8">
      <t>ベツ</t>
    </rPh>
    <rPh sb="13" eb="15">
      <t>センタク</t>
    </rPh>
    <phoneticPr fontId="5"/>
  </si>
  <si>
    <r>
      <t>※常勤換算数で記載
※常勤換算数１以上の場合、算定可
※「5年以上保育士」、「5年以上児童指導員」は</t>
    </r>
    <r>
      <rPr>
        <b/>
        <u/>
        <sz val="11"/>
        <color theme="1"/>
        <rFont val="ＭＳ Ｐゴシック"/>
        <family val="3"/>
        <charset val="128"/>
      </rPr>
      <t>児童発達支援の場合のみ</t>
    </r>
    <r>
      <rPr>
        <sz val="11"/>
        <color theme="1"/>
        <rFont val="ＭＳ Ｐゴシック"/>
        <family val="3"/>
        <charset val="128"/>
      </rPr>
      <t>選択可能。</t>
    </r>
    <rPh sb="1" eb="3">
      <t>ジョウキン</t>
    </rPh>
    <rPh sb="3" eb="5">
      <t>カンサン</t>
    </rPh>
    <rPh sb="5" eb="6">
      <t>スウ</t>
    </rPh>
    <rPh sb="7" eb="9">
      <t>キサイ</t>
    </rPh>
    <rPh sb="30" eb="31">
      <t>ネン</t>
    </rPh>
    <rPh sb="31" eb="33">
      <t>イジョウ</t>
    </rPh>
    <rPh sb="33" eb="35">
      <t>ホイク</t>
    </rPh>
    <rPh sb="35" eb="36">
      <t>シ</t>
    </rPh>
    <rPh sb="40" eb="41">
      <t>ネン</t>
    </rPh>
    <rPh sb="41" eb="43">
      <t>イジョウ</t>
    </rPh>
    <rPh sb="43" eb="45">
      <t>ジドウ</t>
    </rPh>
    <rPh sb="45" eb="48">
      <t>シドウイン</t>
    </rPh>
    <phoneticPr fontId="5"/>
  </si>
  <si>
    <r>
      <t>２　児童指導員等の資格要件確認表
　　　〔</t>
    </r>
    <r>
      <rPr>
        <b/>
        <u/>
        <sz val="14"/>
        <color theme="1"/>
        <rFont val="ＭＳ Ｐゴシック"/>
        <family val="3"/>
        <charset val="128"/>
      </rPr>
      <t>基準人員及び加算対象職員に児童指導員等を配置している場合は保有資格状況を記載してください。〕</t>
    </r>
    <rPh sb="2" eb="4">
      <t>ジドウ</t>
    </rPh>
    <rPh sb="4" eb="7">
      <t>シドウイン</t>
    </rPh>
    <rPh sb="7" eb="8">
      <t>トウ</t>
    </rPh>
    <rPh sb="9" eb="11">
      <t>シカク</t>
    </rPh>
    <rPh sb="11" eb="13">
      <t>ヨウケン</t>
    </rPh>
    <rPh sb="13" eb="15">
      <t>カクニン</t>
    </rPh>
    <rPh sb="15" eb="16">
      <t>ヒョウ</t>
    </rPh>
    <rPh sb="21" eb="23">
      <t>キジュン</t>
    </rPh>
    <rPh sb="23" eb="25">
      <t>ジンイン</t>
    </rPh>
    <rPh sb="25" eb="26">
      <t>オヨ</t>
    </rPh>
    <rPh sb="27" eb="29">
      <t>カサン</t>
    </rPh>
    <rPh sb="29" eb="31">
      <t>タイショウ</t>
    </rPh>
    <rPh sb="31" eb="33">
      <t>ショクイン</t>
    </rPh>
    <rPh sb="34" eb="36">
      <t>ジドウ</t>
    </rPh>
    <rPh sb="36" eb="39">
      <t>シドウイン</t>
    </rPh>
    <rPh sb="39" eb="40">
      <t>ナド</t>
    </rPh>
    <rPh sb="41" eb="43">
      <t>ハイチ</t>
    </rPh>
    <rPh sb="47" eb="49">
      <t>バアイ</t>
    </rPh>
    <rPh sb="50" eb="52">
      <t>ホユウ</t>
    </rPh>
    <rPh sb="52" eb="54">
      <t>シカク</t>
    </rPh>
    <rPh sb="54" eb="56">
      <t>ジョウキョウ</t>
    </rPh>
    <rPh sb="57" eb="59">
      <t>キサイ</t>
    </rPh>
    <phoneticPr fontId="5"/>
  </si>
  <si>
    <r>
      <rPr>
        <b/>
        <u/>
        <sz val="12"/>
        <color theme="1"/>
        <rFont val="ＭＳ Ｐゴシック"/>
        <family val="3"/>
        <charset val="128"/>
      </rPr>
      <t>●児童指導員の資格要件を満たす場合</t>
    </r>
    <r>
      <rPr>
        <sz val="12"/>
        <color theme="1"/>
        <rFont val="ＭＳ Ｐゴシック"/>
        <family val="3"/>
        <charset val="128"/>
      </rPr>
      <t xml:space="preserve">
①地方厚生局長等の指定する児童福祉施設の職員を養成する学校その他の養成施設を卒業した者 
②社会福祉士の資格を有する者 
③精神保健福祉士の資格を有する者 
④学校教育法の規定による大学（短期大学は含まない）の学部で、社会福祉学、心理学、教育学若しくは社会学を専修する学科又はこれらに相当する課程を修めて卒業した者 
⑤学校教育法の規定による大学（短期大学は含まない）の学部で、社会福祉学、心理学、教育学又は社会学に関する科目の単位を優秀な成績で修得したことにより、同法第１０２条第２項の規定により大学院への入学を認められた者 
⑥学校教育法の規定による大学院において、社会福祉学、心理学、教育学若しくは社会学を専攻する研究科又はこれらに相当する課程を修めて卒業した者 
⑦外国の大学において、社会福祉学、心理学、教育学若しくは社会学を専修する学科又はこれらに相当する課程を修めて卒業した者 
⑧学校教育法の規定による高等学校若しくは中等教育学校を卒業した者、同法第９０条第２項の規定により大学への入学を認められた者若しくは通常の課程による１２年の学校教育を修了した者（通常の課程以外の課程によりこれに相当する学校教育を修了した者を含む。）又は文部科学大臣がこれと同等以上の資格を有すると認定した者であって、２年以上児童福祉事業に従事したもの 
⑨学校教育法 の規定により、幼稚園、小学校、中学校、高等学校又は中等教育学校の教諭となる資格を有する者であって、都道府府知事が適当と認めたもの 
⑩３年以上児童福祉事業に従事した者であって、都道府府知事が適当と認めたもの
</t>
    </r>
    <r>
      <rPr>
        <b/>
        <u/>
        <sz val="12"/>
        <color theme="1"/>
        <rFont val="ＭＳ Ｐゴシック"/>
        <family val="3"/>
        <charset val="128"/>
      </rPr>
      <t>●手話通訳士等の場合</t>
    </r>
    <r>
      <rPr>
        <sz val="12"/>
        <color theme="1"/>
        <rFont val="ＭＳ Ｐゴシック"/>
        <family val="3"/>
        <charset val="128"/>
      </rPr>
      <t xml:space="preserve">
⑪手話通訳士
⑫手話通訳者
</t>
    </r>
    <r>
      <rPr>
        <b/>
        <u/>
        <sz val="12"/>
        <color theme="1"/>
        <rFont val="ＭＳ Ｐゴシック"/>
        <family val="3"/>
        <charset val="128"/>
      </rPr>
      <t>●厚生労働大臣が定める基準に適合する研修を修了した場合（適合研修者）</t>
    </r>
    <r>
      <rPr>
        <sz val="12"/>
        <color theme="1"/>
        <rFont val="ＭＳ Ｐゴシック"/>
        <family val="3"/>
        <charset val="128"/>
      </rPr>
      <t xml:space="preserve">
⑬強度行動障害支援者養成研修（基礎研修）を修了した者
⑭重度訪問介護従業者養成研修（行動障害支援課程）を修了した者
⑮行動援護従業者養成研修を修了した者</t>
    </r>
    <rPh sb="1" eb="3">
      <t>ジドウ</t>
    </rPh>
    <rPh sb="3" eb="6">
      <t>シドウイン</t>
    </rPh>
    <rPh sb="7" eb="9">
      <t>シカク</t>
    </rPh>
    <rPh sb="9" eb="11">
      <t>ヨウケン</t>
    </rPh>
    <rPh sb="12" eb="13">
      <t>ミ</t>
    </rPh>
    <rPh sb="15" eb="17">
      <t>バアイ</t>
    </rPh>
    <rPh sb="703" eb="705">
      <t>シュワ</t>
    </rPh>
    <rPh sb="705" eb="708">
      <t>ツウヤクシ</t>
    </rPh>
    <rPh sb="708" eb="709">
      <t>トウ</t>
    </rPh>
    <rPh sb="727" eb="729">
      <t>ホユウ</t>
    </rPh>
    <rPh sb="730" eb="732">
      <t>バアイ</t>
    </rPh>
    <rPh sb="734" eb="737">
      <t>ホイクシ</t>
    </rPh>
    <rPh sb="756" eb="758">
      <t>ケンシュウ</t>
    </rPh>
    <rPh sb="759" eb="761">
      <t>シュウリョウ</t>
    </rPh>
    <rPh sb="763" eb="765">
      <t>バアイ</t>
    </rPh>
    <rPh sb="766" eb="768">
      <t>テキゴウ</t>
    </rPh>
    <rPh sb="768" eb="770">
      <t>ケンシュウ</t>
    </rPh>
    <rPh sb="770" eb="771">
      <t>シャ</t>
    </rPh>
    <rPh sb="774" eb="776">
      <t>キョウド</t>
    </rPh>
    <rPh sb="778" eb="780">
      <t>ショウガイ</t>
    </rPh>
    <rPh sb="780" eb="783">
      <t>シエンシャ</t>
    </rPh>
    <rPh sb="790" eb="792">
      <t>ケンシュウ</t>
    </rPh>
    <rPh sb="798" eb="799">
      <t>シャ</t>
    </rPh>
    <rPh sb="801" eb="803">
      <t>ジュウド</t>
    </rPh>
    <rPh sb="803" eb="805">
      <t>ホウモン</t>
    </rPh>
    <rPh sb="805" eb="807">
      <t>カイゴ</t>
    </rPh>
    <rPh sb="810" eb="812">
      <t>ヨウセイ</t>
    </rPh>
    <rPh sb="812" eb="814">
      <t>ケンシュウ</t>
    </rPh>
    <rPh sb="815" eb="817">
      <t>コウドウ</t>
    </rPh>
    <rPh sb="817" eb="819">
      <t>ショウガイ</t>
    </rPh>
    <rPh sb="821" eb="823">
      <t>カテイ</t>
    </rPh>
    <rPh sb="825" eb="827">
      <t>シュウリョウ</t>
    </rPh>
    <rPh sb="829" eb="830">
      <t>シャ</t>
    </rPh>
    <rPh sb="832" eb="834">
      <t>コウドウ</t>
    </rPh>
    <rPh sb="834" eb="836">
      <t>エンゴヨウセイケンシュウシュウリョウシャ</t>
    </rPh>
    <phoneticPr fontId="5"/>
  </si>
  <si>
    <r>
      <rPr>
        <u/>
        <sz val="10"/>
        <color theme="1"/>
        <rFont val="ＭＳ Ｐゴシック"/>
        <family val="3"/>
        <charset val="128"/>
      </rPr>
      <t>　　</t>
    </r>
    <r>
      <rPr>
        <sz val="10"/>
        <color theme="1"/>
        <rFont val="ＭＳ Ｐゴシック"/>
        <family val="3"/>
        <charset val="128"/>
      </rPr>
      <t>月</t>
    </r>
    <rPh sb="2" eb="3">
      <t>ガツ</t>
    </rPh>
    <phoneticPr fontId="5"/>
  </si>
  <si>
    <r>
      <t>「定員超過判定(</t>
    </r>
    <r>
      <rPr>
        <u/>
        <sz val="11"/>
        <color theme="1"/>
        <rFont val="ＭＳ Ｐゴシック"/>
        <family val="3"/>
        <charset val="128"/>
      </rPr>
      <t>減算月</t>
    </r>
    <r>
      <rPr>
        <sz val="11"/>
        <color theme="1"/>
        <rFont val="ＭＳ Ｐゴシック"/>
        <family val="3"/>
        <charset val="128"/>
      </rPr>
      <t>）」欄の自動計算は、「過去3か月の利用者数」が、「過去3ヶ月間の受入可能延べ利用者数」を超えた場合に「○」が表示されます（例　26年1月の「定員超過判定（減算月）」が「○」の場合は、25年10月から12月の利用者数の合計が、同期間の受入可能延べ利用者数を超過している場合です。）。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ガツ</t>
    </rPh>
    <rPh sb="114" eb="117">
      <t>リヨウシャ</t>
    </rPh>
    <rPh sb="117" eb="118">
      <t>スウ</t>
    </rPh>
    <rPh sb="119" eb="121">
      <t>ゴウケイ</t>
    </rPh>
    <rPh sb="123" eb="126">
      <t>ドウキカン</t>
    </rPh>
    <rPh sb="138" eb="140">
      <t>チョウカ</t>
    </rPh>
    <rPh sb="144" eb="146">
      <t>バアイ</t>
    </rPh>
    <phoneticPr fontId="5"/>
  </si>
  <si>
    <r>
      <t>「定員超過判定(</t>
    </r>
    <r>
      <rPr>
        <u/>
        <sz val="11"/>
        <color theme="1"/>
        <rFont val="ＭＳ Ｐゴシック"/>
        <family val="3"/>
        <charset val="128"/>
      </rPr>
      <t>減算日</t>
    </r>
    <r>
      <rPr>
        <sz val="11"/>
        <color theme="1"/>
        <rFont val="ＭＳ Ｐゴシック"/>
        <family val="3"/>
        <charset val="128"/>
      </rPr>
      <t>）」欄の自動計算は、「１日当たりの利用者数」が、「１日当たりの受入可能利用者数」を超えた場合に「○」が表示されます。</t>
    </r>
    <rPh sb="10" eb="11">
      <t>ヒ</t>
    </rPh>
    <rPh sb="23" eb="24">
      <t>ニチ</t>
    </rPh>
    <rPh sb="24" eb="25">
      <t>ア</t>
    </rPh>
    <phoneticPr fontId="5"/>
  </si>
  <si>
    <t>管理者　事務長　医師　看護職員　直接処遇職員</t>
    <rPh sb="0" eb="3">
      <t>カンリシャ</t>
    </rPh>
    <rPh sb="4" eb="7">
      <t>ジムチョウ</t>
    </rPh>
    <rPh sb="8" eb="10">
      <t>イシ</t>
    </rPh>
    <rPh sb="11" eb="13">
      <t>カンゴ</t>
    </rPh>
    <rPh sb="13" eb="15">
      <t>ショクイン</t>
    </rPh>
    <rPh sb="16" eb="18">
      <t>チョクセツ</t>
    </rPh>
    <rPh sb="18" eb="20">
      <t>ショグウ</t>
    </rPh>
    <rPh sb="20" eb="22">
      <t>ショクイン</t>
    </rPh>
    <phoneticPr fontId="5"/>
  </si>
  <si>
    <t>（５）非常災害対策等</t>
    <rPh sb="3" eb="5">
      <t>ヒジョウ</t>
    </rPh>
    <rPh sb="5" eb="7">
      <t>サイガイ</t>
    </rPh>
    <rPh sb="7" eb="9">
      <t>タイサク</t>
    </rPh>
    <rPh sb="9" eb="10">
      <t>トウ</t>
    </rPh>
    <phoneticPr fontId="5"/>
  </si>
  <si>
    <r>
      <t xml:space="preserve">平日
</t>
    </r>
    <r>
      <rPr>
        <sz val="8"/>
        <color theme="1"/>
        <rFont val="ＭＳ ゴシック"/>
        <family val="3"/>
        <charset val="128"/>
      </rPr>
      <t>(授業終了後)</t>
    </r>
    <rPh sb="0" eb="2">
      <t>ヘイジツ</t>
    </rPh>
    <rPh sb="4" eb="6">
      <t>ジュギョウ</t>
    </rPh>
    <rPh sb="6" eb="9">
      <t>シュウリョウゴ</t>
    </rPh>
    <phoneticPr fontId="5"/>
  </si>
  <si>
    <r>
      <t>２．</t>
    </r>
    <r>
      <rPr>
        <b/>
        <u/>
        <sz val="10.5"/>
        <color theme="1"/>
        <rFont val="ＭＳ ゴシック"/>
        <family val="3"/>
        <charset val="128"/>
      </rPr>
      <t>人数は常勤換算による</t>
    </r>
    <r>
      <rPr>
        <sz val="10.5"/>
        <color theme="1"/>
        <rFont val="ＭＳ ゴシック"/>
        <family val="3"/>
        <charset val="128"/>
      </rPr>
      <t>ものとし、</t>
    </r>
    <r>
      <rPr>
        <b/>
        <u/>
        <sz val="10.5"/>
        <color theme="1"/>
        <rFont val="ＭＳ ゴシック"/>
        <family val="3"/>
        <charset val="128"/>
      </rPr>
      <t>１（１）、１（２）の表の数値と整合させ</t>
    </r>
    <r>
      <rPr>
        <sz val="10.5"/>
        <color theme="1"/>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5"/>
  </si>
  <si>
    <r>
      <t>４．</t>
    </r>
    <r>
      <rPr>
        <u/>
        <sz val="10.5"/>
        <color theme="1"/>
        <rFont val="ＭＳ ゴシック"/>
        <family val="3"/>
        <charset val="128"/>
      </rPr>
      <t>基準の対象職員等で配置基準を満たしていない期間があれば、通所給付費等を減算しているかを確認し、減算の必要があるにもかかわらず、減算されていない場合は、過誤調整による返還手続きを行ってください。</t>
    </r>
    <r>
      <rPr>
        <sz val="10.5"/>
        <color theme="1"/>
        <rFont val="ＭＳ ゴシック"/>
        <family val="3"/>
        <charset val="128"/>
      </rPr>
      <t xml:space="preserve">
また、</t>
    </r>
    <r>
      <rPr>
        <u/>
        <sz val="10.5"/>
        <color theme="1"/>
        <rFont val="ＭＳ ゴシック"/>
        <family val="3"/>
        <charset val="128"/>
      </rPr>
      <t>現在も配置基準違反が続いている場合は、行政処分（指定の取消し、効力停止）の対象となりますので、早急に是正してください。</t>
    </r>
    <rPh sb="2" eb="4">
      <t>キジュン</t>
    </rPh>
    <rPh sb="5" eb="7">
      <t>タイショウ</t>
    </rPh>
    <rPh sb="30" eb="32">
      <t>ツウショ</t>
    </rPh>
    <rPh sb="32" eb="35">
      <t>キュウフヒ</t>
    </rPh>
    <rPh sb="35" eb="36">
      <t>トウ</t>
    </rPh>
    <rPh sb="49" eb="51">
      <t>ゲンサン</t>
    </rPh>
    <rPh sb="105" eb="107">
      <t>ハイチ</t>
    </rPh>
    <rPh sb="139" eb="141">
      <t>タイショウ</t>
    </rPh>
    <phoneticPr fontId="5"/>
  </si>
  <si>
    <r>
      <t xml:space="preserve">1週間に当該事業所常勤職員の勤務すべき時間数
</t>
    </r>
    <r>
      <rPr>
        <sz val="10"/>
        <color theme="1"/>
        <rFont val="ＭＳ Ｐゴシック"/>
        <family val="3"/>
        <charset val="128"/>
        <scheme val="minor"/>
      </rPr>
      <t xml:space="preserve"> ※必ず時刻表示で入力（例　40:00【40時間00分】）してください。</t>
    </r>
    <rPh sb="25" eb="26">
      <t>カナラ</t>
    </rPh>
    <rPh sb="27" eb="29">
      <t>ジコク</t>
    </rPh>
    <rPh sb="29" eb="31">
      <t>ヒョウジ</t>
    </rPh>
    <rPh sb="32" eb="34">
      <t>ニュウリョク</t>
    </rPh>
    <rPh sb="35" eb="36">
      <t>レイ</t>
    </rPh>
    <rPh sb="45" eb="47">
      <t>ジカン</t>
    </rPh>
    <rPh sb="49" eb="50">
      <t>フン</t>
    </rPh>
    <phoneticPr fontId="5"/>
  </si>
  <si>
    <t>当該事業所で定める勤務時間の区分
※必ず時刻表示で入力（例　40:00【40時間00分】）してください。</t>
    <phoneticPr fontId="5"/>
  </si>
  <si>
    <t>（４）虐待防止の状況</t>
    <phoneticPr fontId="5"/>
  </si>
  <si>
    <t>災害時情報共有システムの操作動画等を確認し、操作方法を把握しているか。</t>
    <rPh sb="0" eb="3">
      <t>サイガイジ</t>
    </rPh>
    <rPh sb="3" eb="5">
      <t>ジョウホウ</t>
    </rPh>
    <rPh sb="5" eb="7">
      <t>キョウユウ</t>
    </rPh>
    <rPh sb="12" eb="14">
      <t>ソウサ</t>
    </rPh>
    <rPh sb="14" eb="16">
      <t>ドウガ</t>
    </rPh>
    <rPh sb="16" eb="17">
      <t>トウ</t>
    </rPh>
    <rPh sb="18" eb="20">
      <t>カクニン</t>
    </rPh>
    <rPh sb="22" eb="24">
      <t>ソウサ</t>
    </rPh>
    <rPh sb="24" eb="26">
      <t>ホウホウ</t>
    </rPh>
    <rPh sb="27" eb="29">
      <t>ハアク</t>
    </rPh>
    <phoneticPr fontId="5"/>
  </si>
  <si>
    <t>災害時情報共有システムから連絡を受信する事業所メールアドレスを把握しているか。</t>
    <rPh sb="0" eb="3">
      <t>サイガイジ</t>
    </rPh>
    <rPh sb="3" eb="5">
      <t>ジョウホウ</t>
    </rPh>
    <rPh sb="5" eb="7">
      <t>キョウユウ</t>
    </rPh>
    <rPh sb="13" eb="15">
      <t>レンラク</t>
    </rPh>
    <rPh sb="16" eb="18">
      <t>ジュシン</t>
    </rPh>
    <rPh sb="20" eb="23">
      <t>ジギョウショ</t>
    </rPh>
    <rPh sb="31" eb="33">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</si>
  <si>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</si>
  <si>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オ</t>
    <phoneticPr fontId="5"/>
  </si>
  <si>
    <t>身体拘束等適正化のための指針を整備していますか。</t>
    <rPh sb="0" eb="2">
      <t>シンタイ</t>
    </rPh>
    <rPh sb="2" eb="4">
      <t>コウソク</t>
    </rPh>
    <rPh sb="4" eb="5">
      <t>トウ</t>
    </rPh>
    <rPh sb="5" eb="8">
      <t>テキセイカ</t>
    </rPh>
    <rPh sb="12" eb="14">
      <t>シシン</t>
    </rPh>
    <rPh sb="15" eb="17">
      <t>セイビ</t>
    </rPh>
    <phoneticPr fontId="5"/>
  </si>
  <si>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5"/>
  </si>
  <si>
    <t>有　・　無</t>
    <rPh sb="0" eb="1">
      <t>アリ</t>
    </rPh>
    <rPh sb="4" eb="5">
      <t>ナ</t>
    </rPh>
    <phoneticPr fontId="5"/>
  </si>
  <si>
    <t>有る場合は、何件ですか。 　　（　　　　　件）</t>
    <rPh sb="0" eb="1">
      <t>ア</t>
    </rPh>
    <rPh sb="2" eb="4">
      <t>バアイ</t>
    </rPh>
    <rPh sb="6" eb="8">
      <t>ナンケン</t>
    </rPh>
    <rPh sb="21" eb="22">
      <t>ケン</t>
    </rPh>
    <phoneticPr fontId="5"/>
  </si>
  <si>
    <t>（５）</t>
    <phoneticPr fontId="5"/>
  </si>
  <si>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5"/>
  </si>
  <si>
    <t>年</t>
    <rPh sb="0" eb="1">
      <t>ネン</t>
    </rPh>
    <phoneticPr fontId="5"/>
  </si>
  <si>
    <t>回</t>
    <rPh sb="0" eb="1">
      <t>カイ</t>
    </rPh>
    <phoneticPr fontId="5"/>
  </si>
  <si>
    <t>（</t>
    <phoneticPr fontId="5"/>
  </si>
  <si>
    <t>月）</t>
    <rPh sb="0" eb="1">
      <t>ツキ</t>
    </rPh>
    <phoneticPr fontId="5"/>
  </si>
  <si>
    <t>身体拘束適正化委員会の設置状況</t>
    <rPh sb="0" eb="2">
      <t>シンタイ</t>
    </rPh>
    <rPh sb="2" eb="4">
      <t>コウソク</t>
    </rPh>
    <rPh sb="4" eb="7">
      <t>テキセイカ</t>
    </rPh>
    <rPh sb="7" eb="10">
      <t>イインカイ</t>
    </rPh>
    <rPh sb="11" eb="13">
      <t>セッチ</t>
    </rPh>
    <rPh sb="13" eb="15">
      <t>ジョウキョウ</t>
    </rPh>
    <phoneticPr fontId="5"/>
  </si>
  <si>
    <t>・身体拘束適正化委員会で決定している。</t>
    <rPh sb="1" eb="3">
      <t>シンタイ</t>
    </rPh>
    <rPh sb="3" eb="5">
      <t>コウソク</t>
    </rPh>
    <rPh sb="5" eb="8">
      <t>テキセイカ</t>
    </rPh>
    <rPh sb="8" eb="11">
      <t>イインカイ</t>
    </rPh>
    <rPh sb="12" eb="14">
      <t>ケッテイ</t>
    </rPh>
    <phoneticPr fontId="5"/>
  </si>
  <si>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5"/>
  </si>
  <si>
    <t>（９）福祉サービスの質の評価</t>
    <rPh sb="3" eb="5">
      <t>フクシ</t>
    </rPh>
    <rPh sb="10" eb="11">
      <t>シツ</t>
    </rPh>
    <rPh sb="12" eb="14">
      <t>ヒョウカ</t>
    </rPh>
    <phoneticPr fontId="5"/>
  </si>
  <si>
    <t xml:space="preserve"> 福祉サービス第三者評価の受審等の福祉サービスの質の評価を行い、サービスの質の向上を図るための措置を講じているか。</t>
    <phoneticPr fontId="5"/>
  </si>
  <si>
    <t>１　新規　　　　　　　　　　　　２　変更　　　　　　　　　　　　　３　終了</t>
    <rPh sb="2" eb="4">
      <t>シンキ</t>
    </rPh>
    <rPh sb="18" eb="20">
      <t>ヘンコウ</t>
    </rPh>
    <rPh sb="35" eb="37">
      <t>シュウリョウ</t>
    </rPh>
    <phoneticPr fontId="5"/>
  </si>
  <si>
    <t>食料、飲料水、生活必需品、燃料等の備蓄状況</t>
    <rPh sb="0" eb="2">
      <t>ショクリョウ</t>
    </rPh>
    <rPh sb="3" eb="6">
      <t>インリョウスイ</t>
    </rPh>
    <rPh sb="7" eb="9">
      <t>セイカツ</t>
    </rPh>
    <rPh sb="9" eb="12">
      <t>ヒツジュヒン</t>
    </rPh>
    <rPh sb="13" eb="15">
      <t>ネンリョウ</t>
    </rPh>
    <rPh sb="15" eb="16">
      <t>トウ</t>
    </rPh>
    <rPh sb="17" eb="19">
      <t>ビチク</t>
    </rPh>
    <rPh sb="19" eb="21">
      <t>ジョウキョウ</t>
    </rPh>
    <phoneticPr fontId="5"/>
  </si>
  <si>
    <t>利用者及び事業所職員の最低でも３日間の生活に必要な食料及び飲料水、生活必需品並びに燃料等の備蓄</t>
    <rPh sb="0" eb="3">
      <t>リヨウシャ</t>
    </rPh>
    <rPh sb="5" eb="8">
      <t>ジギョウショ</t>
    </rPh>
    <phoneticPr fontId="5"/>
  </si>
  <si>
    <t xml:space="preserve"> 安全装置が設置されているか</t>
    <rPh sb="1" eb="5">
      <t>アンゼンソウチ</t>
    </rPh>
    <rPh sb="6" eb="8">
      <t>セッチ</t>
    </rPh>
    <phoneticPr fontId="5"/>
  </si>
  <si>
    <t>（10）バス等の安全対策</t>
    <rPh sb="6" eb="7">
      <t>トウ</t>
    </rPh>
    <rPh sb="8" eb="10">
      <t>アンゼン</t>
    </rPh>
    <rPh sb="10" eb="12">
      <t>タイサク</t>
    </rPh>
    <phoneticPr fontId="5"/>
  </si>
  <si>
    <t xml:space="preserve"> 安全確認の体制が整備されているか</t>
    <rPh sb="1" eb="3">
      <t>アンゼン</t>
    </rPh>
    <rPh sb="3" eb="5">
      <t>カクニン</t>
    </rPh>
    <rPh sb="6" eb="8">
      <t>タイセイ</t>
    </rPh>
    <rPh sb="9" eb="11">
      <t>セイビ</t>
    </rPh>
    <phoneticPr fontId="5"/>
  </si>
  <si>
    <t xml:space="preserve"> 職員への研修</t>
    <rPh sb="1" eb="3">
      <t>ショクイン</t>
    </rPh>
    <rPh sb="5" eb="7">
      <t>ケンシュウ</t>
    </rPh>
    <phoneticPr fontId="5"/>
  </si>
  <si>
    <t xml:space="preserve"> 利用者への周知</t>
    <rPh sb="1" eb="4">
      <t>リヨウシャ</t>
    </rPh>
    <rPh sb="6" eb="8">
      <t>シュウチ</t>
    </rPh>
    <phoneticPr fontId="5"/>
  </si>
  <si>
    <t xml:space="preserve"> マニュアルの整備</t>
    <rPh sb="7" eb="9">
      <t>セイビ</t>
    </rPh>
    <phoneticPr fontId="5"/>
  </si>
  <si>
    <t>令和５年３月</t>
    <rPh sb="0" eb="2">
      <t>レイワ</t>
    </rPh>
    <phoneticPr fontId="5"/>
  </si>
  <si>
    <t>令和２年４月</t>
    <rPh sb="0" eb="2">
      <t>レイワ</t>
    </rPh>
    <rPh sb="3" eb="4">
      <t>ネン</t>
    </rPh>
    <rPh sb="5" eb="6">
      <t>ツキ</t>
    </rPh>
    <phoneticPr fontId="5"/>
  </si>
  <si>
    <t>令和元年３月</t>
    <rPh sb="0" eb="2">
      <t>レイワ</t>
    </rPh>
    <rPh sb="2" eb="4">
      <t>ガンネン</t>
    </rPh>
    <phoneticPr fontId="5"/>
  </si>
  <si>
    <t>36月</t>
    <rPh sb="2" eb="3">
      <t>ツキ</t>
    </rPh>
    <phoneticPr fontId="5"/>
  </si>
  <si>
    <t>平成29年４月</t>
    <rPh sb="0" eb="2">
      <t>ヘイセイ</t>
    </rPh>
    <rPh sb="4" eb="5">
      <t>ネン</t>
    </rPh>
    <rPh sb="6" eb="7">
      <t>ツキ</t>
    </rPh>
    <phoneticPr fontId="5"/>
  </si>
  <si>
    <t>24月</t>
    <rPh sb="2" eb="3">
      <t>ツキ</t>
    </rPh>
    <phoneticPr fontId="5"/>
  </si>
  <si>
    <r>
      <t>注2)特例による多機能型の場合は、勤務形態一覧表も含め、</t>
    </r>
    <r>
      <rPr>
        <u/>
        <sz val="12"/>
        <color theme="1"/>
        <rFont val="Meiryo UI"/>
        <family val="3"/>
        <charset val="128"/>
      </rPr>
      <t>児童発達支援と放課後等デイサービスを別々に作成</t>
    </r>
    <r>
      <rPr>
        <sz val="12"/>
        <color theme="1"/>
        <rFont val="Meiryo UI"/>
        <family val="3"/>
        <charset val="128"/>
      </rPr>
      <t>してください。</t>
    </r>
    <rPh sb="0" eb="1">
      <t>チュウ</t>
    </rPh>
    <rPh sb="3" eb="5">
      <t>トクレイ</t>
    </rPh>
    <rPh sb="8" eb="11">
      <t>タキノウ</t>
    </rPh>
    <rPh sb="11" eb="12">
      <t>カタ</t>
    </rPh>
    <rPh sb="13" eb="15">
      <t>バアイ</t>
    </rPh>
    <rPh sb="17" eb="19">
      <t>キンム</t>
    </rPh>
    <rPh sb="19" eb="21">
      <t>ケイタイ</t>
    </rPh>
    <rPh sb="21" eb="23">
      <t>イチラン</t>
    </rPh>
    <rPh sb="23" eb="24">
      <t>ヒョウ</t>
    </rPh>
    <rPh sb="25" eb="26">
      <t>フク</t>
    </rPh>
    <rPh sb="28" eb="30">
      <t>ジドウ</t>
    </rPh>
    <rPh sb="30" eb="32">
      <t>ハッタツ</t>
    </rPh>
    <rPh sb="32" eb="34">
      <t>シエン</t>
    </rPh>
    <rPh sb="35" eb="38">
      <t>ホウカゴ</t>
    </rPh>
    <rPh sb="38" eb="39">
      <t>トウ</t>
    </rPh>
    <rPh sb="46" eb="48">
      <t>ベツベツ</t>
    </rPh>
    <rPh sb="49" eb="51">
      <t>サクセイ</t>
    </rPh>
    <phoneticPr fontId="5"/>
  </si>
  <si>
    <r>
      <t>注7)「5年以上保育士」には、</t>
    </r>
    <r>
      <rPr>
        <u/>
        <sz val="12"/>
        <color theme="1"/>
        <rFont val="Meiryo UI"/>
        <family val="3"/>
        <charset val="128"/>
      </rPr>
      <t>保育士の資格を得てから５年以上児童福祉事業に従事した経験を有する保育士</t>
    </r>
    <r>
      <rPr>
        <sz val="12"/>
        <color theme="1"/>
        <rFont val="Meiryo UI"/>
        <family val="3"/>
        <charset val="128"/>
      </rPr>
      <t>の数を記載してください。</t>
    </r>
    <phoneticPr fontId="5"/>
  </si>
  <si>
    <r>
      <t>注8)「５年以上児童指導員」には、</t>
    </r>
    <r>
      <rPr>
        <u/>
        <sz val="12"/>
        <color theme="1"/>
        <rFont val="Meiryo UI"/>
        <family val="3"/>
        <charset val="128"/>
      </rPr>
      <t>児童指導員の資格を得てから５年以上児童福祉事業に従事した経験を有する児童指導員</t>
    </r>
    <r>
      <rPr>
        <sz val="12"/>
        <color theme="1"/>
        <rFont val="Meiryo UI"/>
        <family val="3"/>
        <charset val="128"/>
      </rPr>
      <t>の数を記載してください。</t>
    </r>
    <phoneticPr fontId="5"/>
  </si>
  <si>
    <r>
      <t>注2)特例による多機能型の場合は、勤務形態一覧表も含め、</t>
    </r>
    <r>
      <rPr>
        <u/>
        <sz val="12"/>
        <color theme="1"/>
        <rFont val="Meiryo UI"/>
        <family val="3"/>
        <charset val="128"/>
      </rPr>
      <t>児童発達支援及び放課後等デイサービスを別々に</t>
    </r>
    <r>
      <rPr>
        <sz val="12"/>
        <color theme="1"/>
        <rFont val="Meiryo UI"/>
        <family val="3"/>
        <charset val="128"/>
      </rPr>
      <t>作成してください。</t>
    </r>
    <rPh sb="0" eb="1">
      <t>チュウ</t>
    </rPh>
    <rPh sb="3" eb="5">
      <t>トクレイ</t>
    </rPh>
    <rPh sb="8" eb="11">
      <t>タキノウ</t>
    </rPh>
    <rPh sb="11" eb="12">
      <t>カタ</t>
    </rPh>
    <rPh sb="13" eb="15">
      <t>バアイ</t>
    </rPh>
    <rPh sb="17" eb="19">
      <t>キンム</t>
    </rPh>
    <rPh sb="19" eb="21">
      <t>ケイタイ</t>
    </rPh>
    <rPh sb="21" eb="23">
      <t>イチラン</t>
    </rPh>
    <rPh sb="23" eb="24">
      <t>ヒョウ</t>
    </rPh>
    <rPh sb="25" eb="26">
      <t>フク</t>
    </rPh>
    <rPh sb="28" eb="30">
      <t>ジドウ</t>
    </rPh>
    <rPh sb="30" eb="32">
      <t>ハッタツ</t>
    </rPh>
    <rPh sb="32" eb="34">
      <t>シエン</t>
    </rPh>
    <rPh sb="34" eb="35">
      <t>オヨ</t>
    </rPh>
    <rPh sb="36" eb="39">
      <t>ホウカゴ</t>
    </rPh>
    <rPh sb="39" eb="40">
      <t>トウ</t>
    </rPh>
    <rPh sb="47" eb="49">
      <t>ベツベツ</t>
    </rPh>
    <rPh sb="50" eb="52">
      <t>サクセイ</t>
    </rPh>
    <phoneticPr fontId="5"/>
  </si>
  <si>
    <t>年　　　　回（　　　月　　回）</t>
    <rPh sb="0" eb="1">
      <t>ネン</t>
    </rPh>
    <rPh sb="5" eb="6">
      <t>カイ</t>
    </rPh>
    <rPh sb="10" eb="11">
      <t>ガツ</t>
    </rPh>
    <rPh sb="13" eb="14">
      <t>カイ</t>
    </rPh>
    <phoneticPr fontId="5"/>
  </si>
  <si>
    <r>
      <rPr>
        <u/>
        <sz val="11"/>
        <color theme="1"/>
        <rFont val="ＭＳ Ｐゴシック"/>
        <family val="3"/>
        <charset val="128"/>
      </rPr>
      <t>「利用者数」</t>
    </r>
    <r>
      <rPr>
        <sz val="11"/>
        <color theme="1"/>
        <rFont val="ＭＳ Ｐゴシック"/>
        <family val="3"/>
        <charset val="128"/>
      </rPr>
      <t>欄には、開所日ごとに、１日の利用者数（その日に</t>
    </r>
    <r>
      <rPr>
        <b/>
        <u/>
        <sz val="11"/>
        <color theme="1"/>
        <rFont val="ＭＳ Ｐゴシック"/>
        <family val="3"/>
        <charset val="128"/>
      </rPr>
      <t>欠席時対応加算算定者は含めないでください。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39" eb="40">
      <t>ジョウシャ</t>
    </rPh>
    <rPh sb="40" eb="41">
      <t>フク</t>
    </rPh>
    <rPh sb="52" eb="54">
      <t>キサイ</t>
    </rPh>
    <phoneticPr fontId="5"/>
  </si>
  <si>
    <t>　　　児童発達支援計画未作成減算に該当しないか、確認の上、対応してください。</t>
    <rPh sb="17" eb="19">
      <t>ガイトウ</t>
    </rPh>
    <rPh sb="24" eb="26">
      <t>カクニン</t>
    </rPh>
    <rPh sb="27" eb="28">
      <t>ウエ</t>
    </rPh>
    <rPh sb="29" eb="31">
      <t>タイオウ</t>
    </rPh>
    <phoneticPr fontId="5"/>
  </si>
  <si>
    <t>児童指導員(直接支援)</t>
    <rPh sb="0" eb="2">
      <t>ジドウ</t>
    </rPh>
    <rPh sb="2" eb="5">
      <t>シドウイン</t>
    </rPh>
    <rPh sb="6" eb="8">
      <t>チョクセツ</t>
    </rPh>
    <rPh sb="8" eb="10">
      <t>シエン</t>
    </rPh>
    <phoneticPr fontId="5"/>
  </si>
  <si>
    <t>障害児入所施設○○</t>
    <rPh sb="0" eb="3">
      <t>ショウガイジ</t>
    </rPh>
    <rPh sb="3" eb="5">
      <t>ニュウショ</t>
    </rPh>
    <rPh sb="5" eb="7">
      <t>シセツ</t>
    </rPh>
    <phoneticPr fontId="5"/>
  </si>
  <si>
    <t>介助員（直接支援）</t>
    <rPh sb="0" eb="3">
      <t>カイジョイン</t>
    </rPh>
    <rPh sb="4" eb="6">
      <t>チョクセツ</t>
    </rPh>
    <rPh sb="6" eb="8">
      <t>シエン</t>
    </rPh>
    <phoneticPr fontId="5"/>
  </si>
  <si>
    <t>児童発達支援管理責任者</t>
    <rPh sb="0" eb="4">
      <t>ジドウハッタツ</t>
    </rPh>
    <rPh sb="4" eb="6">
      <t>シエン</t>
    </rPh>
    <rPh sb="6" eb="11">
      <t>カンリセキニンシャ</t>
    </rPh>
    <phoneticPr fontId="5"/>
  </si>
  <si>
    <r>
      <t>保育士</t>
    </r>
    <r>
      <rPr>
        <sz val="12"/>
        <rFont val="ＭＳ Ｐゴシック"/>
        <family val="3"/>
        <charset val="128"/>
      </rPr>
      <t>（機能訓練担当職員・看護職員含む）</t>
    </r>
    <rPh sb="0" eb="3">
      <t>ホイクシ</t>
    </rPh>
    <rPh sb="4" eb="6">
      <t>キノウ</t>
    </rPh>
    <rPh sb="6" eb="8">
      <t>クンレン</t>
    </rPh>
    <rPh sb="8" eb="10">
      <t>タントウ</t>
    </rPh>
    <rPh sb="10" eb="12">
      <t>ショクイン</t>
    </rPh>
    <rPh sb="13" eb="17">
      <t>カンゴショクイン</t>
    </rPh>
    <rPh sb="17" eb="18">
      <t>フク</t>
    </rPh>
    <phoneticPr fontId="5"/>
  </si>
  <si>
    <r>
      <t xml:space="preserve">　　
</t>
    </r>
    <r>
      <rPr>
        <sz val="12"/>
        <color theme="1"/>
        <rFont val="ＭＳ Ｐゴシック"/>
        <family val="3"/>
        <charset val="128"/>
      </rPr>
      <t>※常勤換算数で記載
※</t>
    </r>
    <r>
      <rPr>
        <b/>
        <u/>
        <sz val="12"/>
        <color theme="1"/>
        <rFont val="ＭＳ Ｐゴシック"/>
        <family val="3"/>
        <charset val="128"/>
      </rPr>
      <t>定員10名の場合で常勤換算で2を超えた場合は、超えた数（α-2）を右記の加算欄に分割して記載</t>
    </r>
    <rPh sb="4" eb="6">
      <t>ジョウキン</t>
    </rPh>
    <rPh sb="6" eb="8">
      <t>カンサン</t>
    </rPh>
    <rPh sb="8" eb="9">
      <t>スウ</t>
    </rPh>
    <rPh sb="10" eb="12">
      <t>キサイ</t>
    </rPh>
    <rPh sb="14" eb="16">
      <t>テイイン</t>
    </rPh>
    <rPh sb="18" eb="19">
      <t>メイ</t>
    </rPh>
    <rPh sb="20" eb="22">
      <t>バアイ</t>
    </rPh>
    <rPh sb="23" eb="25">
      <t>ジョウキン</t>
    </rPh>
    <rPh sb="25" eb="27">
      <t>カンサン</t>
    </rPh>
    <rPh sb="30" eb="31">
      <t>コ</t>
    </rPh>
    <rPh sb="33" eb="35">
      <t>バアイ</t>
    </rPh>
    <rPh sb="37" eb="38">
      <t>コ</t>
    </rPh>
    <rPh sb="40" eb="41">
      <t>スウ</t>
    </rPh>
    <rPh sb="47" eb="49">
      <t>ウキ</t>
    </rPh>
    <rPh sb="50" eb="52">
      <t>カサン</t>
    </rPh>
    <rPh sb="52" eb="53">
      <t>ラン</t>
    </rPh>
    <rPh sb="54" eb="56">
      <t>ブンカツ</t>
    </rPh>
    <rPh sb="58" eb="60">
      <t>キサイ</t>
    </rPh>
    <phoneticPr fontId="5"/>
  </si>
  <si>
    <t>常勤</t>
    <rPh sb="0" eb="2">
      <t>ジョウキン</t>
    </rPh>
    <phoneticPr fontId="5"/>
  </si>
  <si>
    <t>基準人員及び
加算対象職員
の氏名</t>
    <rPh sb="0" eb="2">
      <t>キジュン</t>
    </rPh>
    <rPh sb="2" eb="4">
      <t>ジンイン</t>
    </rPh>
    <rPh sb="4" eb="5">
      <t>オヨ</t>
    </rPh>
    <rPh sb="7" eb="9">
      <t>カサン</t>
    </rPh>
    <rPh sb="9" eb="11">
      <t>タイショウ</t>
    </rPh>
    <rPh sb="11" eb="13">
      <t>ショクイン</t>
    </rPh>
    <rPh sb="16" eb="18">
      <t>シメイ</t>
    </rPh>
    <phoneticPr fontId="5"/>
  </si>
  <si>
    <t>児童発達支援
管理責任者</t>
    <rPh sb="0" eb="2">
      <t>ジドウ</t>
    </rPh>
    <rPh sb="2" eb="4">
      <t>ハッタツ</t>
    </rPh>
    <rPh sb="4" eb="6">
      <t>シエン</t>
    </rPh>
    <rPh sb="7" eb="9">
      <t>カンリ</t>
    </rPh>
    <rPh sb="9" eb="11">
      <t>セキニン</t>
    </rPh>
    <rPh sb="11" eb="12">
      <t>シャ</t>
    </rPh>
    <phoneticPr fontId="5"/>
  </si>
  <si>
    <t>食料、飲料水、生活必需品、燃料等の備蓄状況</t>
    <rPh sb="19" eb="21">
      <t>ジョウキョウ</t>
    </rPh>
    <phoneticPr fontId="5"/>
  </si>
  <si>
    <t>相談支援従事者初任者研修（講義部分２日間）
（障害者ケアマネジメント研修）</t>
    <rPh sb="0" eb="2">
      <t>ソウダ</t>
    </rPh>
    <rPh sb="2" eb="4">
      <t>シエン</t>
    </rPh>
    <rPh sb="4" eb="7">
      <t>ジュウジシャ</t>
    </rPh>
    <rPh sb="7" eb="10">
      <t>ショニンシャ</t>
    </rPh>
    <rPh sb="10" eb="12">
      <t>ケンシュウ</t>
    </rPh>
    <rPh sb="13" eb="15">
      <t>コウギ</t>
    </rPh>
    <rPh sb="15" eb="17">
      <t>ブブン</t>
    </rPh>
    <rPh sb="18" eb="20">
      <t>ニチカン</t>
    </rPh>
    <rPh sb="23" eb="26">
      <t>ショウガイシャ</t>
    </rPh>
    <rPh sb="34" eb="36">
      <t>ケンシュウ</t>
    </rPh>
    <phoneticPr fontId="5"/>
  </si>
  <si>
    <t>□　　　　年　　　　月修了　　　　</t>
    <rPh sb="11" eb="13">
      <t>シュウリョウ</t>
    </rPh>
    <phoneticPr fontId="5"/>
  </si>
  <si>
    <t>□未受講（　　　　年度　　　県にて受講予定）</t>
    <rPh sb="1" eb="2">
      <t>ミ</t>
    </rPh>
    <rPh sb="2" eb="4">
      <t>ジュコウ</t>
    </rPh>
    <rPh sb="9" eb="10">
      <t>ネン</t>
    </rPh>
    <rPh sb="10" eb="11">
      <t>ド</t>
    </rPh>
    <rPh sb="14" eb="15">
      <t>ケン</t>
    </rPh>
    <phoneticPr fontId="5"/>
  </si>
  <si>
    <t>□　　　　年　　　　月・　　　　修了</t>
    <rPh sb="16" eb="18">
      <t>シュウリョウ</t>
    </rPh>
    <phoneticPr fontId="5"/>
  </si>
  <si>
    <t>児童発達支援管理責任者研修</t>
    <rPh sb="0" eb="11">
      <t>ジドウハッタツシエンカンリセキニンシャ</t>
    </rPh>
    <rPh sb="11" eb="13">
      <t>ケンシュウ</t>
    </rPh>
    <phoneticPr fontId="5"/>
  </si>
  <si>
    <t>児童発達支援管理責任者更新研修</t>
    <rPh sb="0" eb="11">
      <t>ジドウハッタツシエンカンリセキニンシャ</t>
    </rPh>
    <rPh sb="11" eb="13">
      <t>コウシン</t>
    </rPh>
    <rPh sb="13" eb="15">
      <t>ケンシュウ</t>
    </rPh>
    <phoneticPr fontId="5"/>
  </si>
  <si>
    <t>□未受講（　　年度　　　県にて　　を受講予定）</t>
    <rPh sb="1" eb="2">
      <t>ミ</t>
    </rPh>
    <rPh sb="2" eb="4">
      <t>ジュコウ</t>
    </rPh>
    <phoneticPr fontId="5"/>
  </si>
  <si>
    <t>□　　　　年　　　　月・実践研修を修了</t>
    <rPh sb="12" eb="14">
      <t>ジッセン</t>
    </rPh>
    <rPh sb="14" eb="16">
      <t>ケンシュウ</t>
    </rPh>
    <rPh sb="17" eb="19">
      <t>シュウリョウ</t>
    </rPh>
    <phoneticPr fontId="5"/>
  </si>
  <si>
    <t>□　　　　年　　　　月・基礎研修を修了</t>
    <rPh sb="12" eb="14">
      <t>キソ</t>
    </rPh>
    <rPh sb="14" eb="16">
      <t>ケンシュウ</t>
    </rPh>
    <rPh sb="17" eb="19">
      <t>シュウリョウ</t>
    </rPh>
    <phoneticPr fontId="5"/>
  </si>
  <si>
    <t>□　　　　年　　　　月修了（平成31年度以前）</t>
    <rPh sb="11" eb="13">
      <t>シュウリョウ</t>
    </rPh>
    <rPh sb="14" eb="16">
      <t>ヘイセイ</t>
    </rPh>
    <rPh sb="18" eb="20">
      <t>ネンド</t>
    </rPh>
    <rPh sb="20" eb="22">
      <t>イゼン</t>
    </rPh>
    <phoneticPr fontId="5"/>
  </si>
  <si>
    <t>（１）感染症対策の状況</t>
    <rPh sb="3" eb="6">
      <t>カンセンショウ</t>
    </rPh>
    <rPh sb="6" eb="8">
      <t>タイサク</t>
    </rPh>
    <rPh sb="9" eb="11">
      <t>ジョウキョウ</t>
    </rPh>
    <phoneticPr fontId="5"/>
  </si>
  <si>
    <t>整備年月： 　年　 月</t>
    <rPh sb="0" eb="2">
      <t>セイビ</t>
    </rPh>
    <rPh sb="2" eb="4">
      <t>ネンゲツ</t>
    </rPh>
    <rPh sb="7" eb="8">
      <t>トシ</t>
    </rPh>
    <rPh sb="10" eb="11">
      <t>ツキ</t>
    </rPh>
    <phoneticPr fontId="5"/>
  </si>
  <si>
    <t>※令和６年４月１日より義務化</t>
    <rPh sb="1" eb="3">
      <t>レイワ</t>
    </rPh>
    <rPh sb="4" eb="5">
      <t>ネン</t>
    </rPh>
    <rPh sb="6" eb="7">
      <t>ガツ</t>
    </rPh>
    <rPh sb="8" eb="9">
      <t>ニチ</t>
    </rPh>
    <rPh sb="11" eb="13">
      <t>ギム</t>
    </rPh>
    <rPh sb="13" eb="14">
      <t>カ</t>
    </rPh>
    <phoneticPr fontId="5"/>
  </si>
  <si>
    <t>公表済 　　　・　　　　　 承認依頼中（　　　月　　　　日） 　　　・　　　　未申請</t>
    <rPh sb="0" eb="2">
      <t>コウヒョウ</t>
    </rPh>
    <rPh sb="2" eb="3">
      <t>ズ</t>
    </rPh>
    <rPh sb="14" eb="16">
      <t>ショウニン</t>
    </rPh>
    <rPh sb="16" eb="18">
      <t>イライ</t>
    </rPh>
    <rPh sb="18" eb="19">
      <t>チュウ</t>
    </rPh>
    <rPh sb="23" eb="24">
      <t>ガツ</t>
    </rPh>
    <rPh sb="28" eb="29">
      <t>ニチ</t>
    </rPh>
    <rPh sb="39" eb="40">
      <t>ミ</t>
    </rPh>
    <rPh sb="40" eb="42">
      <t>シンセイ</t>
    </rPh>
    <phoneticPr fontId="5"/>
  </si>
  <si>
    <r>
      <t>注３）　</t>
    </r>
    <r>
      <rPr>
        <u/>
        <sz val="10"/>
        <rFont val="HGｺﾞｼｯｸM"/>
        <family val="3"/>
        <charset val="128"/>
      </rPr>
      <t>職員に変更がある場合ただちに変更届を提出してください。</t>
    </r>
    <rPh sb="0" eb="1">
      <t>チュウ</t>
    </rPh>
    <rPh sb="4" eb="6">
      <t>ショクイン</t>
    </rPh>
    <rPh sb="7" eb="9">
      <t>ヘンコウ</t>
    </rPh>
    <rPh sb="12" eb="14">
      <t>バアイ</t>
    </rPh>
    <rPh sb="18" eb="20">
      <t>ヘンコウ</t>
    </rPh>
    <rPh sb="20" eb="21">
      <t>トドケ</t>
    </rPh>
    <rPh sb="22" eb="24">
      <t>テイシュツ</t>
    </rPh>
    <phoneticPr fontId="5"/>
  </si>
  <si>
    <r>
      <t>注４）　</t>
    </r>
    <r>
      <rPr>
        <b/>
        <sz val="10"/>
        <rFont val="HGｺﾞｼｯｸM"/>
        <family val="3"/>
        <charset val="128"/>
      </rPr>
      <t>実務経験、研修要件を満たしていない場合、児童発達支援管理責任者欠如減算、</t>
    </r>
    <rPh sb="0" eb="1">
      <t>チュウ</t>
    </rPh>
    <rPh sb="4" eb="6">
      <t>ジツム</t>
    </rPh>
    <rPh sb="6" eb="8">
      <t>ケイケン</t>
    </rPh>
    <rPh sb="9" eb="11">
      <t>ケンシュウ</t>
    </rPh>
    <rPh sb="11" eb="13">
      <t>ヨウケン</t>
    </rPh>
    <rPh sb="14" eb="15">
      <t>ミ</t>
    </rPh>
    <rPh sb="21" eb="23">
      <t>バアイ</t>
    </rPh>
    <rPh sb="24" eb="26">
      <t>ジドウ</t>
    </rPh>
    <rPh sb="26" eb="28">
      <t>ハッタツ</t>
    </rPh>
    <rPh sb="28" eb="30">
      <t>シエン</t>
    </rPh>
    <rPh sb="30" eb="32">
      <t>カンリ</t>
    </rPh>
    <rPh sb="32" eb="35">
      <t>セキニンシャ</t>
    </rPh>
    <rPh sb="35" eb="37">
      <t>ケツジョ</t>
    </rPh>
    <rPh sb="37" eb="39">
      <t>ゲンサン</t>
    </rPh>
    <phoneticPr fontId="5"/>
  </si>
  <si>
    <t>受審年月：　　年　　月</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</si>
  <si>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</si>
  <si>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項　　　目</t>
    <rPh sb="0" eb="1">
      <t>コウ</t>
    </rPh>
    <rPh sb="4" eb="5">
      <t>メ</t>
    </rPh>
    <phoneticPr fontId="5"/>
  </si>
  <si>
    <t>専門的支援体制加算</t>
    <rPh sb="5" eb="7">
      <t>タイセイ</t>
    </rPh>
    <phoneticPr fontId="48"/>
  </si>
  <si>
    <t xml:space="preserve">※常勤換算数で記載
※常勤換算数１以上の場合、算定可
</t>
    <rPh sb="1" eb="3">
      <t>ジョウキン</t>
    </rPh>
    <rPh sb="3" eb="5">
      <t>カンサン</t>
    </rPh>
    <rPh sb="5" eb="6">
      <t>スウ</t>
    </rPh>
    <rPh sb="7" eb="9">
      <t>キサイ</t>
    </rPh>
    <rPh sb="11" eb="13">
      <t>ジョウキン</t>
    </rPh>
    <rPh sb="13" eb="15">
      <t>カンサン</t>
    </rPh>
    <rPh sb="15" eb="16">
      <t>スウ</t>
    </rPh>
    <rPh sb="17" eb="19">
      <t>イジョウ</t>
    </rPh>
    <rPh sb="20" eb="22">
      <t>バアイ</t>
    </rPh>
    <rPh sb="23" eb="25">
      <t>サンテイ</t>
    </rPh>
    <rPh sb="25" eb="26">
      <t>カ</t>
    </rPh>
    <phoneticPr fontId="5"/>
  </si>
  <si>
    <t>（令和６年１月）</t>
    <rPh sb="1" eb="3">
      <t>レイワ</t>
    </rPh>
    <rPh sb="4" eb="5">
      <t>ネン</t>
    </rPh>
    <rPh sb="6" eb="7">
      <t>ガツ</t>
    </rPh>
    <phoneticPr fontId="5"/>
  </si>
  <si>
    <t>（令和６年２月）</t>
    <rPh sb="1" eb="3">
      <t>レイワ</t>
    </rPh>
    <rPh sb="4" eb="5">
      <t>ネン</t>
    </rPh>
    <rPh sb="6" eb="7">
      <t>ガツ</t>
    </rPh>
    <phoneticPr fontId="5"/>
  </si>
  <si>
    <t>（令和６年３月）</t>
    <rPh sb="1" eb="3">
      <t>レイワ</t>
    </rPh>
    <rPh sb="4" eb="5">
      <t>ネン</t>
    </rPh>
    <rPh sb="6" eb="7">
      <t>ガツ</t>
    </rPh>
    <phoneticPr fontId="5"/>
  </si>
  <si>
    <r>
      <t>（７）業務継続計画（ＢＣＰ）の策定等</t>
    </r>
    <r>
      <rPr>
        <sz val="11"/>
        <color rgb="FFFF0000"/>
        <rFont val="ＭＳ ゴシック"/>
        <family val="3"/>
        <charset val="128"/>
      </rPr>
      <t>（令和６年４月１日から義務化）</t>
    </r>
    <rPh sb="3" eb="5">
      <t>ギョウム</t>
    </rPh>
    <rPh sb="5" eb="7">
      <t>ケイゾク</t>
    </rPh>
    <rPh sb="7" eb="9">
      <t>ケイカク</t>
    </rPh>
    <rPh sb="15" eb="17">
      <t>サクテイ</t>
    </rPh>
    <rPh sb="17" eb="18">
      <t>トウ</t>
    </rPh>
    <phoneticPr fontId="5"/>
  </si>
  <si>
    <t>※　「営業時間」は、運営規程に定める「障害児の受入体制が整っている時間」を示し、当該時間が「４時間未満」又は「４時間以上、６時間未満」の場合は、開所時間減算の対象となります。減算の必要があるにもかかわらず、減算されていない場合は、過誤調整による返還手続きを行ってください。</t>
    <rPh sb="3" eb="5">
      <t>エイギョウ</t>
    </rPh>
    <rPh sb="5" eb="7">
      <t>ジカン</t>
    </rPh>
    <rPh sb="10" eb="12">
      <t>ウンエイ</t>
    </rPh>
    <rPh sb="12" eb="14">
      <t>キテイ</t>
    </rPh>
    <rPh sb="15" eb="16">
      <t>サダ</t>
    </rPh>
    <rPh sb="19" eb="22">
      <t>ショウガイジ</t>
    </rPh>
    <rPh sb="23" eb="25">
      <t>ウケイレ</t>
    </rPh>
    <rPh sb="25" eb="27">
      <t>タイセイ</t>
    </rPh>
    <rPh sb="28" eb="29">
      <t>トトノ</t>
    </rPh>
    <rPh sb="33" eb="35">
      <t>ジカン</t>
    </rPh>
    <rPh sb="37" eb="38">
      <t>シメ</t>
    </rPh>
    <rPh sb="40" eb="42">
      <t>トウガイ</t>
    </rPh>
    <rPh sb="42" eb="44">
      <t>ジカン</t>
    </rPh>
    <rPh sb="47" eb="49">
      <t>ジカン</t>
    </rPh>
    <rPh sb="49" eb="51">
      <t>ミマン</t>
    </rPh>
    <rPh sb="52" eb="53">
      <t>マタ</t>
    </rPh>
    <rPh sb="56" eb="58">
      <t>ジカン</t>
    </rPh>
    <rPh sb="58" eb="60">
      <t>イジョウ</t>
    </rPh>
    <rPh sb="62" eb="64">
      <t>ジカン</t>
    </rPh>
    <rPh sb="64" eb="66">
      <t>ミマン</t>
    </rPh>
    <rPh sb="68" eb="70">
      <t>バアイ</t>
    </rPh>
    <rPh sb="72" eb="74">
      <t>カイショ</t>
    </rPh>
    <rPh sb="74" eb="76">
      <t>ジカン</t>
    </rPh>
    <rPh sb="76" eb="78">
      <t>ゲンサン</t>
    </rPh>
    <rPh sb="79" eb="81">
      <t>タイショウ</t>
    </rPh>
    <phoneticPr fontId="5"/>
  </si>
  <si>
    <t xml:space="preserve">※　「営業時間」は、運営規程に定める「障害児の受入体制が整っている時間」を示し、学校休業日における当該時間が「４時間未満」　又は「４時間以上、６時間未満」の場合は、開所時間減算の対象となります。減算の必要があるにもかかわらず、減算されていない場合は、過誤調整による返還手続きを行ってください。
</t>
    <rPh sb="3" eb="5">
      <t>エイギョウ</t>
    </rPh>
    <rPh sb="5" eb="7">
      <t>ジカン</t>
    </rPh>
    <rPh sb="19" eb="22">
      <t>ショウガイジ</t>
    </rPh>
    <rPh sb="23" eb="25">
      <t>ウケイレ</t>
    </rPh>
    <rPh sb="25" eb="27">
      <t>タイセイ</t>
    </rPh>
    <rPh sb="28" eb="29">
      <t>トトノ</t>
    </rPh>
    <rPh sb="33" eb="35">
      <t>ジカン</t>
    </rPh>
    <rPh sb="37" eb="38">
      <t>シメ</t>
    </rPh>
    <rPh sb="40" eb="42">
      <t>ガッコウ</t>
    </rPh>
    <rPh sb="42" eb="45">
      <t>キュウギョウビ</t>
    </rPh>
    <rPh sb="49" eb="51">
      <t>トウガイ</t>
    </rPh>
    <rPh sb="51" eb="53">
      <t>ジカン</t>
    </rPh>
    <rPh sb="78" eb="80">
      <t>バアイ</t>
    </rPh>
    <rPh sb="82" eb="84">
      <t>カイショ</t>
    </rPh>
    <rPh sb="84" eb="86">
      <t>ジカン</t>
    </rPh>
    <rPh sb="86" eb="88">
      <t>ゲンサン</t>
    </rPh>
    <rPh sb="89" eb="91">
      <t>タイショウ</t>
    </rPh>
    <phoneticPr fontId="5"/>
  </si>
  <si>
    <t>R5年度</t>
    <phoneticPr fontId="5"/>
  </si>
  <si>
    <t xml:space="preserve"> 運行日誌への記録</t>
    <rPh sb="1" eb="3">
      <t>ウンコウ</t>
    </rPh>
    <rPh sb="3" eb="5">
      <t>ニッシ</t>
    </rPh>
    <rPh sb="7" eb="9">
      <t>キロク</t>
    </rPh>
    <phoneticPr fontId="5"/>
  </si>
  <si>
    <t>適用開始日</t>
    <rPh sb="0" eb="2">
      <t>テキヨウ</t>
    </rPh>
    <rPh sb="2" eb="5">
      <t>カイシビ</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</si>
  <si>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</si>
  <si>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</si>
  <si>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</si>
  <si>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r>
      <t>　　　　</t>
    </r>
    <r>
      <rPr>
        <b/>
        <sz val="12"/>
        <rFont val="ＭＳ ゴシック"/>
        <family val="3"/>
        <charset val="128"/>
      </rPr>
      <t>　人</t>
    </r>
    <rPh sb="5" eb="6">
      <t>ニン</t>
    </rPh>
    <phoneticPr fontId="46"/>
  </si>
  <si>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</si>
  <si>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</si>
  <si>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</si>
  <si>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支援プログラム未公表減算</t>
    <rPh sb="0" eb="2">
      <t>シエン</t>
    </rPh>
    <rPh sb="7" eb="10">
      <t>ミコウヒョウ</t>
    </rPh>
    <rPh sb="10" eb="12">
      <t>ゲンサン</t>
    </rPh>
    <phoneticPr fontId="46"/>
  </si>
  <si>
    <t>１．なし　　２．あり</t>
    <phoneticPr fontId="46"/>
  </si>
  <si>
    <t>身体拘束廃止未実施</t>
    <phoneticPr fontId="5"/>
  </si>
  <si>
    <t>虐待防止措置未実施</t>
    <phoneticPr fontId="5"/>
  </si>
  <si>
    <t>業務継続計画未策定</t>
    <rPh sb="0" eb="2">
      <t>ギョウム</t>
    </rPh>
    <rPh sb="2" eb="4">
      <t>ケイゾク</t>
    </rPh>
    <rPh sb="4" eb="6">
      <t>ケイカク</t>
    </rPh>
    <rPh sb="6" eb="7">
      <t>ミ</t>
    </rPh>
    <rPh sb="7" eb="9">
      <t>サクテイ</t>
    </rPh>
    <phoneticPr fontId="46"/>
  </si>
  <si>
    <t>情報公表未報告</t>
    <phoneticPr fontId="46"/>
  </si>
  <si>
    <t>児童指導員等加配体制</t>
    <rPh sb="0" eb="2">
      <t>ジドウ</t>
    </rPh>
    <rPh sb="2" eb="5">
      <t>シドウイン</t>
    </rPh>
    <rPh sb="5" eb="6">
      <t>トウ</t>
    </rPh>
    <rPh sb="6" eb="8">
      <t>カハイ</t>
    </rPh>
    <rPh sb="8" eb="10">
      <t>タイセイ</t>
    </rPh>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</si>
  <si>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</si>
  <si>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参考様式５・参考２</t>
    <rPh sb="6" eb="8">
      <t>サンコウ</t>
    </rPh>
    <phoneticPr fontId="5"/>
  </si>
  <si>
    <t>参考様式５・参考３</t>
    <rPh sb="6" eb="8">
      <t>サンコウ</t>
    </rPh>
    <phoneticPr fontId="5"/>
  </si>
  <si>
    <t>栄養士配置体制（※3）</t>
    <rPh sb="0" eb="3">
      <t>エイヨウシ</t>
    </rPh>
    <rPh sb="3" eb="5">
      <t>ハイチ</t>
    </rPh>
    <rPh sb="5" eb="7">
      <t>タイセイ</t>
    </rPh>
    <phoneticPr fontId="5"/>
  </si>
  <si>
    <t>１．なし　　　　　　２．その他栄養士
３．常勤栄養士　　　４．常勤管理栄養士</t>
    <phoneticPr fontId="5"/>
  </si>
  <si>
    <t>参考様式５・参考４</t>
    <rPh sb="6" eb="8">
      <t>サンコウ</t>
    </rPh>
    <phoneticPr fontId="5"/>
  </si>
  <si>
    <t>食事提供加算区分</t>
    <rPh sb="0" eb="2">
      <t>ショクジ</t>
    </rPh>
    <rPh sb="2" eb="4">
      <t>テイキョウ</t>
    </rPh>
    <rPh sb="4" eb="6">
      <t>カサン</t>
    </rPh>
    <rPh sb="6" eb="8">
      <t>クブン</t>
    </rPh>
    <phoneticPr fontId="5"/>
  </si>
  <si>
    <t>参考５</t>
    <rPh sb="0" eb="2">
      <t>サンコウ</t>
    </rPh>
    <phoneticPr fontId="5"/>
  </si>
  <si>
    <t>参考様式５・参考６－１</t>
    <rPh sb="6" eb="8">
      <t>サンコウ</t>
    </rPh>
    <phoneticPr fontId="5"/>
  </si>
  <si>
    <t>送迎体制（医ケア）</t>
    <rPh sb="0" eb="2">
      <t>ソウゲイ</t>
    </rPh>
    <rPh sb="2" eb="4">
      <t>タイセイ</t>
    </rPh>
    <rPh sb="5" eb="6">
      <t>イ</t>
    </rPh>
    <phoneticPr fontId="5"/>
  </si>
  <si>
    <t>参考８</t>
    <rPh sb="0" eb="2">
      <t>サンコウ</t>
    </rPh>
    <phoneticPr fontId="5"/>
  </si>
  <si>
    <t>専門的支援加算体制</t>
    <rPh sb="5" eb="7">
      <t>カサン</t>
    </rPh>
    <rPh sb="7" eb="9">
      <t>タイセイ</t>
    </rPh>
    <phoneticPr fontId="46"/>
  </si>
  <si>
    <t>参考９</t>
    <rPh sb="0" eb="2">
      <t>サンコウ</t>
    </rPh>
    <phoneticPr fontId="5"/>
  </si>
  <si>
    <t>中核機能強化加算対象</t>
    <rPh sb="0" eb="2">
      <t>チュウカク</t>
    </rPh>
    <rPh sb="2" eb="4">
      <t>キノウ</t>
    </rPh>
    <rPh sb="4" eb="6">
      <t>キョウカ</t>
    </rPh>
    <rPh sb="6" eb="8">
      <t>カサン</t>
    </rPh>
    <rPh sb="8" eb="10">
      <t>タイショウ</t>
    </rPh>
    <phoneticPr fontId="46"/>
  </si>
  <si>
    <t>１．なし　　２．Ⅰ　　３．Ⅱ　　４．Ⅲ</t>
    <phoneticPr fontId="46"/>
  </si>
  <si>
    <t>中核機能強化事業所加算対象</t>
    <rPh sb="0" eb="2">
      <t>チュウカク</t>
    </rPh>
    <rPh sb="2" eb="4">
      <t>キノウ</t>
    </rPh>
    <rPh sb="4" eb="6">
      <t>キョウカ</t>
    </rPh>
    <rPh sb="6" eb="9">
      <t>ジギョウショ</t>
    </rPh>
    <rPh sb="9" eb="11">
      <t>カサン</t>
    </rPh>
    <rPh sb="11" eb="13">
      <t>タイショウ</t>
    </rPh>
    <phoneticPr fontId="46"/>
  </si>
  <si>
    <t>視覚・聴覚等支援体制</t>
    <rPh sb="0" eb="2">
      <t>シカク</t>
    </rPh>
    <rPh sb="3" eb="5">
      <t>チョウカク</t>
    </rPh>
    <rPh sb="5" eb="6">
      <t>トウ</t>
    </rPh>
    <rPh sb="6" eb="8">
      <t>シエン</t>
    </rPh>
    <rPh sb="8" eb="10">
      <t>タイセイ</t>
    </rPh>
    <phoneticPr fontId="46"/>
  </si>
  <si>
    <t>参考１１</t>
    <rPh sb="0" eb="2">
      <t>サンコウ</t>
    </rPh>
    <phoneticPr fontId="5"/>
  </si>
  <si>
    <t>人工内耳装用児支援体制</t>
    <rPh sb="0" eb="4">
      <t>ジンコウナイジ</t>
    </rPh>
    <rPh sb="4" eb="7">
      <t>ソウヨウジ</t>
    </rPh>
    <rPh sb="7" eb="11">
      <t>シエンタイセイ</t>
    </rPh>
    <phoneticPr fontId="46"/>
  </si>
  <si>
    <t>１．なし　　２．Ⅰ　　３．Ⅱ</t>
    <phoneticPr fontId="46"/>
  </si>
  <si>
    <t>入浴支援体制</t>
    <rPh sb="0" eb="2">
      <t>ニュウヨク</t>
    </rPh>
    <rPh sb="2" eb="4">
      <t>シエン</t>
    </rPh>
    <rPh sb="4" eb="6">
      <t>タイセイ</t>
    </rPh>
    <phoneticPr fontId="46"/>
  </si>
  <si>
    <t>図面及び写真、安全計画</t>
    <rPh sb="0" eb="2">
      <t>ズメン</t>
    </rPh>
    <rPh sb="2" eb="3">
      <t>オヨ</t>
    </rPh>
    <rPh sb="4" eb="6">
      <t>シャシン</t>
    </rPh>
    <rPh sb="7" eb="9">
      <t>アンゼン</t>
    </rPh>
    <rPh sb="9" eb="11">
      <t>ケイカク</t>
    </rPh>
    <phoneticPr fontId="5"/>
  </si>
  <si>
    <t>福祉・介護職員等処遇改善加算等 処遇改善計画書</t>
  </si>
  <si>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</si>
  <si>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キャリアパス区分（※4）</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</si>
  <si>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</si>
  <si>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福祉・介護職員等特定処遇改善加算区分（※5）</t>
    <rPh sb="16" eb="18">
      <t>クブン</t>
    </rPh>
    <phoneticPr fontId="5"/>
  </si>
  <si>
    <t>共生型サービス体制強化（※6）</t>
    <rPh sb="0" eb="3">
      <t>キョウセイガタ</t>
    </rPh>
    <rPh sb="7" eb="9">
      <t>タイセイ</t>
    </rPh>
    <rPh sb="9" eb="11">
      <t>キョウカ</t>
    </rPh>
    <phoneticPr fontId="5"/>
  </si>
  <si>
    <t>参考１４</t>
    <rPh sb="0" eb="2">
      <t>サンコウ</t>
    </rPh>
    <phoneticPr fontId="5"/>
  </si>
  <si>
    <t>共生型サービス体制強化（医療的ケア）（※6）</t>
    <rPh sb="0" eb="3">
      <t>キョウセイガタ</t>
    </rPh>
    <rPh sb="7" eb="9">
      <t>タイセイ</t>
    </rPh>
    <rPh sb="9" eb="11">
      <t>キョウカ</t>
    </rPh>
    <rPh sb="12" eb="15">
      <t>イリョウテキ</t>
    </rPh>
    <phoneticPr fontId="5"/>
  </si>
  <si>
    <t>経過措置対象区分</t>
    <rPh sb="0" eb="2">
      <t>ケイカ</t>
    </rPh>
    <rPh sb="2" eb="4">
      <t>ソチ</t>
    </rPh>
    <rPh sb="4" eb="6">
      <t>タイショウ</t>
    </rPh>
    <rPh sb="6" eb="8">
      <t>クブン</t>
    </rPh>
    <phoneticPr fontId="5"/>
  </si>
  <si>
    <t>※１</t>
    <phoneticPr fontId="5"/>
  </si>
  <si>
    <t>×児童指導員等加配加算・専門的支援加算に関する届出書　　　　　　　　　　　　　　　　　　　　　　　　　　　</t>
    <phoneticPr fontId="5"/>
  </si>
  <si>
    <t>備考欄</t>
    <rPh sb="0" eb="3">
      <t>ビコウラン</t>
    </rPh>
    <phoneticPr fontId="5"/>
  </si>
  <si>
    <t>　指定基準上で配置すべき児童指導員、保育士数</t>
    <rPh sb="7" eb="9">
      <t>ハイチ</t>
    </rPh>
    <rPh sb="12" eb="14">
      <t>ジドウ</t>
    </rPh>
    <rPh sb="14" eb="17">
      <t>シドウイン</t>
    </rPh>
    <rPh sb="18" eb="21">
      <t>ホイクシ</t>
    </rPh>
    <phoneticPr fontId="5"/>
  </si>
  <si>
    <t>①②の合計</t>
    <rPh sb="3" eb="5">
      <t>ゴウケイ</t>
    </rPh>
    <phoneticPr fontId="5"/>
  </si>
  <si>
    <t>① 児童発達支援　　　　　　　② 放課後等デイサービス　　　　　　　③ ①・②の多機能</t>
    <phoneticPr fontId="5"/>
  </si>
  <si>
    <r>
      <t>６　</t>
    </r>
    <r>
      <rPr>
        <sz val="10"/>
        <color rgb="FFFF0000"/>
        <rFont val="ＭＳ Ｐゴシック"/>
        <family val="3"/>
        <charset val="128"/>
      </rPr>
      <t>育児・介護の短時間勤務制度利用者及び「治療と仕事の両立ガイドライン」に沿って事業者が設ける短時間勤務制度利用者の常勤換算後の人数は1.0（常勤）として取扱いしますので備考欄へ氏名を記入ください。</t>
    </r>
    <phoneticPr fontId="5"/>
  </si>
  <si>
    <t>令和　年　月　日</t>
    <rPh sb="0" eb="2">
      <t>レイワ</t>
    </rPh>
    <rPh sb="3" eb="4">
      <t>ネン</t>
    </rPh>
    <rPh sb="5" eb="6">
      <t>ガツ</t>
    </rPh>
    <rPh sb="7" eb="8">
      <t>ニチ</t>
    </rPh>
    <phoneticPr fontId="46"/>
  </si>
  <si>
    <t xml:space="preserve"> 障害児通所給付費</t>
    <phoneticPr fontId="46"/>
  </si>
  <si>
    <t>放課後等デイサービス</t>
    <rPh sb="0" eb="4">
      <t>ホウカゴトウ</t>
    </rPh>
    <phoneticPr fontId="46"/>
  </si>
  <si>
    <t>人</t>
    <rPh sb="0" eb="1">
      <t>ニン</t>
    </rPh>
    <phoneticPr fontId="46"/>
  </si>
  <si>
    <t>１．重症心身障害以外
２．重症心身障害</t>
    <phoneticPr fontId="46"/>
  </si>
  <si>
    <t>支援プログラム未公表減算</t>
    <rPh sb="0" eb="2">
      <t>シエン</t>
    </rPh>
    <rPh sb="7" eb="10">
      <t>ミコウヒョウ</t>
    </rPh>
    <rPh sb="10" eb="12">
      <t>ゲンザン</t>
    </rPh>
    <phoneticPr fontId="46"/>
  </si>
  <si>
    <t>情報公表未報告</t>
  </si>
  <si>
    <t>資格証等の写し又は実務経験(見込)証明書</t>
  </si>
  <si>
    <r>
      <t>１．なし　</t>
    </r>
    <r>
      <rPr>
        <sz val="11"/>
        <color theme="1"/>
        <rFont val="ＭＳ ゴシック"/>
        <family val="3"/>
        <charset val="128"/>
      </rPr>
      <t>３．Ⅰ　４．Ⅱ</t>
    </r>
    <phoneticPr fontId="5"/>
  </si>
  <si>
    <t>参考様式５・参考６－２</t>
    <rPh sb="6" eb="8">
      <t>サンコウ</t>
    </rPh>
    <phoneticPr fontId="5"/>
  </si>
  <si>
    <t>個別サポート体制（Ⅰ）</t>
    <rPh sb="0" eb="2">
      <t>コベツ</t>
    </rPh>
    <rPh sb="6" eb="8">
      <t>タイセイ</t>
    </rPh>
    <phoneticPr fontId="46"/>
  </si>
  <si>
    <t>参考１５</t>
    <rPh sb="0" eb="2">
      <t>サンコウ</t>
    </rPh>
    <phoneticPr fontId="5"/>
  </si>
  <si>
    <t>キャリアパス区分（※３）</t>
    <phoneticPr fontId="5"/>
  </si>
  <si>
    <t>福祉･介護職員等特定処遇改善加算区分(※４)</t>
    <rPh sb="16" eb="18">
      <t>クブン</t>
    </rPh>
    <phoneticPr fontId="5"/>
  </si>
  <si>
    <t>共生型サービス体制強化（※５）</t>
    <rPh sb="0" eb="3">
      <t>キョウセイガタ</t>
    </rPh>
    <rPh sb="7" eb="9">
      <t>タイセイ</t>
    </rPh>
    <rPh sb="9" eb="11">
      <t>キョウカ</t>
    </rPh>
    <phoneticPr fontId="5"/>
  </si>
  <si>
    <t>共生型サービス体制強化（医療的ケア）(※５)</t>
    <rPh sb="0" eb="3">
      <t>キョウセイガタ</t>
    </rPh>
    <rPh sb="7" eb="9">
      <t>タイセイ</t>
    </rPh>
    <rPh sb="9" eb="11">
      <t>キョウカ</t>
    </rPh>
    <rPh sb="12" eb="15">
      <t>イリョウテキ</t>
    </rPh>
    <phoneticPr fontId="5"/>
  </si>
  <si>
    <t>特例による指定の有無</t>
    <rPh sb="0" eb="2">
      <t>トクレイ</t>
    </rPh>
    <rPh sb="5" eb="7">
      <t>シテイ</t>
    </rPh>
    <rPh sb="8" eb="10">
      <t>ウム</t>
    </rPh>
    <phoneticPr fontId="5"/>
  </si>
  <si>
    <t>参考１６</t>
    <rPh sb="0" eb="2">
      <t>サンコウ</t>
    </rPh>
    <phoneticPr fontId="5"/>
  </si>
  <si>
    <t>自己評価結果等未公表減算</t>
    <rPh sb="0" eb="2">
      <t>ジコ</t>
    </rPh>
    <rPh sb="2" eb="4">
      <t>ヒョウカ</t>
    </rPh>
    <rPh sb="4" eb="6">
      <t>ケッカ</t>
    </rPh>
    <rPh sb="6" eb="7">
      <t>トウ</t>
    </rPh>
    <rPh sb="7" eb="10">
      <t>ミコウヒョウ</t>
    </rPh>
    <rPh sb="10" eb="12">
      <t>ゲンザン</t>
    </rPh>
    <phoneticPr fontId="5"/>
  </si>
  <si>
    <t>業務継続計画未策定（※２）</t>
    <rPh sb="0" eb="2">
      <t>ギョウム</t>
    </rPh>
    <rPh sb="2" eb="4">
      <t>ケイゾク</t>
    </rPh>
    <rPh sb="4" eb="6">
      <t>ケイカク</t>
    </rPh>
    <rPh sb="6" eb="7">
      <t>ミ</t>
    </rPh>
    <rPh sb="7" eb="9">
      <t>サクテイ</t>
    </rPh>
    <phoneticPr fontId="46"/>
  </si>
  <si>
    <t>多職種連携支援体制</t>
    <rPh sb="0" eb="1">
      <t>タ</t>
    </rPh>
    <rPh sb="1" eb="3">
      <t>ショクシュ</t>
    </rPh>
    <rPh sb="3" eb="5">
      <t>レンケイ</t>
    </rPh>
    <rPh sb="5" eb="7">
      <t>シエン</t>
    </rPh>
    <rPh sb="7" eb="9">
      <t>タイセイ</t>
    </rPh>
    <phoneticPr fontId="46"/>
  </si>
  <si>
    <t>多職種連携支援体制</t>
    <rPh sb="5" eb="7">
      <t>シエン</t>
    </rPh>
    <phoneticPr fontId="46"/>
  </si>
  <si>
    <t>（　）のサービスについて、「業務継続計画未策定」欄は、令和7年4月1日以降の場合に設定する。（保育所等訪問支援、居宅訪問型児童発達支援、障害児相談支援）</t>
    <phoneticPr fontId="5"/>
  </si>
  <si>
    <t>旧医療型
児童発達支援</t>
    <rPh sb="0" eb="1">
      <t>キュウ</t>
    </rPh>
    <rPh sb="1" eb="3">
      <t>イリョウ</t>
    </rPh>
    <rPh sb="3" eb="4">
      <t>ガタ</t>
    </rPh>
    <rPh sb="5" eb="7">
      <t>ジドウ</t>
    </rPh>
    <rPh sb="7" eb="9">
      <t>ハッタツ</t>
    </rPh>
    <rPh sb="9" eb="11">
      <t>シエン</t>
    </rPh>
    <phoneticPr fontId="5"/>
  </si>
  <si>
    <t>参考１７</t>
    <rPh sb="0" eb="2">
      <t>サンコウ</t>
    </rPh>
    <phoneticPr fontId="5"/>
  </si>
  <si>
    <t>福祉・介護職員等処遇改善加算等処遇改善計画書</t>
    <phoneticPr fontId="5"/>
  </si>
  <si>
    <t>福祉・介護職員等特定処遇改善加算区分（※４）</t>
    <rPh sb="16" eb="18">
      <t>クブン</t>
    </rPh>
    <phoneticPr fontId="5"/>
  </si>
  <si>
    <t>　　　１．なし　　　　　　　　　　　４．その他従業者
　　６．常勤専従（経験５年以上）　７．常勤専従（経験５年未満）
８．常勤換算（経験５年以上）　９．常勤換算（経験５年未満）</t>
    <rPh sb="22" eb="23">
      <t>タ</t>
    </rPh>
    <rPh sb="23" eb="26">
      <t>ジュウギョウシャ</t>
    </rPh>
    <rPh sb="33" eb="35">
      <t>センジュウ</t>
    </rPh>
    <rPh sb="40" eb="42">
      <t>イジョウ</t>
    </rPh>
    <rPh sb="55" eb="57">
      <t>ミマン</t>
    </rPh>
    <rPh sb="63" eb="65">
      <t>カンサン</t>
    </rPh>
    <phoneticPr fontId="5"/>
  </si>
  <si>
    <t>１．児童発達支援センター
２．児童発達支援センター以外</t>
    <rPh sb="2" eb="4">
      <t>ジドウ</t>
    </rPh>
    <rPh sb="4" eb="6">
      <t>ハッタツ</t>
    </rPh>
    <rPh sb="6" eb="8">
      <t>シエン</t>
    </rPh>
    <rPh sb="27" eb="29">
      <t>イガイ</t>
    </rPh>
    <phoneticPr fontId="5"/>
  </si>
  <si>
    <t>１．重症心身障害以外　
２．重症心身障害</t>
    <rPh sb="2" eb="4">
      <t>ジュウショウ</t>
    </rPh>
    <rPh sb="4" eb="6">
      <t>シンシン</t>
    </rPh>
    <rPh sb="6" eb="8">
      <t>ショウガイ</t>
    </rPh>
    <rPh sb="8" eb="10">
      <t>イガイ</t>
    </rPh>
    <rPh sb="16" eb="18">
      <t>ジュウショウ</t>
    </rPh>
    <rPh sb="18" eb="20">
      <t>シンシン</t>
    </rPh>
    <rPh sb="20" eb="22">
      <t>ショウガイ</t>
    </rPh>
    <phoneticPr fontId="5"/>
  </si>
  <si>
    <t>注５）更新等についてはこちらを参照し、更新漏れがないか確認しておいてください</t>
    <rPh sb="0" eb="1">
      <t>チュウ</t>
    </rPh>
    <rPh sb="3" eb="5">
      <t>コウシン</t>
    </rPh>
    <rPh sb="5" eb="6">
      <t>トウ</t>
    </rPh>
    <rPh sb="15" eb="17">
      <t>サンショウ</t>
    </rPh>
    <rPh sb="19" eb="21">
      <t>コウシン</t>
    </rPh>
    <rPh sb="21" eb="22">
      <t>モ</t>
    </rPh>
    <rPh sb="27" eb="29">
      <t>カクニン</t>
    </rPh>
    <phoneticPr fontId="5"/>
  </si>
  <si>
    <t>https://web.pref.hyogo.lg.jp/kf08/04sabikankenshu.html</t>
    <phoneticPr fontId="5"/>
  </si>
  <si>
    <t>令和７年度チェックリストの記載内容に係る誓約書
【障害児通所支援】</t>
    <rPh sb="0" eb="2">
      <t>レイワ</t>
    </rPh>
    <rPh sb="3" eb="5">
      <t>ネンド</t>
    </rPh>
    <rPh sb="13" eb="15">
      <t>キサイ</t>
    </rPh>
    <rPh sb="15" eb="17">
      <t>ナイヨウ</t>
    </rPh>
    <rPh sb="18" eb="19">
      <t>カカ</t>
    </rPh>
    <rPh sb="20" eb="23">
      <t>セイヤクショ</t>
    </rPh>
    <rPh sb="25" eb="28">
      <t>ショウガイジ</t>
    </rPh>
    <rPh sb="28" eb="30">
      <t>ツウショ</t>
    </rPh>
    <rPh sb="30" eb="32">
      <t>シエン</t>
    </rPh>
    <phoneticPr fontId="24"/>
  </si>
  <si>
    <r>
      <t>　</t>
    </r>
    <r>
      <rPr>
        <sz val="14"/>
        <color theme="1"/>
        <rFont val="ＭＳ ゴシック"/>
        <family val="3"/>
        <charset val="128"/>
      </rPr>
      <t>令和７年度チェックリスト【障害児通所支援】を提出するにあたり、当法人
は、記載項目、記載事項に漏れがないことを確認するとともに記載内容が正
確であることを十分に調査・確認のうえ作成しており、すべての記載内容が
真実かつ適正であることを誓約します。</t>
    </r>
    <rPh sb="1" eb="3">
      <t>レイワ</t>
    </rPh>
    <rPh sb="14" eb="17">
      <t>ショウガイジ</t>
    </rPh>
    <rPh sb="17" eb="19">
      <t>ツウショ</t>
    </rPh>
    <rPh sb="19" eb="21">
      <t>シエン</t>
    </rPh>
    <rPh sb="23" eb="25">
      <t>テイシュツ</t>
    </rPh>
    <rPh sb="39" eb="41">
      <t>キサイ</t>
    </rPh>
    <rPh sb="44" eb="46">
      <t>キサイ</t>
    </rPh>
    <rPh sb="46" eb="48">
      <t>ジコウ</t>
    </rPh>
    <rPh sb="49" eb="50">
      <t>モ</t>
    </rPh>
    <rPh sb="57" eb="59">
      <t>カクニン</t>
    </rPh>
    <rPh sb="65" eb="67">
      <t>キサイ</t>
    </rPh>
    <rPh sb="67" eb="69">
      <t>ナイヨウ</t>
    </rPh>
    <rPh sb="80" eb="82">
      <t>ジュウブン</t>
    </rPh>
    <rPh sb="83" eb="85">
      <t>チョウサ</t>
    </rPh>
    <rPh sb="86" eb="88">
      <t>カクニン</t>
    </rPh>
    <rPh sb="113" eb="115">
      <t>テキセイ</t>
    </rPh>
    <phoneticPr fontId="25"/>
  </si>
  <si>
    <t>令和７年度チェックリスト</t>
    <rPh sb="0" eb="2">
      <t>レイワ</t>
    </rPh>
    <rPh sb="3" eb="5">
      <t>ネンド</t>
    </rPh>
    <phoneticPr fontId="5"/>
  </si>
  <si>
    <t>（令和７年４月１日現在）</t>
    <rPh sb="1" eb="3">
      <t>レイワ</t>
    </rPh>
    <rPh sb="6" eb="7">
      <t>ツキ</t>
    </rPh>
    <rPh sb="8" eb="9">
      <t>ヒ</t>
    </rPh>
    <rPh sb="9" eb="11">
      <t>ゲンザイ</t>
    </rPh>
    <phoneticPr fontId="5"/>
  </si>
  <si>
    <t>　出勤簿（令和７年４月分）
 作成していない場合は、各職員の出勤状況
 が確認できるもの（タイムカード等）</t>
    <rPh sb="1" eb="4">
      <t>シュッキンボ</t>
    </rPh>
    <rPh sb="5" eb="7">
      <t>レイワ</t>
    </rPh>
    <rPh sb="15" eb="17">
      <t>サクセイ</t>
    </rPh>
    <rPh sb="22" eb="24">
      <t>バアイ</t>
    </rPh>
    <rPh sb="26" eb="27">
      <t>カク</t>
    </rPh>
    <rPh sb="27" eb="29">
      <t>ショクイン</t>
    </rPh>
    <rPh sb="30" eb="32">
      <t>シュッキン</t>
    </rPh>
    <rPh sb="32" eb="34">
      <t>ジョウキョウ</t>
    </rPh>
    <rPh sb="37" eb="39">
      <t>カクニン</t>
    </rPh>
    <rPh sb="51" eb="52">
      <t>ナド</t>
    </rPh>
    <phoneticPr fontId="5"/>
  </si>
  <si>
    <t>１ 職員の配置状況（令和７年４月１日現在）</t>
    <rPh sb="2" eb="4">
      <t>ショクイン</t>
    </rPh>
    <rPh sb="5" eb="7">
      <t>ハイチ</t>
    </rPh>
    <rPh sb="7" eb="9">
      <t>ジョウキョウ</t>
    </rPh>
    <rPh sb="10" eb="12">
      <t>レイワ</t>
    </rPh>
    <rPh sb="13" eb="14">
      <t>ネン</t>
    </rPh>
    <rPh sb="15" eb="16">
      <t>ガツ</t>
    </rPh>
    <rPh sb="17" eb="18">
      <t>ヒ</t>
    </rPh>
    <rPh sb="18" eb="20">
      <t>ゲンザイ</t>
    </rPh>
    <phoneticPr fontId="5"/>
  </si>
  <si>
    <t>（２）従業者の勤務の体制及び勤務形態一覧表（令和７年４月分）　　※多機能型の場合は、①サービスごと、②事業所全体分の①、②の両方を作成してください。</t>
    <rPh sb="3" eb="6">
      <t>ジュウギョウシャ</t>
    </rPh>
    <rPh sb="7" eb="9">
      <t>キンム</t>
    </rPh>
    <rPh sb="10" eb="12">
      <t>タイセイ</t>
    </rPh>
    <rPh sb="12" eb="13">
      <t>オヨ</t>
    </rPh>
    <rPh sb="14" eb="16">
      <t>キンム</t>
    </rPh>
    <rPh sb="16" eb="18">
      <t>ケイタイ</t>
    </rPh>
    <rPh sb="18" eb="21">
      <t>イチランヒョウ</t>
    </rPh>
    <rPh sb="22" eb="24">
      <t>レイワ</t>
    </rPh>
    <rPh sb="25" eb="26">
      <t>ネン</t>
    </rPh>
    <rPh sb="27" eb="28">
      <t>ツキ</t>
    </rPh>
    <rPh sb="28" eb="29">
      <t>ブン</t>
    </rPh>
    <rPh sb="33" eb="37">
      <t>タキノウガタ</t>
    </rPh>
    <rPh sb="38" eb="40">
      <t>バアイ</t>
    </rPh>
    <rPh sb="51" eb="54">
      <t>ジギョウショ</t>
    </rPh>
    <rPh sb="54" eb="56">
      <t>ゼンタイ</t>
    </rPh>
    <rPh sb="56" eb="57">
      <t>ブン</t>
    </rPh>
    <rPh sb="62" eb="64">
      <t>リョウホウ</t>
    </rPh>
    <rPh sb="63" eb="64">
      <t>ガタ</t>
    </rPh>
    <rPh sb="65" eb="67">
      <t>サクセイ</t>
    </rPh>
    <phoneticPr fontId="5"/>
  </si>
  <si>
    <t>（令和６年５月～令和７年４月）</t>
    <rPh sb="1" eb="3">
      <t>レイワ</t>
    </rPh>
    <rPh sb="8" eb="10">
      <t>レイワ</t>
    </rPh>
    <rPh sb="13" eb="14">
      <t>ツキ</t>
    </rPh>
    <phoneticPr fontId="5"/>
  </si>
  <si>
    <t>児童発達支援管理責任者経歴書（R7.4.1時点　チェックリスト用）</t>
    <rPh sb="0" eb="2">
      <t>ジドウ</t>
    </rPh>
    <rPh sb="2" eb="4">
      <t>ハッタツ</t>
    </rPh>
    <rPh sb="4" eb="6">
      <t>シエン</t>
    </rPh>
    <rPh sb="6" eb="8">
      <t>カンリ</t>
    </rPh>
    <rPh sb="8" eb="10">
      <t>セキニン</t>
    </rPh>
    <rPh sb="10" eb="11">
      <t>シャ</t>
    </rPh>
    <rPh sb="21" eb="23">
      <t>ジテン</t>
    </rPh>
    <rPh sb="31" eb="32">
      <t>ヨウ</t>
    </rPh>
    <phoneticPr fontId="5"/>
  </si>
  <si>
    <t>（令和７年４月）</t>
    <rPh sb="1" eb="3">
      <t>レイワ</t>
    </rPh>
    <rPh sb="6" eb="7">
      <t>ガツ</t>
    </rPh>
    <phoneticPr fontId="5"/>
  </si>
  <si>
    <t>（R6.4.1～R7.3.31）</t>
    <phoneticPr fontId="5"/>
  </si>
  <si>
    <t>令和６年度</t>
    <rPh sb="0" eb="2">
      <t>レイワ</t>
    </rPh>
    <rPh sb="3" eb="5">
      <t>ネンド</t>
    </rPh>
    <phoneticPr fontId="5"/>
  </si>
  <si>
    <t>（令和６年４月）</t>
    <rPh sb="1" eb="3">
      <t>レイワ</t>
    </rPh>
    <rPh sb="4" eb="5">
      <t>ネン</t>
    </rPh>
    <rPh sb="6" eb="7">
      <t>ガツ</t>
    </rPh>
    <phoneticPr fontId="5"/>
  </si>
  <si>
    <t>（令和６年５月）</t>
    <rPh sb="1" eb="3">
      <t>レイワ</t>
    </rPh>
    <rPh sb="4" eb="5">
      <t>ネン</t>
    </rPh>
    <rPh sb="6" eb="7">
      <t>ガツ</t>
    </rPh>
    <phoneticPr fontId="5"/>
  </si>
  <si>
    <t>（令和６年６月）</t>
    <rPh sb="1" eb="3">
      <t>レイワ</t>
    </rPh>
    <rPh sb="4" eb="5">
      <t>ネン</t>
    </rPh>
    <rPh sb="6" eb="7">
      <t>ガツ</t>
    </rPh>
    <phoneticPr fontId="5"/>
  </si>
  <si>
    <t>（令和６年７月）</t>
    <rPh sb="1" eb="3">
      <t>レイワ</t>
    </rPh>
    <rPh sb="4" eb="5">
      <t>ネン</t>
    </rPh>
    <rPh sb="6" eb="7">
      <t>ガツ</t>
    </rPh>
    <phoneticPr fontId="5"/>
  </si>
  <si>
    <t>（令和６年８月）</t>
    <rPh sb="1" eb="3">
      <t>レイワ</t>
    </rPh>
    <rPh sb="4" eb="5">
      <t>ネン</t>
    </rPh>
    <rPh sb="6" eb="7">
      <t>ガツ</t>
    </rPh>
    <phoneticPr fontId="5"/>
  </si>
  <si>
    <t>（令和６年９月）</t>
    <rPh sb="1" eb="3">
      <t>レイワ</t>
    </rPh>
    <rPh sb="4" eb="5">
      <t>ネン</t>
    </rPh>
    <rPh sb="6" eb="7">
      <t>ガツ</t>
    </rPh>
    <phoneticPr fontId="5"/>
  </si>
  <si>
    <t>（令和６年１０月）</t>
    <rPh sb="1" eb="3">
      <t>レイワ</t>
    </rPh>
    <rPh sb="4" eb="5">
      <t>ネン</t>
    </rPh>
    <rPh sb="7" eb="8">
      <t>ガツ</t>
    </rPh>
    <phoneticPr fontId="5"/>
  </si>
  <si>
    <t>（令和６年１１月）</t>
    <rPh sb="1" eb="3">
      <t>レイワ</t>
    </rPh>
    <rPh sb="4" eb="5">
      <t>ネン</t>
    </rPh>
    <rPh sb="7" eb="8">
      <t>ガツ</t>
    </rPh>
    <phoneticPr fontId="5"/>
  </si>
  <si>
    <t>（令和６年１２月）</t>
    <rPh sb="1" eb="3">
      <t>レイワ</t>
    </rPh>
    <rPh sb="4" eb="5">
      <t>ネン</t>
    </rPh>
    <rPh sb="7" eb="8">
      <t>ガツ</t>
    </rPh>
    <phoneticPr fontId="5"/>
  </si>
  <si>
    <t>（令和７年１月）</t>
    <rPh sb="1" eb="3">
      <t>レイワ</t>
    </rPh>
    <rPh sb="4" eb="5">
      <t>ネン</t>
    </rPh>
    <rPh sb="6" eb="7">
      <t>ガツ</t>
    </rPh>
    <phoneticPr fontId="5"/>
  </si>
  <si>
    <t>（令和７年２月）</t>
    <rPh sb="1" eb="3">
      <t>レイワ</t>
    </rPh>
    <rPh sb="4" eb="5">
      <t>ネン</t>
    </rPh>
    <rPh sb="6" eb="7">
      <t>ガツ</t>
    </rPh>
    <phoneticPr fontId="5"/>
  </si>
  <si>
    <t>（令和７年３月）</t>
    <rPh sb="1" eb="3">
      <t>レイワ</t>
    </rPh>
    <rPh sb="4" eb="5">
      <t>ネン</t>
    </rPh>
    <rPh sb="6" eb="7">
      <t>ガツ</t>
    </rPh>
    <phoneticPr fontId="5"/>
  </si>
  <si>
    <t>（チェックリスト用）障害児通所給付費の算定に係る体制等状況一覧表（兼確認表）
注）　R7.4.1の届出内容を記載してください。</t>
    <rPh sb="8" eb="9">
      <t>ヨウ</t>
    </rPh>
    <rPh sb="10" eb="12">
      <t>ショウガイ</t>
    </rPh>
    <rPh sb="12" eb="13">
      <t>ジ</t>
    </rPh>
    <rPh sb="13" eb="15">
      <t>ツウショ</t>
    </rPh>
    <rPh sb="15" eb="17">
      <t>キュウフ</t>
    </rPh>
    <rPh sb="17" eb="18">
      <t>ヒ</t>
    </rPh>
    <rPh sb="19" eb="21">
      <t>サンテイ</t>
    </rPh>
    <rPh sb="22" eb="23">
      <t>カカワ</t>
    </rPh>
    <rPh sb="24" eb="26">
      <t>タイセイ</t>
    </rPh>
    <rPh sb="26" eb="27">
      <t>トウ</t>
    </rPh>
    <rPh sb="27" eb="29">
      <t>ジョウキョウ</t>
    </rPh>
    <rPh sb="29" eb="31">
      <t>イチラン</t>
    </rPh>
    <rPh sb="31" eb="32">
      <t>ヒョウ</t>
    </rPh>
    <rPh sb="33" eb="34">
      <t>ケン</t>
    </rPh>
    <rPh sb="34" eb="36">
      <t>カクニン</t>
    </rPh>
    <rPh sb="36" eb="37">
      <t>ヒョウ</t>
    </rPh>
    <rPh sb="39" eb="40">
      <t>チュウ</t>
    </rPh>
    <rPh sb="49" eb="51">
      <t>トドケデ</t>
    </rPh>
    <rPh sb="51" eb="53">
      <t>ナイヨウ</t>
    </rPh>
    <rPh sb="54" eb="56">
      <t>キサイ</t>
    </rPh>
    <phoneticPr fontId="5"/>
  </si>
  <si>
    <t>（チェックリスト用）障害児通所給付費の算定に係る体制等状況一覧表（兼確認表）
　　　　　　　　　　　　　　　　　　　　　　　　　　　　　　　　注）　R7.4.1の届出内容を記載してください。</t>
    <rPh sb="8" eb="9">
      <t>ヨウ</t>
    </rPh>
    <rPh sb="10" eb="12">
      <t>ショウガイ</t>
    </rPh>
    <rPh sb="12" eb="13">
      <t>ジ</t>
    </rPh>
    <rPh sb="13" eb="15">
      <t>ツウショ</t>
    </rPh>
    <rPh sb="15" eb="17">
      <t>キュウフ</t>
    </rPh>
    <rPh sb="17" eb="18">
      <t>ヒ</t>
    </rPh>
    <rPh sb="19" eb="21">
      <t>サンテイ</t>
    </rPh>
    <rPh sb="22" eb="23">
      <t>カカワ</t>
    </rPh>
    <rPh sb="24" eb="26">
      <t>タイセイ</t>
    </rPh>
    <rPh sb="26" eb="27">
      <t>トウ</t>
    </rPh>
    <rPh sb="27" eb="29">
      <t>ジョウキョウ</t>
    </rPh>
    <rPh sb="29" eb="31">
      <t>イチラン</t>
    </rPh>
    <rPh sb="31" eb="32">
      <t>ヒョウ</t>
    </rPh>
    <rPh sb="33" eb="34">
      <t>ケン</t>
    </rPh>
    <rPh sb="34" eb="36">
      <t>カクニン</t>
    </rPh>
    <rPh sb="36" eb="37">
      <t>ヒョウ</t>
    </rPh>
    <rPh sb="71" eb="72">
      <t>チュウ</t>
    </rPh>
    <rPh sb="81" eb="83">
      <t>トドケデ</t>
    </rPh>
    <rPh sb="83" eb="85">
      <t>ナイヨウ</t>
    </rPh>
    <rPh sb="86" eb="88">
      <t>キサイ</t>
    </rPh>
    <phoneticPr fontId="5"/>
  </si>
  <si>
    <t>全面差替え（チェックリスト用）障害児通所・入所給付費の算定に係る体制等状況一覧表（兼確認表）
注）　R7.4.1の届出内容を記載してください。</t>
    <rPh sb="0" eb="2">
      <t>ゼンメン</t>
    </rPh>
    <rPh sb="2" eb="4">
      <t>サシカ</t>
    </rPh>
    <rPh sb="13" eb="14">
      <t>ヨウ</t>
    </rPh>
    <rPh sb="15" eb="17">
      <t>ショウガイ</t>
    </rPh>
    <rPh sb="17" eb="18">
      <t>ジ</t>
    </rPh>
    <rPh sb="18" eb="20">
      <t>ツウショ</t>
    </rPh>
    <rPh sb="21" eb="23">
      <t>ニュウショ</t>
    </rPh>
    <rPh sb="23" eb="25">
      <t>キュウフ</t>
    </rPh>
    <rPh sb="25" eb="26">
      <t>ヒ</t>
    </rPh>
    <rPh sb="27" eb="29">
      <t>サンテイ</t>
    </rPh>
    <rPh sb="30" eb="31">
      <t>カカワ</t>
    </rPh>
    <rPh sb="32" eb="34">
      <t>タイセイ</t>
    </rPh>
    <rPh sb="34" eb="35">
      <t>トウ</t>
    </rPh>
    <rPh sb="35" eb="37">
      <t>ジョウキョウ</t>
    </rPh>
    <rPh sb="37" eb="39">
      <t>イチラン</t>
    </rPh>
    <rPh sb="39" eb="40">
      <t>ヒョウ</t>
    </rPh>
    <rPh sb="41" eb="42">
      <t>ケン</t>
    </rPh>
    <rPh sb="42" eb="44">
      <t>カクニン</t>
    </rPh>
    <rPh sb="44" eb="45">
      <t>ヒョウ</t>
    </rPh>
    <rPh sb="47" eb="48">
      <t>チュウ</t>
    </rPh>
    <rPh sb="57" eb="59">
      <t>トドケデ</t>
    </rPh>
    <rPh sb="59" eb="61">
      <t>ナイヨウ</t>
    </rPh>
    <rPh sb="62" eb="64">
      <t>キサイ</t>
    </rPh>
    <phoneticPr fontId="5"/>
  </si>
  <si>
    <t>別紙２　月別利用者状況表（令和６年度）　　　※児童発達支援・放課後等デイサービスのみ</t>
    <rPh sb="0" eb="2">
      <t>ベッシ</t>
    </rPh>
    <rPh sb="4" eb="6">
      <t>ツキベツ</t>
    </rPh>
    <rPh sb="6" eb="9">
      <t>リヨウシャ</t>
    </rPh>
    <rPh sb="9" eb="11">
      <t>ジョウキョウ</t>
    </rPh>
    <rPh sb="11" eb="12">
      <t>ヒョウ</t>
    </rPh>
    <rPh sb="13" eb="15">
      <t>レイワ</t>
    </rPh>
    <rPh sb="16" eb="18">
      <t>ネンド</t>
    </rPh>
    <rPh sb="23" eb="25">
      <t>ジドウ</t>
    </rPh>
    <rPh sb="25" eb="27">
      <t>ハッタツ</t>
    </rPh>
    <rPh sb="27" eb="29">
      <t>シエン</t>
    </rPh>
    <rPh sb="30" eb="34">
      <t>ホウカゴトウ</t>
    </rPh>
    <phoneticPr fontId="5"/>
  </si>
  <si>
    <t>R6年
4月</t>
    <rPh sb="4" eb="5">
      <t>ガツ</t>
    </rPh>
    <phoneticPr fontId="5"/>
  </si>
  <si>
    <t>R6年
5月</t>
  </si>
  <si>
    <t>R6年
6月</t>
  </si>
  <si>
    <t>R6年
7月</t>
  </si>
  <si>
    <t>R6年
8月</t>
  </si>
  <si>
    <t>R6年
9月</t>
  </si>
  <si>
    <t>R6年
10月</t>
  </si>
  <si>
    <t>R6年
11月</t>
  </si>
  <si>
    <t>R6年
12月</t>
  </si>
  <si>
    <t>R7年
1月</t>
    <rPh sb="4" eb="5">
      <t>ガツ</t>
    </rPh>
    <phoneticPr fontId="5"/>
  </si>
  <si>
    <t>R7年
2月</t>
    <phoneticPr fontId="5"/>
  </si>
  <si>
    <t>R7年
3月</t>
    <phoneticPr fontId="5"/>
  </si>
  <si>
    <t>別紙２　月別利用者状況表（令和６年度）　　　※児童発達支援・放課後等デイサービスのみ</t>
    <rPh sb="0" eb="2">
      <t>ベッシ</t>
    </rPh>
    <rPh sb="4" eb="6">
      <t>ツキベツ</t>
    </rPh>
    <rPh sb="6" eb="9">
      <t>リヨウシャ</t>
    </rPh>
    <rPh sb="9" eb="11">
      <t>ジョウキョウ</t>
    </rPh>
    <rPh sb="11" eb="12">
      <t>ヒョウ</t>
    </rPh>
    <rPh sb="13" eb="15">
      <t>レイワ</t>
    </rPh>
    <rPh sb="23" eb="25">
      <t>ジドウ</t>
    </rPh>
    <rPh sb="25" eb="27">
      <t>ハッタツ</t>
    </rPh>
    <rPh sb="27" eb="29">
      <t>シエン</t>
    </rPh>
    <rPh sb="30" eb="34">
      <t>ホウカゴトウ</t>
    </rPh>
    <phoneticPr fontId="5"/>
  </si>
  <si>
    <t>研修開催回数（R６年度実績）</t>
    <rPh sb="0" eb="2">
      <t>ケンシュウ</t>
    </rPh>
    <rPh sb="2" eb="4">
      <t>カイサイ</t>
    </rPh>
    <rPh sb="4" eb="6">
      <t>カイスウ</t>
    </rPh>
    <rPh sb="11" eb="13">
      <t>ジッセキ</t>
    </rPh>
    <phoneticPr fontId="5"/>
  </si>
  <si>
    <t>研修開催回数（R６年度実績）</t>
    <phoneticPr fontId="5"/>
  </si>
  <si>
    <t>水害・土砂災害を含む避難訓練の実施日（Ｒ６年度）</t>
    <rPh sb="0" eb="2">
      <t>スイガイ</t>
    </rPh>
    <rPh sb="3" eb="5">
      <t>ドシャ</t>
    </rPh>
    <rPh sb="5" eb="7">
      <t>サイガイ</t>
    </rPh>
    <rPh sb="8" eb="9">
      <t>フク</t>
    </rPh>
    <rPh sb="10" eb="12">
      <t>ヒナン</t>
    </rPh>
    <rPh sb="12" eb="14">
      <t>クンレン</t>
    </rPh>
    <rPh sb="15" eb="17">
      <t>ジッシ</t>
    </rPh>
    <rPh sb="21" eb="23">
      <t>ネンド</t>
    </rPh>
    <rPh sb="22" eb="23">
      <t>ガンネン</t>
    </rPh>
    <phoneticPr fontId="5"/>
  </si>
  <si>
    <t>研修開催回数（Ｒ６年度実績）</t>
    <rPh sb="0" eb="2">
      <t>ケンシュウ</t>
    </rPh>
    <rPh sb="2" eb="4">
      <t>カイサイ</t>
    </rPh>
    <rPh sb="4" eb="6">
      <t>カイスウ</t>
    </rPh>
    <rPh sb="11" eb="13">
      <t>ジッセキ</t>
    </rPh>
    <phoneticPr fontId="5"/>
  </si>
  <si>
    <t>発生時の対応に関する訓練（Ｒ６年度の実績（参考））</t>
    <rPh sb="0" eb="3">
      <t>ハッセイジ</t>
    </rPh>
    <rPh sb="4" eb="6">
      <t>タイオウ</t>
    </rPh>
    <rPh sb="7" eb="8">
      <t>カン</t>
    </rPh>
    <rPh sb="10" eb="12">
      <t>クンレン</t>
    </rPh>
    <rPh sb="18" eb="20">
      <t>ジッセキ</t>
    </rPh>
    <rPh sb="21" eb="23">
      <t>サンコウ</t>
    </rPh>
    <phoneticPr fontId="5"/>
  </si>
  <si>
    <t>R6.5</t>
    <phoneticPr fontId="5"/>
  </si>
  <si>
    <t>R6.6</t>
  </si>
  <si>
    <t>R6.7</t>
  </si>
  <si>
    <t>R6.8</t>
  </si>
  <si>
    <t>R6.9</t>
  </si>
  <si>
    <t>R6.10</t>
  </si>
  <si>
    <t>R6.11</t>
  </si>
  <si>
    <t>R6.12</t>
  </si>
  <si>
    <t>R7.1</t>
    <phoneticPr fontId="5"/>
  </si>
  <si>
    <t>R7.2</t>
    <phoneticPr fontId="5"/>
  </si>
  <si>
    <t>R7.3</t>
    <phoneticPr fontId="5"/>
  </si>
  <si>
    <t>R7.4</t>
    <phoneticPr fontId="5"/>
  </si>
  <si>
    <t>委員会開催頻度（R６年度実績）</t>
    <rPh sb="0" eb="3">
      <t>イインカイ</t>
    </rPh>
    <rPh sb="3" eb="5">
      <t>カイサイ</t>
    </rPh>
    <rPh sb="5" eb="7">
      <t>ヒンド</t>
    </rPh>
    <rPh sb="12" eb="14">
      <t>ジッセキ</t>
    </rPh>
    <phoneticPr fontId="5"/>
  </si>
  <si>
    <t>R6年度</t>
    <phoneticPr fontId="5"/>
  </si>
  <si>
    <t>処理件数(R６年度）</t>
    <rPh sb="0" eb="2">
      <t>ショリ</t>
    </rPh>
    <rPh sb="2" eb="4">
      <t>ケンスウ</t>
    </rPh>
    <phoneticPr fontId="5"/>
  </si>
  <si>
    <t>発生時の対応に関する訓練（R６年度の実績（参考））</t>
    <rPh sb="0" eb="3">
      <t>ハッセイジ</t>
    </rPh>
    <rPh sb="4" eb="6">
      <t>タイオウ</t>
    </rPh>
    <rPh sb="7" eb="8">
      <t>カン</t>
    </rPh>
    <rPh sb="10" eb="12">
      <t>クンレン</t>
    </rPh>
    <rPh sb="18" eb="20">
      <t>ジッセキ</t>
    </rPh>
    <rPh sb="21" eb="23">
      <t>サンコウ</t>
    </rPh>
    <phoneticPr fontId="5"/>
  </si>
  <si>
    <r>
      <t>１．なし　　２．Ⅰ　　３．Ⅱ　　４．Ⅲ　　５．Ⅳ　　</t>
    </r>
    <r>
      <rPr>
        <strike/>
        <sz val="11"/>
        <color theme="1"/>
        <rFont val="ＭＳ ゴシック"/>
        <family val="3"/>
        <charset val="128"/>
      </rPr>
      <t>６．Ⅴ</t>
    </r>
    <phoneticPr fontId="5"/>
  </si>
  <si>
    <t>１．Ｖ（１）　　２．Ｖ（２）　　３．Ｖ（３）　　４．Ｖ（４）　　５．Ｖ（５）
６．Ｖ（６）　　７．Ｖ（７）　　８．Ｖ（８）　　９．Ｖ（９）　　１０．Ｖ（１０）
１１．Ｖ（１１）　１２．Ｖ（１２）　　１３．Ｖ（１３）　　１４．Ｖ（１４）</t>
    <phoneticPr fontId="5"/>
  </si>
  <si>
    <t>※R7.4.1以降算定不可</t>
    <phoneticPr fontId="46"/>
  </si>
  <si>
    <t>福祉・介護職員等処遇改善加算対象</t>
    <phoneticPr fontId="5"/>
  </si>
  <si>
    <t>福祉・介護職員等処遇改善加算（Ⅴ）区分</t>
    <rPh sb="0" eb="2">
      <t>フクシ</t>
    </rPh>
    <rPh sb="3" eb="5">
      <t>カイゴ</t>
    </rPh>
    <rPh sb="5" eb="7">
      <t>ショクイン</t>
    </rPh>
    <rPh sb="7" eb="8">
      <t>トウ</t>
    </rPh>
    <rPh sb="8" eb="10">
      <t>ショグウ</t>
    </rPh>
    <rPh sb="10" eb="12">
      <t>カイゼン</t>
    </rPh>
    <rPh sb="12" eb="14">
      <t>カサン</t>
    </rPh>
    <rPh sb="17" eb="19">
      <t>クブン</t>
    </rPh>
    <phoneticPr fontId="5"/>
  </si>
  <si>
    <t xml:space="preserve">処遇改善加算
</t>
    <phoneticPr fontId="5"/>
  </si>
  <si>
    <t>「算定状況」欄には、令和７年４月に算定した加算・減算の項目に○を付してください。</t>
    <rPh sb="1" eb="3">
      <t>サンテイ</t>
    </rPh>
    <rPh sb="3" eb="5">
      <t>ジョウキョウ</t>
    </rPh>
    <rPh sb="6" eb="7">
      <t>ラン</t>
    </rPh>
    <rPh sb="10" eb="12">
      <t>レイワ</t>
    </rPh>
    <rPh sb="13" eb="14">
      <t>ネン</t>
    </rPh>
    <rPh sb="15" eb="16">
      <t>ツキ</t>
    </rPh>
    <rPh sb="17" eb="19">
      <t>サンテイ</t>
    </rPh>
    <rPh sb="21" eb="23">
      <t>カサン</t>
    </rPh>
    <rPh sb="24" eb="26">
      <t>ゲンザン</t>
    </rPh>
    <rPh sb="27" eb="29">
      <t>コウモク</t>
    </rPh>
    <rPh sb="32" eb="33">
      <t>フ</t>
    </rPh>
    <phoneticPr fontId="5"/>
  </si>
  <si>
    <t>令和７年４月に算定実績のある加算・減算の算定について、「点検結果」欄の事項を満たしている場合に□にチェックをしてください。</t>
    <rPh sb="0" eb="2">
      <t>レイワ</t>
    </rPh>
    <rPh sb="3" eb="4">
      <t>ネン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5"/>
  </si>
  <si>
    <t>別途指定する障害児通所支援事業所を令和６年度に利用した者について、サービス種別、利用開始日、月別の利用日数を記載してください。また、当該利用者に対して令和６年度に提供した「（１）モニタリング実施日」、「（２）個別支援計画に保護者が同意した日」及び「（３）計画開始日」を記載してください。（列・行が不足した場合は、適宜追加してください。）</t>
    <rPh sb="0" eb="2">
      <t>ベット</t>
    </rPh>
    <rPh sb="2" eb="4">
      <t>シテイ</t>
    </rPh>
    <rPh sb="6" eb="9">
      <t>ショウガイジ</t>
    </rPh>
    <rPh sb="9" eb="11">
      <t>ツウショ</t>
    </rPh>
    <rPh sb="11" eb="13">
      <t>シエン</t>
    </rPh>
    <rPh sb="17" eb="19">
      <t>レイワ</t>
    </rPh>
    <rPh sb="20" eb="22">
      <t>ネンド</t>
    </rPh>
    <rPh sb="23" eb="25">
      <t>リヨウ</t>
    </rPh>
    <rPh sb="27" eb="28">
      <t>モノ</t>
    </rPh>
    <rPh sb="37" eb="39">
      <t>シュベツ</t>
    </rPh>
    <rPh sb="40" eb="42">
      <t>リヨウ</t>
    </rPh>
    <rPh sb="42" eb="45">
      <t>カイシビ</t>
    </rPh>
    <rPh sb="46" eb="48">
      <t>ツキベツ</t>
    </rPh>
    <rPh sb="48" eb="50">
      <t>リヨウ</t>
    </rPh>
    <rPh sb="50" eb="52">
      <t>ニッスウ</t>
    </rPh>
    <rPh sb="53" eb="55">
      <t>キサイ</t>
    </rPh>
    <rPh sb="66" eb="68">
      <t>トウガイ</t>
    </rPh>
    <rPh sb="68" eb="71">
      <t>リヨウシャ</t>
    </rPh>
    <rPh sb="72" eb="73">
      <t>タイ</t>
    </rPh>
    <rPh sb="75" eb="77">
      <t>レイワ</t>
    </rPh>
    <rPh sb="81" eb="83">
      <t>テイキョウ</t>
    </rPh>
    <rPh sb="134" eb="136">
      <t>キサイ</t>
    </rPh>
    <rPh sb="144" eb="145">
      <t>レツ</t>
    </rPh>
    <rPh sb="146" eb="147">
      <t>ギョウ</t>
    </rPh>
    <rPh sb="148" eb="150">
      <t>フソク</t>
    </rPh>
    <rPh sb="152" eb="154">
      <t>バアイ</t>
    </rPh>
    <rPh sb="156" eb="158">
      <t>テキギ</t>
    </rPh>
    <rPh sb="158" eb="160">
      <t>ツイカ</t>
    </rPh>
    <phoneticPr fontId="32"/>
  </si>
  <si>
    <t>保育士特定登録取消者管理
システム登録の実施</t>
    <rPh sb="0" eb="3">
      <t>ホイクシ</t>
    </rPh>
    <rPh sb="3" eb="5">
      <t>トクテイ</t>
    </rPh>
    <rPh sb="5" eb="7">
      <t>トウロク</t>
    </rPh>
    <rPh sb="7" eb="9">
      <t>トリケシ</t>
    </rPh>
    <rPh sb="9" eb="10">
      <t>シャ</t>
    </rPh>
    <rPh sb="10" eb="12">
      <t>カンリ</t>
    </rPh>
    <rPh sb="17" eb="19">
      <t>トウロク</t>
    </rPh>
    <rPh sb="20" eb="22">
      <t>ジッシ</t>
    </rPh>
    <phoneticPr fontId="5"/>
  </si>
  <si>
    <t>登録済　・　未登録　・　保育士未雇用</t>
    <rPh sb="0" eb="2">
      <t>トウロク</t>
    </rPh>
    <rPh sb="2" eb="3">
      <t>スミ</t>
    </rPh>
    <rPh sb="6" eb="7">
      <t>ミ</t>
    </rPh>
    <rPh sb="7" eb="9">
      <t>トウロク</t>
    </rPh>
    <rPh sb="12" eb="15">
      <t>ホイクシ</t>
    </rPh>
    <rPh sb="15" eb="18">
      <t>ミコヨウ</t>
    </rPh>
    <phoneticPr fontId="5"/>
  </si>
  <si>
    <t>（別紙１）</t>
    <rPh sb="1" eb="3">
      <t>ベッシ</t>
    </rPh>
    <phoneticPr fontId="5"/>
  </si>
  <si>
    <t>別途指定する障害児通所支援事業所を令和６年度に利用した者について、サービス種別、利用開始日、月別の利用日数を記載してください。また、当該利用者に対して令和６年度に提供した「（１）モニタリング実施日」、「（２）個別支援計画に保護者が同意した日」及び「（３）計画開始日」を記載してください。（列・行が不足した場合は、適宜追加してください。）</t>
    <rPh sb="0" eb="2">
      <t>ベット</t>
    </rPh>
    <rPh sb="2" eb="4">
      <t>シテイ</t>
    </rPh>
    <rPh sb="6" eb="9">
      <t>ショウガイジ</t>
    </rPh>
    <rPh sb="9" eb="11">
      <t>ツウショ</t>
    </rPh>
    <rPh sb="11" eb="13">
      <t>シエン</t>
    </rPh>
    <rPh sb="17" eb="19">
      <t>レイワ</t>
    </rPh>
    <rPh sb="20" eb="22">
      <t>ネンド</t>
    </rPh>
    <rPh sb="23" eb="25">
      <t>リヨウ</t>
    </rPh>
    <rPh sb="27" eb="28">
      <t>モノ</t>
    </rPh>
    <rPh sb="37" eb="39">
      <t>シュベツ</t>
    </rPh>
    <rPh sb="40" eb="42">
      <t>リヨウ</t>
    </rPh>
    <rPh sb="42" eb="45">
      <t>カイシビ</t>
    </rPh>
    <rPh sb="46" eb="48">
      <t>ツキベツ</t>
    </rPh>
    <rPh sb="48" eb="50">
      <t>リヨウ</t>
    </rPh>
    <rPh sb="50" eb="52">
      <t>ニッスウ</t>
    </rPh>
    <rPh sb="53" eb="55">
      <t>キサイ</t>
    </rPh>
    <rPh sb="66" eb="68">
      <t>トウガイ</t>
    </rPh>
    <rPh sb="68" eb="71">
      <t>リヨウシャ</t>
    </rPh>
    <rPh sb="72" eb="73">
      <t>タイ</t>
    </rPh>
    <rPh sb="75" eb="77">
      <t>レイワ</t>
    </rPh>
    <rPh sb="78" eb="80">
      <t>ネンド</t>
    </rPh>
    <rPh sb="81" eb="83">
      <t>テイキョウ</t>
    </rPh>
    <rPh sb="134" eb="136">
      <t>キサイ</t>
    </rPh>
    <rPh sb="144" eb="145">
      <t>レツ</t>
    </rPh>
    <rPh sb="146" eb="147">
      <t>ギョウ</t>
    </rPh>
    <rPh sb="148" eb="150">
      <t>フソク</t>
    </rPh>
    <rPh sb="152" eb="154">
      <t>バアイ</t>
    </rPh>
    <rPh sb="156" eb="158">
      <t>テキギ</t>
    </rPh>
    <rPh sb="158" eb="160">
      <t>ツイカ</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</si>
</sst>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Red]\-#,##0.0"/>
    <numFmt numFmtId="178" formatCode="\(#,##0.0\)"/>
    <numFmt numFmtId="179" formatCode="####\ \ &quot;件&quot;"/>
    <numFmt numFmtId="180" formatCode="###\ &quot;件&quot;"/>
    <numFmt numFmtId="181" formatCode="[h]:mm"/>
    <numFmt numFmtId="182" formatCode="0.0_);[Red]\(0.0\)"/>
    <numFmt numFmtId="183" formatCode="0_);[Red]\(0\)"/>
    <numFmt numFmtId="184" formatCode="0.00_ "/>
    <numFmt numFmtId="185" formatCode="h:mm;@"/>
    <numFmt numFmtId="186" formatCode="#,##0.0_);\(#,##0.0\)"/>
    <numFmt numFmtId="187" formatCode="0_ "/>
    <numFmt numFmtId="188" formatCode="#&quot;月&quot;"/>
  </numFmts>
  <fonts count="129">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明朝"/>
      <family val="3"/>
      <charset val="128"/>
    </font>
    <font>
      <sz val="6"/>
      <name val="ＭＳ 明朝"/>
      <family val="1"/>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0.5"/>
      <color theme="1"/>
      <name val="ＭＳ ゴシック"/>
      <family val="3"/>
      <charset val="128"/>
    </font>
    <font>
      <sz val="11"/>
      <name val="明朝"/>
      <family val="1"/>
      <charset val="128"/>
    </font>
    <font>
      <sz val="6"/>
      <name val="ＭＳ Ｐゴシック"/>
      <family val="2"/>
      <charset val="128"/>
      <scheme val="minor"/>
    </font>
    <font>
      <sz val="12"/>
      <color theme="1"/>
      <name val="ＭＳ ゴシック"/>
      <family val="3"/>
      <charset val="128"/>
    </font>
    <font>
      <sz val="9"/>
      <color theme="1"/>
      <name val="ＭＳ Ｐゴシック"/>
      <family val="3"/>
      <charset val="128"/>
    </font>
    <font>
      <b/>
      <sz val="9"/>
      <color theme="1"/>
      <name val="ＭＳ Ｐゴシック"/>
      <family val="3"/>
      <charset val="128"/>
    </font>
    <font>
      <sz val="18"/>
      <color theme="1"/>
      <name val="ＭＳ ゴシック"/>
      <family val="3"/>
      <charset val="128"/>
    </font>
    <font>
      <b/>
      <sz val="1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3"/>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font>
    <font>
      <sz val="12"/>
      <color theme="1"/>
      <name val="ＭＳ Ｐゴシック"/>
      <family val="3"/>
      <charset val="128"/>
    </font>
    <font>
      <sz val="18"/>
      <color theme="1"/>
      <name val="ＭＳ Ｐゴシック"/>
      <family val="3"/>
      <charset val="128"/>
    </font>
    <font>
      <sz val="6"/>
      <name val="ＭＳ Ｐゴシック"/>
      <family val="3"/>
      <charset val="128"/>
      <scheme val="minor"/>
    </font>
    <font>
      <sz val="14"/>
      <color theme="1"/>
      <name val="ＭＳ Ｐゴシック"/>
      <family val="3"/>
      <charset val="128"/>
    </font>
    <font>
      <sz val="6"/>
      <name val="ＭＳ 明朝"/>
      <family val="2"/>
      <charset val="128"/>
    </font>
    <font>
      <b/>
      <sz val="9"/>
      <color indexed="81"/>
      <name val="MS P ゴシック"/>
      <family val="3"/>
      <charset val="128"/>
    </font>
    <font>
      <sz val="12"/>
      <color theme="1"/>
      <name val="ＭＳ 明朝"/>
      <family val="1"/>
      <charset val="128"/>
    </font>
    <font>
      <sz val="9"/>
      <color theme="1"/>
      <name val="ＭＳ 明朝"/>
      <family val="1"/>
      <charset val="128"/>
    </font>
    <font>
      <sz val="10"/>
      <color theme="1"/>
      <name val="ＭＳ 明朝"/>
      <family val="1"/>
      <charset val="128"/>
    </font>
    <font>
      <sz val="6"/>
      <name val="明朝"/>
      <family val="1"/>
      <charset val="128"/>
    </font>
    <font>
      <sz val="11"/>
      <color indexed="8"/>
      <name val="ＭＳ Ｐゴシック"/>
      <family val="3"/>
      <charset val="128"/>
      <scheme val="minor"/>
    </font>
    <font>
      <b/>
      <sz val="18"/>
      <color theme="1"/>
      <name val="ＭＳ ゴシック"/>
      <family val="3"/>
      <charset val="128"/>
    </font>
    <font>
      <sz val="11"/>
      <color theme="1"/>
      <name val="ＭＳ 明朝"/>
      <family val="1"/>
      <charset val="128"/>
    </font>
    <font>
      <b/>
      <sz val="14"/>
      <color theme="1"/>
      <name val="ＭＳ ゴシック"/>
      <family val="3"/>
      <charset val="128"/>
    </font>
    <font>
      <u/>
      <sz val="12"/>
      <color theme="1"/>
      <name val="ＭＳ ゴシック"/>
      <family val="3"/>
      <charset val="128"/>
    </font>
    <font>
      <sz val="14"/>
      <color theme="1"/>
      <name val="ＭＳ ゴシック"/>
      <family val="3"/>
      <charset val="128"/>
    </font>
    <font>
      <b/>
      <sz val="14"/>
      <color theme="1"/>
      <name val="ＭＳ Ｐゴシック"/>
      <family val="3"/>
      <charset val="128"/>
    </font>
    <font>
      <b/>
      <u/>
      <sz val="14"/>
      <color theme="1"/>
      <name val="ＭＳ Ｐゴシック"/>
      <family val="3"/>
      <charset val="128"/>
    </font>
    <font>
      <b/>
      <sz val="11"/>
      <color theme="1"/>
      <name val="ＭＳ Ｐゴシック"/>
      <family val="3"/>
      <charset val="128"/>
    </font>
    <font>
      <b/>
      <u/>
      <sz val="11"/>
      <color theme="1"/>
      <name val="ＭＳ Ｐゴシック"/>
      <family val="3"/>
      <charset val="128"/>
    </font>
    <font>
      <sz val="16"/>
      <color theme="1"/>
      <name val="ＭＳ Ｐゴシック"/>
      <family val="3"/>
      <charset val="128"/>
    </font>
    <font>
      <b/>
      <sz val="10"/>
      <color theme="1"/>
      <name val="ＭＳ Ｐゴシック"/>
      <family val="3"/>
      <charset val="128"/>
    </font>
    <font>
      <b/>
      <u/>
      <sz val="12"/>
      <color theme="1"/>
      <name val="ＭＳ Ｐゴシック"/>
      <family val="3"/>
      <charset val="128"/>
    </font>
    <font>
      <u/>
      <sz val="10"/>
      <color theme="1"/>
      <name val="ＭＳ Ｐゴシック"/>
      <family val="3"/>
      <charset val="128"/>
    </font>
    <font>
      <b/>
      <sz val="12"/>
      <color theme="1"/>
      <name val="ＭＳ ゴシック"/>
      <family val="3"/>
      <charset val="128"/>
    </font>
    <font>
      <sz val="11"/>
      <color theme="1"/>
      <name val="ＭＳ Ｐ明朝"/>
      <family val="1"/>
      <charset val="128"/>
    </font>
    <font>
      <b/>
      <sz val="8"/>
      <color theme="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u/>
      <sz val="11"/>
      <color theme="1"/>
      <name val="ＭＳ ゴシック"/>
      <family val="3"/>
      <charset val="128"/>
    </font>
    <font>
      <b/>
      <u/>
      <sz val="10.5"/>
      <color theme="1"/>
      <name val="ＭＳ ゴシック"/>
      <family val="3"/>
      <charset val="128"/>
    </font>
    <font>
      <u/>
      <sz val="10.5"/>
      <color theme="1"/>
      <name val="ＭＳ ゴシック"/>
      <family val="3"/>
      <charset val="128"/>
    </font>
    <font>
      <sz val="10"/>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b/>
      <i/>
      <sz val="9"/>
      <color theme="1"/>
      <name val="ＭＳ Ｐゴシック"/>
      <family val="3"/>
      <charset val="128"/>
    </font>
    <font>
      <b/>
      <i/>
      <sz val="10"/>
      <color theme="1"/>
      <name val="ＭＳ Ｐゴシック"/>
      <family val="3"/>
      <charset val="128"/>
    </font>
    <font>
      <b/>
      <sz val="6"/>
      <color theme="1"/>
      <name val="ＭＳ Ｐゴシック"/>
      <family val="3"/>
      <charset val="128"/>
    </font>
    <font>
      <sz val="10"/>
      <color rgb="FFFF0000"/>
      <name val="ＭＳ ゴシック"/>
      <family val="3"/>
      <charset val="128"/>
    </font>
    <font>
      <sz val="10"/>
      <color rgb="FFFF0000"/>
      <name val="ＭＳ Ｐゴシック"/>
      <family val="3"/>
      <charset val="128"/>
    </font>
    <font>
      <sz val="16"/>
      <name val="ＭＳ Ｐゴシック"/>
      <family val="3"/>
      <charset val="128"/>
      <scheme val="minor"/>
    </font>
    <font>
      <sz val="9"/>
      <name val="ＭＳ ゴシック"/>
      <family val="3"/>
      <charset val="128"/>
    </font>
    <font>
      <sz val="10"/>
      <name val="ＭＳ ゴシック"/>
      <family val="3"/>
      <charset val="128"/>
    </font>
    <font>
      <sz val="12"/>
      <name val="ＭＳ ゴシック"/>
      <family val="3"/>
      <charset val="128"/>
    </font>
    <font>
      <sz val="11"/>
      <color rgb="FFFF0000"/>
      <name val="ＭＳ ゴシック"/>
      <family val="3"/>
      <charset val="128"/>
    </font>
    <font>
      <sz val="8"/>
      <name val="ＭＳ ゴシック"/>
      <family val="3"/>
      <charset val="128"/>
    </font>
    <font>
      <sz val="11"/>
      <color rgb="FFFF0000"/>
      <name val="ＭＳ Ｐゴシック"/>
      <family val="3"/>
      <charset val="128"/>
    </font>
    <font>
      <b/>
      <sz val="11"/>
      <color rgb="FFFF0000"/>
      <name val="ＭＳ ゴシック"/>
      <family val="3"/>
      <charset val="128"/>
    </font>
    <font>
      <sz val="12"/>
      <color theme="1"/>
      <name val="Meiryo UI"/>
      <family val="3"/>
      <charset val="128"/>
    </font>
    <font>
      <u/>
      <sz val="12"/>
      <color theme="1"/>
      <name val="Meiryo UI"/>
      <family val="3"/>
      <charset val="128"/>
    </font>
    <font>
      <sz val="12"/>
      <name val="ＭＳ Ｐゴシック"/>
      <family val="3"/>
      <charset val="128"/>
    </font>
    <font>
      <sz val="12"/>
      <color theme="1"/>
      <name val="BIZ UDゴシック"/>
      <family val="3"/>
      <charset val="128"/>
    </font>
    <font>
      <sz val="12"/>
      <color indexed="81"/>
      <name val="UD デジタル 教科書体 N-B"/>
      <family val="1"/>
      <charset val="128"/>
    </font>
    <font>
      <sz val="11"/>
      <name val="HGｺﾞｼｯｸM"/>
      <family val="3"/>
      <charset val="128"/>
    </font>
    <font>
      <b/>
      <sz val="11"/>
      <name val="ＭＳ ゴシック"/>
      <family val="3"/>
      <charset val="128"/>
    </font>
    <font>
      <b/>
      <sz val="12"/>
      <color theme="1"/>
      <name val="BIZ UDPゴシック"/>
      <family val="3"/>
      <charset val="128"/>
    </font>
    <font>
      <sz val="14"/>
      <name val="HGｺﾞｼｯｸM"/>
      <family val="3"/>
      <charset val="128"/>
    </font>
    <font>
      <b/>
      <sz val="12"/>
      <name val="HGｺﾞｼｯｸM"/>
      <family val="3"/>
      <charset val="128"/>
    </font>
    <font>
      <sz val="10"/>
      <name val="HGｺﾞｼｯｸM"/>
      <family val="3"/>
      <charset val="128"/>
    </font>
    <font>
      <b/>
      <sz val="10"/>
      <name val="HGｺﾞｼｯｸM"/>
      <family val="3"/>
      <charset val="128"/>
    </font>
    <font>
      <b/>
      <sz val="11"/>
      <name val="HGｺﾞｼｯｸM"/>
      <family val="3"/>
      <charset val="128"/>
    </font>
    <font>
      <sz val="9.5"/>
      <name val="HGｺﾞｼｯｸM"/>
      <family val="3"/>
      <charset val="128"/>
    </font>
    <font>
      <u/>
      <sz val="10"/>
      <name val="HGｺﾞｼｯｸM"/>
      <family val="3"/>
      <charset val="128"/>
    </font>
    <font>
      <sz val="10"/>
      <name val="ＭＳ Ｐゴシック"/>
      <family val="3"/>
      <charset val="128"/>
    </font>
    <font>
      <sz val="9"/>
      <name val="ＭＳ Ｐゴシック"/>
      <family val="3"/>
      <charset val="128"/>
    </font>
    <font>
      <b/>
      <sz val="12"/>
      <name val="ＭＳ ゴシック"/>
      <family val="3"/>
      <charset val="128"/>
    </font>
    <font>
      <sz val="18"/>
      <color rgb="FFFF0000"/>
      <name val="ＭＳ ゴシック"/>
      <family val="3"/>
      <charset val="128"/>
    </font>
    <font>
      <sz val="18"/>
      <color rgb="FFFF0000"/>
      <name val="ＭＳ Ｐゴシック"/>
      <family val="3"/>
      <charset val="128"/>
    </font>
    <font>
      <sz val="14"/>
      <name val="ＭＳ Ｐゴシック"/>
      <family val="3"/>
      <charset val="128"/>
      <scheme val="minor"/>
    </font>
    <font>
      <sz val="14"/>
      <name val="ＭＳ Ｐ明朝"/>
      <family val="1"/>
      <charset val="128"/>
    </font>
    <font>
      <sz val="12"/>
      <name val="ＭＳ Ｐ明朝"/>
      <family val="1"/>
      <charset val="128"/>
    </font>
    <font>
      <sz val="16"/>
      <name val="ＭＳ Ｐゴシック"/>
      <family val="3"/>
      <charset val="128"/>
    </font>
    <font>
      <b/>
      <sz val="18"/>
      <name val="ＭＳ Ｐゴシック"/>
      <family val="3"/>
      <charset val="128"/>
      <scheme val="minor"/>
    </font>
    <font>
      <u/>
      <sz val="11"/>
      <color theme="10"/>
      <name val="ＭＳ Ｐゴシック"/>
      <family val="3"/>
      <charset val="128"/>
    </font>
    <font>
      <sz val="18"/>
      <name val="ＭＳ ゴシック"/>
      <family val="3"/>
      <charset val="128"/>
    </font>
    <font>
      <sz val="10.5"/>
      <name val="ＭＳ ゴシック"/>
      <family val="3"/>
      <charset val="128"/>
    </font>
    <font>
      <strike/>
      <sz val="11"/>
      <color theme="1"/>
      <name val="ＭＳ ゴシック"/>
      <family val="3"/>
      <charset val="128"/>
    </font>
    <font>
      <b/>
      <sz val="18"/>
      <color rgb="FFFF0000"/>
      <name val="ＭＳ ゴシック"/>
      <family val="3"/>
      <charset val="128"/>
    </font>
    <font>
      <sz val="12"/>
      <name val="ＭＳ Ｐゴシック"/>
      <family val="3"/>
      <charset val="128"/>
      <scheme val="minor"/>
    </font>
    <font>
      <sz val="11"/>
      <color theme="1"/>
      <name val="HGｺﾞｼｯｸM"/>
      <family val="3"/>
      <charset val="128"/>
    </font>
    <font>
      <u/>
      <sz val="11"/>
      <color theme="10"/>
      <name val="HGｺﾞｼｯｸM"/>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tint="0.499984740745262"/>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3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style="thin">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medium">
        <color indexed="64"/>
      </top>
      <bottom style="thin">
        <color indexed="64"/>
      </bottom>
      <diagonal/>
    </border>
    <border>
      <left style="hair">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medium">
        <color indexed="64"/>
      </left>
      <right/>
      <top style="dashed">
        <color indexed="64"/>
      </top>
      <bottom/>
      <diagonal/>
    </border>
    <border>
      <left style="thin">
        <color indexed="64"/>
      </left>
      <right/>
      <top style="dashed">
        <color indexed="64"/>
      </top>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style="dotted">
        <color indexed="64"/>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tted">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theme="1" tint="0.34998626667073579"/>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diagonalUp="1">
      <left style="thin">
        <color indexed="64"/>
      </left>
      <right style="medium">
        <color indexed="64"/>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dotted">
        <color indexed="64"/>
      </right>
      <top style="dash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dashed">
        <color indexed="64"/>
      </top>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thick">
        <color auto="1"/>
      </left>
      <right style="thick">
        <color auto="1"/>
      </right>
      <top/>
      <bottom style="medium">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medium">
        <color indexed="64"/>
      </right>
      <top/>
      <bottom style="double">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style="dotted">
        <color indexed="64"/>
      </right>
      <top style="dotted">
        <color indexed="64"/>
      </top>
      <bottom/>
      <diagonal/>
    </border>
    <border>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s>
  <cellStyleXfs count="6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3"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1" fillId="0" borderId="0"/>
    <xf numFmtId="0" fontId="3" fillId="0" borderId="0"/>
    <xf numFmtId="0" fontId="3" fillId="0" borderId="0">
      <alignment vertical="center"/>
    </xf>
    <xf numFmtId="0" fontId="3" fillId="0" borderId="0">
      <alignment vertical="center"/>
    </xf>
    <xf numFmtId="0" fontId="7" fillId="0" borderId="0">
      <alignment vertical="center"/>
    </xf>
    <xf numFmtId="38" fontId="26" fillId="0" borderId="0" applyFont="0" applyFill="0" applyBorder="0" applyAlignment="0" applyProtection="0">
      <alignment vertical="center"/>
    </xf>
    <xf numFmtId="0" fontId="26" fillId="0" borderId="0">
      <alignment vertical="center"/>
    </xf>
    <xf numFmtId="0" fontId="3" fillId="0" borderId="0">
      <alignment vertical="center"/>
    </xf>
    <xf numFmtId="0" fontId="2" fillId="0" borderId="0">
      <alignment vertical="center"/>
    </xf>
    <xf numFmtId="0" fontId="3" fillId="0" borderId="0">
      <alignment vertical="center"/>
    </xf>
    <xf numFmtId="0" fontId="54" fillId="0" borderId="0">
      <alignment vertical="center"/>
    </xf>
    <xf numFmtId="0" fontId="121" fillId="0" borderId="0" applyNumberFormat="0" applyFill="0" applyBorder="0" applyAlignment="0" applyProtection="0"/>
  </cellStyleXfs>
  <cellXfs count="2433">
    <xf numFmtId="0" fontId="0" fillId="0" borderId="0" xfId="0"/>
    <xf numFmtId="0" fontId="27" fillId="0" borderId="0" xfId="48" applyFont="1">
      <alignment vertical="center"/>
    </xf>
    <xf numFmtId="0" fontId="33" fillId="0" borderId="0" xfId="46" applyFont="1" applyAlignment="1">
      <alignment vertical="center" wrapText="1"/>
    </xf>
    <xf numFmtId="0" fontId="33" fillId="0" borderId="0" xfId="46" applyFont="1" applyAlignment="1">
      <alignment horizontal="center" vertical="center" wrapText="1"/>
    </xf>
    <xf numFmtId="0" fontId="33" fillId="0" borderId="0" xfId="46" applyFont="1" applyAlignment="1">
      <alignment horizontal="left" vertical="center" shrinkToFit="1"/>
    </xf>
    <xf numFmtId="0" fontId="33" fillId="0" borderId="0" xfId="46" applyFont="1">
      <alignment vertical="center"/>
    </xf>
    <xf numFmtId="0" fontId="27" fillId="28" borderId="29" xfId="46" applyFont="1" applyFill="1" applyBorder="1" applyAlignment="1">
      <alignment horizontal="center" vertical="center" wrapText="1"/>
    </xf>
    <xf numFmtId="0" fontId="27" fillId="0" borderId="0" xfId="46" applyFont="1">
      <alignment vertical="center"/>
    </xf>
    <xf numFmtId="0" fontId="27" fillId="0" borderId="70" xfId="0" applyFont="1" applyBorder="1" applyAlignment="1">
      <alignment vertical="center" wrapText="1"/>
    </xf>
    <xf numFmtId="0" fontId="27" fillId="25" borderId="71" xfId="0" applyFont="1" applyFill="1" applyBorder="1" applyAlignment="1">
      <alignment horizontal="center" vertical="center" wrapText="1"/>
    </xf>
    <xf numFmtId="0" fontId="27" fillId="25" borderId="73" xfId="0" applyFont="1" applyFill="1" applyBorder="1" applyAlignment="1">
      <alignment horizontal="left" vertical="center" shrinkToFit="1"/>
    </xf>
    <xf numFmtId="0" fontId="27" fillId="0" borderId="0" xfId="46" applyFont="1" applyAlignment="1">
      <alignment vertical="top"/>
    </xf>
    <xf numFmtId="49" fontId="27" fillId="0" borderId="0" xfId="46" applyNumberFormat="1" applyFont="1" applyAlignment="1">
      <alignment horizontal="left" vertical="top"/>
    </xf>
    <xf numFmtId="0" fontId="33" fillId="0" borderId="0" xfId="46" applyFont="1" applyAlignment="1">
      <alignment horizontal="left" vertical="center" wrapText="1"/>
    </xf>
    <xf numFmtId="0" fontId="33" fillId="0" borderId="0" xfId="46" applyFont="1" applyAlignment="1">
      <alignment horizontal="center" vertical="center"/>
    </xf>
    <xf numFmtId="0" fontId="37" fillId="0" borderId="0" xfId="44" applyFont="1">
      <alignment vertical="center"/>
    </xf>
    <xf numFmtId="0" fontId="38" fillId="0" borderId="0" xfId="44" applyFont="1" applyAlignment="1">
      <alignment horizontal="center" vertical="center"/>
    </xf>
    <xf numFmtId="0" fontId="26" fillId="0" borderId="0" xfId="44" applyAlignment="1">
      <alignment horizontal="right" vertical="center"/>
    </xf>
    <xf numFmtId="0" fontId="26" fillId="0" borderId="0" xfId="44" applyAlignment="1">
      <alignment horizontal="left" vertical="center"/>
    </xf>
    <xf numFmtId="0" fontId="26" fillId="0" borderId="0" xfId="44">
      <alignment vertical="center"/>
    </xf>
    <xf numFmtId="0" fontId="26" fillId="0" borderId="0" xfId="44" applyAlignment="1">
      <alignment horizontal="center" vertical="center"/>
    </xf>
    <xf numFmtId="0" fontId="26" fillId="30" borderId="145" xfId="44" applyFill="1" applyBorder="1">
      <alignment vertical="center"/>
    </xf>
    <xf numFmtId="0" fontId="39" fillId="0" borderId="74" xfId="44" quotePrefix="1" applyFont="1" applyBorder="1" applyAlignment="1">
      <alignment horizontal="center" vertical="center"/>
    </xf>
    <xf numFmtId="57" fontId="26" fillId="0" borderId="74" xfId="44" quotePrefix="1" applyNumberFormat="1" applyBorder="1" applyAlignment="1">
      <alignment horizontal="center" vertical="center" wrapText="1"/>
    </xf>
    <xf numFmtId="57" fontId="39" fillId="0" borderId="74" xfId="44" quotePrefix="1" applyNumberFormat="1" applyFont="1" applyBorder="1" applyAlignment="1">
      <alignment horizontal="center" vertical="center"/>
    </xf>
    <xf numFmtId="0" fontId="39" fillId="0" borderId="51" xfId="44" quotePrefix="1" applyFont="1" applyBorder="1" applyAlignment="1">
      <alignment horizontal="center" vertical="center"/>
    </xf>
    <xf numFmtId="0" fontId="39" fillId="0" borderId="58" xfId="44" applyFont="1" applyBorder="1" applyAlignment="1">
      <alignment horizontal="center" vertical="center"/>
    </xf>
    <xf numFmtId="0" fontId="39" fillId="0" borderId="220" xfId="44" applyFont="1" applyBorder="1" applyAlignment="1">
      <alignment horizontal="center" vertical="center"/>
    </xf>
    <xf numFmtId="0" fontId="39" fillId="0" borderId="34" xfId="44" applyFont="1" applyBorder="1" applyAlignment="1">
      <alignment horizontal="center" vertical="center"/>
    </xf>
    <xf numFmtId="0" fontId="39" fillId="31" borderId="34" xfId="44" applyFont="1" applyFill="1" applyBorder="1" applyAlignment="1">
      <alignment horizontal="center" vertical="center"/>
    </xf>
    <xf numFmtId="57" fontId="40" fillId="29" borderId="74" xfId="44" applyNumberFormat="1" applyFont="1" applyFill="1" applyBorder="1" applyAlignment="1">
      <alignment horizontal="center" vertical="center"/>
    </xf>
    <xf numFmtId="57" fontId="40" fillId="29" borderId="220" xfId="44" applyNumberFormat="1" applyFont="1" applyFill="1" applyBorder="1" applyAlignment="1">
      <alignment horizontal="center" vertical="center"/>
    </xf>
    <xf numFmtId="0" fontId="39" fillId="0" borderId="57" xfId="44" quotePrefix="1" applyFont="1" applyBorder="1" applyAlignment="1">
      <alignment horizontal="center" vertical="center"/>
    </xf>
    <xf numFmtId="57" fontId="39" fillId="0" borderId="57" xfId="44" quotePrefix="1" applyNumberFormat="1" applyFont="1" applyBorder="1" applyAlignment="1">
      <alignment horizontal="center" vertical="center"/>
    </xf>
    <xf numFmtId="0" fontId="39" fillId="0" borderId="48" xfId="44" applyFont="1" applyBorder="1" applyAlignment="1">
      <alignment horizontal="center" vertical="center"/>
    </xf>
    <xf numFmtId="0" fontId="39" fillId="0" borderId="263" xfId="44" applyFont="1" applyBorder="1" applyAlignment="1">
      <alignment horizontal="center" vertical="center"/>
    </xf>
    <xf numFmtId="0" fontId="39" fillId="0" borderId="22" xfId="44" applyFont="1" applyBorder="1" applyAlignment="1">
      <alignment horizontal="center" vertical="center"/>
    </xf>
    <xf numFmtId="0" fontId="39" fillId="31" borderId="22" xfId="44" applyFont="1" applyFill="1" applyBorder="1" applyAlignment="1">
      <alignment horizontal="center" vertical="center"/>
    </xf>
    <xf numFmtId="0" fontId="39" fillId="0" borderId="22" xfId="44" quotePrefix="1" applyFont="1" applyBorder="1" applyAlignment="1">
      <alignment horizontal="center" vertical="center"/>
    </xf>
    <xf numFmtId="0" fontId="26" fillId="0" borderId="57" xfId="44" quotePrefix="1" applyBorder="1" applyAlignment="1">
      <alignment horizontal="center" vertical="center"/>
    </xf>
    <xf numFmtId="0" fontId="39" fillId="0" borderId="10" xfId="44" quotePrefix="1" applyFont="1" applyBorder="1" applyAlignment="1">
      <alignment horizontal="center" vertical="center"/>
    </xf>
    <xf numFmtId="0" fontId="38" fillId="31" borderId="143" xfId="44" applyFont="1" applyFill="1" applyBorder="1" applyAlignment="1">
      <alignment horizontal="center" vertical="center"/>
    </xf>
    <xf numFmtId="0" fontId="38" fillId="31" borderId="262" xfId="44" applyFont="1" applyFill="1" applyBorder="1" applyAlignment="1">
      <alignment horizontal="center" vertical="center"/>
    </xf>
    <xf numFmtId="38" fontId="38" fillId="31" borderId="262" xfId="58" applyFont="1" applyFill="1" applyBorder="1" applyAlignment="1">
      <alignment horizontal="center" vertical="center"/>
    </xf>
    <xf numFmtId="0" fontId="39" fillId="30" borderId="26" xfId="44" applyFont="1" applyFill="1" applyBorder="1" applyAlignment="1">
      <alignment horizontal="left" vertical="center"/>
    </xf>
    <xf numFmtId="0" fontId="39" fillId="30" borderId="262" xfId="44" applyFont="1" applyFill="1" applyBorder="1" applyAlignment="1">
      <alignment horizontal="left" vertical="center"/>
    </xf>
    <xf numFmtId="0" fontId="39" fillId="30" borderId="143" xfId="44" applyFont="1" applyFill="1" applyBorder="1" applyAlignment="1">
      <alignment horizontal="left" vertical="center"/>
    </xf>
    <xf numFmtId="0" fontId="39" fillId="0" borderId="57" xfId="44" applyFont="1" applyBorder="1" applyAlignment="1">
      <alignment horizontal="center" vertical="center"/>
    </xf>
    <xf numFmtId="0" fontId="39" fillId="30" borderId="39" xfId="44" applyFont="1" applyFill="1" applyBorder="1" applyAlignment="1">
      <alignment horizontal="left" vertical="center"/>
    </xf>
    <xf numFmtId="0" fontId="39" fillId="30" borderId="131" xfId="44" applyFont="1" applyFill="1" applyBorder="1" applyAlignment="1">
      <alignment horizontal="left" vertical="center"/>
    </xf>
    <xf numFmtId="0" fontId="39" fillId="0" borderId="143" xfId="44" applyFont="1" applyBorder="1" applyAlignment="1">
      <alignment horizontal="center" vertical="center"/>
    </xf>
    <xf numFmtId="0" fontId="39" fillId="0" borderId="26" xfId="44" applyFont="1" applyBorder="1" applyAlignment="1">
      <alignment horizontal="center" vertical="center"/>
    </xf>
    <xf numFmtId="0" fontId="41" fillId="0" borderId="0" xfId="44" applyFont="1" applyAlignment="1">
      <alignment horizontal="left" vertical="center"/>
    </xf>
    <xf numFmtId="0" fontId="41" fillId="0" borderId="0" xfId="44" applyFont="1">
      <alignment vertical="center"/>
    </xf>
    <xf numFmtId="0" fontId="42" fillId="0" borderId="0" xfId="44" applyFont="1" applyAlignment="1">
      <alignment horizontal="left" vertical="center"/>
    </xf>
    <xf numFmtId="0" fontId="39" fillId="0" borderId="0" xfId="44" applyFont="1" applyAlignment="1">
      <alignment horizontal="left" vertical="center"/>
    </xf>
    <xf numFmtId="0" fontId="39" fillId="0" borderId="0" xfId="44" applyFont="1">
      <alignment vertical="center"/>
    </xf>
    <xf numFmtId="0" fontId="42" fillId="0" borderId="0" xfId="44" applyFont="1">
      <alignment vertical="center"/>
    </xf>
    <xf numFmtId="0" fontId="42" fillId="0" borderId="0" xfId="44" quotePrefix="1" applyFont="1" applyAlignment="1">
      <alignment horizontal="right" vertical="top"/>
    </xf>
    <xf numFmtId="0" fontId="42" fillId="0" borderId="0" xfId="44" quotePrefix="1" applyFont="1" applyAlignment="1">
      <alignment horizontal="right" vertical="center"/>
    </xf>
    <xf numFmtId="57" fontId="40" fillId="29" borderId="57" xfId="44" applyNumberFormat="1" applyFont="1" applyFill="1" applyBorder="1" applyAlignment="1">
      <alignment horizontal="center" vertical="center"/>
    </xf>
    <xf numFmtId="0" fontId="40" fillId="29" borderId="57" xfId="44" applyFont="1" applyFill="1" applyBorder="1" applyAlignment="1">
      <alignment horizontal="center" vertical="center"/>
    </xf>
    <xf numFmtId="57" fontId="40" fillId="29" borderId="53" xfId="44" applyNumberFormat="1" applyFont="1" applyFill="1" applyBorder="1" applyAlignment="1">
      <alignment horizontal="center" vertical="center"/>
    </xf>
    <xf numFmtId="38" fontId="38" fillId="29" borderId="0" xfId="58" applyFont="1" applyFill="1" applyBorder="1" applyAlignment="1">
      <alignment horizontal="center" vertical="center"/>
    </xf>
    <xf numFmtId="38" fontId="38" fillId="29" borderId="99" xfId="58" applyFont="1" applyFill="1" applyBorder="1" applyAlignment="1">
      <alignment horizontal="center" vertical="center"/>
    </xf>
    <xf numFmtId="57" fontId="40" fillId="29" borderId="263" xfId="44" applyNumberFormat="1" applyFont="1" applyFill="1" applyBorder="1" applyAlignment="1">
      <alignment horizontal="center" vertical="center"/>
    </xf>
    <xf numFmtId="57" fontId="40" fillId="29" borderId="147" xfId="44" applyNumberFormat="1" applyFont="1" applyFill="1" applyBorder="1" applyAlignment="1">
      <alignment horizontal="center" vertical="center"/>
    </xf>
    <xf numFmtId="57" fontId="40" fillId="29" borderId="131" xfId="44" applyNumberFormat="1" applyFont="1" applyFill="1" applyBorder="1" applyAlignment="1">
      <alignment horizontal="center" vertical="center"/>
    </xf>
    <xf numFmtId="0" fontId="27" fillId="0" borderId="71" xfId="0" applyFont="1" applyBorder="1" applyAlignment="1">
      <alignment horizontal="center" vertical="center" wrapText="1"/>
    </xf>
    <xf numFmtId="0" fontId="36" fillId="0" borderId="276" xfId="48" applyFont="1" applyBorder="1" applyAlignment="1">
      <alignment horizontal="center" vertical="center"/>
    </xf>
    <xf numFmtId="0" fontId="47" fillId="29" borderId="0" xfId="48" applyFont="1" applyFill="1" applyAlignment="1">
      <alignment vertical="top"/>
    </xf>
    <xf numFmtId="0" fontId="47" fillId="29" borderId="0" xfId="50" applyFont="1" applyFill="1" applyAlignment="1">
      <alignment horizontal="left" vertical="top"/>
    </xf>
    <xf numFmtId="0" fontId="43" fillId="0" borderId="21" xfId="59" applyFont="1" applyBorder="1" applyAlignment="1">
      <alignment horizontal="right" vertical="center"/>
    </xf>
    <xf numFmtId="0" fontId="43" fillId="0" borderId="21" xfId="59" applyFont="1" applyBorder="1" applyAlignment="1">
      <alignment horizontal="center" vertical="center" shrinkToFit="1"/>
    </xf>
    <xf numFmtId="0" fontId="43" fillId="0" borderId="67" xfId="59" applyFont="1" applyBorder="1" applyAlignment="1">
      <alignment horizontal="center" vertical="center" shrinkToFit="1"/>
    </xf>
    <xf numFmtId="0" fontId="43" fillId="0" borderId="36" xfId="59" applyFont="1" applyBorder="1" applyAlignment="1">
      <alignment horizontal="center" vertical="center" shrinkToFit="1"/>
    </xf>
    <xf numFmtId="0" fontId="43" fillId="0" borderId="280" xfId="59" applyFont="1" applyBorder="1" applyAlignment="1">
      <alignment horizontal="center" vertical="center" shrinkToFit="1"/>
    </xf>
    <xf numFmtId="0" fontId="43" fillId="0" borderId="78" xfId="59" applyFont="1" applyBorder="1" applyAlignment="1">
      <alignment horizontal="center" vertical="center" shrinkToFit="1"/>
    </xf>
    <xf numFmtId="0" fontId="43" fillId="0" borderId="281" xfId="59" applyFont="1" applyBorder="1" applyAlignment="1">
      <alignment horizontal="center" vertical="center" shrinkToFit="1"/>
    </xf>
    <xf numFmtId="0" fontId="43" fillId="0" borderId="282" xfId="59" applyFont="1" applyBorder="1" applyAlignment="1">
      <alignment horizontal="center" vertical="center" shrinkToFit="1"/>
    </xf>
    <xf numFmtId="0" fontId="43" fillId="0" borderId="283" xfId="59" applyFont="1" applyBorder="1" applyAlignment="1">
      <alignment horizontal="center" vertical="center" shrinkToFit="1"/>
    </xf>
    <xf numFmtId="0" fontId="43" fillId="0" borderId="286" xfId="59" applyFont="1" applyBorder="1" applyAlignment="1">
      <alignment horizontal="center" vertical="center" shrinkToFit="1"/>
    </xf>
    <xf numFmtId="187" fontId="43" fillId="0" borderId="286" xfId="59" applyNumberFormat="1" applyFont="1" applyBorder="1" applyAlignment="1">
      <alignment horizontal="center" vertical="center" shrinkToFit="1"/>
    </xf>
    <xf numFmtId="0" fontId="43" fillId="0" borderId="284" xfId="59" applyFont="1" applyBorder="1" applyAlignment="1">
      <alignment horizontal="center" vertical="center" shrinkToFit="1"/>
    </xf>
    <xf numFmtId="184" fontId="43" fillId="0" borderId="282" xfId="59" applyNumberFormat="1" applyFont="1" applyBorder="1" applyAlignment="1">
      <alignment horizontal="center" vertical="center" shrinkToFit="1"/>
    </xf>
    <xf numFmtId="0" fontId="43" fillId="0" borderId="10" xfId="59" applyFont="1" applyBorder="1" applyAlignment="1">
      <alignment horizontal="center" vertical="center" shrinkToFit="1"/>
    </xf>
    <xf numFmtId="0" fontId="29" fillId="0" borderId="261" xfId="43" applyFont="1" applyBorder="1" applyAlignment="1">
      <alignment horizontal="center" vertical="center" wrapText="1"/>
    </xf>
    <xf numFmtId="0" fontId="29" fillId="0" borderId="83" xfId="43" applyFont="1" applyBorder="1" applyAlignment="1">
      <alignment horizontal="center" vertical="center" wrapText="1"/>
    </xf>
    <xf numFmtId="0" fontId="44" fillId="0" borderId="215" xfId="43" applyFont="1" applyBorder="1">
      <alignment vertical="center"/>
    </xf>
    <xf numFmtId="0" fontId="33" fillId="0" borderId="0" xfId="61" applyFont="1" applyAlignment="1">
      <alignment horizontal="justify" vertical="center"/>
    </xf>
    <xf numFmtId="0" fontId="50" fillId="0" borderId="262" xfId="61" applyFont="1" applyBorder="1" applyAlignment="1">
      <alignment horizontal="center" vertical="center" wrapText="1"/>
    </xf>
    <xf numFmtId="0" fontId="50" fillId="0" borderId="262" xfId="61" applyFont="1" applyBorder="1" applyAlignment="1">
      <alignment horizontal="left" vertical="center" wrapText="1"/>
    </xf>
    <xf numFmtId="0" fontId="50" fillId="0" borderId="142" xfId="61" applyFont="1" applyBorder="1" applyAlignment="1">
      <alignment horizontal="left" vertical="center" wrapText="1"/>
    </xf>
    <xf numFmtId="0" fontId="50" fillId="0" borderId="142" xfId="61" applyFont="1" applyBorder="1" applyAlignment="1">
      <alignment horizontal="center" vertical="center" wrapText="1"/>
    </xf>
    <xf numFmtId="0" fontId="51" fillId="0" borderId="143" xfId="61" applyFont="1" applyBorder="1" applyAlignment="1">
      <alignment horizontal="center" vertical="center" wrapText="1"/>
    </xf>
    <xf numFmtId="0" fontId="50" fillId="0" borderId="143" xfId="61" applyFont="1" applyBorder="1" applyAlignment="1">
      <alignment horizontal="justify" vertical="center" wrapText="1"/>
    </xf>
    <xf numFmtId="0" fontId="50" fillId="0" borderId="147" xfId="61" applyFont="1" applyBorder="1" applyAlignment="1">
      <alignment horizontal="left" vertical="center" wrapText="1"/>
    </xf>
    <xf numFmtId="0" fontId="50" fillId="0" borderId="131" xfId="61" applyFont="1" applyBorder="1" applyAlignment="1">
      <alignment horizontal="center" vertical="center" wrapText="1"/>
    </xf>
    <xf numFmtId="0" fontId="50" fillId="0" borderId="131" xfId="61" applyFont="1" applyBorder="1" applyAlignment="1">
      <alignment horizontal="left" vertical="center" wrapText="1"/>
    </xf>
    <xf numFmtId="0" fontId="50" fillId="0" borderId="147" xfId="61" applyFont="1" applyBorder="1" applyAlignment="1">
      <alignment horizontal="justify" vertical="center" wrapText="1"/>
    </xf>
    <xf numFmtId="0" fontId="50" fillId="0" borderId="131" xfId="61" applyFont="1" applyBorder="1" applyAlignment="1">
      <alignment horizontal="justify" vertical="center" wrapText="1"/>
    </xf>
    <xf numFmtId="0" fontId="50" fillId="0" borderId="0" xfId="61" applyFont="1" applyAlignment="1">
      <alignment horizontal="justify" vertical="center" wrapText="1"/>
    </xf>
    <xf numFmtId="0" fontId="50" fillId="0" borderId="0" xfId="61" applyFont="1" applyAlignment="1">
      <alignment horizontal="center" vertical="center" wrapText="1"/>
    </xf>
    <xf numFmtId="0" fontId="50" fillId="0" borderId="143" xfId="61" applyFont="1" applyBorder="1" applyAlignment="1">
      <alignment horizontal="center" vertical="center" wrapText="1"/>
    </xf>
    <xf numFmtId="0" fontId="56" fillId="0" borderId="262" xfId="61" applyFont="1" applyBorder="1" applyAlignment="1">
      <alignment horizontal="left" vertical="center" wrapText="1"/>
    </xf>
    <xf numFmtId="0" fontId="28" fillId="0" borderId="0" xfId="42" applyFont="1" applyAlignment="1">
      <alignment vertical="center"/>
    </xf>
    <xf numFmtId="0" fontId="33" fillId="0" borderId="0" xfId="42" applyFont="1" applyAlignment="1">
      <alignment vertical="center"/>
    </xf>
    <xf numFmtId="49" fontId="33" fillId="0" borderId="0" xfId="42" applyNumberFormat="1" applyFont="1" applyAlignment="1">
      <alignment vertical="center"/>
    </xf>
    <xf numFmtId="0" fontId="33" fillId="0" borderId="0" xfId="42" applyFont="1" applyAlignment="1">
      <alignment vertical="center" shrinkToFit="1"/>
    </xf>
    <xf numFmtId="0" fontId="50" fillId="0" borderId="0" xfId="42" applyFont="1" applyAlignment="1">
      <alignment vertical="center" shrinkToFit="1"/>
    </xf>
    <xf numFmtId="0" fontId="50" fillId="0" borderId="0" xfId="42" applyFont="1" applyAlignment="1">
      <alignment vertical="center"/>
    </xf>
    <xf numFmtId="0" fontId="58" fillId="0" borderId="0" xfId="42" applyFont="1" applyAlignment="1">
      <alignment vertical="center"/>
    </xf>
    <xf numFmtId="0" fontId="33" fillId="0" borderId="0" xfId="42" applyFont="1" applyAlignment="1">
      <alignment horizontal="left" vertical="center" shrinkToFit="1"/>
    </xf>
    <xf numFmtId="0" fontId="33" fillId="0" borderId="0" xfId="53" applyFont="1" applyAlignment="1">
      <alignment vertical="center"/>
    </xf>
    <xf numFmtId="49" fontId="33" fillId="0" borderId="0" xfId="53" applyNumberFormat="1" applyFont="1" applyAlignment="1">
      <alignment vertical="center"/>
    </xf>
    <xf numFmtId="0" fontId="58" fillId="0" borderId="0" xfId="53" applyFont="1" applyAlignment="1">
      <alignment vertical="center"/>
    </xf>
    <xf numFmtId="0" fontId="50" fillId="0" borderId="0" xfId="53" applyFont="1" applyAlignment="1">
      <alignment vertical="center"/>
    </xf>
    <xf numFmtId="0" fontId="33" fillId="0" borderId="248" xfId="53" applyFont="1" applyBorder="1" applyAlignment="1">
      <alignment horizontal="left" vertical="center" shrinkToFit="1"/>
    </xf>
    <xf numFmtId="0" fontId="33" fillId="0" borderId="0" xfId="53" applyFont="1" applyAlignment="1">
      <alignment horizontal="left" vertical="center" shrinkToFit="1"/>
    </xf>
    <xf numFmtId="0" fontId="58" fillId="0" borderId="0" xfId="53" applyFont="1" applyAlignment="1">
      <alignment vertical="center" shrinkToFit="1"/>
    </xf>
    <xf numFmtId="49" fontId="28" fillId="0" borderId="0" xfId="42" applyNumberFormat="1" applyFont="1" applyAlignment="1">
      <alignment vertical="center"/>
    </xf>
    <xf numFmtId="0" fontId="1" fillId="0" borderId="0" xfId="61" applyFont="1">
      <alignment vertical="center"/>
    </xf>
    <xf numFmtId="0" fontId="1" fillId="0" borderId="142" xfId="61" applyFont="1" applyBorder="1" applyAlignment="1">
      <alignment horizontal="center" vertical="center"/>
    </xf>
    <xf numFmtId="0" fontId="26" fillId="30" borderId="147" xfId="44" applyFill="1" applyBorder="1">
      <alignment vertical="center"/>
    </xf>
    <xf numFmtId="0" fontId="26" fillId="0" borderId="149" xfId="44" applyBorder="1">
      <alignment vertical="center"/>
    </xf>
    <xf numFmtId="0" fontId="26" fillId="0" borderId="19" xfId="44" applyBorder="1">
      <alignment vertical="center"/>
    </xf>
    <xf numFmtId="0" fontId="26" fillId="32" borderId="19" xfId="44" applyFill="1" applyBorder="1">
      <alignment vertical="center"/>
    </xf>
    <xf numFmtId="0" fontId="26" fillId="32" borderId="261" xfId="44" applyFill="1" applyBorder="1">
      <alignment vertical="center"/>
    </xf>
    <xf numFmtId="0" fontId="27" fillId="0" borderId="0" xfId="0" applyFont="1" applyAlignment="1">
      <alignment vertical="center" wrapText="1"/>
    </xf>
    <xf numFmtId="0" fontId="29" fillId="0" borderId="0" xfId="43" applyFont="1">
      <alignment vertical="center"/>
    </xf>
    <xf numFmtId="0" fontId="44" fillId="0" borderId="10" xfId="43" applyFont="1" applyBorder="1" applyAlignment="1">
      <alignment horizontal="center" vertical="center"/>
    </xf>
    <xf numFmtId="0" fontId="44" fillId="0" borderId="21" xfId="43" applyFont="1" applyBorder="1" applyAlignment="1">
      <alignment horizontal="center" vertical="center" wrapText="1"/>
    </xf>
    <xf numFmtId="0" fontId="62" fillId="0" borderId="218" xfId="43" applyFont="1" applyBorder="1" applyAlignment="1">
      <alignment horizontal="center" vertical="center" wrapText="1"/>
    </xf>
    <xf numFmtId="0" fontId="62" fillId="0" borderId="257" xfId="43" applyFont="1" applyBorder="1" applyAlignment="1">
      <alignment horizontal="center" vertical="center" wrapText="1"/>
    </xf>
    <xf numFmtId="0" fontId="29" fillId="0" borderId="215" xfId="43" applyFont="1" applyBorder="1">
      <alignment vertical="center"/>
    </xf>
    <xf numFmtId="0" fontId="29" fillId="0" borderId="31" xfId="43" applyFont="1" applyBorder="1" applyAlignment="1">
      <alignment horizontal="center" vertical="center" wrapText="1"/>
    </xf>
    <xf numFmtId="0" fontId="29" fillId="0" borderId="33" xfId="43" applyFont="1" applyBorder="1" applyAlignment="1">
      <alignment horizontal="center" vertical="center" wrapText="1"/>
    </xf>
    <xf numFmtId="0" fontId="29" fillId="0" borderId="149" xfId="43" applyFont="1" applyBorder="1">
      <alignment vertical="center"/>
    </xf>
    <xf numFmtId="0" fontId="64" fillId="0" borderId="220" xfId="43" applyFont="1" applyBorder="1" applyAlignment="1">
      <alignment horizontal="center" vertical="center" shrinkToFit="1"/>
    </xf>
    <xf numFmtId="0" fontId="64" fillId="0" borderId="149" xfId="43" applyFont="1" applyBorder="1" applyAlignment="1">
      <alignment horizontal="center" vertical="center"/>
    </xf>
    <xf numFmtId="0" fontId="64" fillId="0" borderId="20" xfId="43" applyFont="1" applyBorder="1" applyAlignment="1">
      <alignment horizontal="center" vertical="center"/>
    </xf>
    <xf numFmtId="0" fontId="64" fillId="0" borderId="34" xfId="43" applyFont="1" applyBorder="1" applyAlignment="1">
      <alignment horizontal="center" vertical="center"/>
    </xf>
    <xf numFmtId="0" fontId="64" fillId="0" borderId="68" xfId="43" applyFont="1" applyBorder="1" applyAlignment="1">
      <alignment horizontal="center" vertical="center"/>
    </xf>
    <xf numFmtId="0" fontId="29" fillId="0" borderId="19" xfId="43" applyFont="1" applyBorder="1">
      <alignment vertical="center"/>
    </xf>
    <xf numFmtId="0" fontId="64" fillId="0" borderId="19" xfId="43" applyFont="1" applyBorder="1" applyAlignment="1">
      <alignment horizontal="center" vertical="center"/>
    </xf>
    <xf numFmtId="0" fontId="64" fillId="0" borderId="21" xfId="43" applyFont="1" applyBorder="1" applyAlignment="1">
      <alignment horizontal="center" vertical="center"/>
    </xf>
    <xf numFmtId="0" fontId="64" fillId="0" borderId="22" xfId="43" applyFont="1" applyBorder="1" applyAlignment="1">
      <alignment horizontal="center" vertical="center"/>
    </xf>
    <xf numFmtId="0" fontId="64" fillId="0" borderId="23" xfId="43" applyFont="1" applyBorder="1" applyAlignment="1">
      <alignment horizontal="center" vertical="center"/>
    </xf>
    <xf numFmtId="0" fontId="64" fillId="0" borderId="233" xfId="43" applyFont="1" applyBorder="1" applyAlignment="1">
      <alignment horizontal="center" vertical="center"/>
    </xf>
    <xf numFmtId="0" fontId="64" fillId="0" borderId="234" xfId="43" applyFont="1" applyBorder="1" applyAlignment="1">
      <alignment horizontal="center" vertical="center"/>
    </xf>
    <xf numFmtId="0" fontId="64" fillId="0" borderId="235" xfId="43" applyFont="1" applyBorder="1" applyAlignment="1">
      <alignment horizontal="center" vertical="center"/>
    </xf>
    <xf numFmtId="0" fontId="64" fillId="0" borderId="236" xfId="43" applyFont="1" applyBorder="1" applyAlignment="1">
      <alignment horizontal="center" vertical="center"/>
    </xf>
    <xf numFmtId="0" fontId="62" fillId="0" borderId="0" xfId="43" applyFont="1">
      <alignment vertical="center"/>
    </xf>
    <xf numFmtId="0" fontId="62" fillId="0" borderId="0" xfId="44" applyFont="1">
      <alignment vertical="center"/>
    </xf>
    <xf numFmtId="0" fontId="43" fillId="0" borderId="28" xfId="43" applyFont="1" applyBorder="1" applyAlignment="1">
      <alignment horizontal="center" vertical="center"/>
    </xf>
    <xf numFmtId="0" fontId="43" fillId="0" borderId="30" xfId="43" applyFont="1" applyBorder="1" applyAlignment="1">
      <alignment horizontal="center" vertical="center" wrapText="1"/>
    </xf>
    <xf numFmtId="0" fontId="45" fillId="0" borderId="22" xfId="43" applyFont="1" applyBorder="1" applyAlignment="1">
      <alignment horizontal="center" vertical="center"/>
    </xf>
    <xf numFmtId="0" fontId="29" fillId="0" borderId="261" xfId="43" applyFont="1" applyBorder="1">
      <alignment vertical="center"/>
    </xf>
    <xf numFmtId="0" fontId="45" fillId="0" borderId="33" xfId="43" applyFont="1" applyBorder="1" applyAlignment="1">
      <alignment horizontal="center" vertical="center"/>
    </xf>
    <xf numFmtId="0" fontId="43" fillId="0" borderId="0" xfId="43" applyFont="1">
      <alignment vertical="center"/>
    </xf>
    <xf numFmtId="0" fontId="29" fillId="0" borderId="0" xfId="44" applyFont="1">
      <alignment vertical="center"/>
    </xf>
    <xf numFmtId="0" fontId="34" fillId="0" borderId="258" xfId="43" applyFont="1" applyBorder="1">
      <alignment vertical="center"/>
    </xf>
    <xf numFmtId="0" fontId="34" fillId="0" borderId="259" xfId="43" applyFont="1" applyBorder="1">
      <alignment vertical="center"/>
    </xf>
    <xf numFmtId="0" fontId="34" fillId="0" borderId="260" xfId="43" applyFont="1" applyBorder="1">
      <alignment vertical="center"/>
    </xf>
    <xf numFmtId="0" fontId="47" fillId="0" borderId="0" xfId="43" applyFont="1">
      <alignment vertical="center"/>
    </xf>
    <xf numFmtId="0" fontId="29" fillId="0" borderId="0" xfId="43" applyFont="1" applyAlignment="1">
      <alignment horizontal="right" vertical="center"/>
    </xf>
    <xf numFmtId="0" fontId="44" fillId="0" borderId="0" xfId="43" applyFont="1" applyAlignment="1">
      <alignment horizontal="right" vertical="center"/>
    </xf>
    <xf numFmtId="0" fontId="47" fillId="0" borderId="0" xfId="43" applyFont="1" applyAlignment="1">
      <alignment horizontal="center" vertical="center"/>
    </xf>
    <xf numFmtId="0" fontId="29" fillId="0" borderId="21" xfId="43" applyFont="1" applyBorder="1" applyAlignment="1">
      <alignment horizontal="left" vertical="center"/>
    </xf>
    <xf numFmtId="0" fontId="29" fillId="0" borderId="13" xfId="43" applyFont="1" applyBorder="1">
      <alignment vertical="center"/>
    </xf>
    <xf numFmtId="0" fontId="29" fillId="0" borderId="55" xfId="43" applyFont="1" applyBorder="1">
      <alignment vertical="center"/>
    </xf>
    <xf numFmtId="0" fontId="29" fillId="0" borderId="63" xfId="43" applyFont="1" applyBorder="1">
      <alignment vertical="center"/>
    </xf>
    <xf numFmtId="0" fontId="29" fillId="0" borderId="14" xfId="43" applyFont="1" applyBorder="1">
      <alignment vertical="center"/>
    </xf>
    <xf numFmtId="0" fontId="29" fillId="0" borderId="21" xfId="43" applyFont="1" applyBorder="1" applyAlignment="1">
      <alignment horizontal="center" vertical="center"/>
    </xf>
    <xf numFmtId="0" fontId="29" fillId="0" borderId="21" xfId="43" applyFont="1" applyBorder="1" applyAlignment="1">
      <alignment horizontal="center" vertical="center" justifyLastLine="1"/>
    </xf>
    <xf numFmtId="0" fontId="29" fillId="0" borderId="21" xfId="43" applyFont="1" applyBorder="1" applyAlignment="1">
      <alignment horizontal="center" vertical="center" wrapText="1" justifyLastLine="1"/>
    </xf>
    <xf numFmtId="0" fontId="29" fillId="0" borderId="64" xfId="43" applyFont="1" applyBorder="1">
      <alignment vertical="center"/>
    </xf>
    <xf numFmtId="0" fontId="29" fillId="0" borderId="21" xfId="43" applyFont="1" applyBorder="1">
      <alignment vertical="center"/>
    </xf>
    <xf numFmtId="0" fontId="29" fillId="0" borderId="256" xfId="43" applyFont="1" applyBorder="1" applyAlignment="1">
      <alignment horizontal="center" vertical="center"/>
    </xf>
    <xf numFmtId="0" fontId="29" fillId="0" borderId="256" xfId="43" applyFont="1" applyBorder="1">
      <alignment vertical="center"/>
    </xf>
    <xf numFmtId="0" fontId="29" fillId="0" borderId="20" xfId="43" applyFont="1" applyBorder="1" applyAlignment="1">
      <alignment horizontal="center" vertical="center" justifyLastLine="1"/>
    </xf>
    <xf numFmtId="0" fontId="29" fillId="0" borderId="20" xfId="43" applyFont="1" applyBorder="1" applyAlignment="1">
      <alignment vertical="center" justifyLastLine="1"/>
    </xf>
    <xf numFmtId="0" fontId="29" fillId="0" borderId="0" xfId="43" applyFont="1" applyAlignment="1">
      <alignment horizontal="center" vertical="center" justifyLastLine="1"/>
    </xf>
    <xf numFmtId="0" fontId="29" fillId="0" borderId="0" xfId="43" applyFont="1" applyAlignment="1">
      <alignment vertical="center" justifyLastLine="1"/>
    </xf>
    <xf numFmtId="0" fontId="29" fillId="0" borderId="15" xfId="43" applyFont="1" applyBorder="1">
      <alignment vertical="center"/>
    </xf>
    <xf numFmtId="0" fontId="29" fillId="0" borderId="68" xfId="43" applyFont="1" applyBorder="1">
      <alignment vertical="center"/>
    </xf>
    <xf numFmtId="0" fontId="68" fillId="0" borderId="0" xfId="0" applyFont="1"/>
    <xf numFmtId="0" fontId="26" fillId="0" borderId="0" xfId="63" applyFont="1">
      <alignment vertical="center"/>
    </xf>
    <xf numFmtId="0" fontId="26" fillId="0" borderId="0" xfId="63" applyFont="1" applyAlignment="1">
      <alignment horizontal="left" vertical="center"/>
    </xf>
    <xf numFmtId="0" fontId="38" fillId="0" borderId="0" xfId="63" applyFont="1" applyAlignment="1">
      <alignment horizontal="center" vertical="center"/>
    </xf>
    <xf numFmtId="0" fontId="26" fillId="0" borderId="0" xfId="63" applyFont="1" applyAlignment="1">
      <alignment horizontal="right" vertical="center"/>
    </xf>
    <xf numFmtId="0" fontId="26" fillId="0" borderId="58" xfId="63" quotePrefix="1" applyFont="1" applyBorder="1" applyAlignment="1">
      <alignment horizontal="center" vertical="center"/>
    </xf>
    <xf numFmtId="0" fontId="26" fillId="33" borderId="34" xfId="63" quotePrefix="1" applyFont="1" applyFill="1" applyBorder="1" applyAlignment="1">
      <alignment horizontal="center" vertical="center"/>
    </xf>
    <xf numFmtId="0" fontId="26" fillId="0" borderId="15" xfId="63" quotePrefix="1" applyFont="1" applyBorder="1" applyAlignment="1">
      <alignment horizontal="center" vertical="center"/>
    </xf>
    <xf numFmtId="0" fontId="26" fillId="33" borderId="15" xfId="63" quotePrefix="1" applyFont="1" applyFill="1" applyBorder="1" applyAlignment="1">
      <alignment horizontal="center" vertical="center"/>
    </xf>
    <xf numFmtId="0" fontId="26" fillId="0" borderId="220" xfId="63" applyFont="1" applyBorder="1" applyAlignment="1">
      <alignment horizontal="center" vertical="center"/>
    </xf>
    <xf numFmtId="0" fontId="26" fillId="33" borderId="220" xfId="63" quotePrefix="1" applyFont="1" applyFill="1" applyBorder="1" applyAlignment="1">
      <alignment horizontal="center" vertical="center"/>
    </xf>
    <xf numFmtId="0" fontId="26" fillId="0" borderId="15" xfId="63" applyFont="1" applyBorder="1" applyAlignment="1">
      <alignment horizontal="center" vertical="center"/>
    </xf>
    <xf numFmtId="0" fontId="26" fillId="0" borderId="16" xfId="63" applyFont="1" applyBorder="1" applyAlignment="1">
      <alignment horizontal="center" vertical="center"/>
    </xf>
    <xf numFmtId="0" fontId="26" fillId="0" borderId="146" xfId="63" applyFont="1" applyBorder="1">
      <alignment vertical="center"/>
    </xf>
    <xf numFmtId="0" fontId="26" fillId="0" borderId="48" xfId="63" quotePrefix="1" applyFont="1" applyBorder="1" applyAlignment="1">
      <alignment horizontal="center" vertical="center"/>
    </xf>
    <xf numFmtId="0" fontId="26" fillId="33" borderId="22" xfId="63" quotePrefix="1" applyFont="1" applyFill="1" applyBorder="1" applyAlignment="1">
      <alignment horizontal="center" vertical="center"/>
    </xf>
    <xf numFmtId="0" fontId="26" fillId="33" borderId="10" xfId="63" quotePrefix="1" applyFont="1" applyFill="1" applyBorder="1" applyAlignment="1">
      <alignment horizontal="center" vertical="center"/>
    </xf>
    <xf numFmtId="0" fontId="26" fillId="0" borderId="263" xfId="63" applyFont="1" applyBorder="1" applyAlignment="1">
      <alignment horizontal="center" vertical="center"/>
    </xf>
    <xf numFmtId="0" fontId="26" fillId="33" borderId="263" xfId="63" quotePrefix="1" applyFont="1" applyFill="1" applyBorder="1" applyAlignment="1">
      <alignment horizontal="center" vertical="center"/>
    </xf>
    <xf numFmtId="0" fontId="26" fillId="0" borderId="10" xfId="63" applyFont="1" applyBorder="1" applyAlignment="1">
      <alignment horizontal="center" vertical="center"/>
    </xf>
    <xf numFmtId="0" fontId="26" fillId="33" borderId="33" xfId="63" quotePrefix="1" applyFont="1" applyFill="1" applyBorder="1" applyAlignment="1">
      <alignment horizontal="center" vertical="center"/>
    </xf>
    <xf numFmtId="0" fontId="26" fillId="33" borderId="82" xfId="63" quotePrefix="1" applyFont="1" applyFill="1" applyBorder="1" applyAlignment="1">
      <alignment horizontal="center" vertical="center"/>
    </xf>
    <xf numFmtId="0" fontId="26" fillId="0" borderId="304" xfId="63" applyFont="1" applyBorder="1" applyAlignment="1">
      <alignment horizontal="center" vertical="center"/>
    </xf>
    <xf numFmtId="0" fontId="26" fillId="33" borderId="304" xfId="63" quotePrefix="1" applyFont="1" applyFill="1" applyBorder="1" applyAlignment="1">
      <alignment horizontal="center" vertical="center"/>
    </xf>
    <xf numFmtId="0" fontId="26" fillId="0" borderId="82" xfId="63" applyFont="1" applyBorder="1" applyAlignment="1">
      <alignment horizontal="center" vertical="center"/>
    </xf>
    <xf numFmtId="0" fontId="26" fillId="25" borderId="82" xfId="63" applyFont="1" applyFill="1" applyBorder="1" applyAlignment="1">
      <alignment horizontal="center" vertical="center"/>
    </xf>
    <xf numFmtId="0" fontId="71" fillId="33" borderId="24" xfId="63" applyFont="1" applyFill="1" applyBorder="1" applyAlignment="1">
      <alignment horizontal="center" vertical="center"/>
    </xf>
    <xf numFmtId="0" fontId="71" fillId="33" borderId="305" xfId="63" applyFont="1" applyFill="1" applyBorder="1" applyAlignment="1">
      <alignment horizontal="center" vertical="center"/>
    </xf>
    <xf numFmtId="0" fontId="71" fillId="33" borderId="306" xfId="63" applyFont="1" applyFill="1" applyBorder="1" applyAlignment="1">
      <alignment horizontal="center" vertical="center"/>
    </xf>
    <xf numFmtId="0" fontId="71" fillId="33" borderId="262" xfId="63" applyFont="1" applyFill="1" applyBorder="1" applyAlignment="1">
      <alignment horizontal="center" vertical="center"/>
    </xf>
    <xf numFmtId="0" fontId="71" fillId="33" borderId="307" xfId="63" applyFont="1" applyFill="1" applyBorder="1" applyAlignment="1">
      <alignment horizontal="center" vertical="center"/>
    </xf>
    <xf numFmtId="0" fontId="71" fillId="33" borderId="27" xfId="63" applyFont="1" applyFill="1" applyBorder="1" applyAlignment="1">
      <alignment horizontal="center" vertical="center"/>
    </xf>
    <xf numFmtId="0" fontId="26" fillId="0" borderId="58" xfId="63" applyFont="1" applyBorder="1" applyAlignment="1">
      <alignment horizontal="left" vertical="center"/>
    </xf>
    <xf numFmtId="0" fontId="26" fillId="0" borderId="54" xfId="63" applyFont="1" applyBorder="1" applyAlignment="1">
      <alignment horizontal="left" vertical="center"/>
    </xf>
    <xf numFmtId="0" fontId="26" fillId="33" borderId="48" xfId="63" applyFont="1" applyFill="1" applyBorder="1" applyAlignment="1">
      <alignment horizontal="left" vertical="center"/>
    </xf>
    <xf numFmtId="0" fontId="71" fillId="33" borderId="54" xfId="63" applyFont="1" applyFill="1" applyBorder="1" applyAlignment="1">
      <alignment horizontal="left" vertical="center"/>
    </xf>
    <xf numFmtId="0" fontId="71" fillId="33" borderId="142" xfId="63" applyFont="1" applyFill="1" applyBorder="1" applyAlignment="1">
      <alignment horizontal="center" vertical="center" shrinkToFit="1"/>
    </xf>
    <xf numFmtId="0" fontId="71" fillId="33" borderId="17" xfId="63" applyFont="1" applyFill="1" applyBorder="1" applyAlignment="1">
      <alignment horizontal="center" vertical="center"/>
    </xf>
    <xf numFmtId="0" fontId="71" fillId="33" borderId="142" xfId="63" applyFont="1" applyFill="1" applyBorder="1" applyAlignment="1">
      <alignment horizontal="center" vertical="center"/>
    </xf>
    <xf numFmtId="0" fontId="26" fillId="0" borderId="147" xfId="63" applyFont="1" applyBorder="1">
      <alignment vertical="center"/>
    </xf>
    <xf numFmtId="0" fontId="41" fillId="0" borderId="0" xfId="63" applyFont="1" applyAlignment="1">
      <alignment horizontal="left" vertical="center"/>
    </xf>
    <xf numFmtId="0" fontId="41" fillId="0" borderId="0" xfId="63" applyFont="1">
      <alignment vertical="center"/>
    </xf>
    <xf numFmtId="0" fontId="72" fillId="33" borderId="24" xfId="63" applyFont="1" applyFill="1" applyBorder="1" applyAlignment="1">
      <alignment vertical="center" shrinkToFit="1"/>
    </xf>
    <xf numFmtId="0" fontId="41" fillId="0" borderId="0" xfId="63" applyFont="1" applyAlignment="1">
      <alignment horizontal="right" vertical="center"/>
    </xf>
    <xf numFmtId="0" fontId="26" fillId="0" borderId="0" xfId="63" quotePrefix="1" applyFont="1" applyAlignment="1">
      <alignment horizontal="right" vertical="center"/>
    </xf>
    <xf numFmtId="0" fontId="26" fillId="33" borderId="21" xfId="63" applyFont="1" applyFill="1" applyBorder="1">
      <alignment vertical="center"/>
    </xf>
    <xf numFmtId="0" fontId="26" fillId="0" borderId="0" xfId="63" applyFont="1" applyAlignment="1">
      <alignment horizontal="left" vertical="center" wrapText="1"/>
    </xf>
    <xf numFmtId="0" fontId="26" fillId="0" borderId="0" xfId="63" applyFont="1" applyAlignment="1">
      <alignment vertical="top"/>
    </xf>
    <xf numFmtId="0" fontId="26" fillId="0" borderId="0" xfId="63" applyFont="1" applyAlignment="1">
      <alignment vertical="top" wrapText="1"/>
    </xf>
    <xf numFmtId="0" fontId="28" fillId="0" borderId="0" xfId="0" applyFont="1"/>
    <xf numFmtId="0" fontId="43" fillId="0" borderId="0" xfId="0" applyFont="1"/>
    <xf numFmtId="0" fontId="27" fillId="0" borderId="0" xfId="0" quotePrefix="1" applyFont="1"/>
    <xf numFmtId="0" fontId="27" fillId="0" borderId="0" xfId="0" applyFont="1"/>
    <xf numFmtId="0" fontId="28" fillId="0" borderId="16" xfId="0" applyFont="1" applyBorder="1"/>
    <xf numFmtId="0" fontId="28" fillId="0" borderId="49" xfId="0" applyFont="1" applyBorder="1"/>
    <xf numFmtId="0" fontId="28" fillId="0" borderId="51" xfId="0" applyFont="1" applyBorder="1"/>
    <xf numFmtId="0" fontId="28" fillId="28" borderId="48" xfId="0" applyFont="1" applyFill="1" applyBorder="1"/>
    <xf numFmtId="0" fontId="28" fillId="0" borderId="11" xfId="0" applyFont="1" applyBorder="1" applyAlignment="1">
      <alignment vertical="center"/>
    </xf>
    <xf numFmtId="0" fontId="28" fillId="0" borderId="57" xfId="0" applyFont="1" applyBorder="1"/>
    <xf numFmtId="0" fontId="28" fillId="0" borderId="56" xfId="0" applyFont="1" applyBorder="1"/>
    <xf numFmtId="0" fontId="28" fillId="28" borderId="54" xfId="0" applyFont="1" applyFill="1" applyBorder="1"/>
    <xf numFmtId="0" fontId="28" fillId="0" borderId="55" xfId="0" applyFont="1" applyBorder="1" applyAlignment="1">
      <alignment vertical="center"/>
    </xf>
    <xf numFmtId="0" fontId="28" fillId="28" borderId="58" xfId="0" applyFont="1" applyFill="1" applyBorder="1"/>
    <xf numFmtId="0" fontId="28" fillId="0" borderId="53" xfId="0" applyFont="1" applyBorder="1" applyAlignment="1">
      <alignment vertical="center"/>
    </xf>
    <xf numFmtId="0" fontId="28" fillId="28" borderId="59" xfId="0" applyFont="1" applyFill="1" applyBorder="1"/>
    <xf numFmtId="0" fontId="28" fillId="0" borderId="60" xfId="0" applyFont="1" applyBorder="1" applyAlignment="1">
      <alignment vertical="center"/>
    </xf>
    <xf numFmtId="0" fontId="28" fillId="0" borderId="61" xfId="0" applyFont="1" applyBorder="1"/>
    <xf numFmtId="0" fontId="28" fillId="0" borderId="0" xfId="0" quotePrefix="1" applyFont="1"/>
    <xf numFmtId="0" fontId="28" fillId="0" borderId="0" xfId="0" applyFont="1" applyAlignment="1">
      <alignment horizontal="right" vertical="center"/>
    </xf>
    <xf numFmtId="0" fontId="29" fillId="0" borderId="0" xfId="0" applyFont="1"/>
    <xf numFmtId="0" fontId="28" fillId="0" borderId="0" xfId="0" applyFont="1" applyAlignment="1">
      <alignment vertical="center"/>
    </xf>
    <xf numFmtId="0" fontId="27" fillId="0" borderId="0" xfId="0" applyFont="1" applyAlignment="1">
      <alignment vertical="center"/>
    </xf>
    <xf numFmtId="0" fontId="28" fillId="0" borderId="41" xfId="0" applyFont="1" applyBorder="1" applyAlignment="1">
      <alignment horizontal="center" vertical="center"/>
    </xf>
    <xf numFmtId="0" fontId="43" fillId="0" borderId="42" xfId="0" applyFont="1" applyBorder="1" applyAlignment="1">
      <alignment horizontal="center" vertical="center"/>
    </xf>
    <xf numFmtId="0" fontId="43" fillId="0" borderId="43" xfId="0" applyFont="1" applyBorder="1" applyAlignment="1">
      <alignment horizontal="center" vertical="center" wrapText="1"/>
    </xf>
    <xf numFmtId="0" fontId="43" fillId="0" borderId="43" xfId="0" applyFont="1" applyBorder="1" applyAlignment="1">
      <alignment horizontal="left" vertical="top" wrapText="1"/>
    </xf>
    <xf numFmtId="0" fontId="43" fillId="0" borderId="44" xfId="0" applyFont="1" applyBorder="1" applyAlignment="1">
      <alignment horizontal="left" vertical="top" wrapText="1"/>
    </xf>
    <xf numFmtId="0" fontId="28" fillId="0" borderId="45" xfId="0" applyFont="1" applyBorder="1" applyAlignment="1">
      <alignment vertical="center"/>
    </xf>
    <xf numFmtId="0" fontId="43" fillId="0" borderId="0" xfId="0" applyFont="1" applyAlignment="1">
      <alignment horizontal="center" vertical="center" wrapText="1"/>
    </xf>
    <xf numFmtId="0" fontId="43" fillId="0" borderId="0" xfId="0" applyFont="1" applyAlignment="1">
      <alignment horizontal="left" vertical="center" wrapText="1"/>
    </xf>
    <xf numFmtId="0" fontId="43" fillId="0" borderId="46" xfId="0" applyFont="1" applyBorder="1" applyAlignment="1">
      <alignment horizontal="left" vertical="top" wrapText="1"/>
    </xf>
    <xf numFmtId="0" fontId="28" fillId="0" borderId="47" xfId="0" applyFont="1" applyBorder="1" applyAlignment="1">
      <alignment vertical="center"/>
    </xf>
    <xf numFmtId="0" fontId="28" fillId="0" borderId="40" xfId="0" applyFont="1" applyBorder="1" applyAlignment="1">
      <alignment vertical="center"/>
    </xf>
    <xf numFmtId="0" fontId="43" fillId="0" borderId="0" xfId="0" applyFont="1" applyAlignment="1">
      <alignment horizontal="center" vertical="center"/>
    </xf>
    <xf numFmtId="0" fontId="29" fillId="0" borderId="0" xfId="0" applyFont="1" applyAlignment="1">
      <alignment horizontal="center" vertical="center"/>
    </xf>
    <xf numFmtId="0" fontId="43" fillId="0" borderId="0" xfId="0" applyFont="1" applyAlignment="1">
      <alignment horizontal="right" vertical="center" wrapText="1"/>
    </xf>
    <xf numFmtId="0" fontId="43" fillId="0" borderId="0" xfId="0" applyFont="1" applyAlignment="1">
      <alignment horizontal="right" vertical="top" wrapText="1"/>
    </xf>
    <xf numFmtId="0" fontId="75" fillId="0" borderId="0" xfId="0" applyFont="1" applyAlignment="1">
      <alignment vertical="center"/>
    </xf>
    <xf numFmtId="0" fontId="28" fillId="0" borderId="0" xfId="0" applyFont="1" applyAlignment="1">
      <alignment horizontal="center" vertical="center"/>
    </xf>
    <xf numFmtId="0" fontId="28" fillId="0" borderId="16" xfId="0" applyFont="1" applyBorder="1" applyAlignment="1">
      <alignment vertical="center" shrinkToFit="1"/>
    </xf>
    <xf numFmtId="0" fontId="28" fillId="0" borderId="49" xfId="0" applyFont="1" applyBorder="1" applyAlignment="1">
      <alignment vertical="center" shrinkToFit="1"/>
    </xf>
    <xf numFmtId="0" fontId="28" fillId="0" borderId="50" xfId="0" applyFont="1" applyBorder="1" applyAlignment="1">
      <alignment vertical="center" shrinkToFit="1"/>
    </xf>
    <xf numFmtId="0" fontId="28" fillId="0" borderId="51" xfId="0" applyFont="1" applyBorder="1" applyAlignment="1">
      <alignment vertical="center" shrinkToFit="1"/>
    </xf>
    <xf numFmtId="0" fontId="29" fillId="0" borderId="152" xfId="0" applyFont="1" applyBorder="1" applyAlignment="1">
      <alignment horizontal="center" vertical="center" shrinkToFit="1"/>
    </xf>
    <xf numFmtId="0" fontId="29" fillId="0" borderId="53"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1" xfId="0" applyFont="1" applyBorder="1" applyAlignment="1">
      <alignment horizontal="center" vertical="center" shrinkToFit="1"/>
    </xf>
    <xf numFmtId="0" fontId="28" fillId="0" borderId="23" xfId="0" applyFont="1" applyBorder="1" applyAlignment="1">
      <alignment vertical="center" shrinkToFit="1"/>
    </xf>
    <xf numFmtId="0" fontId="28" fillId="0" borderId="53"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53" xfId="0" applyFont="1" applyBorder="1" applyAlignment="1">
      <alignment vertical="center" shrinkToFit="1"/>
    </xf>
    <xf numFmtId="0" fontId="28" fillId="0" borderId="74" xfId="0" applyFont="1" applyBorder="1" applyAlignment="1">
      <alignment vertical="center" shrinkToFit="1"/>
    </xf>
    <xf numFmtId="0" fontId="28" fillId="0" borderId="52" xfId="0" applyFont="1" applyBorder="1" applyAlignment="1">
      <alignment horizontal="center" vertical="center"/>
    </xf>
    <xf numFmtId="0" fontId="75" fillId="0" borderId="0" xfId="0" applyFont="1" applyAlignment="1">
      <alignment vertical="top"/>
    </xf>
    <xf numFmtId="0" fontId="28" fillId="0" borderId="0" xfId="0" applyFont="1" applyAlignment="1">
      <alignment horizontal="center" vertical="center" wrapText="1"/>
    </xf>
    <xf numFmtId="0" fontId="74" fillId="0" borderId="0" xfId="0" applyFont="1" applyAlignment="1">
      <alignment horizontal="left" vertical="top"/>
    </xf>
    <xf numFmtId="0" fontId="29" fillId="0" borderId="0" xfId="0" applyFont="1" applyAlignment="1">
      <alignment vertical="center"/>
    </xf>
    <xf numFmtId="0" fontId="29" fillId="0" borderId="0" xfId="0" applyFont="1" applyAlignment="1">
      <alignment vertical="center" shrinkToFit="1"/>
    </xf>
    <xf numFmtId="0" fontId="34" fillId="0" borderId="0" xfId="0" applyFont="1" applyAlignment="1">
      <alignment horizontal="left" vertical="center" shrinkToFit="1"/>
    </xf>
    <xf numFmtId="0" fontId="43" fillId="0" borderId="0" xfId="0" applyFont="1" applyAlignment="1">
      <alignment horizontal="center" vertical="center" shrinkToFit="1"/>
    </xf>
    <xf numFmtId="180" fontId="43" fillId="0" borderId="0" xfId="0" applyNumberFormat="1" applyFont="1" applyAlignment="1">
      <alignment horizontal="right" vertical="center" shrinkToFit="1"/>
    </xf>
    <xf numFmtId="180" fontId="29" fillId="0" borderId="0" xfId="0" applyNumberFormat="1" applyFont="1" applyAlignment="1">
      <alignment horizontal="right" vertical="center" shrinkToFit="1"/>
    </xf>
    <xf numFmtId="0" fontId="74" fillId="0" borderId="0" xfId="0" applyFont="1" applyAlignment="1">
      <alignment horizontal="center" vertical="center" shrinkToFit="1"/>
    </xf>
    <xf numFmtId="0" fontId="74" fillId="0" borderId="17" xfId="0" applyFont="1" applyBorder="1" applyAlignment="1">
      <alignment horizontal="center" vertical="center" shrinkToFit="1"/>
    </xf>
    <xf numFmtId="0" fontId="74" fillId="0" borderId="0" xfId="0" applyFont="1" applyAlignment="1">
      <alignment horizontal="center" vertical="center"/>
    </xf>
    <xf numFmtId="0" fontId="28" fillId="0" borderId="99" xfId="0" applyFont="1" applyBorder="1" applyAlignment="1">
      <alignment horizontal="center" vertical="center"/>
    </xf>
    <xf numFmtId="0" fontId="75" fillId="0" borderId="0" xfId="0" applyFont="1" applyAlignment="1">
      <alignment horizontal="right"/>
    </xf>
    <xf numFmtId="0" fontId="28" fillId="0" borderId="54" xfId="0" applyFont="1" applyBorder="1" applyAlignment="1">
      <alignment vertical="center"/>
    </xf>
    <xf numFmtId="0" fontId="28" fillId="0" borderId="56" xfId="0" applyFont="1" applyBorder="1" applyAlignment="1">
      <alignment vertical="center"/>
    </xf>
    <xf numFmtId="0" fontId="28" fillId="0" borderId="0" xfId="0" applyFont="1" applyAlignment="1">
      <alignment vertical="top"/>
    </xf>
    <xf numFmtId="0" fontId="28" fillId="0" borderId="0" xfId="0" applyFont="1" applyAlignment="1">
      <alignment horizontal="left" vertical="center" wrapText="1"/>
    </xf>
    <xf numFmtId="0" fontId="29" fillId="0" borderId="0" xfId="0" applyFont="1" applyAlignment="1">
      <alignment horizontal="right" vertical="center"/>
    </xf>
    <xf numFmtId="0" fontId="29" fillId="0" borderId="0" xfId="0" applyFont="1" applyAlignment="1">
      <alignment horizontal="right"/>
    </xf>
    <xf numFmtId="0" fontId="74" fillId="0" borderId="0" xfId="0" applyFont="1" applyAlignment="1">
      <alignment vertical="top"/>
    </xf>
    <xf numFmtId="0" fontId="74"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right"/>
    </xf>
    <xf numFmtId="0" fontId="43" fillId="0" borderId="43" xfId="0" applyFont="1" applyBorder="1" applyAlignment="1">
      <alignment vertical="center"/>
    </xf>
    <xf numFmtId="0" fontId="43" fillId="0" borderId="43" xfId="0" applyFont="1" applyBorder="1" applyAlignment="1">
      <alignment vertical="top" wrapText="1"/>
    </xf>
    <xf numFmtId="0" fontId="43" fillId="0" borderId="169" xfId="0" applyFont="1" applyBorder="1"/>
    <xf numFmtId="0" fontId="43" fillId="0" borderId="82"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0" xfId="0" applyFont="1" applyBorder="1" applyAlignment="1">
      <alignment vertical="center"/>
    </xf>
    <xf numFmtId="0" fontId="43" fillId="0" borderId="60" xfId="0" applyFont="1" applyBorder="1" applyAlignment="1">
      <alignment horizontal="left" vertical="top" wrapText="1"/>
    </xf>
    <xf numFmtId="0" fontId="43" fillId="0" borderId="60" xfId="0" applyFont="1" applyBorder="1" applyAlignment="1">
      <alignment vertical="top" wrapText="1"/>
    </xf>
    <xf numFmtId="0" fontId="43" fillId="0" borderId="61" xfId="0" applyFont="1" applyBorder="1"/>
    <xf numFmtId="0" fontId="28" fillId="0" borderId="0" xfId="0" applyFont="1" applyAlignment="1">
      <alignment horizontal="right" vertical="top"/>
    </xf>
    <xf numFmtId="0" fontId="74" fillId="0" borderId="0" xfId="0" applyFont="1" applyAlignment="1">
      <alignment horizontal="left" vertical="top" wrapText="1"/>
    </xf>
    <xf numFmtId="0" fontId="76" fillId="0" borderId="0" xfId="0" applyFont="1" applyAlignment="1">
      <alignment vertical="center"/>
    </xf>
    <xf numFmtId="0" fontId="27" fillId="28" borderId="21" xfId="0" applyFont="1" applyFill="1" applyBorder="1" applyAlignment="1">
      <alignment horizontal="center" vertical="center" shrinkToFit="1"/>
    </xf>
    <xf numFmtId="0" fontId="28" fillId="28" borderId="13" xfId="0" applyFont="1" applyFill="1" applyBorder="1" applyAlignment="1">
      <alignment horizontal="center" vertical="center"/>
    </xf>
    <xf numFmtId="0" fontId="28" fillId="28" borderId="67" xfId="0" applyFont="1" applyFill="1" applyBorder="1" applyAlignment="1">
      <alignment horizontal="center" vertical="center"/>
    </xf>
    <xf numFmtId="0" fontId="28" fillId="28" borderId="23" xfId="0" applyFont="1" applyFill="1" applyBorder="1" applyAlignment="1">
      <alignment horizontal="center" vertical="center"/>
    </xf>
    <xf numFmtId="0" fontId="27" fillId="28" borderId="21" xfId="0" applyFont="1" applyFill="1" applyBorder="1" applyAlignment="1">
      <alignment horizontal="center" vertical="center"/>
    </xf>
    <xf numFmtId="0" fontId="28" fillId="0" borderId="21" xfId="0" applyFont="1" applyBorder="1" applyAlignment="1">
      <alignment horizontal="center" vertical="center"/>
    </xf>
    <xf numFmtId="0" fontId="28" fillId="0" borderId="10" xfId="0" applyFont="1" applyBorder="1" applyAlignment="1">
      <alignment horizontal="center" vertical="center"/>
    </xf>
    <xf numFmtId="0" fontId="28" fillId="0" borderId="64" xfId="0" applyFont="1" applyBorder="1" applyAlignment="1">
      <alignment vertical="center"/>
    </xf>
    <xf numFmtId="0" fontId="28" fillId="0" borderId="10" xfId="0" applyFont="1" applyBorder="1" applyAlignment="1">
      <alignment vertical="center"/>
    </xf>
    <xf numFmtId="0" fontId="28" fillId="0" borderId="69" xfId="0" applyFont="1" applyBorder="1" applyAlignment="1">
      <alignment horizontal="center" vertical="center"/>
    </xf>
    <xf numFmtId="0" fontId="28" fillId="0" borderId="23" xfId="0" applyFont="1" applyBorder="1" applyAlignment="1">
      <alignment vertical="center"/>
    </xf>
    <xf numFmtId="0" fontId="33" fillId="0" borderId="0" xfId="49" applyFont="1">
      <alignment vertical="center"/>
    </xf>
    <xf numFmtId="0" fontId="33" fillId="0" borderId="0" xfId="0" applyFont="1"/>
    <xf numFmtId="0" fontId="77" fillId="0" borderId="53" xfId="0" applyFont="1" applyBorder="1"/>
    <xf numFmtId="0" fontId="27" fillId="26" borderId="16" xfId="0" applyFont="1" applyFill="1" applyBorder="1" applyAlignment="1">
      <alignment horizontal="center" vertical="center" wrapText="1"/>
    </xf>
    <xf numFmtId="0" fontId="27" fillId="26" borderId="16" xfId="0" applyFont="1" applyFill="1" applyBorder="1" applyAlignment="1">
      <alignment horizontal="center" wrapText="1"/>
    </xf>
    <xf numFmtId="0" fontId="27" fillId="26" borderId="30" xfId="0" applyFont="1" applyFill="1" applyBorder="1" applyAlignment="1">
      <alignment horizontal="center" wrapText="1"/>
    </xf>
    <xf numFmtId="0" fontId="27" fillId="0" borderId="40" xfId="0" applyFont="1" applyBorder="1"/>
    <xf numFmtId="178" fontId="27" fillId="0" borderId="35" xfId="0" applyNumberFormat="1" applyFont="1" applyBorder="1" applyAlignment="1">
      <alignment wrapText="1"/>
    </xf>
    <xf numFmtId="178" fontId="27" fillId="0" borderId="35" xfId="0" applyNumberFormat="1" applyFont="1" applyBorder="1" applyAlignment="1">
      <alignment horizontal="left"/>
    </xf>
    <xf numFmtId="178" fontId="27" fillId="0" borderId="36" xfId="0" applyNumberFormat="1" applyFont="1" applyBorder="1" applyAlignment="1">
      <alignment horizontal="left"/>
    </xf>
    <xf numFmtId="178" fontId="27" fillId="0" borderId="37" xfId="0" applyNumberFormat="1" applyFont="1" applyBorder="1" applyAlignment="1">
      <alignment horizontal="left"/>
    </xf>
    <xf numFmtId="0" fontId="27" fillId="0" borderId="15" xfId="0" applyFont="1" applyBorder="1" applyAlignment="1">
      <alignment vertical="center"/>
    </xf>
    <xf numFmtId="0" fontId="27" fillId="0" borderId="34" xfId="0" applyFont="1" applyBorder="1" applyAlignment="1">
      <alignment vertical="center"/>
    </xf>
    <xf numFmtId="0" fontId="27" fillId="0" borderId="14" xfId="0" applyFont="1" applyBorder="1" applyAlignment="1">
      <alignment vertical="center"/>
    </xf>
    <xf numFmtId="0" fontId="27" fillId="0" borderId="227" xfId="0" applyFont="1" applyBorder="1" applyAlignment="1">
      <alignment vertical="center"/>
    </xf>
    <xf numFmtId="178" fontId="27" fillId="0" borderId="249" xfId="0" applyNumberFormat="1" applyFont="1" applyBorder="1" applyAlignment="1">
      <alignment wrapText="1"/>
    </xf>
    <xf numFmtId="178" fontId="27" fillId="0" borderId="249" xfId="0" applyNumberFormat="1" applyFont="1" applyBorder="1" applyAlignment="1">
      <alignment horizontal="left"/>
    </xf>
    <xf numFmtId="178" fontId="27" fillId="0" borderId="250" xfId="0" applyNumberFormat="1" applyFont="1" applyBorder="1" applyAlignment="1">
      <alignment horizontal="left"/>
    </xf>
    <xf numFmtId="178" fontId="27" fillId="0" borderId="251" xfId="0" applyNumberFormat="1" applyFont="1" applyBorder="1" applyAlignment="1">
      <alignment horizontal="left"/>
    </xf>
    <xf numFmtId="0" fontId="27" fillId="0" borderId="38" xfId="0" applyFont="1" applyBorder="1" applyAlignment="1">
      <alignment vertical="center"/>
    </xf>
    <xf numFmtId="0" fontId="27" fillId="0" borderId="39" xfId="0" applyFont="1" applyBorder="1" applyAlignment="1">
      <alignment vertical="center"/>
    </xf>
    <xf numFmtId="178" fontId="27" fillId="0" borderId="65" xfId="0" applyNumberFormat="1" applyFont="1" applyBorder="1" applyAlignment="1">
      <alignment wrapText="1"/>
    </xf>
    <xf numFmtId="178" fontId="27" fillId="0" borderId="65" xfId="0" applyNumberFormat="1" applyFont="1" applyBorder="1" applyAlignment="1">
      <alignment horizontal="left"/>
    </xf>
    <xf numFmtId="178" fontId="27" fillId="0" borderId="104" xfId="0" applyNumberFormat="1" applyFont="1" applyBorder="1" applyAlignment="1">
      <alignment horizontal="left"/>
    </xf>
    <xf numFmtId="178" fontId="27" fillId="0" borderId="121" xfId="0" applyNumberFormat="1" applyFont="1" applyBorder="1" applyAlignment="1">
      <alignment horizontal="left"/>
    </xf>
    <xf numFmtId="186" fontId="27" fillId="30" borderId="249" xfId="0" applyNumberFormat="1" applyFont="1" applyFill="1" applyBorder="1" applyAlignment="1">
      <alignment vertical="center"/>
    </xf>
    <xf numFmtId="0" fontId="27" fillId="30" borderId="38" xfId="0" applyFont="1" applyFill="1" applyBorder="1" applyAlignment="1">
      <alignment vertical="center"/>
    </xf>
    <xf numFmtId="178" fontId="27" fillId="24" borderId="35" xfId="0" applyNumberFormat="1" applyFont="1" applyFill="1" applyBorder="1" applyAlignment="1">
      <alignment horizontal="center" wrapText="1"/>
    </xf>
    <xf numFmtId="0" fontId="27" fillId="24" borderId="38" xfId="0" applyFont="1" applyFill="1" applyBorder="1" applyAlignment="1">
      <alignment vertical="center"/>
    </xf>
    <xf numFmtId="0" fontId="26" fillId="0" borderId="0" xfId="0" applyFont="1" applyAlignment="1">
      <alignment horizontal="left" vertical="center" shrinkToFit="1"/>
    </xf>
    <xf numFmtId="0" fontId="41" fillId="0" borderId="0" xfId="48" applyFont="1" applyAlignment="1">
      <alignment horizontal="left" vertical="center" shrinkToFit="1"/>
    </xf>
    <xf numFmtId="0" fontId="33" fillId="0" borderId="0" xfId="48" applyFont="1" applyAlignment="1">
      <alignment horizontal="left" vertical="center" shrinkToFit="1"/>
    </xf>
    <xf numFmtId="0" fontId="33" fillId="0" borderId="212" xfId="48" applyFont="1" applyBorder="1" applyAlignment="1">
      <alignment horizontal="left" vertical="center" shrinkToFit="1"/>
    </xf>
    <xf numFmtId="0" fontId="33" fillId="0" borderId="213" xfId="48" applyFont="1" applyBorder="1" applyAlignment="1">
      <alignment horizontal="left" vertical="center" shrinkToFit="1"/>
    </xf>
    <xf numFmtId="0" fontId="33" fillId="0" borderId="213" xfId="48" applyFont="1" applyBorder="1">
      <alignment vertical="center"/>
    </xf>
    <xf numFmtId="0" fontId="33" fillId="0" borderId="214" xfId="48" applyFont="1" applyBorder="1">
      <alignment vertical="center"/>
    </xf>
    <xf numFmtId="0" fontId="33" fillId="0" borderId="0" xfId="48" applyFont="1">
      <alignment vertical="center"/>
    </xf>
    <xf numFmtId="0" fontId="59" fillId="0" borderId="0" xfId="48" applyFont="1">
      <alignment vertical="center"/>
    </xf>
    <xf numFmtId="0" fontId="74" fillId="0" borderId="215" xfId="48" applyFont="1" applyBorder="1" applyAlignment="1">
      <alignment horizontal="center" vertical="center"/>
    </xf>
    <xf numFmtId="0" fontId="74" fillId="0" borderId="0" xfId="48" applyFont="1" applyAlignment="1">
      <alignment horizontal="center" vertical="center"/>
    </xf>
    <xf numFmtId="0" fontId="74" fillId="0" borderId="216" xfId="48" applyFont="1" applyBorder="1" applyAlignment="1">
      <alignment horizontal="center" vertical="center"/>
    </xf>
    <xf numFmtId="0" fontId="41" fillId="0" borderId="40" xfId="48" applyFont="1" applyBorder="1" applyAlignment="1">
      <alignment horizontal="center" vertical="center"/>
    </xf>
    <xf numFmtId="0" fontId="26" fillId="0" borderId="142" xfId="0" applyFont="1" applyBorder="1" applyAlignment="1">
      <alignment horizontal="center" vertical="center"/>
    </xf>
    <xf numFmtId="0" fontId="26" fillId="0" borderId="144" xfId="0" applyFont="1" applyBorder="1" applyAlignment="1">
      <alignment horizontal="center" vertical="center"/>
    </xf>
    <xf numFmtId="181" fontId="41" fillId="0" borderId="26" xfId="48" applyNumberFormat="1" applyFont="1" applyBorder="1" applyAlignment="1">
      <alignment horizontal="center" vertical="center"/>
    </xf>
    <xf numFmtId="0" fontId="33" fillId="0" borderId="217" xfId="48" applyFont="1" applyBorder="1" applyAlignment="1">
      <alignment horizontal="center" vertical="center"/>
    </xf>
    <xf numFmtId="0" fontId="33" fillId="0" borderId="218" xfId="48" applyFont="1" applyBorder="1" applyAlignment="1">
      <alignment horizontal="center" vertical="center"/>
    </xf>
    <xf numFmtId="0" fontId="33" fillId="0" borderId="218" xfId="48" applyFont="1" applyBorder="1">
      <alignment vertical="center"/>
    </xf>
    <xf numFmtId="0" fontId="33" fillId="0" borderId="219" xfId="48" applyFont="1" applyBorder="1">
      <alignment vertical="center"/>
    </xf>
    <xf numFmtId="0" fontId="41" fillId="28" borderId="19" xfId="48" applyFont="1" applyFill="1" applyBorder="1" applyAlignment="1">
      <alignment horizontal="center" vertical="center" shrinkToFit="1"/>
    </xf>
    <xf numFmtId="0" fontId="41" fillId="28" borderId="21" xfId="48" applyFont="1" applyFill="1" applyBorder="1" applyAlignment="1">
      <alignment horizontal="center" vertical="center" shrinkToFit="1"/>
    </xf>
    <xf numFmtId="0" fontId="41" fillId="28" borderId="23" xfId="48" applyFont="1" applyFill="1" applyBorder="1" applyAlignment="1">
      <alignment horizontal="center" vertical="center" shrinkToFit="1"/>
    </xf>
    <xf numFmtId="0" fontId="41" fillId="28" borderId="22" xfId="48" applyFont="1" applyFill="1" applyBorder="1" applyAlignment="1">
      <alignment horizontal="center" vertical="center" shrinkToFit="1"/>
    </xf>
    <xf numFmtId="0" fontId="41" fillId="28" borderId="10" xfId="48" applyFont="1" applyFill="1" applyBorder="1" applyAlignment="1">
      <alignment horizontal="center" vertical="center" shrinkToFit="1"/>
    </xf>
    <xf numFmtId="0" fontId="41" fillId="28" borderId="48" xfId="48" applyFont="1" applyFill="1" applyBorder="1" applyAlignment="1">
      <alignment horizontal="center" vertical="center" shrinkToFit="1"/>
    </xf>
    <xf numFmtId="0" fontId="41" fillId="28" borderId="11" xfId="48" applyFont="1" applyFill="1" applyBorder="1" applyAlignment="1">
      <alignment horizontal="center" vertical="center" shrinkToFit="1"/>
    </xf>
    <xf numFmtId="0" fontId="41" fillId="0" borderId="54" xfId="48" applyFont="1" applyBorder="1" applyAlignment="1">
      <alignment horizontal="center" vertical="center" shrinkToFit="1"/>
    </xf>
    <xf numFmtId="0" fontId="41" fillId="0" borderId="67" xfId="48" applyFont="1" applyBorder="1" applyAlignment="1">
      <alignment horizontal="center" vertical="center" shrinkToFit="1"/>
    </xf>
    <xf numFmtId="0" fontId="41" fillId="0" borderId="63" xfId="48" applyFont="1" applyBorder="1" applyAlignment="1">
      <alignment horizontal="center" vertical="center" shrinkToFit="1"/>
    </xf>
    <xf numFmtId="0" fontId="41" fillId="0" borderId="55" xfId="48" applyFont="1" applyBorder="1" applyAlignment="1">
      <alignment horizontal="center" vertical="center" shrinkToFit="1"/>
    </xf>
    <xf numFmtId="0" fontId="41" fillId="0" borderId="148" xfId="48" applyFont="1" applyBorder="1" applyAlignment="1">
      <alignment horizontal="center" vertical="center" shrinkToFit="1"/>
    </xf>
    <xf numFmtId="0" fontId="41" fillId="0" borderId="56" xfId="48" applyFont="1" applyBorder="1" applyAlignment="1">
      <alignment horizontal="center" vertical="center" shrinkToFit="1"/>
    </xf>
    <xf numFmtId="181" fontId="41" fillId="30" borderId="223" xfId="48" applyNumberFormat="1" applyFont="1" applyFill="1" applyBorder="1" applyAlignment="1">
      <alignment horizontal="center" vertical="center" shrinkToFit="1"/>
    </xf>
    <xf numFmtId="181" fontId="41" fillId="30" borderId="72" xfId="48" applyNumberFormat="1" applyFont="1" applyFill="1" applyBorder="1" applyAlignment="1">
      <alignment horizontal="center" vertical="center" shrinkToFit="1"/>
    </xf>
    <xf numFmtId="181" fontId="41" fillId="30" borderId="76" xfId="48" applyNumberFormat="1" applyFont="1" applyFill="1" applyBorder="1" applyAlignment="1">
      <alignment horizontal="center" vertical="center" shrinkToFit="1"/>
    </xf>
    <xf numFmtId="181" fontId="41" fillId="30" borderId="105" xfId="48" applyNumberFormat="1" applyFont="1" applyFill="1" applyBorder="1" applyAlignment="1">
      <alignment horizontal="center" vertical="center" shrinkToFit="1"/>
    </xf>
    <xf numFmtId="181" fontId="41" fillId="30" borderId="273" xfId="48" applyNumberFormat="1" applyFont="1" applyFill="1" applyBorder="1" applyAlignment="1">
      <alignment horizontal="center" vertical="center" shrinkToFit="1"/>
    </xf>
    <xf numFmtId="181" fontId="41" fillId="30" borderId="106" xfId="48" applyNumberFormat="1" applyFont="1" applyFill="1" applyBorder="1" applyAlignment="1">
      <alignment horizontal="center" vertical="center" shrinkToFit="1"/>
    </xf>
    <xf numFmtId="181" fontId="41" fillId="30" borderId="224" xfId="48" applyNumberFormat="1" applyFont="1" applyFill="1" applyBorder="1" applyAlignment="1">
      <alignment horizontal="center" vertical="center" shrinkToFit="1"/>
    </xf>
    <xf numFmtId="181" fontId="41" fillId="30" borderId="225" xfId="48" applyNumberFormat="1" applyFont="1" applyFill="1" applyBorder="1" applyAlignment="1">
      <alignment horizontal="center" vertical="center" shrinkToFit="1"/>
    </xf>
    <xf numFmtId="181" fontId="41" fillId="30" borderId="226" xfId="48" applyNumberFormat="1" applyFont="1" applyFill="1" applyBorder="1" applyAlignment="1">
      <alignment horizontal="center" vertical="center" shrinkToFit="1"/>
    </xf>
    <xf numFmtId="181" fontId="41" fillId="30" borderId="117" xfId="48" applyNumberFormat="1" applyFont="1" applyFill="1" applyBorder="1" applyAlignment="1">
      <alignment horizontal="center" vertical="center" shrinkToFit="1"/>
    </xf>
    <xf numFmtId="181" fontId="41" fillId="30" borderId="274" xfId="48" applyNumberFormat="1" applyFont="1" applyFill="1" applyBorder="1" applyAlignment="1">
      <alignment horizontal="center" vertical="center" shrinkToFit="1"/>
    </xf>
    <xf numFmtId="181" fontId="41" fillId="30" borderId="118" xfId="48" applyNumberFormat="1" applyFont="1" applyFill="1" applyBorder="1" applyAlignment="1">
      <alignment horizontal="center" vertical="center" shrinkToFit="1"/>
    </xf>
    <xf numFmtId="0" fontId="26" fillId="30" borderId="113" xfId="48" applyFont="1" applyFill="1" applyBorder="1" applyAlignment="1">
      <alignment horizontal="center" vertical="center"/>
    </xf>
    <xf numFmtId="183" fontId="26" fillId="30" borderId="32" xfId="48" applyNumberFormat="1" applyFont="1" applyFill="1" applyBorder="1" applyAlignment="1">
      <alignment horizontal="center" vertical="center"/>
    </xf>
    <xf numFmtId="183" fontId="26" fillId="30" borderId="38" xfId="48" applyNumberFormat="1" applyFont="1" applyFill="1" applyBorder="1" applyAlignment="1">
      <alignment horizontal="center" vertical="center"/>
    </xf>
    <xf numFmtId="183" fontId="26" fillId="30" borderId="113" xfId="48" applyNumberFormat="1" applyFont="1" applyFill="1" applyBorder="1" applyAlignment="1">
      <alignment horizontal="center" vertical="center"/>
    </xf>
    <xf numFmtId="183" fontId="26" fillId="30" borderId="39" xfId="48" applyNumberFormat="1" applyFont="1" applyFill="1" applyBorder="1" applyAlignment="1">
      <alignment horizontal="center" vertical="center"/>
    </xf>
    <xf numFmtId="184" fontId="41" fillId="30" borderId="24" xfId="48" applyNumberFormat="1" applyFont="1" applyFill="1" applyBorder="1" applyAlignment="1">
      <alignment horizontal="right" vertical="center"/>
    </xf>
    <xf numFmtId="184" fontId="41" fillId="30" borderId="25" xfId="48" applyNumberFormat="1" applyFont="1" applyFill="1" applyBorder="1" applyAlignment="1">
      <alignment horizontal="right" vertical="center"/>
    </xf>
    <xf numFmtId="182" fontId="41" fillId="30" borderId="26" xfId="48" applyNumberFormat="1" applyFont="1" applyFill="1" applyBorder="1" applyAlignment="1">
      <alignment horizontal="right" vertical="center"/>
    </xf>
    <xf numFmtId="0" fontId="41" fillId="0" borderId="40" xfId="48" applyFont="1" applyBorder="1" applyAlignment="1">
      <alignment horizontal="center" vertical="center" shrinkToFit="1"/>
    </xf>
    <xf numFmtId="0" fontId="41" fillId="0" borderId="66" xfId="48" applyFont="1" applyBorder="1" applyAlignment="1">
      <alignment horizontal="center" vertical="center" shrinkToFit="1"/>
    </xf>
    <xf numFmtId="0" fontId="41" fillId="0" borderId="64" xfId="48" applyFont="1" applyBorder="1" applyAlignment="1">
      <alignment horizontal="center" vertical="center" shrinkToFit="1"/>
    </xf>
    <xf numFmtId="0" fontId="41" fillId="0" borderId="0" xfId="48" applyFont="1" applyAlignment="1">
      <alignment horizontal="center" vertical="center" shrinkToFit="1"/>
    </xf>
    <xf numFmtId="0" fontId="41" fillId="0" borderId="111" xfId="48" applyFont="1" applyBorder="1" applyAlignment="1">
      <alignment horizontal="center" vertical="center" shrinkToFit="1"/>
    </xf>
    <xf numFmtId="0" fontId="41" fillId="0" borderId="62" xfId="48" applyFont="1" applyBorder="1" applyAlignment="1">
      <alignment horizontal="center" vertical="center" shrinkToFit="1"/>
    </xf>
    <xf numFmtId="181" fontId="81" fillId="30" borderId="233" xfId="0" applyNumberFormat="1" applyFont="1" applyFill="1" applyBorder="1" applyAlignment="1">
      <alignment horizontal="center" vertical="center"/>
    </xf>
    <xf numFmtId="181" fontId="81" fillId="30" borderId="234" xfId="0" applyNumberFormat="1" applyFont="1" applyFill="1" applyBorder="1" applyAlignment="1">
      <alignment horizontal="center" vertical="center"/>
    </xf>
    <xf numFmtId="181" fontId="81" fillId="30" borderId="235" xfId="0" applyNumberFormat="1" applyFont="1" applyFill="1" applyBorder="1" applyAlignment="1">
      <alignment horizontal="center" vertical="center"/>
    </xf>
    <xf numFmtId="181" fontId="81" fillId="30" borderId="236" xfId="0" applyNumberFormat="1" applyFont="1" applyFill="1" applyBorder="1" applyAlignment="1">
      <alignment horizontal="center" vertical="center"/>
    </xf>
    <xf numFmtId="181" fontId="81" fillId="30" borderId="237" xfId="0" applyNumberFormat="1" applyFont="1" applyFill="1" applyBorder="1" applyAlignment="1">
      <alignment horizontal="center" vertical="center"/>
    </xf>
    <xf numFmtId="181" fontId="41" fillId="30" borderId="230" xfId="48" applyNumberFormat="1" applyFont="1" applyFill="1" applyBorder="1" applyAlignment="1">
      <alignment horizontal="right" vertical="center"/>
    </xf>
    <xf numFmtId="181" fontId="41" fillId="30" borderId="234" xfId="48" applyNumberFormat="1" applyFont="1" applyFill="1" applyBorder="1" applyAlignment="1">
      <alignment horizontal="right" vertical="center"/>
    </xf>
    <xf numFmtId="182" fontId="41" fillId="30" borderId="235" xfId="48" applyNumberFormat="1" applyFont="1" applyFill="1" applyBorder="1" applyAlignment="1">
      <alignment horizontal="right" vertical="center"/>
    </xf>
    <xf numFmtId="183" fontId="26" fillId="30" borderId="113" xfId="48" applyNumberFormat="1" applyFont="1" applyFill="1" applyBorder="1">
      <alignment vertical="center"/>
    </xf>
    <xf numFmtId="183" fontId="26" fillId="30" borderId="32" xfId="48" applyNumberFormat="1" applyFont="1" applyFill="1" applyBorder="1">
      <alignment vertical="center"/>
    </xf>
    <xf numFmtId="183" fontId="26" fillId="30" borderId="38" xfId="48" applyNumberFormat="1" applyFont="1" applyFill="1" applyBorder="1">
      <alignment vertical="center"/>
    </xf>
    <xf numFmtId="183" fontId="26" fillId="30" borderId="39" xfId="48" applyNumberFormat="1" applyFont="1" applyFill="1" applyBorder="1">
      <alignment vertical="center"/>
    </xf>
    <xf numFmtId="0" fontId="41" fillId="0" borderId="0" xfId="48" applyFont="1" applyAlignment="1">
      <alignment horizontal="center" vertical="center"/>
    </xf>
    <xf numFmtId="0" fontId="41" fillId="0" borderId="0" xfId="48" applyFont="1">
      <alignment vertical="center"/>
    </xf>
    <xf numFmtId="0" fontId="41" fillId="0" borderId="142" xfId="48" applyFont="1" applyBorder="1">
      <alignment vertical="center"/>
    </xf>
    <xf numFmtId="0" fontId="41" fillId="28" borderId="0" xfId="48" applyFont="1" applyFill="1" applyAlignment="1">
      <alignment horizontal="center" vertical="center"/>
    </xf>
    <xf numFmtId="0" fontId="41" fillId="0" borderId="18" xfId="48" applyFont="1" applyBorder="1" applyAlignment="1">
      <alignment horizontal="center" vertical="center" shrinkToFit="1"/>
    </xf>
    <xf numFmtId="0" fontId="41" fillId="0" borderId="102" xfId="48" applyFont="1" applyBorder="1" applyAlignment="1">
      <alignment horizontal="center" vertical="center"/>
    </xf>
    <xf numFmtId="0" fontId="41" fillId="0" borderId="140" xfId="48" applyFont="1" applyBorder="1">
      <alignment vertical="center"/>
    </xf>
    <xf numFmtId="0" fontId="41" fillId="0" borderId="18" xfId="48" applyFont="1" applyBorder="1">
      <alignment vertical="center"/>
    </xf>
    <xf numFmtId="0" fontId="41" fillId="0" borderId="102" xfId="48" applyFont="1" applyBorder="1">
      <alignment vertical="center"/>
    </xf>
    <xf numFmtId="0" fontId="41" fillId="0" borderId="141" xfId="48" applyFont="1" applyBorder="1">
      <alignment vertical="center"/>
    </xf>
    <xf numFmtId="0" fontId="41" fillId="0" borderId="21" xfId="48" applyFont="1" applyBorder="1" applyAlignment="1">
      <alignment horizontal="center" vertical="center" shrinkToFit="1"/>
    </xf>
    <xf numFmtId="0" fontId="41" fillId="0" borderId="21" xfId="48" applyFont="1" applyBorder="1" applyAlignment="1">
      <alignment horizontal="center" vertical="center"/>
    </xf>
    <xf numFmtId="0" fontId="41" fillId="0" borderId="48" xfId="48" applyFont="1" applyBorder="1">
      <alignment vertical="center"/>
    </xf>
    <xf numFmtId="0" fontId="41" fillId="0" borderId="10" xfId="48" applyFont="1" applyBorder="1">
      <alignment vertical="center"/>
    </xf>
    <xf numFmtId="0" fontId="41" fillId="0" borderId="21" xfId="48" applyFont="1" applyBorder="1">
      <alignment vertical="center"/>
    </xf>
    <xf numFmtId="0" fontId="41" fillId="0" borderId="57" xfId="48" applyFont="1" applyBorder="1">
      <alignment vertical="center"/>
    </xf>
    <xf numFmtId="183" fontId="41" fillId="0" borderId="40" xfId="48" applyNumberFormat="1" applyFont="1" applyBorder="1" applyAlignment="1">
      <alignment horizontal="center" vertical="center"/>
    </xf>
    <xf numFmtId="0" fontId="41" fillId="0" borderId="31" xfId="48" applyFont="1" applyBorder="1" applyAlignment="1">
      <alignment horizontal="center" vertical="center" shrinkToFit="1"/>
    </xf>
    <xf numFmtId="0" fontId="41" fillId="0" borderId="32" xfId="48" applyFont="1" applyBorder="1" applyAlignment="1">
      <alignment horizontal="center" vertical="center"/>
    </xf>
    <xf numFmtId="0" fontId="41" fillId="0" borderId="59" xfId="48" applyFont="1" applyBorder="1">
      <alignment vertical="center"/>
    </xf>
    <xf numFmtId="0" fontId="41" fillId="0" borderId="82" xfId="48" applyFont="1" applyBorder="1">
      <alignment vertical="center"/>
    </xf>
    <xf numFmtId="0" fontId="41" fillId="0" borderId="31" xfId="48" applyFont="1" applyBorder="1">
      <alignment vertical="center"/>
    </xf>
    <xf numFmtId="0" fontId="41" fillId="0" borderId="61" xfId="48" applyFont="1" applyBorder="1">
      <alignment vertical="center"/>
    </xf>
    <xf numFmtId="0" fontId="26" fillId="0" borderId="0" xfId="48" applyFont="1" applyAlignment="1">
      <alignment vertical="center" textRotation="255" wrapText="1"/>
    </xf>
    <xf numFmtId="0" fontId="33" fillId="0" borderId="0" xfId="48" applyFont="1" applyAlignment="1">
      <alignment horizontal="center" vertical="center"/>
    </xf>
    <xf numFmtId="176" fontId="33" fillId="0" borderId="0" xfId="48" applyNumberFormat="1" applyFont="1" applyAlignment="1">
      <alignment horizontal="center" vertical="center"/>
    </xf>
    <xf numFmtId="0" fontId="41" fillId="28" borderId="29" xfId="48" applyFont="1" applyFill="1" applyBorder="1" applyAlignment="1">
      <alignment horizontal="center" vertical="center" shrinkToFit="1"/>
    </xf>
    <xf numFmtId="0" fontId="26" fillId="28" borderId="29" xfId="0" applyFont="1" applyFill="1" applyBorder="1" applyAlignment="1">
      <alignment horizontal="center" vertical="center" shrinkToFit="1"/>
    </xf>
    <xf numFmtId="185" fontId="41" fillId="0" borderId="21" xfId="48" applyNumberFormat="1" applyFont="1" applyBorder="1" applyAlignment="1">
      <alignment horizontal="center" vertical="center" shrinkToFit="1"/>
    </xf>
    <xf numFmtId="183" fontId="26" fillId="0" borderId="21" xfId="0" applyNumberFormat="1" applyFont="1" applyBorder="1" applyAlignment="1">
      <alignment horizontal="center" vertical="center" shrinkToFit="1"/>
    </xf>
    <xf numFmtId="181" fontId="26" fillId="30" borderId="21" xfId="0" applyNumberFormat="1" applyFont="1" applyFill="1" applyBorder="1" applyAlignment="1">
      <alignment horizontal="center" vertical="center" shrinkToFit="1"/>
    </xf>
    <xf numFmtId="183" fontId="41" fillId="0" borderId="0" xfId="48" applyNumberFormat="1" applyFont="1" applyAlignment="1">
      <alignment horizontal="center" vertical="center" shrinkToFit="1"/>
    </xf>
    <xf numFmtId="0" fontId="80" fillId="0" borderId="0" xfId="48" applyFont="1" applyAlignment="1">
      <alignment horizontal="left" vertical="center"/>
    </xf>
    <xf numFmtId="0" fontId="80" fillId="0" borderId="0" xfId="48" applyFont="1">
      <alignment vertical="center"/>
    </xf>
    <xf numFmtId="181" fontId="26" fillId="30" borderId="31" xfId="0" applyNumberFormat="1" applyFont="1" applyFill="1" applyBorder="1" applyAlignment="1">
      <alignment horizontal="center" vertical="center" shrinkToFit="1"/>
    </xf>
    <xf numFmtId="0" fontId="26" fillId="0" borderId="0" xfId="0" applyFont="1" applyAlignment="1">
      <alignment vertical="center" wrapText="1"/>
    </xf>
    <xf numFmtId="0" fontId="29" fillId="0" borderId="0" xfId="0" applyFont="1" applyAlignment="1">
      <alignment vertical="center" wrapText="1"/>
    </xf>
    <xf numFmtId="185" fontId="41" fillId="0" borderId="0" xfId="48" applyNumberFormat="1" applyFont="1" applyAlignment="1">
      <alignment horizontal="center" vertical="center" shrinkToFit="1"/>
    </xf>
    <xf numFmtId="185" fontId="26" fillId="0" borderId="0" xfId="0" applyNumberFormat="1" applyFont="1" applyAlignment="1">
      <alignment horizontal="center" vertical="center" shrinkToFit="1"/>
    </xf>
    <xf numFmtId="0" fontId="27" fillId="0" borderId="0" xfId="48" applyFont="1" applyAlignment="1">
      <alignment horizontal="left" vertical="center" wrapText="1"/>
    </xf>
    <xf numFmtId="0" fontId="74" fillId="0" borderId="0" xfId="48" applyFont="1">
      <alignment vertical="center"/>
    </xf>
    <xf numFmtId="0" fontId="44" fillId="0" borderId="0" xfId="48" applyFont="1">
      <alignment vertical="center"/>
    </xf>
    <xf numFmtId="0" fontId="44" fillId="0" borderId="0" xfId="48" applyFont="1" applyAlignment="1">
      <alignment vertical="center" textRotation="255" shrinkToFit="1"/>
    </xf>
    <xf numFmtId="0" fontId="44" fillId="0" borderId="0" xfId="48" applyFont="1" applyAlignment="1">
      <alignment vertical="center" textRotation="255" wrapText="1" shrinkToFit="1"/>
    </xf>
    <xf numFmtId="0" fontId="76" fillId="0" borderId="0" xfId="0" applyFont="1"/>
    <xf numFmtId="0" fontId="74" fillId="0" borderId="0" xfId="49" applyFont="1">
      <alignment vertical="center"/>
    </xf>
    <xf numFmtId="0" fontId="76" fillId="0" borderId="0" xfId="49" applyFont="1">
      <alignment vertical="center"/>
    </xf>
    <xf numFmtId="0" fontId="27" fillId="0" borderId="0" xfId="49" applyFont="1">
      <alignment vertical="center"/>
    </xf>
    <xf numFmtId="49" fontId="34" fillId="28" borderId="15" xfId="0" applyNumberFormat="1" applyFont="1" applyFill="1" applyBorder="1" applyAlignment="1">
      <alignment horizontal="left" vertical="center"/>
    </xf>
    <xf numFmtId="49" fontId="34" fillId="28" borderId="140" xfId="0" applyNumberFormat="1" applyFont="1" applyFill="1" applyBorder="1" applyAlignment="1">
      <alignment horizontal="left" vertical="center"/>
    </xf>
    <xf numFmtId="49" fontId="34" fillId="28" borderId="18" xfId="0" applyNumberFormat="1" applyFont="1" applyFill="1" applyBorder="1" applyAlignment="1">
      <alignment horizontal="left" vertical="center"/>
    </xf>
    <xf numFmtId="49" fontId="34" fillId="28" borderId="13" xfId="0" applyNumberFormat="1" applyFont="1" applyFill="1" applyBorder="1" applyAlignment="1">
      <alignment horizontal="left" vertical="center"/>
    </xf>
    <xf numFmtId="0" fontId="34" fillId="28" borderId="13" xfId="0" applyFont="1" applyFill="1" applyBorder="1" applyAlignment="1">
      <alignment horizontal="left" vertical="center"/>
    </xf>
    <xf numFmtId="0" fontId="34" fillId="28" borderId="14" xfId="0" applyFont="1" applyFill="1" applyBorder="1" applyAlignment="1">
      <alignment horizontal="left" vertical="center"/>
    </xf>
    <xf numFmtId="0" fontId="34" fillId="28" borderId="55" xfId="0" applyFont="1" applyFill="1" applyBorder="1" applyAlignment="1">
      <alignment horizontal="left"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3" fillId="0" borderId="23" xfId="0" applyFont="1" applyBorder="1" applyAlignment="1">
      <alignment horizontal="center" vertical="center"/>
    </xf>
    <xf numFmtId="0" fontId="34" fillId="0" borderId="38" xfId="0" applyFont="1" applyBorder="1" applyAlignment="1">
      <alignment horizontal="center" vertical="center"/>
    </xf>
    <xf numFmtId="0" fontId="34" fillId="0" borderId="99" xfId="0" applyFont="1" applyBorder="1" applyAlignment="1">
      <alignment horizontal="center" vertical="center"/>
    </xf>
    <xf numFmtId="0" fontId="34" fillId="0" borderId="95" xfId="0" applyFont="1" applyBorder="1" applyAlignment="1">
      <alignment horizontal="center" vertical="center"/>
    </xf>
    <xf numFmtId="0" fontId="34" fillId="0" borderId="82" xfId="0" applyFont="1" applyBorder="1" applyAlignment="1">
      <alignment horizontal="left" vertical="center"/>
    </xf>
    <xf numFmtId="0" fontId="34" fillId="0" borderId="60" xfId="0" applyFont="1" applyBorder="1" applyAlignment="1">
      <alignment horizontal="left" vertical="center"/>
    </xf>
    <xf numFmtId="0" fontId="34" fillId="0" borderId="83" xfId="0" applyFont="1" applyBorder="1" applyAlignment="1">
      <alignment horizontal="left" vertical="center"/>
    </xf>
    <xf numFmtId="0" fontId="27" fillId="0" borderId="62" xfId="49" applyFont="1" applyBorder="1">
      <alignment vertical="center"/>
    </xf>
    <xf numFmtId="0" fontId="27" fillId="0" borderId="17" xfId="49" applyFont="1" applyBorder="1">
      <alignment vertical="center"/>
    </xf>
    <xf numFmtId="49" fontId="34" fillId="28" borderId="14" xfId="0" applyNumberFormat="1" applyFont="1" applyFill="1" applyBorder="1" applyAlignment="1">
      <alignment horizontal="left" vertical="center"/>
    </xf>
    <xf numFmtId="49" fontId="34" fillId="28" borderId="16" xfId="0" applyNumberFormat="1" applyFont="1" applyFill="1" applyBorder="1" applyAlignment="1">
      <alignment horizontal="left" vertical="center"/>
    </xf>
    <xf numFmtId="0" fontId="27" fillId="0" borderId="40" xfId="49" applyFont="1" applyBorder="1">
      <alignment vertical="center"/>
    </xf>
    <xf numFmtId="49" fontId="34" fillId="28" borderId="13" xfId="0" applyNumberFormat="1" applyFont="1" applyFill="1" applyBorder="1" applyAlignment="1">
      <alignment horizontal="center" vertical="center"/>
    </xf>
    <xf numFmtId="49" fontId="34" fillId="28" borderId="10" xfId="0" applyNumberFormat="1" applyFont="1" applyFill="1" applyBorder="1" applyAlignment="1">
      <alignment horizontal="center" vertical="center"/>
    </xf>
    <xf numFmtId="49" fontId="34" fillId="0" borderId="13" xfId="0" applyNumberFormat="1" applyFont="1" applyBorder="1" applyAlignment="1">
      <alignment horizontal="center" vertical="center"/>
    </xf>
    <xf numFmtId="0" fontId="74" fillId="0" borderId="0" xfId="49" applyFont="1" applyAlignment="1">
      <alignment horizontal="left" vertical="center" textRotation="255"/>
    </xf>
    <xf numFmtId="0" fontId="74" fillId="0" borderId="0" xfId="49" applyFont="1" applyAlignment="1">
      <alignment horizontal="center" vertical="center" textRotation="255" wrapText="1"/>
    </xf>
    <xf numFmtId="0" fontId="75" fillId="0" borderId="0" xfId="49" applyFont="1" applyAlignment="1">
      <alignment horizontal="center" vertical="center"/>
    </xf>
    <xf numFmtId="0" fontId="74" fillId="0" borderId="0" xfId="49" applyFont="1" applyAlignment="1">
      <alignment horizontal="center" vertical="center"/>
    </xf>
    <xf numFmtId="0" fontId="75" fillId="0" borderId="17" xfId="49" applyFont="1" applyBorder="1" applyAlignment="1">
      <alignment horizontal="center" vertical="center" shrinkToFit="1"/>
    </xf>
    <xf numFmtId="49" fontId="43" fillId="0" borderId="0" xfId="0" applyNumberFormat="1" applyFont="1" applyAlignment="1">
      <alignment horizontal="center" vertical="center"/>
    </xf>
    <xf numFmtId="49" fontId="34" fillId="0" borderId="0" xfId="0" applyNumberFormat="1" applyFont="1" applyAlignment="1">
      <alignment horizontal="right" vertical="center"/>
    </xf>
    <xf numFmtId="49" fontId="34" fillId="0" borderId="0" xfId="0" applyNumberFormat="1" applyFont="1" applyAlignment="1">
      <alignment horizontal="center" vertical="center"/>
    </xf>
    <xf numFmtId="49" fontId="34" fillId="0" borderId="16" xfId="0" applyNumberFormat="1" applyFont="1" applyBorder="1" applyAlignment="1">
      <alignment horizontal="left" vertical="center"/>
    </xf>
    <xf numFmtId="49" fontId="34" fillId="0" borderId="49" xfId="0" applyNumberFormat="1" applyFont="1" applyBorder="1" applyAlignment="1">
      <alignment horizontal="left" vertical="center"/>
    </xf>
    <xf numFmtId="0" fontId="75" fillId="0" borderId="0" xfId="49" applyFont="1" applyAlignment="1">
      <alignment horizontal="center" vertical="center" shrinkToFit="1"/>
    </xf>
    <xf numFmtId="0" fontId="28" fillId="0" borderId="0" xfId="49" applyFont="1" applyAlignment="1">
      <alignment horizontal="left" vertical="center"/>
    </xf>
    <xf numFmtId="0" fontId="28" fillId="0" borderId="0" xfId="49" applyFont="1">
      <alignment vertical="center"/>
    </xf>
    <xf numFmtId="0" fontId="29" fillId="0" borderId="0" xfId="49" applyFont="1">
      <alignment vertical="center"/>
    </xf>
    <xf numFmtId="0" fontId="29" fillId="0" borderId="0" xfId="49" applyFont="1" applyAlignment="1">
      <alignment horizontal="right" vertical="center"/>
    </xf>
    <xf numFmtId="0" fontId="44" fillId="0" borderId="0" xfId="0" applyFont="1" applyAlignment="1">
      <alignment horizontal="center" vertical="center"/>
    </xf>
    <xf numFmtId="0" fontId="34" fillId="0" borderId="38" xfId="0" applyFont="1" applyBorder="1" applyAlignment="1">
      <alignment vertical="center"/>
    </xf>
    <xf numFmtId="0" fontId="34" fillId="0" borderId="99" xfId="0" applyFont="1" applyBorder="1" applyAlignment="1">
      <alignment vertical="center"/>
    </xf>
    <xf numFmtId="0" fontId="34" fillId="0" borderId="132" xfId="0" applyFont="1" applyBorder="1" applyAlignment="1">
      <alignment vertical="center"/>
    </xf>
    <xf numFmtId="0" fontId="34" fillId="0" borderId="131" xfId="0" applyFont="1" applyBorder="1" applyAlignment="1">
      <alignment vertical="center"/>
    </xf>
    <xf numFmtId="0" fontId="27" fillId="0" borderId="142" xfId="0" applyFont="1" applyBorder="1" applyAlignment="1">
      <alignment vertical="center"/>
    </xf>
    <xf numFmtId="0" fontId="27" fillId="0" borderId="144" xfId="0" applyFont="1" applyBorder="1" applyAlignment="1">
      <alignment vertical="center"/>
    </xf>
    <xf numFmtId="0" fontId="29" fillId="0" borderId="142" xfId="49" applyFont="1" applyBorder="1">
      <alignment vertical="center"/>
    </xf>
    <xf numFmtId="0" fontId="29" fillId="0" borderId="143" xfId="49" applyFont="1" applyBorder="1">
      <alignment vertical="center"/>
    </xf>
    <xf numFmtId="0" fontId="86" fillId="0" borderId="0" xfId="0" applyFont="1"/>
    <xf numFmtId="0" fontId="86" fillId="0" borderId="0" xfId="0" quotePrefix="1" applyFont="1"/>
    <xf numFmtId="0" fontId="86" fillId="0" borderId="0" xfId="0" applyFont="1" applyAlignment="1">
      <alignment vertical="center"/>
    </xf>
    <xf numFmtId="0" fontId="86" fillId="0" borderId="0" xfId="0" applyFont="1" applyAlignment="1">
      <alignment horizontal="right" vertical="center"/>
    </xf>
    <xf numFmtId="0" fontId="87" fillId="0" borderId="0" xfId="0" applyFont="1"/>
    <xf numFmtId="0" fontId="42" fillId="0" borderId="0" xfId="44" quotePrefix="1" applyFont="1" applyAlignment="1">
      <alignment vertical="top" wrapText="1"/>
    </xf>
    <xf numFmtId="0" fontId="90" fillId="0" borderId="0" xfId="0" applyFont="1"/>
    <xf numFmtId="0" fontId="90" fillId="0" borderId="0" xfId="0" quotePrefix="1" applyFont="1"/>
    <xf numFmtId="0" fontId="90" fillId="0" borderId="0" xfId="0" applyFont="1" applyAlignment="1">
      <alignment vertical="center"/>
    </xf>
    <xf numFmtId="0" fontId="90" fillId="0" borderId="0" xfId="0" applyFont="1" applyAlignment="1">
      <alignment horizontal="center" vertical="center"/>
    </xf>
    <xf numFmtId="0" fontId="93" fillId="0" borderId="0" xfId="0" applyFont="1" applyAlignment="1">
      <alignment horizontal="right"/>
    </xf>
    <xf numFmtId="0" fontId="26" fillId="30" borderId="145" xfId="44" applyFill="1" applyBorder="1" applyAlignment="1">
      <alignment horizontal="center" vertical="center"/>
    </xf>
    <xf numFmtId="0" fontId="26" fillId="30" borderId="147" xfId="44" applyFill="1" applyBorder="1" applyAlignment="1">
      <alignment horizontal="center" vertical="center"/>
    </xf>
    <xf numFmtId="0" fontId="26" fillId="0" borderId="220" xfId="44" applyBorder="1" applyAlignment="1">
      <alignment horizontal="center" vertical="center"/>
    </xf>
    <xf numFmtId="0" fontId="26" fillId="0" borderId="263" xfId="44" applyBorder="1" applyAlignment="1">
      <alignment horizontal="center" vertical="center"/>
    </xf>
    <xf numFmtId="0" fontId="26" fillId="32" borderId="263" xfId="44" applyFill="1" applyBorder="1" applyAlignment="1">
      <alignment horizontal="center" vertical="center"/>
    </xf>
    <xf numFmtId="0" fontId="26" fillId="32" borderId="304" xfId="44" applyFill="1" applyBorder="1" applyAlignment="1">
      <alignment horizontal="center" vertical="center"/>
    </xf>
    <xf numFmtId="0" fontId="42" fillId="0" borderId="0" xfId="44" applyFont="1" applyAlignment="1">
      <alignment horizontal="center" vertical="center"/>
    </xf>
    <xf numFmtId="181" fontId="26" fillId="0" borderId="0" xfId="0" applyNumberFormat="1" applyFont="1" applyAlignment="1">
      <alignment horizontal="center" vertical="center" shrinkToFit="1"/>
    </xf>
    <xf numFmtId="0" fontId="96" fillId="0" borderId="0" xfId="43" applyFont="1">
      <alignment vertical="center"/>
    </xf>
    <xf numFmtId="0" fontId="44" fillId="0" borderId="83" xfId="43" applyFont="1" applyBorder="1" applyAlignment="1">
      <alignment horizontal="left" vertical="center" wrapText="1"/>
    </xf>
    <xf numFmtId="0" fontId="29" fillId="0" borderId="0" xfId="63" applyFont="1">
      <alignment vertical="center"/>
    </xf>
    <xf numFmtId="0" fontId="44" fillId="0" borderId="261" xfId="43" applyFont="1" applyBorder="1" applyAlignment="1">
      <alignment horizontal="left" vertical="center" wrapText="1"/>
    </xf>
    <xf numFmtId="0" fontId="98" fillId="0" borderId="31" xfId="43" applyFont="1" applyBorder="1" applyAlignment="1">
      <alignment horizontal="left" vertical="center" wrapText="1"/>
    </xf>
    <xf numFmtId="0" fontId="29" fillId="0" borderId="24" xfId="43" applyFont="1" applyBorder="1" applyAlignment="1">
      <alignment horizontal="center" vertical="center" wrapText="1"/>
    </xf>
    <xf numFmtId="0" fontId="44" fillId="0" borderId="262" xfId="43" applyFont="1" applyBorder="1" applyAlignment="1">
      <alignment horizontal="left" vertical="center" wrapText="1"/>
    </xf>
    <xf numFmtId="0" fontId="29" fillId="34" borderId="262" xfId="43" applyFont="1" applyFill="1" applyBorder="1" applyAlignment="1">
      <alignment horizontal="center" vertical="center" wrapText="1"/>
    </xf>
    <xf numFmtId="0" fontId="29" fillId="0" borderId="15" xfId="43" applyFont="1" applyBorder="1" applyAlignment="1">
      <alignment vertical="center" wrapText="1" shrinkToFit="1"/>
    </xf>
    <xf numFmtId="0" fontId="29" fillId="0" borderId="10" xfId="43" applyFont="1" applyBorder="1" applyAlignment="1">
      <alignment vertical="center" wrapText="1" shrinkToFit="1"/>
    </xf>
    <xf numFmtId="0" fontId="44" fillId="34" borderId="308" xfId="43" applyFont="1" applyFill="1" applyBorder="1" applyAlignment="1">
      <alignment horizontal="left" vertical="center" wrapText="1"/>
    </xf>
    <xf numFmtId="0" fontId="98" fillId="34" borderId="27" xfId="43" applyFont="1" applyFill="1" applyBorder="1" applyAlignment="1">
      <alignment horizontal="left" vertical="center" wrapText="1"/>
    </xf>
    <xf numFmtId="0" fontId="29" fillId="34" borderId="308" xfId="43" applyFont="1" applyFill="1" applyBorder="1" applyAlignment="1">
      <alignment horizontal="center" vertical="center" wrapText="1"/>
    </xf>
    <xf numFmtId="0" fontId="29" fillId="34" borderId="144" xfId="43" applyFont="1" applyFill="1" applyBorder="1" applyAlignment="1">
      <alignment horizontal="center" vertical="center" wrapText="1"/>
    </xf>
    <xf numFmtId="0" fontId="29" fillId="34" borderId="25" xfId="43" applyFont="1" applyFill="1" applyBorder="1" applyAlignment="1">
      <alignment horizontal="center" vertical="center" wrapText="1"/>
    </xf>
    <xf numFmtId="0" fontId="29" fillId="34" borderId="26" xfId="43" applyFont="1" applyFill="1" applyBorder="1" applyAlignment="1">
      <alignment horizontal="center" vertical="center" wrapText="1"/>
    </xf>
    <xf numFmtId="0" fontId="64" fillId="34" borderId="272" xfId="43" applyFont="1" applyFill="1" applyBorder="1" applyAlignment="1">
      <alignment horizontal="center" vertical="center"/>
    </xf>
    <xf numFmtId="0" fontId="64" fillId="34" borderId="263" xfId="43" applyFont="1" applyFill="1" applyBorder="1" applyAlignment="1">
      <alignment horizontal="center" vertical="center"/>
    </xf>
    <xf numFmtId="0" fontId="64" fillId="0" borderId="309" xfId="43" applyFont="1" applyBorder="1" applyAlignment="1">
      <alignment horizontal="center" vertical="center"/>
    </xf>
    <xf numFmtId="0" fontId="99" fillId="0" borderId="212" xfId="43" applyFont="1" applyBorder="1" applyAlignment="1">
      <alignment horizontal="center" vertical="center"/>
    </xf>
    <xf numFmtId="0" fontId="99" fillId="0" borderId="215" xfId="43" applyFont="1" applyBorder="1" applyAlignment="1">
      <alignment horizontal="center" vertical="center"/>
    </xf>
    <xf numFmtId="0" fontId="99" fillId="0" borderId="310" xfId="43" applyFont="1" applyBorder="1" applyAlignment="1">
      <alignment horizontal="center" vertical="center"/>
    </xf>
    <xf numFmtId="0" fontId="44" fillId="0" borderId="20" xfId="43" applyFont="1" applyBorder="1" applyAlignment="1">
      <alignment vertical="center" wrapText="1" shrinkToFit="1"/>
    </xf>
    <xf numFmtId="0" fontId="44" fillId="0" borderId="21" xfId="43" applyFont="1" applyBorder="1" applyAlignment="1">
      <alignment vertical="center" wrapText="1" shrinkToFit="1"/>
    </xf>
    <xf numFmtId="0" fontId="34" fillId="0" borderId="55" xfId="0" applyFont="1" applyBorder="1" applyAlignment="1">
      <alignment horizontal="center" vertical="center" shrinkToFit="1"/>
    </xf>
    <xf numFmtId="0" fontId="34" fillId="0" borderId="56" xfId="0" applyFont="1" applyBorder="1" applyAlignment="1">
      <alignment horizontal="center" vertical="center" shrinkToFit="1"/>
    </xf>
    <xf numFmtId="0" fontId="94" fillId="31" borderId="27" xfId="43" applyFont="1" applyFill="1" applyBorder="1" applyAlignment="1">
      <alignment horizontal="center" vertical="center" wrapText="1"/>
    </xf>
    <xf numFmtId="0" fontId="94" fillId="31" borderId="26" xfId="43" applyFont="1" applyFill="1" applyBorder="1" applyAlignment="1">
      <alignment horizontal="center" vertical="center" wrapText="1"/>
    </xf>
    <xf numFmtId="0" fontId="41" fillId="0" borderId="23" xfId="48" applyFont="1" applyBorder="1">
      <alignment vertical="center"/>
    </xf>
    <xf numFmtId="0" fontId="41" fillId="0" borderId="83" xfId="48" applyFont="1" applyBorder="1">
      <alignment vertical="center"/>
    </xf>
    <xf numFmtId="0" fontId="41" fillId="0" borderId="133" xfId="48" applyFont="1" applyBorder="1">
      <alignment vertical="center"/>
    </xf>
    <xf numFmtId="0" fontId="93" fillId="0" borderId="0" xfId="0" applyFont="1" applyAlignment="1">
      <alignment vertical="center"/>
    </xf>
    <xf numFmtId="0" fontId="90" fillId="0" borderId="0" xfId="0" applyFont="1" applyAlignment="1">
      <alignment horizontal="right" vertical="center"/>
    </xf>
    <xf numFmtId="0" fontId="90" fillId="0" borderId="0" xfId="0" applyFont="1" applyAlignment="1">
      <alignment horizontal="left" vertical="center" wrapText="1" shrinkToFit="1"/>
    </xf>
    <xf numFmtId="0" fontId="103" fillId="0" borderId="27" xfId="0" applyFont="1" applyBorder="1" applyAlignment="1">
      <alignment horizontal="center" vertical="center"/>
    </xf>
    <xf numFmtId="0" fontId="103" fillId="0" borderId="252" xfId="0" applyFont="1" applyBorder="1" applyAlignment="1">
      <alignment horizontal="center" vertical="center"/>
    </xf>
    <xf numFmtId="0" fontId="103" fillId="0" borderId="142" xfId="0" applyFont="1" applyBorder="1" applyAlignment="1">
      <alignment horizontal="center" vertical="center"/>
    </xf>
    <xf numFmtId="0" fontId="103" fillId="0" borderId="253" xfId="0" applyFont="1" applyBorder="1" applyAlignment="1">
      <alignment vertical="center"/>
    </xf>
    <xf numFmtId="0" fontId="103" fillId="0" borderId="252" xfId="0" applyFont="1" applyBorder="1" applyAlignment="1">
      <alignment vertical="center"/>
    </xf>
    <xf numFmtId="0" fontId="103" fillId="0" borderId="142" xfId="0" applyFont="1" applyBorder="1" applyAlignment="1">
      <alignment vertical="center"/>
    </xf>
    <xf numFmtId="0" fontId="103" fillId="0" borderId="254" xfId="0" applyFont="1" applyBorder="1" applyAlignment="1">
      <alignment vertical="center"/>
    </xf>
    <xf numFmtId="0" fontId="94" fillId="0" borderId="0" xfId="0" applyFont="1" applyAlignment="1">
      <alignment horizontal="center" vertical="center"/>
    </xf>
    <xf numFmtId="0" fontId="91" fillId="0" borderId="0" xfId="49" applyFont="1">
      <alignment vertical="center"/>
    </xf>
    <xf numFmtId="0" fontId="101" fillId="0" borderId="0" xfId="0" applyFont="1" applyAlignment="1">
      <alignment vertical="center"/>
    </xf>
    <xf numFmtId="0" fontId="104" fillId="0" borderId="0" xfId="0" applyFont="1" applyAlignment="1">
      <alignment vertical="center"/>
    </xf>
    <xf numFmtId="0" fontId="105" fillId="0" borderId="0" xfId="0" applyFont="1" applyAlignment="1">
      <alignment vertical="center"/>
    </xf>
    <xf numFmtId="0" fontId="101" fillId="0" borderId="28" xfId="0" applyFont="1" applyBorder="1" applyAlignment="1">
      <alignment horizontal="distributed" vertical="center"/>
    </xf>
    <xf numFmtId="0" fontId="101" fillId="0" borderId="142" xfId="0" applyFont="1" applyBorder="1" applyAlignment="1">
      <alignment vertical="center"/>
    </xf>
    <xf numFmtId="0" fontId="101" fillId="0" borderId="142" xfId="0" applyFont="1" applyBorder="1" applyAlignment="1">
      <alignment horizontal="distributed" vertical="center"/>
    </xf>
    <xf numFmtId="0" fontId="101" fillId="0" borderId="142" xfId="0" applyFont="1" applyBorder="1" applyAlignment="1">
      <alignment horizontal="center" vertical="center"/>
    </xf>
    <xf numFmtId="0" fontId="101" fillId="0" borderId="143" xfId="0" applyFont="1" applyBorder="1" applyAlignment="1">
      <alignment horizontal="center" vertical="center"/>
    </xf>
    <xf numFmtId="0" fontId="101" fillId="0" borderId="142" xfId="0" applyFont="1" applyBorder="1" applyAlignment="1">
      <alignment horizontal="right" vertical="center"/>
    </xf>
    <xf numFmtId="0" fontId="101" fillId="0" borderId="144" xfId="0" applyFont="1" applyBorder="1" applyAlignment="1">
      <alignment horizontal="right" vertical="center"/>
    </xf>
    <xf numFmtId="0" fontId="101" fillId="0" borderId="27" xfId="0" applyFont="1" applyBorder="1" applyAlignment="1">
      <alignment vertical="center"/>
    </xf>
    <xf numFmtId="0" fontId="101" fillId="0" borderId="143" xfId="0" applyFont="1" applyBorder="1" applyAlignment="1">
      <alignment vertical="center"/>
    </xf>
    <xf numFmtId="0" fontId="101" fillId="0" borderId="48" xfId="0" applyFont="1" applyBorder="1" applyAlignment="1">
      <alignment horizontal="center" vertical="center"/>
    </xf>
    <xf numFmtId="0" fontId="101"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21" xfId="0" applyFont="1" applyBorder="1" applyAlignment="1">
      <alignment horizontal="center" vertical="center"/>
    </xf>
    <xf numFmtId="0" fontId="101" fillId="0" borderId="10" xfId="0" applyFont="1" applyBorder="1" applyAlignment="1">
      <alignment vertical="center"/>
    </xf>
    <xf numFmtId="0" fontId="101" fillId="0" borderId="57" xfId="0" applyFont="1" applyBorder="1" applyAlignment="1">
      <alignment vertical="center"/>
    </xf>
    <xf numFmtId="0" fontId="101" fillId="0" borderId="40" xfId="0" applyFont="1" applyBorder="1" applyAlignment="1">
      <alignment vertical="center"/>
    </xf>
    <xf numFmtId="0" fontId="101" fillId="0" borderId="66" xfId="0" applyFont="1" applyBorder="1" applyAlignment="1">
      <alignment horizontal="center" vertical="center"/>
    </xf>
    <xf numFmtId="0" fontId="101" fillId="0" borderId="14" xfId="0" applyFont="1" applyBorder="1" applyAlignment="1">
      <alignment vertical="center"/>
    </xf>
    <xf numFmtId="0" fontId="101" fillId="0" borderId="62" xfId="0" applyFont="1" applyBorder="1" applyAlignment="1">
      <alignment vertical="center"/>
    </xf>
    <xf numFmtId="0" fontId="101" fillId="0" borderId="0" xfId="0" applyFont="1" applyAlignment="1">
      <alignment horizontal="center" vertical="center"/>
    </xf>
    <xf numFmtId="0" fontId="101" fillId="0" borderId="132" xfId="0" applyFont="1" applyBorder="1" applyAlignment="1">
      <alignment vertical="center"/>
    </xf>
    <xf numFmtId="0" fontId="101" fillId="0" borderId="99" xfId="0" applyFont="1" applyBorder="1" applyAlignment="1">
      <alignment vertical="center"/>
    </xf>
    <xf numFmtId="0" fontId="101" fillId="0" borderId="32" xfId="0" applyFont="1" applyBorder="1" applyAlignment="1">
      <alignment horizontal="center" vertical="center"/>
    </xf>
    <xf numFmtId="0" fontId="101" fillId="0" borderId="38" xfId="0" applyFont="1" applyBorder="1" applyAlignment="1">
      <alignment vertical="center"/>
    </xf>
    <xf numFmtId="0" fontId="101" fillId="0" borderId="131" xfId="0" applyFont="1" applyBorder="1" applyAlignment="1">
      <alignment vertical="center"/>
    </xf>
    <xf numFmtId="0" fontId="101" fillId="0" borderId="21" xfId="0" applyFont="1" applyBorder="1" applyAlignment="1">
      <alignment vertical="top"/>
    </xf>
    <xf numFmtId="0" fontId="101" fillId="0" borderId="22" xfId="0" applyFont="1" applyBorder="1" applyAlignment="1">
      <alignment vertical="top"/>
    </xf>
    <xf numFmtId="0" fontId="101" fillId="0" borderId="31" xfId="0" applyFont="1" applyBorder="1" applyAlignment="1">
      <alignment vertical="top"/>
    </xf>
    <xf numFmtId="0" fontId="101" fillId="0" borderId="82" xfId="0" applyFont="1" applyBorder="1" applyAlignment="1">
      <alignment vertical="top"/>
    </xf>
    <xf numFmtId="0" fontId="101" fillId="0" borderId="61" xfId="0" applyFont="1" applyBorder="1" applyAlignment="1">
      <alignment vertical="top"/>
    </xf>
    <xf numFmtId="0" fontId="106" fillId="0" borderId="0" xfId="0" applyFont="1" applyAlignment="1">
      <alignment vertical="center"/>
    </xf>
    <xf numFmtId="0" fontId="107" fillId="0" borderId="0" xfId="0" applyFont="1" applyAlignment="1">
      <alignment vertical="center"/>
    </xf>
    <xf numFmtId="0" fontId="92" fillId="0" borderId="0" xfId="0" applyFont="1" applyAlignment="1">
      <alignment vertical="center"/>
    </xf>
    <xf numFmtId="0" fontId="95" fillId="0" borderId="0" xfId="0" applyFont="1" applyAlignment="1">
      <alignment vertical="center"/>
    </xf>
    <xf numFmtId="0" fontId="113" fillId="0" borderId="0" xfId="0" applyFont="1" applyAlignment="1">
      <alignment vertical="center"/>
    </xf>
    <xf numFmtId="188" fontId="117" fillId="0" borderId="262" xfId="44" quotePrefix="1" applyNumberFormat="1" applyFont="1" applyBorder="1" applyAlignment="1">
      <alignment horizontal="center" vertical="center" wrapText="1"/>
    </xf>
    <xf numFmtId="188" fontId="117" fillId="30" borderId="272" xfId="44" quotePrefix="1" applyNumberFormat="1" applyFont="1" applyFill="1" applyBorder="1" applyAlignment="1">
      <alignment horizontal="center" vertical="center"/>
    </xf>
    <xf numFmtId="0" fontId="98" fillId="30" borderId="304" xfId="57" applyFont="1" applyFill="1" applyBorder="1" applyAlignment="1">
      <alignment horizontal="center" vertical="center" wrapText="1"/>
    </xf>
    <xf numFmtId="0" fontId="119" fillId="30" borderId="147" xfId="57" applyFont="1" applyFill="1" applyBorder="1" applyAlignment="1">
      <alignment horizontal="center" vertical="center" wrapText="1"/>
    </xf>
    <xf numFmtId="0" fontId="119" fillId="30" borderId="131" xfId="57" applyFont="1" applyFill="1" applyBorder="1" applyAlignment="1">
      <alignment horizontal="center" vertical="center" wrapText="1"/>
    </xf>
    <xf numFmtId="0" fontId="36" fillId="0" borderId="0" xfId="48" applyFont="1" applyAlignment="1">
      <alignment horizontal="center" vertical="center" wrapText="1"/>
    </xf>
    <xf numFmtId="0" fontId="36" fillId="0" borderId="0" xfId="48" applyFont="1" applyAlignment="1">
      <alignment horizontal="center" vertical="center"/>
    </xf>
    <xf numFmtId="0" fontId="120" fillId="0" borderId="0" xfId="44" applyFont="1">
      <alignment vertical="center"/>
    </xf>
    <xf numFmtId="0" fontId="98" fillId="30" borderId="304" xfId="57" applyFont="1" applyFill="1" applyBorder="1" applyAlignment="1">
      <alignment vertical="center" wrapText="1"/>
    </xf>
    <xf numFmtId="0" fontId="41" fillId="0" borderId="40" xfId="48" applyFont="1" applyBorder="1" applyAlignment="1">
      <alignment vertical="center" wrapText="1"/>
    </xf>
    <xf numFmtId="0" fontId="6" fillId="29" borderId="0" xfId="48" applyFont="1" applyFill="1">
      <alignment vertical="center"/>
    </xf>
    <xf numFmtId="0" fontId="6" fillId="29" borderId="49" xfId="48" applyFont="1" applyFill="1" applyBorder="1" applyAlignment="1">
      <alignment vertical="center" shrinkToFit="1"/>
    </xf>
    <xf numFmtId="0" fontId="36" fillId="0" borderId="74" xfId="48" applyFont="1" applyBorder="1" applyAlignment="1">
      <alignment horizontal="center" vertical="center"/>
    </xf>
    <xf numFmtId="0" fontId="91" fillId="0" borderId="21" xfId="48" applyFont="1" applyBorder="1" applyAlignment="1">
      <alignment vertical="center" wrapText="1"/>
    </xf>
    <xf numFmtId="0" fontId="91" fillId="0" borderId="23" xfId="48" applyFont="1" applyBorder="1" applyAlignment="1">
      <alignment vertical="center" wrapText="1"/>
    </xf>
    <xf numFmtId="0" fontId="36" fillId="0" borderId="321" xfId="48" applyFont="1" applyBorder="1" applyAlignment="1">
      <alignment horizontal="center" vertical="center"/>
    </xf>
    <xf numFmtId="0" fontId="98" fillId="0" borderId="23" xfId="0" applyFont="1" applyBorder="1" applyAlignment="1">
      <alignment vertical="center" wrapText="1"/>
    </xf>
    <xf numFmtId="0" fontId="90" fillId="0" borderId="23" xfId="48" applyFont="1" applyBorder="1" applyAlignment="1">
      <alignment vertical="center" wrapText="1"/>
    </xf>
    <xf numFmtId="0" fontId="90" fillId="29" borderId="23" xfId="48" applyFont="1" applyFill="1" applyBorder="1">
      <alignment vertical="center"/>
    </xf>
    <xf numFmtId="0" fontId="6" fillId="29" borderId="111" xfId="48" applyFont="1" applyFill="1" applyBorder="1" applyAlignment="1">
      <alignment vertical="top" textRotation="255" shrinkToFit="1"/>
    </xf>
    <xf numFmtId="0" fontId="91" fillId="29" borderId="21" xfId="48" applyFont="1" applyFill="1" applyBorder="1">
      <alignment vertical="center"/>
    </xf>
    <xf numFmtId="0" fontId="91" fillId="29" borderId="23" xfId="48" applyFont="1" applyFill="1" applyBorder="1">
      <alignment vertical="center"/>
    </xf>
    <xf numFmtId="0" fontId="44" fillId="29" borderId="0" xfId="48" applyFont="1" applyFill="1" applyAlignment="1">
      <alignment vertical="top"/>
    </xf>
    <xf numFmtId="0" fontId="44" fillId="29" borderId="0" xfId="48" applyFont="1" applyFill="1" applyAlignment="1">
      <alignment horizontal="left" vertical="top"/>
    </xf>
    <xf numFmtId="0" fontId="91" fillId="29" borderId="0" xfId="48" applyFont="1" applyFill="1">
      <alignment vertical="center"/>
    </xf>
    <xf numFmtId="0" fontId="44" fillId="29" borderId="0" xfId="50" applyFont="1" applyFill="1" applyAlignment="1">
      <alignment horizontal="left" vertical="top"/>
    </xf>
    <xf numFmtId="0" fontId="91" fillId="29" borderId="0" xfId="50" applyFont="1" applyFill="1" applyAlignment="1">
      <alignment horizontal="left" vertical="center" wrapText="1"/>
    </xf>
    <xf numFmtId="0" fontId="98" fillId="29" borderId="0" xfId="42" applyFont="1" applyFill="1"/>
    <xf numFmtId="0" fontId="29" fillId="29" borderId="0" xfId="43" applyFont="1" applyFill="1">
      <alignment vertical="center"/>
    </xf>
    <xf numFmtId="0" fontId="6" fillId="29" borderId="0" xfId="48" applyFont="1" applyFill="1" applyAlignment="1">
      <alignment horizontal="left" vertical="center"/>
    </xf>
    <xf numFmtId="0" fontId="122" fillId="29" borderId="0" xfId="48" applyFont="1" applyFill="1" applyAlignment="1">
      <alignment horizontal="center" vertical="center"/>
    </xf>
    <xf numFmtId="0" fontId="0" fillId="0" borderId="0" xfId="0" applyAlignment="1">
      <alignment vertical="center"/>
    </xf>
    <xf numFmtId="0" fontId="0" fillId="0" borderId="21" xfId="0" applyBorder="1" applyAlignment="1">
      <alignment vertical="center"/>
    </xf>
    <xf numFmtId="0" fontId="126" fillId="28" borderId="23" xfId="48" applyFont="1" applyFill="1" applyBorder="1" applyAlignment="1">
      <alignment horizontal="center" vertical="center" shrinkToFit="1"/>
    </xf>
    <xf numFmtId="0" fontId="126" fillId="28" borderId="22" xfId="48" applyFont="1" applyFill="1" applyBorder="1" applyAlignment="1">
      <alignment horizontal="center" vertical="center" shrinkToFit="1"/>
    </xf>
    <xf numFmtId="0" fontId="6" fillId="29" borderId="330" xfId="48" applyFont="1" applyFill="1" applyBorder="1">
      <alignment vertical="center"/>
    </xf>
    <xf numFmtId="0" fontId="6" fillId="29" borderId="255" xfId="48" applyFont="1" applyFill="1" applyBorder="1">
      <alignment vertical="center"/>
    </xf>
    <xf numFmtId="0" fontId="6" fillId="29" borderId="21" xfId="48" applyFont="1" applyFill="1" applyBorder="1">
      <alignment vertical="center"/>
    </xf>
    <xf numFmtId="0" fontId="6" fillId="29" borderId="23" xfId="48" applyFont="1" applyFill="1" applyBorder="1">
      <alignment vertical="center"/>
    </xf>
    <xf numFmtId="0" fontId="90" fillId="29" borderId="23" xfId="48" applyFont="1" applyFill="1" applyBorder="1" applyAlignment="1">
      <alignment vertical="center" wrapText="1"/>
    </xf>
    <xf numFmtId="0" fontId="6" fillId="29" borderId="31" xfId="48" applyFont="1" applyFill="1" applyBorder="1">
      <alignment vertical="center"/>
    </xf>
    <xf numFmtId="0" fontId="90" fillId="29" borderId="83" xfId="48" applyFont="1" applyFill="1" applyBorder="1">
      <alignment vertical="center"/>
    </xf>
    <xf numFmtId="0" fontId="114" fillId="0" borderId="0" xfId="48" applyFont="1" applyAlignment="1">
      <alignment vertical="center" wrapText="1"/>
    </xf>
    <xf numFmtId="0" fontId="3" fillId="29" borderId="20" xfId="64" applyFont="1" applyFill="1" applyBorder="1" applyAlignment="1">
      <alignment vertical="center"/>
    </xf>
    <xf numFmtId="0" fontId="90" fillId="29" borderId="68" xfId="48" applyFont="1" applyFill="1" applyBorder="1" applyAlignment="1">
      <alignment vertical="center" wrapText="1"/>
    </xf>
    <xf numFmtId="0" fontId="3" fillId="0" borderId="21" xfId="64" applyFont="1" applyFill="1" applyBorder="1" applyAlignment="1">
      <alignment vertical="center" wrapText="1"/>
    </xf>
    <xf numFmtId="0" fontId="44" fillId="0" borderId="55" xfId="48" applyFont="1" applyBorder="1" applyAlignment="1">
      <alignment vertical="top"/>
    </xf>
    <xf numFmtId="0" fontId="44" fillId="0" borderId="0" xfId="48" applyFont="1" applyAlignment="1">
      <alignment vertical="top"/>
    </xf>
    <xf numFmtId="0" fontId="44" fillId="0" borderId="0" xfId="50" applyFont="1" applyAlignment="1">
      <alignment horizontal="left" vertical="top"/>
    </xf>
    <xf numFmtId="0" fontId="6" fillId="29" borderId="20" xfId="48" applyFont="1" applyFill="1" applyBorder="1">
      <alignment vertical="center"/>
    </xf>
    <xf numFmtId="0" fontId="90" fillId="29" borderId="68" xfId="48" applyFont="1" applyFill="1" applyBorder="1">
      <alignment vertical="center"/>
    </xf>
    <xf numFmtId="0" fontId="36" fillId="0" borderId="337" xfId="48" applyFont="1" applyBorder="1" applyAlignment="1">
      <alignment horizontal="center" vertical="center"/>
    </xf>
    <xf numFmtId="0" fontId="125" fillId="0" borderId="99" xfId="48" applyFont="1" applyBorder="1" applyAlignment="1">
      <alignment vertical="center" shrinkToFit="1"/>
    </xf>
    <xf numFmtId="0" fontId="127" fillId="0" borderId="0" xfId="0" applyFont="1" applyAlignment="1">
      <alignment vertical="center"/>
    </xf>
    <xf numFmtId="0" fontId="128" fillId="0" borderId="0" xfId="64" applyFont="1" applyAlignment="1">
      <alignment vertical="center"/>
    </xf>
    <xf numFmtId="0" fontId="33" fillId="0" borderId="0" xfId="46" applyFont="1" applyAlignment="1">
      <alignment horizontal="left" vertical="center"/>
    </xf>
    <xf numFmtId="0" fontId="27" fillId="25" borderId="338" xfId="0" applyFont="1" applyFill="1" applyBorder="1" applyAlignment="1">
      <alignment horizontal="center" vertical="center" wrapText="1"/>
    </xf>
    <xf numFmtId="0" fontId="27" fillId="25" borderId="339" xfId="0" applyFont="1" applyFill="1" applyBorder="1" applyAlignment="1">
      <alignment horizontal="left" vertical="center" shrinkToFit="1"/>
    </xf>
    <xf numFmtId="0" fontId="27" fillId="28" borderId="64" xfId="0" applyFont="1" applyFill="1" applyBorder="1" applyAlignment="1">
      <alignment horizontal="left" vertical="center" shrinkToFit="1"/>
    </xf>
    <xf numFmtId="0" fontId="27" fillId="29" borderId="275" xfId="0" applyFont="1" applyFill="1" applyBorder="1" applyAlignment="1">
      <alignment vertical="center" wrapText="1"/>
    </xf>
    <xf numFmtId="0" fontId="27" fillId="0" borderId="340" xfId="0" applyFont="1" applyBorder="1" applyAlignment="1">
      <alignment horizontal="left" vertical="center" shrinkToFit="1"/>
    </xf>
    <xf numFmtId="0" fontId="27" fillId="29" borderId="70" xfId="0" applyFont="1" applyFill="1" applyBorder="1" applyAlignment="1">
      <alignment vertical="center" wrapText="1"/>
    </xf>
    <xf numFmtId="0" fontId="27" fillId="29" borderId="70" xfId="0" applyFont="1" applyFill="1" applyBorder="1" applyAlignment="1">
      <alignment vertical="center" shrinkToFit="1"/>
    </xf>
    <xf numFmtId="0" fontId="27" fillId="28" borderId="95" xfId="0" applyFont="1" applyFill="1" applyBorder="1" applyAlignment="1">
      <alignment horizontal="left" vertical="center" shrinkToFit="1"/>
    </xf>
    <xf numFmtId="0" fontId="27" fillId="0" borderId="225" xfId="0" applyFont="1" applyBorder="1" applyAlignment="1">
      <alignment vertical="center" wrapText="1"/>
    </xf>
    <xf numFmtId="0" fontId="27" fillId="25" borderId="341" xfId="0" applyFont="1" applyFill="1" applyBorder="1" applyAlignment="1">
      <alignment horizontal="center" vertical="center" wrapText="1"/>
    </xf>
    <xf numFmtId="0" fontId="27" fillId="25" borderId="118" xfId="0" applyFont="1" applyFill="1" applyBorder="1" applyAlignment="1">
      <alignment horizontal="left" vertical="center" shrinkToFit="1"/>
    </xf>
    <xf numFmtId="0" fontId="33" fillId="0" borderId="209" xfId="53" applyFont="1" applyBorder="1" applyAlignment="1">
      <alignment horizontal="left" vertical="center" shrinkToFit="1"/>
    </xf>
    <xf numFmtId="0" fontId="33" fillId="0" borderId="210" xfId="53" applyFont="1" applyBorder="1" applyAlignment="1">
      <alignment horizontal="left" vertical="center" shrinkToFit="1"/>
    </xf>
    <xf numFmtId="0" fontId="33" fillId="0" borderId="211" xfId="53" applyFont="1" applyBorder="1" applyAlignment="1">
      <alignment horizontal="left" vertical="center" shrinkToFit="1"/>
    </xf>
    <xf numFmtId="49" fontId="33" fillId="0" borderId="0" xfId="42" applyNumberFormat="1" applyFont="1" applyAlignment="1">
      <alignment horizontal="left" vertical="center" wrapText="1" shrinkToFit="1"/>
    </xf>
    <xf numFmtId="0" fontId="57" fillId="0" borderId="0" xfId="42" applyFont="1" applyAlignment="1">
      <alignment horizontal="center" vertical="center" wrapText="1"/>
    </xf>
    <xf numFmtId="0" fontId="33" fillId="0" borderId="0" xfId="42" applyFont="1" applyAlignment="1">
      <alignment horizontal="right" vertical="center" shrinkToFit="1"/>
    </xf>
    <xf numFmtId="0" fontId="50" fillId="0" borderId="0" xfId="42" applyFont="1" applyAlignment="1">
      <alignment horizontal="right" vertical="center" shrinkToFit="1"/>
    </xf>
    <xf numFmtId="0" fontId="33" fillId="0" borderId="0" xfId="42" applyFont="1" applyAlignment="1">
      <alignment vertical="center" shrinkToFit="1"/>
    </xf>
    <xf numFmtId="0" fontId="50" fillId="0" borderId="0" xfId="42" applyFont="1" applyAlignment="1">
      <alignment vertical="center" shrinkToFit="1"/>
    </xf>
    <xf numFmtId="0" fontId="33" fillId="0" borderId="209" xfId="42" applyFont="1" applyBorder="1" applyAlignment="1">
      <alignment horizontal="left" vertical="center" shrinkToFit="1"/>
    </xf>
    <xf numFmtId="0" fontId="33" fillId="0" borderId="210" xfId="42" applyFont="1" applyBorder="1" applyAlignment="1">
      <alignment horizontal="left" vertical="center" shrinkToFit="1"/>
    </xf>
    <xf numFmtId="0" fontId="33" fillId="0" borderId="211" xfId="42" applyFont="1" applyBorder="1" applyAlignment="1">
      <alignment horizontal="left" vertical="center" shrinkToFit="1"/>
    </xf>
    <xf numFmtId="0" fontId="34" fillId="0" borderId="108" xfId="49" applyFont="1" applyBorder="1" applyAlignment="1">
      <alignment horizontal="center" vertical="center" shrinkToFit="1"/>
    </xf>
    <xf numFmtId="0" fontId="34" fillId="0" borderId="109" xfId="49" applyFont="1" applyBorder="1" applyAlignment="1">
      <alignment horizontal="center" vertical="center" shrinkToFit="1"/>
    </xf>
    <xf numFmtId="0" fontId="34" fillId="0" borderId="245" xfId="49" applyFont="1" applyBorder="1" applyAlignment="1">
      <alignment horizontal="right" vertical="center"/>
    </xf>
    <xf numFmtId="0" fontId="34" fillId="0" borderId="120" xfId="49" applyFont="1" applyBorder="1" applyAlignment="1">
      <alignment horizontal="right" vertical="center"/>
    </xf>
    <xf numFmtId="0" fontId="34" fillId="0" borderId="246" xfId="49" applyFont="1" applyBorder="1" applyAlignment="1">
      <alignment horizontal="right" vertical="center"/>
    </xf>
    <xf numFmtId="0" fontId="34" fillId="0" borderId="247" xfId="49" applyFont="1" applyBorder="1" applyAlignment="1">
      <alignment horizontal="right" vertical="center"/>
    </xf>
    <xf numFmtId="0" fontId="34" fillId="0" borderId="108" xfId="49" applyFont="1" applyBorder="1" applyAlignment="1">
      <alignment horizontal="right" vertical="center"/>
    </xf>
    <xf numFmtId="0" fontId="34" fillId="0" borderId="109" xfId="49" applyFont="1" applyBorder="1" applyAlignment="1">
      <alignment horizontal="right" vertical="center"/>
    </xf>
    <xf numFmtId="0" fontId="34" fillId="0" borderId="128" xfId="0" applyFont="1" applyBorder="1" applyAlignment="1">
      <alignment horizontal="center" vertical="center" wrapText="1"/>
    </xf>
    <xf numFmtId="0" fontId="34" fillId="0" borderId="85" xfId="0" applyFont="1" applyBorder="1" applyAlignment="1">
      <alignment horizontal="center" vertical="center" wrapText="1"/>
    </xf>
    <xf numFmtId="0" fontId="34" fillId="0" borderId="129"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0" xfId="0" applyFont="1" applyAlignment="1">
      <alignment horizontal="center" vertical="center" wrapText="1"/>
    </xf>
    <xf numFmtId="0" fontId="34" fillId="0" borderId="64" xfId="0" applyFont="1" applyBorder="1" applyAlignment="1">
      <alignment horizontal="center" vertical="center" wrapText="1"/>
    </xf>
    <xf numFmtId="0" fontId="34" fillId="0" borderId="114" xfId="49" applyFont="1" applyBorder="1" applyAlignment="1">
      <alignment horizontal="center" vertical="center" wrapText="1"/>
    </xf>
    <xf numFmtId="0" fontId="34" fillId="0" borderId="115" xfId="49" applyFont="1" applyBorder="1" applyAlignment="1">
      <alignment horizontal="center" vertical="center" wrapText="1"/>
    </xf>
    <xf numFmtId="0" fontId="34" fillId="0" borderId="114" xfId="49" applyFont="1" applyBorder="1" applyAlignment="1">
      <alignment horizontal="right" vertical="center"/>
    </xf>
    <xf numFmtId="0" fontId="34" fillId="0" borderId="115" xfId="49" applyFont="1" applyBorder="1" applyAlignment="1">
      <alignment horizontal="right" vertical="center"/>
    </xf>
    <xf numFmtId="0" fontId="47" fillId="0" borderId="84" xfId="49" applyFont="1" applyBorder="1" applyAlignment="1">
      <alignment vertical="center" wrapText="1"/>
    </xf>
    <xf numFmtId="0" fontId="47" fillId="0" borderId="85" xfId="0" applyFont="1" applyBorder="1" applyAlignment="1">
      <alignment vertical="center" wrapText="1"/>
    </xf>
    <xf numFmtId="0" fontId="47" fillId="0" borderId="86" xfId="0" applyFont="1" applyBorder="1" applyAlignment="1">
      <alignment vertical="center" wrapText="1"/>
    </xf>
    <xf numFmtId="0" fontId="47" fillId="0" borderId="87" xfId="0" applyFont="1" applyBorder="1" applyAlignment="1">
      <alignment vertical="center" wrapText="1"/>
    </xf>
    <xf numFmtId="0" fontId="47" fillId="0" borderId="0" xfId="0" applyFont="1" applyAlignment="1">
      <alignment vertical="center" wrapText="1"/>
    </xf>
    <xf numFmtId="0" fontId="47" fillId="0" borderId="88" xfId="0" applyFont="1" applyBorder="1" applyAlignment="1">
      <alignment vertical="center" wrapText="1"/>
    </xf>
    <xf numFmtId="0" fontId="47" fillId="0" borderId="89" xfId="0" applyFont="1" applyBorder="1" applyAlignment="1">
      <alignment vertical="center" wrapText="1"/>
    </xf>
    <xf numFmtId="0" fontId="47" fillId="0" borderId="90" xfId="0" applyFont="1" applyBorder="1" applyAlignment="1">
      <alignment vertical="center" wrapText="1"/>
    </xf>
    <xf numFmtId="0" fontId="47" fillId="0" borderId="91" xfId="0" applyFont="1" applyBorder="1" applyAlignment="1">
      <alignment vertical="center" wrapText="1"/>
    </xf>
    <xf numFmtId="0" fontId="34" fillId="0" borderId="92" xfId="0" applyFont="1" applyBorder="1" applyAlignment="1">
      <alignment horizontal="left" vertical="center"/>
    </xf>
    <xf numFmtId="0" fontId="29" fillId="0" borderId="93" xfId="0" applyFont="1" applyBorder="1"/>
    <xf numFmtId="0" fontId="29" fillId="0" borderId="94" xfId="0" applyFont="1" applyBorder="1"/>
    <xf numFmtId="0" fontId="34" fillId="0" borderId="14" xfId="0" applyFont="1" applyBorder="1" applyAlignment="1">
      <alignment horizontal="center" vertical="center"/>
    </xf>
    <xf numFmtId="0" fontId="34" fillId="0" borderId="64" xfId="0" applyFont="1" applyBorder="1" applyAlignment="1">
      <alignment horizontal="center" vertical="center"/>
    </xf>
    <xf numFmtId="0" fontId="34" fillId="0" borderId="38" xfId="0" applyFont="1" applyBorder="1" applyAlignment="1">
      <alignment horizontal="center" vertical="center"/>
    </xf>
    <xf numFmtId="0" fontId="34" fillId="0" borderId="95" xfId="0" applyFont="1" applyBorder="1" applyAlignment="1">
      <alignment horizontal="center" vertical="center"/>
    </xf>
    <xf numFmtId="0" fontId="34" fillId="0" borderId="13" xfId="0" applyFont="1" applyBorder="1" applyAlignment="1">
      <alignment vertical="center"/>
    </xf>
    <xf numFmtId="0" fontId="34" fillId="0" borderId="55" xfId="0" applyFont="1" applyBorder="1" applyAlignment="1">
      <alignment vertical="center"/>
    </xf>
    <xf numFmtId="0" fontId="34" fillId="0" borderId="56" xfId="0" applyFont="1" applyBorder="1" applyAlignment="1">
      <alignment vertical="center"/>
    </xf>
    <xf numFmtId="0" fontId="34" fillId="0" borderId="96" xfId="0" applyFont="1" applyBorder="1" applyAlignment="1">
      <alignment horizontal="center" vertical="center"/>
    </xf>
    <xf numFmtId="0" fontId="34" fillId="0" borderId="97" xfId="0" applyFont="1" applyBorder="1" applyAlignment="1">
      <alignment horizontal="center" vertical="center"/>
    </xf>
    <xf numFmtId="0" fontId="34" fillId="0" borderId="98" xfId="0" applyFont="1" applyBorder="1" applyAlignment="1">
      <alignment horizontal="center" vertical="center"/>
    </xf>
    <xf numFmtId="0" fontId="34" fillId="0" borderId="99" xfId="0" applyFont="1" applyBorder="1" applyAlignment="1">
      <alignment horizontal="center" vertical="center"/>
    </xf>
    <xf numFmtId="0" fontId="74" fillId="0" borderId="17" xfId="0" applyFont="1" applyBorder="1" applyAlignment="1">
      <alignment vertical="center" wrapText="1"/>
    </xf>
    <xf numFmtId="0" fontId="34" fillId="27" borderId="10" xfId="0" applyFont="1" applyFill="1" applyBorder="1" applyAlignment="1">
      <alignment horizontal="center" vertical="center"/>
    </xf>
    <xf numFmtId="0" fontId="34" fillId="27" borderId="23" xfId="0" applyFont="1" applyFill="1" applyBorder="1" applyAlignment="1">
      <alignment horizontal="center" vertical="center"/>
    </xf>
    <xf numFmtId="0" fontId="34" fillId="0" borderId="80" xfId="0" applyFont="1" applyBorder="1"/>
    <xf numFmtId="0" fontId="34" fillId="0" borderId="81" xfId="0" applyFont="1" applyBorder="1"/>
    <xf numFmtId="0" fontId="34" fillId="0" borderId="100" xfId="0" applyFont="1" applyBorder="1"/>
    <xf numFmtId="0" fontId="34" fillId="27" borderId="101" xfId="0" applyFont="1" applyFill="1" applyBorder="1" applyAlignment="1">
      <alignment horizontal="center" vertical="center"/>
    </xf>
    <xf numFmtId="0" fontId="34" fillId="27" borderId="76" xfId="0" applyFont="1" applyFill="1" applyBorder="1" applyAlignment="1">
      <alignment horizontal="center" vertical="center"/>
    </xf>
    <xf numFmtId="0" fontId="34" fillId="27" borderId="13" xfId="0" applyFont="1" applyFill="1" applyBorder="1" applyAlignment="1">
      <alignment horizontal="center" vertical="center"/>
    </xf>
    <xf numFmtId="0" fontId="29" fillId="27" borderId="63" xfId="0" applyFont="1" applyFill="1" applyBorder="1"/>
    <xf numFmtId="0" fontId="29" fillId="27" borderId="14" xfId="0" applyFont="1" applyFill="1" applyBorder="1"/>
    <xf numFmtId="0" fontId="29" fillId="27" borderId="64" xfId="0" applyFont="1" applyFill="1" applyBorder="1"/>
    <xf numFmtId="0" fontId="29" fillId="27" borderId="15" xfId="0" applyFont="1" applyFill="1" applyBorder="1"/>
    <xf numFmtId="0" fontId="29" fillId="27" borderId="68" xfId="0" applyFont="1" applyFill="1" applyBorder="1"/>
    <xf numFmtId="0" fontId="29" fillId="27" borderId="112" xfId="49" applyFont="1" applyFill="1" applyBorder="1" applyAlignment="1">
      <alignment horizontal="center" vertical="center"/>
    </xf>
    <xf numFmtId="0" fontId="29" fillId="27" borderId="49" xfId="49" applyFont="1" applyFill="1" applyBorder="1" applyAlignment="1">
      <alignment horizontal="center" vertical="center"/>
    </xf>
    <xf numFmtId="0" fontId="29" fillId="27" borderId="50" xfId="49" applyFont="1" applyFill="1" applyBorder="1" applyAlignment="1">
      <alignment horizontal="center" vertical="center"/>
    </xf>
    <xf numFmtId="0" fontId="27" fillId="0" borderId="21" xfId="0" applyFont="1" applyBorder="1" applyAlignment="1">
      <alignment vertical="center" wrapText="1"/>
    </xf>
    <xf numFmtId="0" fontId="29" fillId="0" borderId="21" xfId="0" applyFont="1" applyBorder="1"/>
    <xf numFmtId="0" fontId="27" fillId="0" borderId="13" xfId="0" applyFont="1" applyBorder="1" applyAlignment="1">
      <alignment vertical="center" wrapText="1"/>
    </xf>
    <xf numFmtId="0" fontId="29" fillId="0" borderId="55" xfId="0" applyFont="1" applyBorder="1" applyAlignment="1">
      <alignment vertical="center"/>
    </xf>
    <xf numFmtId="0" fontId="29" fillId="0" borderId="63" xfId="0" applyFont="1" applyBorder="1" applyAlignment="1">
      <alignment vertical="center"/>
    </xf>
    <xf numFmtId="0" fontId="29" fillId="0" borderId="14" xfId="0" applyFont="1" applyBorder="1" applyAlignment="1">
      <alignment vertical="center"/>
    </xf>
    <xf numFmtId="0" fontId="29" fillId="0" borderId="0" xfId="0" applyFont="1" applyAlignment="1">
      <alignment vertical="center"/>
    </xf>
    <xf numFmtId="0" fontId="29" fillId="0" borderId="64" xfId="0" applyFont="1" applyBorder="1" applyAlignment="1">
      <alignment vertical="center"/>
    </xf>
    <xf numFmtId="0" fontId="29" fillId="0" borderId="15" xfId="0" applyFont="1" applyBorder="1" applyAlignment="1">
      <alignment vertical="center"/>
    </xf>
    <xf numFmtId="0" fontId="29" fillId="0" borderId="53" xfId="0" applyFont="1" applyBorder="1" applyAlignment="1">
      <alignment vertical="center"/>
    </xf>
    <xf numFmtId="0" fontId="29" fillId="0" borderId="68" xfId="0" applyFont="1" applyBorder="1" applyAlignment="1">
      <alignment vertical="center"/>
    </xf>
    <xf numFmtId="0" fontId="34" fillId="0" borderId="15" xfId="0" applyFont="1" applyBorder="1" applyAlignment="1">
      <alignment vertical="top"/>
    </xf>
    <xf numFmtId="0" fontId="29" fillId="0" borderId="53" xfId="0" applyFont="1" applyBorder="1"/>
    <xf numFmtId="0" fontId="29" fillId="0" borderId="74" xfId="0" applyFont="1" applyBorder="1"/>
    <xf numFmtId="0" fontId="34" fillId="0" borderId="10" xfId="0" applyFont="1" applyBorder="1" applyAlignment="1">
      <alignment horizontal="left" vertical="center"/>
    </xf>
    <xf numFmtId="0" fontId="29" fillId="0" borderId="11" xfId="0" applyFont="1" applyBorder="1"/>
    <xf numFmtId="0" fontId="29" fillId="0" borderId="55" xfId="0" applyFont="1" applyBorder="1"/>
    <xf numFmtId="0" fontId="29" fillId="0" borderId="63" xfId="0" applyFont="1" applyBorder="1"/>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34" fillId="0" borderId="77" xfId="0" applyFont="1" applyBorder="1" applyAlignment="1">
      <alignment horizontal="center" vertical="center"/>
    </xf>
    <xf numFmtId="0" fontId="27" fillId="27" borderId="27" xfId="0" applyFont="1" applyFill="1" applyBorder="1" applyAlignment="1">
      <alignment horizontal="center" vertical="center"/>
    </xf>
    <xf numFmtId="0" fontId="27" fillId="27" borderId="142" xfId="0" applyFont="1" applyFill="1" applyBorder="1" applyAlignment="1">
      <alignment horizontal="center" vertical="center"/>
    </xf>
    <xf numFmtId="0" fontId="27" fillId="27" borderId="144" xfId="0" applyFont="1" applyFill="1" applyBorder="1" applyAlignment="1">
      <alignment horizontal="center" vertical="center"/>
    </xf>
    <xf numFmtId="0" fontId="34" fillId="27" borderId="80" xfId="0" applyFont="1" applyFill="1" applyBorder="1" applyAlignment="1">
      <alignment horizontal="center" vertical="center"/>
    </xf>
    <xf numFmtId="0" fontId="34" fillId="27" borderId="77" xfId="0" applyFont="1" applyFill="1" applyBorder="1" applyAlignment="1">
      <alignment horizontal="center" vertical="center"/>
    </xf>
    <xf numFmtId="0" fontId="34" fillId="27" borderId="110" xfId="0" applyFont="1" applyFill="1" applyBorder="1" applyAlignment="1">
      <alignment horizontal="center" vertical="center" textRotation="255" wrapText="1"/>
    </xf>
    <xf numFmtId="0" fontId="34" fillId="27" borderId="111" xfId="0" applyFont="1" applyFill="1" applyBorder="1" applyAlignment="1">
      <alignment horizontal="center" vertical="center" textRotation="255" wrapText="1"/>
    </xf>
    <xf numFmtId="0" fontId="34" fillId="27" borderId="113" xfId="0" applyFont="1" applyFill="1" applyBorder="1" applyAlignment="1">
      <alignment horizontal="center" vertical="center" textRotation="255" wrapText="1"/>
    </xf>
    <xf numFmtId="0" fontId="34" fillId="27" borderId="96" xfId="0" applyFont="1" applyFill="1" applyBorder="1" applyAlignment="1">
      <alignment horizontal="center" vertical="center"/>
    </xf>
    <xf numFmtId="0" fontId="34" fillId="27" borderId="98" xfId="0" applyFont="1" applyFill="1" applyBorder="1" applyAlignment="1">
      <alignment horizontal="center" vertical="center"/>
    </xf>
    <xf numFmtId="0" fontId="34" fillId="27" borderId="38" xfId="0" applyFont="1" applyFill="1" applyBorder="1" applyAlignment="1">
      <alignment horizontal="center" vertical="center"/>
    </xf>
    <xf numFmtId="0" fontId="34" fillId="27" borderId="95" xfId="0" applyFont="1" applyFill="1" applyBorder="1" applyAlignment="1">
      <alignment horizontal="center" vertical="center"/>
    </xf>
    <xf numFmtId="0" fontId="34" fillId="0" borderId="116" xfId="0" applyFont="1" applyBorder="1" applyAlignment="1">
      <alignment horizontal="center" vertical="center"/>
    </xf>
    <xf numFmtId="0" fontId="34" fillId="0" borderId="117" xfId="0" applyFont="1" applyBorder="1" applyAlignment="1">
      <alignment horizontal="center" vertical="center"/>
    </xf>
    <xf numFmtId="0" fontId="34" fillId="0" borderId="118" xfId="0" applyFont="1" applyBorder="1" applyAlignment="1">
      <alignment horizontal="center" vertical="center"/>
    </xf>
    <xf numFmtId="0" fontId="36" fillId="0" borderId="0" xfId="49" applyFont="1" applyAlignment="1">
      <alignment horizontal="center" vertical="center"/>
    </xf>
    <xf numFmtId="0" fontId="34" fillId="0" borderId="13" xfId="0" applyFont="1" applyBorder="1" applyAlignment="1">
      <alignment horizontal="left" vertical="center"/>
    </xf>
    <xf numFmtId="0" fontId="29" fillId="0" borderId="56" xfId="0" applyFont="1" applyBorder="1"/>
    <xf numFmtId="0" fontId="34" fillId="0" borderId="14" xfId="0" applyFont="1" applyBorder="1" applyAlignment="1">
      <alignment vertical="center"/>
    </xf>
    <xf numFmtId="0" fontId="34" fillId="0" borderId="0" xfId="0" applyFont="1" applyAlignment="1">
      <alignment vertical="center"/>
    </xf>
    <xf numFmtId="0" fontId="34" fillId="0" borderId="62" xfId="0" applyFont="1" applyBorder="1" applyAlignment="1">
      <alignment vertical="center"/>
    </xf>
    <xf numFmtId="0" fontId="34" fillId="0" borderId="101" xfId="0" applyFont="1" applyBorder="1" applyAlignment="1">
      <alignment horizontal="center" vertical="center"/>
    </xf>
    <xf numFmtId="0" fontId="34" fillId="0" borderId="105" xfId="0" applyFont="1" applyBorder="1" applyAlignment="1">
      <alignment horizontal="center" vertical="center"/>
    </xf>
    <xf numFmtId="0" fontId="34" fillId="0" borderId="106" xfId="0" applyFont="1" applyBorder="1" applyAlignment="1">
      <alignment horizontal="center" vertical="center"/>
    </xf>
    <xf numFmtId="0" fontId="34" fillId="27" borderId="92" xfId="0" applyFont="1" applyFill="1" applyBorder="1" applyAlignment="1">
      <alignment horizontal="center" vertical="center"/>
    </xf>
    <xf numFmtId="0" fontId="34" fillId="27" borderId="107" xfId="0" applyFont="1" applyFill="1" applyBorder="1" applyAlignment="1">
      <alignment horizontal="center" vertical="center"/>
    </xf>
    <xf numFmtId="0" fontId="34" fillId="27" borderId="63" xfId="0" applyFont="1" applyFill="1" applyBorder="1" applyAlignment="1">
      <alignment horizontal="center" vertical="center"/>
    </xf>
    <xf numFmtId="0" fontId="34" fillId="0" borderId="104" xfId="49" applyFont="1" applyBorder="1" applyAlignment="1">
      <alignment horizontal="center" vertical="center" shrinkToFit="1"/>
    </xf>
    <xf numFmtId="0" fontId="34" fillId="0" borderId="78" xfId="49" applyFont="1" applyBorder="1" applyAlignment="1">
      <alignment horizontal="center" vertical="center" shrinkToFit="1"/>
    </xf>
    <xf numFmtId="0" fontId="34" fillId="0" borderId="79" xfId="49" applyFont="1" applyBorder="1" applyAlignment="1">
      <alignment horizontal="center" vertical="center" wrapText="1"/>
    </xf>
    <xf numFmtId="0" fontId="29" fillId="0" borderId="104" xfId="0" applyFont="1" applyBorder="1" applyAlignment="1">
      <alignment horizontal="right" vertical="center" wrapText="1" shrinkToFit="1"/>
    </xf>
    <xf numFmtId="0" fontId="34" fillId="27" borderId="14" xfId="49" applyFont="1" applyFill="1" applyBorder="1" applyAlignment="1">
      <alignment horizontal="center" vertical="center" wrapText="1"/>
    </xf>
    <xf numFmtId="0" fontId="34" fillId="27" borderId="64" xfId="49" applyFont="1" applyFill="1" applyBorder="1" applyAlignment="1">
      <alignment horizontal="center" vertical="center" wrapText="1"/>
    </xf>
    <xf numFmtId="0" fontId="34" fillId="27" borderId="15" xfId="49" applyFont="1" applyFill="1" applyBorder="1" applyAlignment="1">
      <alignment horizontal="center" vertical="center" wrapText="1"/>
    </xf>
    <xf numFmtId="0" fontId="34" fillId="27" borderId="68" xfId="49" applyFont="1" applyFill="1" applyBorder="1" applyAlignment="1">
      <alignment horizontal="center" vertical="center" wrapText="1"/>
    </xf>
    <xf numFmtId="0" fontId="82" fillId="27" borderId="14" xfId="49" applyFont="1" applyFill="1" applyBorder="1" applyAlignment="1">
      <alignment horizontal="center" vertical="center"/>
    </xf>
    <xf numFmtId="0" fontId="82" fillId="27" borderId="64" xfId="49" applyFont="1" applyFill="1" applyBorder="1" applyAlignment="1">
      <alignment horizontal="center" vertical="center"/>
    </xf>
    <xf numFmtId="0" fontId="82" fillId="27" borderId="15" xfId="49" applyFont="1" applyFill="1" applyBorder="1" applyAlignment="1">
      <alignment horizontal="center" vertical="center"/>
    </xf>
    <xf numFmtId="0" fontId="82" fillId="27" borderId="68" xfId="49" applyFont="1" applyFill="1" applyBorder="1" applyAlignment="1">
      <alignment horizontal="center" vertical="center"/>
    </xf>
    <xf numFmtId="0" fontId="34" fillId="0" borderId="13" xfId="0" applyFont="1" applyBorder="1" applyAlignment="1">
      <alignment horizontal="left" vertical="top"/>
    </xf>
    <xf numFmtId="0" fontId="29" fillId="0" borderId="128" xfId="0" applyFont="1" applyBorder="1" applyAlignment="1">
      <alignment horizontal="right" vertical="center" wrapText="1"/>
    </xf>
    <xf numFmtId="0" fontId="29" fillId="0" borderId="85" xfId="0" applyFont="1" applyBorder="1" applyAlignment="1">
      <alignment horizontal="right" vertical="center" wrapText="1"/>
    </xf>
    <xf numFmtId="0" fontId="29" fillId="0" borderId="129" xfId="0" applyFont="1" applyBorder="1" applyAlignment="1">
      <alignment horizontal="right" vertical="center" wrapText="1"/>
    </xf>
    <xf numFmtId="0" fontId="29" fillId="0" borderId="38" xfId="0" applyFont="1" applyBorder="1" applyAlignment="1">
      <alignment horizontal="right" vertical="center" wrapText="1"/>
    </xf>
    <xf numFmtId="0" fontId="29" fillId="0" borderId="99" xfId="0" applyFont="1" applyBorder="1" applyAlignment="1">
      <alignment horizontal="right" vertical="center" wrapText="1"/>
    </xf>
    <xf numFmtId="0" fontId="29" fillId="0" borderId="95" xfId="0" applyFont="1" applyBorder="1" applyAlignment="1">
      <alignment horizontal="right" vertical="center" wrapText="1"/>
    </xf>
    <xf numFmtId="0" fontId="34" fillId="0" borderId="128" xfId="0" applyFont="1" applyBorder="1" applyAlignment="1">
      <alignment vertical="distributed"/>
    </xf>
    <xf numFmtId="0" fontId="34" fillId="0" borderId="85" xfId="0" applyFont="1" applyBorder="1" applyAlignment="1">
      <alignment vertical="distributed"/>
    </xf>
    <xf numFmtId="0" fontId="34" fillId="0" borderId="130" xfId="0" applyFont="1" applyBorder="1" applyAlignment="1">
      <alignment vertical="distributed"/>
    </xf>
    <xf numFmtId="0" fontId="34" fillId="0" borderId="38" xfId="0" applyFont="1" applyBorder="1" applyAlignment="1">
      <alignment vertical="distributed"/>
    </xf>
    <xf numFmtId="0" fontId="34" fillId="0" borderId="99" xfId="0" applyFont="1" applyBorder="1" applyAlignment="1">
      <alignment vertical="distributed"/>
    </xf>
    <xf numFmtId="0" fontId="34" fillId="0" borderId="131" xfId="0" applyFont="1" applyBorder="1" applyAlignment="1">
      <alignment vertical="distributed"/>
    </xf>
    <xf numFmtId="0" fontId="34" fillId="0" borderId="35" xfId="49" applyFont="1" applyBorder="1" applyAlignment="1">
      <alignment horizontal="right" vertical="center"/>
    </xf>
    <xf numFmtId="0" fontId="34" fillId="0" borderId="119" xfId="49" applyFont="1" applyBorder="1" applyAlignment="1">
      <alignment horizontal="right" vertical="center"/>
    </xf>
    <xf numFmtId="0" fontId="27" fillId="27" borderId="140" xfId="0" applyFont="1" applyFill="1" applyBorder="1" applyAlignment="1">
      <alignment horizontal="center" vertical="center" shrinkToFit="1"/>
    </xf>
    <xf numFmtId="0" fontId="27" fillId="27" borderId="17" xfId="0" applyFont="1" applyFill="1" applyBorder="1" applyAlignment="1">
      <alignment horizontal="center" vertical="center" shrinkToFit="1"/>
    </xf>
    <xf numFmtId="0" fontId="27" fillId="27" borderId="141" xfId="0" applyFont="1" applyFill="1" applyBorder="1" applyAlignment="1">
      <alignment horizontal="center" vertical="center" shrinkToFit="1"/>
    </xf>
    <xf numFmtId="0" fontId="33" fillId="27" borderId="132" xfId="0" applyFont="1" applyFill="1" applyBorder="1" applyAlignment="1">
      <alignment horizontal="center" vertical="center" shrinkToFit="1"/>
    </xf>
    <xf numFmtId="0" fontId="33" fillId="27" borderId="99" xfId="0" applyFont="1" applyFill="1" applyBorder="1" applyAlignment="1">
      <alignment horizontal="center" vertical="center" shrinkToFit="1"/>
    </xf>
    <xf numFmtId="0" fontId="33" fillId="27" borderId="95" xfId="0" applyFont="1" applyFill="1" applyBorder="1" applyAlignment="1">
      <alignment horizontal="center" vertical="center" shrinkToFit="1"/>
    </xf>
    <xf numFmtId="0" fontId="34" fillId="0" borderId="16" xfId="0" applyFont="1" applyBorder="1" applyAlignment="1">
      <alignment horizontal="center" vertical="center" shrinkToFit="1"/>
    </xf>
    <xf numFmtId="0" fontId="34" fillId="0" borderId="49" xfId="0" applyFont="1" applyBorder="1" applyAlignment="1">
      <alignment horizontal="center" vertical="center" shrinkToFit="1"/>
    </xf>
    <xf numFmtId="0" fontId="34" fillId="0" borderId="51" xfId="0" applyFont="1" applyBorder="1" applyAlignment="1">
      <alignment horizontal="center" vertical="center" shrinkToFit="1"/>
    </xf>
    <xf numFmtId="0" fontId="34" fillId="0" borderId="112" xfId="0" applyFont="1" applyBorder="1" applyAlignment="1">
      <alignment horizontal="center" vertical="center" shrinkToFit="1"/>
    </xf>
    <xf numFmtId="0" fontId="33" fillId="27" borderId="24" xfId="0" applyFont="1" applyFill="1" applyBorder="1" applyAlignment="1">
      <alignment horizontal="center" vertical="center" shrinkToFit="1"/>
    </xf>
    <xf numFmtId="0" fontId="33" fillId="27" borderId="142" xfId="0" applyFont="1" applyFill="1" applyBorder="1" applyAlignment="1">
      <alignment horizontal="center" vertical="center" shrinkToFit="1"/>
    </xf>
    <xf numFmtId="0" fontId="34" fillId="0" borderId="27" xfId="0" applyFont="1" applyBorder="1" applyAlignment="1">
      <alignment horizontal="center" vertical="center"/>
    </xf>
    <xf numFmtId="0" fontId="34" fillId="0" borderId="142" xfId="0" applyFont="1" applyBorder="1" applyAlignment="1">
      <alignment horizontal="center" vertical="center"/>
    </xf>
    <xf numFmtId="0" fontId="34" fillId="27" borderId="18" xfId="49" applyFont="1" applyFill="1" applyBorder="1" applyAlignment="1">
      <alignment horizontal="center" vertical="center" wrapText="1"/>
    </xf>
    <xf numFmtId="0" fontId="34" fillId="27" borderId="17" xfId="49" applyFont="1" applyFill="1" applyBorder="1" applyAlignment="1">
      <alignment horizontal="center" vertical="center" wrapText="1"/>
    </xf>
    <xf numFmtId="0" fontId="34" fillId="27" borderId="141" xfId="49" applyFont="1" applyFill="1" applyBorder="1" applyAlignment="1">
      <alignment horizontal="center" vertical="center" wrapText="1"/>
    </xf>
    <xf numFmtId="0" fontId="85" fillId="27" borderId="15" xfId="49" applyFont="1" applyFill="1" applyBorder="1" applyAlignment="1">
      <alignment horizontal="center" vertical="center" wrapText="1"/>
    </xf>
    <xf numFmtId="0" fontId="85" fillId="27" borderId="53" xfId="49" applyFont="1" applyFill="1" applyBorder="1" applyAlignment="1">
      <alignment horizontal="center" vertical="center" wrapText="1"/>
    </xf>
    <xf numFmtId="0" fontId="85" fillId="27" borderId="68" xfId="49" applyFont="1" applyFill="1" applyBorder="1" applyAlignment="1">
      <alignment horizontal="center" vertical="center" wrapText="1"/>
    </xf>
    <xf numFmtId="0" fontId="43" fillId="27" borderId="102" xfId="0" applyFont="1" applyFill="1" applyBorder="1" applyAlignment="1">
      <alignment horizontal="center" vertical="center" wrapText="1"/>
    </xf>
    <xf numFmtId="0" fontId="43" fillId="27" borderId="18" xfId="0" applyFont="1" applyFill="1" applyBorder="1" applyAlignment="1">
      <alignment horizontal="center" vertical="center" wrapText="1"/>
    </xf>
    <xf numFmtId="0" fontId="43" fillId="27" borderId="20" xfId="0" applyFont="1" applyFill="1" applyBorder="1" applyAlignment="1">
      <alignment horizontal="center" vertical="center" wrapText="1"/>
    </xf>
    <xf numFmtId="0" fontId="43" fillId="27" borderId="15" xfId="0" applyFont="1" applyFill="1" applyBorder="1" applyAlignment="1">
      <alignment horizontal="center" vertical="center" wrapText="1"/>
    </xf>
    <xf numFmtId="0" fontId="29" fillId="0" borderId="104" xfId="0" applyFont="1" applyBorder="1" applyAlignment="1">
      <alignment horizontal="center" vertical="center" wrapText="1" shrinkToFit="1"/>
    </xf>
    <xf numFmtId="0" fontId="29" fillId="0" borderId="65"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08"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114" xfId="0" applyFont="1" applyBorder="1" applyAlignment="1">
      <alignment horizontal="center" vertical="center" wrapText="1" shrinkToFit="1"/>
    </xf>
    <xf numFmtId="0" fontId="29" fillId="0" borderId="78" xfId="0" applyFont="1" applyBorder="1" applyAlignment="1">
      <alignment horizontal="right" vertical="center" wrapText="1" shrinkToFit="1"/>
    </xf>
    <xf numFmtId="0" fontId="29" fillId="0" borderId="79" xfId="0" applyFont="1" applyBorder="1" applyAlignment="1">
      <alignment horizontal="right" vertical="center" wrapText="1" shrinkToFit="1"/>
    </xf>
    <xf numFmtId="0" fontId="59" fillId="0" borderId="0" xfId="49" applyFont="1" applyAlignment="1">
      <alignment horizontal="center" vertical="center"/>
    </xf>
    <xf numFmtId="0" fontId="34" fillId="0" borderId="101" xfId="0" applyFont="1" applyBorder="1" applyAlignment="1">
      <alignment horizontal="left" vertical="center"/>
    </xf>
    <xf numFmtId="0" fontId="29" fillId="0" borderId="105" xfId="0" applyFont="1" applyBorder="1"/>
    <xf numFmtId="0" fontId="29" fillId="0" borderId="106" xfId="0" applyFont="1" applyBorder="1"/>
    <xf numFmtId="0" fontId="34" fillId="27" borderId="40" xfId="0" applyFont="1" applyFill="1" applyBorder="1" applyAlignment="1">
      <alignment horizontal="center" vertical="center" textRotation="255" wrapText="1"/>
    </xf>
    <xf numFmtId="0" fontId="34" fillId="27" borderId="14" xfId="0" applyFont="1" applyFill="1" applyBorder="1" applyAlignment="1">
      <alignment horizontal="center" vertical="center"/>
    </xf>
    <xf numFmtId="0" fontId="34" fillId="27" borderId="64" xfId="0" applyFont="1" applyFill="1" applyBorder="1" applyAlignment="1">
      <alignment horizontal="center" vertical="center"/>
    </xf>
    <xf numFmtId="0" fontId="34" fillId="27" borderId="15" xfId="0" applyFont="1" applyFill="1" applyBorder="1" applyAlignment="1">
      <alignment horizontal="center" vertical="center"/>
    </xf>
    <xf numFmtId="0" fontId="34" fillId="27" borderId="68" xfId="0" applyFont="1" applyFill="1" applyBorder="1" applyAlignment="1">
      <alignment horizontal="center" vertical="center"/>
    </xf>
    <xf numFmtId="0" fontId="34" fillId="0" borderId="143" xfId="0" applyFont="1" applyBorder="1" applyAlignment="1">
      <alignment horizontal="center" vertical="center"/>
    </xf>
    <xf numFmtId="0" fontId="35" fillId="27" borderId="24" xfId="0" applyFont="1" applyFill="1" applyBorder="1" applyAlignment="1">
      <alignment horizontal="center" vertical="center"/>
    </xf>
    <xf numFmtId="0" fontId="62" fillId="27" borderId="144" xfId="0" applyFont="1" applyFill="1" applyBorder="1"/>
    <xf numFmtId="0" fontId="34" fillId="0" borderId="24" xfId="0" applyFont="1" applyBorder="1" applyAlignment="1">
      <alignment horizontal="left" vertical="center"/>
    </xf>
    <xf numFmtId="0" fontId="34" fillId="0" borderId="142" xfId="0" applyFont="1" applyBorder="1" applyAlignment="1">
      <alignment horizontal="left" vertical="center"/>
    </xf>
    <xf numFmtId="0" fontId="34" fillId="0" borderId="143" xfId="0" applyFont="1" applyBorder="1" applyAlignment="1">
      <alignment horizontal="left" vertical="center"/>
    </xf>
    <xf numFmtId="0" fontId="27" fillId="27" borderId="24" xfId="0" applyFont="1" applyFill="1" applyBorder="1" applyAlignment="1">
      <alignment horizontal="center" vertical="center" shrinkToFit="1"/>
    </xf>
    <xf numFmtId="0" fontId="27" fillId="27" borderId="142" xfId="0" applyFont="1" applyFill="1" applyBorder="1" applyAlignment="1">
      <alignment horizontal="center" vertical="center" shrinkToFit="1"/>
    </xf>
    <xf numFmtId="0" fontId="27" fillId="27" borderId="144" xfId="0" applyFont="1" applyFill="1" applyBorder="1" applyAlignment="1">
      <alignment horizontal="center" vertical="center" shrinkToFit="1"/>
    </xf>
    <xf numFmtId="0" fontId="27" fillId="27" borderId="140" xfId="0" applyFont="1" applyFill="1" applyBorder="1" applyAlignment="1">
      <alignment horizontal="center" vertical="center" wrapText="1" shrinkToFit="1"/>
    </xf>
    <xf numFmtId="0" fontId="27" fillId="27" borderId="17" xfId="0" applyFont="1" applyFill="1" applyBorder="1" applyAlignment="1">
      <alignment horizontal="center" vertical="center" wrapText="1" shrinkToFit="1"/>
    </xf>
    <xf numFmtId="0" fontId="27" fillId="27" borderId="133" xfId="0" applyFont="1" applyFill="1" applyBorder="1" applyAlignment="1">
      <alignment horizontal="center" vertical="center" wrapText="1" shrinkToFit="1"/>
    </xf>
    <xf numFmtId="0" fontId="27" fillId="27" borderId="132" xfId="0" applyFont="1" applyFill="1" applyBorder="1" applyAlignment="1">
      <alignment horizontal="center" vertical="center" wrapText="1" shrinkToFit="1"/>
    </xf>
    <xf numFmtId="0" fontId="27" fillId="27" borderId="99" xfId="0" applyFont="1" applyFill="1" applyBorder="1" applyAlignment="1">
      <alignment horizontal="center" vertical="center" wrapText="1" shrinkToFit="1"/>
    </xf>
    <xf numFmtId="0" fontId="27" fillId="27" borderId="131" xfId="0" applyFont="1" applyFill="1" applyBorder="1" applyAlignment="1">
      <alignment horizontal="center" vertical="center" wrapText="1" shrinkToFit="1"/>
    </xf>
    <xf numFmtId="0" fontId="34" fillId="0" borderId="140" xfId="0" applyFont="1" applyBorder="1" applyAlignment="1">
      <alignment horizontal="center" vertical="center"/>
    </xf>
    <xf numFmtId="0" fontId="34" fillId="0" borderId="17" xfId="0" applyFont="1" applyBorder="1" applyAlignment="1">
      <alignment horizontal="center" vertical="center"/>
    </xf>
    <xf numFmtId="0" fontId="34" fillId="0" borderId="133" xfId="0" applyFont="1" applyBorder="1" applyAlignment="1">
      <alignment horizontal="center" vertical="center"/>
    </xf>
    <xf numFmtId="0" fontId="34" fillId="0" borderId="132" xfId="0" applyFont="1" applyBorder="1" applyAlignment="1">
      <alignment horizontal="center" vertical="center"/>
    </xf>
    <xf numFmtId="0" fontId="34" fillId="0" borderId="131" xfId="0" applyFont="1" applyBorder="1" applyAlignment="1">
      <alignment horizontal="center" vertical="center"/>
    </xf>
    <xf numFmtId="0" fontId="34" fillId="0" borderId="35" xfId="49" applyFont="1" applyBorder="1" applyAlignment="1">
      <alignment horizontal="right" vertical="center" wrapText="1"/>
    </xf>
    <xf numFmtId="0" fontId="34" fillId="0" borderId="119" xfId="49" applyFont="1" applyBorder="1" applyAlignment="1">
      <alignment horizontal="right" vertical="center" wrapText="1"/>
    </xf>
    <xf numFmtId="0" fontId="43" fillId="27" borderId="103" xfId="0" applyFont="1" applyFill="1" applyBorder="1" applyAlignment="1">
      <alignment horizontal="center" vertical="center" wrapText="1"/>
    </xf>
    <xf numFmtId="0" fontId="43" fillId="27" borderId="34" xfId="0" applyFont="1" applyFill="1" applyBorder="1" applyAlignment="1">
      <alignment horizontal="center" vertical="center" wrapText="1"/>
    </xf>
    <xf numFmtId="0" fontId="29" fillId="0" borderId="121" xfId="0" applyFont="1" applyBorder="1" applyAlignment="1">
      <alignment horizontal="center" vertical="center" wrapText="1" shrinkToFit="1"/>
    </xf>
    <xf numFmtId="0" fontId="29" fillId="0" borderId="122" xfId="0" applyFont="1" applyBorder="1" applyAlignment="1">
      <alignment horizontal="center" vertical="center" wrapText="1" shrinkToFit="1"/>
    </xf>
    <xf numFmtId="0" fontId="29" fillId="0" borderId="123" xfId="0" applyFont="1" applyBorder="1" applyAlignment="1">
      <alignment horizontal="center" vertical="center" wrapText="1" shrinkToFit="1"/>
    </xf>
    <xf numFmtId="0" fontId="34" fillId="0" borderId="244" xfId="49" applyFont="1" applyBorder="1" applyAlignment="1">
      <alignment horizontal="right" vertical="center"/>
    </xf>
    <xf numFmtId="0" fontId="34" fillId="0" borderId="127" xfId="49" applyFont="1" applyBorder="1" applyAlignment="1">
      <alignment horizontal="right" vertical="center"/>
    </xf>
    <xf numFmtId="0" fontId="43" fillId="27" borderId="17" xfId="0" applyFont="1" applyFill="1" applyBorder="1" applyAlignment="1">
      <alignment horizontal="center" vertical="center" wrapText="1"/>
    </xf>
    <xf numFmtId="0" fontId="43" fillId="27" borderId="141" xfId="0" applyFont="1" applyFill="1" applyBorder="1" applyAlignment="1">
      <alignment horizontal="center" vertical="center" wrapText="1"/>
    </xf>
    <xf numFmtId="0" fontId="43" fillId="27" borderId="53" xfId="0" applyFont="1" applyFill="1" applyBorder="1" applyAlignment="1">
      <alignment horizontal="center" vertical="center" wrapText="1"/>
    </xf>
    <xf numFmtId="0" fontId="43" fillId="27" borderId="68" xfId="0" applyFont="1" applyFill="1" applyBorder="1" applyAlignment="1">
      <alignment horizontal="center" vertical="center" wrapText="1"/>
    </xf>
    <xf numFmtId="0" fontId="29" fillId="0" borderId="311" xfId="0" applyFont="1" applyBorder="1" applyAlignment="1">
      <alignment horizontal="right" vertical="center" wrapText="1" shrinkToFit="1"/>
    </xf>
    <xf numFmtId="0" fontId="29" fillId="0" borderId="246" xfId="0" applyFont="1" applyBorder="1" applyAlignment="1">
      <alignment horizontal="right" vertical="center" wrapText="1" shrinkToFit="1"/>
    </xf>
    <xf numFmtId="0" fontId="29" fillId="0" borderId="312" xfId="0" applyFont="1" applyBorder="1" applyAlignment="1">
      <alignment horizontal="right" vertical="center" wrapText="1" shrinkToFit="1"/>
    </xf>
    <xf numFmtId="0" fontId="29" fillId="27" borderId="110" xfId="0" applyFont="1" applyFill="1" applyBorder="1" applyAlignment="1">
      <alignment horizontal="center" vertical="center" wrapText="1" shrinkToFit="1"/>
    </xf>
    <xf numFmtId="0" fontId="29" fillId="27" borderId="111" xfId="0" applyFont="1" applyFill="1" applyBorder="1" applyAlignment="1">
      <alignment horizontal="center" vertical="center" wrapText="1" shrinkToFit="1"/>
    </xf>
    <xf numFmtId="0" fontId="29" fillId="27" borderId="40" xfId="0" applyFont="1" applyFill="1" applyBorder="1" applyAlignment="1">
      <alignment horizontal="center" vertical="center" wrapText="1" shrinkToFit="1"/>
    </xf>
    <xf numFmtId="0" fontId="34" fillId="27" borderId="114" xfId="49" applyFont="1" applyFill="1" applyBorder="1" applyAlignment="1">
      <alignment horizontal="center" vertical="center" wrapText="1"/>
    </xf>
    <xf numFmtId="0" fontId="34" fillId="27" borderId="115" xfId="49" applyFont="1" applyFill="1" applyBorder="1" applyAlignment="1">
      <alignment horizontal="center" vertical="center" wrapText="1"/>
    </xf>
    <xf numFmtId="0" fontId="29" fillId="27" borderId="15" xfId="0" applyFont="1" applyFill="1" applyBorder="1" applyAlignment="1">
      <alignment horizontal="center" vertical="center" wrapText="1" shrinkToFit="1"/>
    </xf>
    <xf numFmtId="0" fontId="29" fillId="27" borderId="53" xfId="0" applyFont="1" applyFill="1" applyBorder="1" applyAlignment="1">
      <alignment horizontal="center" vertical="center" wrapText="1" shrinkToFit="1"/>
    </xf>
    <xf numFmtId="0" fontId="82" fillId="27" borderId="13" xfId="49" applyFont="1" applyFill="1" applyBorder="1" applyAlignment="1">
      <alignment horizontal="center" vertical="center" wrapText="1"/>
    </xf>
    <xf numFmtId="0" fontId="82" fillId="27" borderId="63" xfId="49" applyFont="1" applyFill="1" applyBorder="1" applyAlignment="1">
      <alignment horizontal="center" vertical="center" wrapText="1"/>
    </xf>
    <xf numFmtId="0" fontId="82" fillId="27" borderId="15" xfId="49" applyFont="1" applyFill="1" applyBorder="1" applyAlignment="1">
      <alignment horizontal="center" vertical="center" wrapText="1"/>
    </xf>
    <xf numFmtId="0" fontId="82" fillId="27" borderId="68" xfId="49" applyFont="1" applyFill="1" applyBorder="1" applyAlignment="1">
      <alignment horizontal="center" vertical="center" wrapText="1"/>
    </xf>
    <xf numFmtId="0" fontId="82" fillId="27" borderId="55" xfId="49" applyFont="1" applyFill="1" applyBorder="1" applyAlignment="1">
      <alignment horizontal="center" vertical="center" wrapText="1"/>
    </xf>
    <xf numFmtId="0" fontId="82" fillId="27" borderId="56" xfId="49" applyFont="1" applyFill="1" applyBorder="1" applyAlignment="1">
      <alignment horizontal="center" vertical="center" wrapText="1"/>
    </xf>
    <xf numFmtId="0" fontId="82" fillId="27" borderId="53" xfId="49" applyFont="1" applyFill="1" applyBorder="1" applyAlignment="1">
      <alignment horizontal="center" vertical="center" wrapText="1"/>
    </xf>
    <xf numFmtId="0" fontId="82" fillId="27" borderId="74" xfId="49" applyFont="1" applyFill="1" applyBorder="1" applyAlignment="1">
      <alignment horizontal="center" vertical="center" wrapText="1"/>
    </xf>
    <xf numFmtId="0" fontId="29" fillId="27" borderId="124" xfId="0" applyFont="1" applyFill="1" applyBorder="1" applyAlignment="1">
      <alignment horizontal="center" vertical="center" wrapText="1" shrinkToFit="1"/>
    </xf>
    <xf numFmtId="0" fontId="29" fillId="27" borderId="125" xfId="0" applyFont="1" applyFill="1" applyBorder="1" applyAlignment="1">
      <alignment horizontal="center" vertical="center" wrapText="1" shrinkToFit="1"/>
    </xf>
    <xf numFmtId="0" fontId="29" fillId="27" borderId="126" xfId="0" applyFont="1" applyFill="1" applyBorder="1" applyAlignment="1">
      <alignment horizontal="center" vertical="center" wrapText="1" shrinkToFit="1"/>
    </xf>
    <xf numFmtId="0" fontId="82" fillId="27" borderId="14" xfId="49" applyFont="1" applyFill="1" applyBorder="1" applyAlignment="1">
      <alignment horizontal="center" vertical="center" wrapText="1"/>
    </xf>
    <xf numFmtId="0" fontId="82" fillId="27" borderId="64" xfId="49" applyFont="1" applyFill="1" applyBorder="1" applyAlignment="1">
      <alignment horizontal="center" vertical="center" wrapText="1"/>
    </xf>
    <xf numFmtId="0" fontId="29" fillId="0" borderId="35" xfId="0" applyFont="1" applyBorder="1" applyAlignment="1">
      <alignment horizontal="right" vertical="center" wrapText="1" shrinkToFit="1"/>
    </xf>
    <xf numFmtId="0" fontId="29" fillId="0" borderId="244" xfId="0" applyFont="1" applyBorder="1" applyAlignment="1">
      <alignment horizontal="right" vertical="center" wrapText="1" shrinkToFit="1"/>
    </xf>
    <xf numFmtId="0" fontId="29" fillId="0" borderId="119" xfId="0" applyFont="1" applyBorder="1" applyAlignment="1">
      <alignment horizontal="right" vertical="center" wrapText="1" shrinkToFit="1"/>
    </xf>
    <xf numFmtId="0" fontId="29" fillId="0" borderId="245" xfId="0" applyFont="1" applyBorder="1" applyAlignment="1">
      <alignment horizontal="center" vertical="center" wrapText="1" shrinkToFit="1"/>
    </xf>
    <xf numFmtId="0" fontId="29" fillId="0" borderId="109" xfId="0" applyFont="1" applyBorder="1" applyAlignment="1">
      <alignment horizontal="center" vertical="center" wrapText="1" shrinkToFit="1"/>
    </xf>
    <xf numFmtId="0" fontId="34" fillId="0" borderId="35" xfId="49" applyFont="1" applyBorder="1" applyAlignment="1">
      <alignment horizontal="center" vertical="center" shrinkToFit="1"/>
    </xf>
    <xf numFmtId="0" fontId="34" fillId="0" borderId="119" xfId="49" applyFont="1" applyBorder="1" applyAlignment="1">
      <alignment horizontal="center" vertical="center" shrinkToFit="1"/>
    </xf>
    <xf numFmtId="49" fontId="43" fillId="0" borderId="10" xfId="0" applyNumberFormat="1" applyFont="1" applyBorder="1" applyAlignment="1">
      <alignment horizontal="center" vertical="center"/>
    </xf>
    <xf numFmtId="49" fontId="43" fillId="0" borderId="11" xfId="0" applyNumberFormat="1" applyFont="1" applyBorder="1" applyAlignment="1">
      <alignment horizontal="center" vertical="center"/>
    </xf>
    <xf numFmtId="49" fontId="43" fillId="0" borderId="57" xfId="0" applyNumberFormat="1" applyFont="1" applyBorder="1" applyAlignment="1">
      <alignment horizontal="center" vertical="center"/>
    </xf>
    <xf numFmtId="49" fontId="43" fillId="28" borderId="11" xfId="0" applyNumberFormat="1" applyFont="1" applyFill="1" applyBorder="1" applyAlignment="1">
      <alignment horizontal="center" vertical="center"/>
    </xf>
    <xf numFmtId="49" fontId="43" fillId="28" borderId="23" xfId="0" applyNumberFormat="1" applyFont="1" applyFill="1" applyBorder="1" applyAlignment="1">
      <alignment horizontal="center" vertical="center"/>
    </xf>
    <xf numFmtId="49" fontId="43" fillId="0" borderId="23" xfId="0" applyNumberFormat="1" applyFont="1" applyBorder="1" applyAlignment="1">
      <alignment horizontal="center" vertical="center"/>
    </xf>
    <xf numFmtId="49" fontId="34" fillId="28" borderId="60" xfId="0" applyNumberFormat="1" applyFont="1" applyFill="1" applyBorder="1" applyAlignment="1">
      <alignment horizontal="center" vertical="center"/>
    </xf>
    <xf numFmtId="49" fontId="34" fillId="28" borderId="83" xfId="0" applyNumberFormat="1" applyFont="1" applyFill="1" applyBorder="1" applyAlignment="1">
      <alignment horizontal="center" vertical="center"/>
    </xf>
    <xf numFmtId="49" fontId="34" fillId="0" borderId="82" xfId="0" applyNumberFormat="1" applyFont="1" applyBorder="1" applyAlignment="1">
      <alignment horizontal="center" vertical="center"/>
    </xf>
    <xf numFmtId="49" fontId="34" fillId="0" borderId="60" xfId="0" applyNumberFormat="1" applyFont="1" applyBorder="1" applyAlignment="1">
      <alignment horizontal="center" vertical="center"/>
    </xf>
    <xf numFmtId="49" fontId="34" fillId="0" borderId="83" xfId="0" applyNumberFormat="1" applyFont="1" applyBorder="1" applyAlignment="1">
      <alignment horizontal="center" vertical="center"/>
    </xf>
    <xf numFmtId="49" fontId="34" fillId="0" borderId="38" xfId="0" applyNumberFormat="1" applyFont="1" applyBorder="1" applyAlignment="1">
      <alignment horizontal="center" vertical="center"/>
    </xf>
    <xf numFmtId="49" fontId="34" fillId="0" borderId="99" xfId="0" applyNumberFormat="1" applyFont="1" applyBorder="1" applyAlignment="1">
      <alignment horizontal="center" vertical="center"/>
    </xf>
    <xf numFmtId="49" fontId="34" fillId="0" borderId="95" xfId="0" applyNumberFormat="1" applyFont="1" applyBorder="1" applyAlignment="1">
      <alignment horizontal="center" vertical="center"/>
    </xf>
    <xf numFmtId="49" fontId="34" fillId="0" borderId="82" xfId="0" applyNumberFormat="1" applyFont="1" applyBorder="1" applyAlignment="1">
      <alignment horizontal="left" vertical="center"/>
    </xf>
    <xf numFmtId="49" fontId="34" fillId="0" borderId="60" xfId="0" applyNumberFormat="1" applyFont="1" applyBorder="1" applyAlignment="1">
      <alignment horizontal="left" vertical="center"/>
    </xf>
    <xf numFmtId="49" fontId="34" fillId="0" borderId="83" xfId="0" applyNumberFormat="1" applyFont="1" applyBorder="1" applyAlignment="1">
      <alignment horizontal="left" vertical="center"/>
    </xf>
    <xf numFmtId="49" fontId="34" fillId="0" borderId="61" xfId="0" applyNumberFormat="1" applyFont="1" applyBorder="1" applyAlignment="1">
      <alignment horizontal="left" vertical="center"/>
    </xf>
    <xf numFmtId="49" fontId="34" fillId="28" borderId="49" xfId="0" applyNumberFormat="1" applyFont="1" applyFill="1" applyBorder="1" applyAlignment="1">
      <alignment horizontal="distributed" vertical="center" wrapText="1"/>
    </xf>
    <xf numFmtId="49" fontId="34" fillId="28" borderId="51" xfId="0" applyNumberFormat="1" applyFont="1" applyFill="1" applyBorder="1" applyAlignment="1">
      <alignment horizontal="distributed" vertical="center" wrapText="1"/>
    </xf>
    <xf numFmtId="49" fontId="34" fillId="0" borderId="10" xfId="0" applyNumberFormat="1" applyFont="1" applyBorder="1" applyAlignment="1">
      <alignment horizontal="center" vertical="center"/>
    </xf>
    <xf numFmtId="49" fontId="34" fillId="0" borderId="11" xfId="0" applyNumberFormat="1" applyFont="1" applyBorder="1" applyAlignment="1">
      <alignment horizontal="center" vertical="center"/>
    </xf>
    <xf numFmtId="49" fontId="34" fillId="0" borderId="57" xfId="0" applyNumberFormat="1" applyFont="1" applyBorder="1" applyAlignment="1">
      <alignment horizontal="center" vertical="center"/>
    </xf>
    <xf numFmtId="49" fontId="43" fillId="28" borderId="55" xfId="0" applyNumberFormat="1" applyFont="1" applyFill="1" applyBorder="1" applyAlignment="1">
      <alignment horizontal="center" vertical="center"/>
    </xf>
    <xf numFmtId="49" fontId="43" fillId="28" borderId="63" xfId="0" applyNumberFormat="1" applyFont="1" applyFill="1" applyBorder="1" applyAlignment="1">
      <alignment horizontal="center" vertical="center"/>
    </xf>
    <xf numFmtId="49" fontId="43" fillId="28" borderId="53" xfId="0" applyNumberFormat="1" applyFont="1" applyFill="1" applyBorder="1" applyAlignment="1">
      <alignment horizontal="center" vertical="center"/>
    </xf>
    <xf numFmtId="49" fontId="43" fillId="28" borderId="68" xfId="0" applyNumberFormat="1" applyFont="1" applyFill="1" applyBorder="1" applyAlignment="1">
      <alignment horizontal="center" vertical="center"/>
    </xf>
    <xf numFmtId="49" fontId="43" fillId="28" borderId="10" xfId="0" applyNumberFormat="1" applyFont="1" applyFill="1" applyBorder="1" applyAlignment="1">
      <alignment horizontal="center" vertical="center"/>
    </xf>
    <xf numFmtId="0" fontId="34" fillId="28" borderId="53" xfId="0" applyFont="1" applyFill="1" applyBorder="1" applyAlignment="1">
      <alignment horizontal="center" vertical="center" wrapText="1" shrinkToFit="1"/>
    </xf>
    <xf numFmtId="0" fontId="34" fillId="28" borderId="68" xfId="0" applyFont="1" applyFill="1" applyBorder="1" applyAlignment="1">
      <alignment horizontal="center" vertical="center" wrapText="1" shrinkToFit="1"/>
    </xf>
    <xf numFmtId="49" fontId="34" fillId="28" borderId="11" xfId="0" applyNumberFormat="1" applyFont="1" applyFill="1" applyBorder="1" applyAlignment="1">
      <alignment horizontal="distributed" vertical="center" wrapText="1"/>
    </xf>
    <xf numFmtId="49" fontId="34" fillId="28" borderId="23" xfId="0" applyNumberFormat="1" applyFont="1" applyFill="1" applyBorder="1" applyAlignment="1">
      <alignment horizontal="distributed" vertical="center" wrapText="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23" xfId="0" applyFont="1" applyBorder="1" applyAlignment="1">
      <alignment horizontal="center" vertical="center"/>
    </xf>
    <xf numFmtId="49" fontId="34" fillId="28" borderId="53" xfId="0" applyNumberFormat="1" applyFont="1" applyFill="1" applyBorder="1" applyAlignment="1">
      <alignment horizontal="distributed" vertical="center" wrapText="1"/>
    </xf>
    <xf numFmtId="49" fontId="34" fillId="28" borderId="68" xfId="0" applyNumberFormat="1" applyFont="1" applyFill="1" applyBorder="1" applyAlignment="1">
      <alignment horizontal="distributed" vertical="center" wrapText="1"/>
    </xf>
    <xf numFmtId="0" fontId="76" fillId="0" borderId="99" xfId="49" applyFont="1" applyBorder="1" applyAlignment="1">
      <alignment horizontal="left" vertical="center"/>
    </xf>
    <xf numFmtId="49" fontId="43" fillId="28" borderId="140" xfId="0" applyNumberFormat="1" applyFont="1" applyFill="1" applyBorder="1" applyAlignment="1">
      <alignment horizontal="center" vertical="center" textRotation="255" shrinkToFit="1"/>
    </xf>
    <xf numFmtId="49" fontId="43" fillId="28" borderId="141" xfId="0" applyNumberFormat="1" applyFont="1" applyFill="1" applyBorder="1" applyAlignment="1">
      <alignment horizontal="center" vertical="center" textRotation="255" shrinkToFit="1"/>
    </xf>
    <xf numFmtId="49" fontId="43" fillId="28" borderId="40" xfId="0" applyNumberFormat="1" applyFont="1" applyFill="1" applyBorder="1" applyAlignment="1">
      <alignment horizontal="center" vertical="center" textRotation="255" shrinkToFit="1"/>
    </xf>
    <xf numFmtId="49" fontId="43" fillId="28" borderId="64" xfId="0" applyNumberFormat="1" applyFont="1" applyFill="1" applyBorder="1" applyAlignment="1">
      <alignment horizontal="center" vertical="center" textRotation="255" shrinkToFit="1"/>
    </xf>
    <xf numFmtId="49" fontId="43" fillId="28" borderId="132" xfId="0" applyNumberFormat="1" applyFont="1" applyFill="1" applyBorder="1" applyAlignment="1">
      <alignment horizontal="center" vertical="center" textRotation="255" shrinkToFit="1"/>
    </xf>
    <xf numFmtId="49" fontId="43" fillId="28" borderId="95" xfId="0" applyNumberFormat="1" applyFont="1" applyFill="1" applyBorder="1" applyAlignment="1">
      <alignment horizontal="center" vertical="center" textRotation="255" shrinkToFit="1"/>
    </xf>
    <xf numFmtId="49" fontId="82" fillId="28" borderId="134" xfId="0" applyNumberFormat="1" applyFont="1" applyFill="1" applyBorder="1" applyAlignment="1">
      <alignment horizontal="left" vertical="center" wrapText="1"/>
    </xf>
    <xf numFmtId="49" fontId="82" fillId="28" borderId="135" xfId="0" applyNumberFormat="1" applyFont="1" applyFill="1" applyBorder="1" applyAlignment="1">
      <alignment horizontal="left" vertical="center"/>
    </xf>
    <xf numFmtId="49" fontId="82" fillId="28" borderId="136" xfId="0" applyNumberFormat="1" applyFont="1" applyFill="1" applyBorder="1" applyAlignment="1">
      <alignment horizontal="left" vertical="center"/>
    </xf>
    <xf numFmtId="49" fontId="82" fillId="28" borderId="137" xfId="0" applyNumberFormat="1" applyFont="1" applyFill="1" applyBorder="1" applyAlignment="1">
      <alignment horizontal="left" vertical="center"/>
    </xf>
    <xf numFmtId="49" fontId="82" fillId="28" borderId="138" xfId="0" applyNumberFormat="1" applyFont="1" applyFill="1" applyBorder="1" applyAlignment="1">
      <alignment horizontal="left" vertical="center"/>
    </xf>
    <xf numFmtId="49" fontId="82" fillId="28" borderId="139" xfId="0" applyNumberFormat="1" applyFont="1" applyFill="1" applyBorder="1" applyAlignment="1">
      <alignment horizontal="left" vertical="center"/>
    </xf>
    <xf numFmtId="49" fontId="34" fillId="28" borderId="50" xfId="0" applyNumberFormat="1" applyFont="1" applyFill="1" applyBorder="1" applyAlignment="1">
      <alignment horizontal="distributed" vertical="center" wrapText="1"/>
    </xf>
    <xf numFmtId="49" fontId="34" fillId="0" borderId="49" xfId="0" applyNumberFormat="1" applyFont="1" applyBorder="1" applyAlignment="1">
      <alignment horizontal="distributed" vertical="center" wrapText="1"/>
    </xf>
    <xf numFmtId="49" fontId="34" fillId="0" borderId="50" xfId="0" applyNumberFormat="1" applyFont="1" applyBorder="1" applyAlignment="1">
      <alignment horizontal="distributed" vertical="center" wrapText="1"/>
    </xf>
    <xf numFmtId="49" fontId="34" fillId="0" borderId="51" xfId="0" applyNumberFormat="1" applyFont="1" applyBorder="1" applyAlignment="1">
      <alignment horizontal="distributed" vertical="center" wrapText="1"/>
    </xf>
    <xf numFmtId="49" fontId="34" fillId="28" borderId="10" xfId="0" applyNumberFormat="1" applyFont="1" applyFill="1" applyBorder="1" applyAlignment="1">
      <alignment horizontal="center" vertical="center"/>
    </xf>
    <xf numFmtId="49" fontId="34" fillId="28" borderId="11" xfId="0" applyNumberFormat="1" applyFont="1" applyFill="1" applyBorder="1" applyAlignment="1">
      <alignment horizontal="center" vertical="center"/>
    </xf>
    <xf numFmtId="49" fontId="34" fillId="28" borderId="23" xfId="0" applyNumberFormat="1" applyFont="1" applyFill="1" applyBorder="1" applyAlignment="1">
      <alignment horizontal="center" vertical="center"/>
    </xf>
    <xf numFmtId="49" fontId="34" fillId="0" borderId="23" xfId="0" applyNumberFormat="1" applyFont="1" applyBorder="1" applyAlignment="1">
      <alignment horizontal="center" vertical="center"/>
    </xf>
    <xf numFmtId="0" fontId="34" fillId="28" borderId="11" xfId="0" applyFont="1" applyFill="1" applyBorder="1" applyAlignment="1">
      <alignment horizontal="distributed" vertical="center" wrapText="1" shrinkToFit="1"/>
    </xf>
    <xf numFmtId="49" fontId="34" fillId="28" borderId="48" xfId="0" applyNumberFormat="1" applyFont="1" applyFill="1" applyBorder="1" applyAlignment="1">
      <alignment horizontal="center" vertical="center"/>
    </xf>
    <xf numFmtId="49" fontId="34" fillId="28" borderId="57" xfId="0" applyNumberFormat="1" applyFont="1" applyFill="1" applyBorder="1" applyAlignment="1">
      <alignment horizontal="center" vertical="center"/>
    </xf>
    <xf numFmtId="49" fontId="43" fillId="28" borderId="40" xfId="0" applyNumberFormat="1" applyFont="1" applyFill="1" applyBorder="1" applyAlignment="1">
      <alignment horizontal="center" vertical="center" textRotation="255"/>
    </xf>
    <xf numFmtId="49" fontId="43" fillId="28" borderId="64" xfId="0" applyNumberFormat="1" applyFont="1" applyFill="1" applyBorder="1" applyAlignment="1">
      <alignment horizontal="center" vertical="center" textRotation="255"/>
    </xf>
    <xf numFmtId="49" fontId="43" fillId="28" borderId="132" xfId="0" applyNumberFormat="1" applyFont="1" applyFill="1" applyBorder="1" applyAlignment="1">
      <alignment horizontal="center" vertical="center" textRotation="255"/>
    </xf>
    <xf numFmtId="49" fontId="43" fillId="28" borderId="95" xfId="0" applyNumberFormat="1" applyFont="1" applyFill="1" applyBorder="1" applyAlignment="1">
      <alignment horizontal="center" vertical="center" textRotation="255"/>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3" fillId="0" borderId="23" xfId="0" applyFont="1" applyBorder="1" applyAlignment="1">
      <alignment horizontal="center" vertical="center"/>
    </xf>
    <xf numFmtId="0" fontId="43" fillId="0" borderId="48" xfId="0" applyFont="1" applyBorder="1" applyAlignment="1">
      <alignment horizontal="center" vertical="center"/>
    </xf>
    <xf numFmtId="0" fontId="43" fillId="0" borderId="57" xfId="0" applyFont="1" applyBorder="1" applyAlignment="1">
      <alignment horizontal="center" vertical="center"/>
    </xf>
    <xf numFmtId="0" fontId="34" fillId="28" borderId="11" xfId="0" applyFont="1" applyFill="1" applyBorder="1" applyAlignment="1">
      <alignment horizontal="center" vertical="center" wrapText="1"/>
    </xf>
    <xf numFmtId="0" fontId="34" fillId="28" borderId="23" xfId="0" applyFont="1" applyFill="1" applyBorder="1" applyAlignment="1">
      <alignment horizontal="center" vertical="center" wrapText="1"/>
    </xf>
    <xf numFmtId="0" fontId="34" fillId="0" borderId="0" xfId="0" applyFont="1" applyAlignment="1">
      <alignment horizontal="center" vertical="center"/>
    </xf>
    <xf numFmtId="0" fontId="34" fillId="28" borderId="57" xfId="0" applyFont="1" applyFill="1" applyBorder="1" applyAlignment="1">
      <alignment horizontal="distributed" vertical="center" wrapText="1" shrinkToFit="1"/>
    </xf>
    <xf numFmtId="0" fontId="43" fillId="30" borderId="11" xfId="0" applyFont="1" applyFill="1" applyBorder="1" applyAlignment="1">
      <alignment horizontal="center" vertical="center"/>
    </xf>
    <xf numFmtId="0" fontId="43" fillId="30" borderId="23" xfId="0" applyFont="1" applyFill="1" applyBorder="1" applyAlignment="1">
      <alignment horizontal="center" vertical="center"/>
    </xf>
    <xf numFmtId="0" fontId="43" fillId="30" borderId="10" xfId="0" applyFont="1" applyFill="1" applyBorder="1" applyAlignment="1">
      <alignment horizontal="center" vertical="center"/>
    </xf>
    <xf numFmtId="0" fontId="34" fillId="28" borderId="10" xfId="0" applyFont="1" applyFill="1" applyBorder="1" applyAlignment="1">
      <alignment horizontal="center" vertical="center"/>
    </xf>
    <xf numFmtId="0" fontId="34" fillId="28" borderId="11" xfId="0" applyFont="1" applyFill="1" applyBorder="1" applyAlignment="1">
      <alignment horizontal="center" vertical="center"/>
    </xf>
    <xf numFmtId="0" fontId="34" fillId="28" borderId="23" xfId="0" applyFont="1" applyFill="1" applyBorder="1" applyAlignment="1">
      <alignment horizontal="center" vertical="center"/>
    </xf>
    <xf numFmtId="0" fontId="34" fillId="0" borderId="82" xfId="0" applyFont="1" applyBorder="1" applyAlignment="1">
      <alignment horizontal="left" vertical="center"/>
    </xf>
    <xf numFmtId="0" fontId="34" fillId="0" borderId="60" xfId="0" applyFont="1" applyBorder="1" applyAlignment="1">
      <alignment horizontal="left" vertical="center"/>
    </xf>
    <xf numFmtId="0" fontId="34" fillId="0" borderId="61" xfId="0" applyFont="1" applyBorder="1" applyAlignment="1">
      <alignment horizontal="left" vertical="center"/>
    </xf>
    <xf numFmtId="0" fontId="34" fillId="28" borderId="57" xfId="0" applyFont="1" applyFill="1" applyBorder="1" applyAlignment="1">
      <alignment horizontal="center" vertical="center"/>
    </xf>
    <xf numFmtId="49" fontId="34" fillId="28" borderId="18" xfId="0" applyNumberFormat="1" applyFont="1" applyFill="1" applyBorder="1" applyAlignment="1">
      <alignment horizontal="distributed" vertical="center" wrapText="1"/>
    </xf>
    <xf numFmtId="0" fontId="34" fillId="28" borderId="23" xfId="0" applyFont="1" applyFill="1" applyBorder="1" applyAlignment="1">
      <alignment horizontal="distributed" vertical="center" wrapText="1" shrinkToFit="1"/>
    </xf>
    <xf numFmtId="0" fontId="34" fillId="28" borderId="11" xfId="0" applyFont="1" applyFill="1" applyBorder="1" applyAlignment="1">
      <alignment horizontal="distributed" vertical="center" wrapText="1"/>
    </xf>
    <xf numFmtId="0" fontId="34" fillId="28" borderId="23" xfId="0" applyFont="1" applyFill="1" applyBorder="1" applyAlignment="1">
      <alignment horizontal="distributed" vertical="center" wrapText="1"/>
    </xf>
    <xf numFmtId="0" fontId="34" fillId="0" borderId="15" xfId="0" applyFont="1" applyBorder="1" applyAlignment="1">
      <alignment horizontal="center" vertical="center"/>
    </xf>
    <xf numFmtId="0" fontId="34" fillId="0" borderId="53" xfId="0" applyFont="1" applyBorder="1" applyAlignment="1">
      <alignment horizontal="center" vertical="center"/>
    </xf>
    <xf numFmtId="0" fontId="34" fillId="0" borderId="68" xfId="0" applyFont="1" applyBorder="1" applyAlignment="1">
      <alignment horizontal="center" vertical="center"/>
    </xf>
    <xf numFmtId="0" fontId="34" fillId="0" borderId="83" xfId="0" applyFont="1" applyBorder="1" applyAlignment="1">
      <alignment horizontal="left" vertical="center"/>
    </xf>
    <xf numFmtId="49" fontId="43" fillId="28" borderId="140" xfId="0" applyNumberFormat="1" applyFont="1" applyFill="1" applyBorder="1" applyAlignment="1">
      <alignment horizontal="center" vertical="center" textRotation="255"/>
    </xf>
    <xf numFmtId="49" fontId="43" fillId="28" borderId="141" xfId="0" applyNumberFormat="1" applyFont="1" applyFill="1" applyBorder="1" applyAlignment="1">
      <alignment horizontal="center" vertical="center" textRotation="255"/>
    </xf>
    <xf numFmtId="49" fontId="43" fillId="28" borderId="140" xfId="0" applyNumberFormat="1" applyFont="1" applyFill="1" applyBorder="1" applyAlignment="1">
      <alignment horizontal="center" vertical="center" wrapText="1"/>
    </xf>
    <xf numFmtId="49" fontId="43" fillId="28" borderId="17" xfId="0" applyNumberFormat="1" applyFont="1" applyFill="1" applyBorder="1" applyAlignment="1">
      <alignment horizontal="center" vertical="center"/>
    </xf>
    <xf numFmtId="49" fontId="43" fillId="28" borderId="141" xfId="0" applyNumberFormat="1" applyFont="1" applyFill="1" applyBorder="1" applyAlignment="1">
      <alignment horizontal="center" vertical="center"/>
    </xf>
    <xf numFmtId="49" fontId="43" fillId="28" borderId="132" xfId="0" applyNumberFormat="1" applyFont="1" applyFill="1" applyBorder="1" applyAlignment="1">
      <alignment horizontal="center" vertical="center"/>
    </xf>
    <xf numFmtId="49" fontId="43" fillId="28" borderId="99" xfId="0" applyNumberFormat="1" applyFont="1" applyFill="1" applyBorder="1" applyAlignment="1">
      <alignment horizontal="center" vertical="center"/>
    </xf>
    <xf numFmtId="49" fontId="43" fillId="28" borderId="95" xfId="0" applyNumberFormat="1" applyFont="1" applyFill="1" applyBorder="1" applyAlignment="1">
      <alignment horizontal="center" vertical="center"/>
    </xf>
    <xf numFmtId="49" fontId="34" fillId="0" borderId="15" xfId="0" applyNumberFormat="1" applyFont="1" applyBorder="1" applyAlignment="1">
      <alignment horizontal="center" vertical="center"/>
    </xf>
    <xf numFmtId="49" fontId="34" fillId="0" borderId="0" xfId="0" applyNumberFormat="1" applyFont="1" applyAlignment="1">
      <alignment horizontal="center" vertical="center"/>
    </xf>
    <xf numFmtId="49" fontId="34" fillId="0" borderId="64" xfId="0" applyNumberFormat="1" applyFont="1" applyBorder="1" applyAlignment="1">
      <alignment horizontal="center" vertical="center"/>
    </xf>
    <xf numFmtId="49" fontId="34" fillId="0" borderId="14" xfId="0" applyNumberFormat="1" applyFont="1" applyBorder="1" applyAlignment="1">
      <alignment horizontal="center" vertical="center"/>
    </xf>
    <xf numFmtId="49" fontId="34" fillId="0" borderId="11" xfId="0" applyNumberFormat="1" applyFont="1" applyBorder="1" applyAlignment="1">
      <alignment horizontal="left" vertical="center"/>
    </xf>
    <xf numFmtId="49" fontId="34" fillId="0" borderId="57" xfId="0" applyNumberFormat="1" applyFont="1" applyBorder="1" applyAlignment="1">
      <alignment horizontal="left" vertical="center"/>
    </xf>
    <xf numFmtId="49" fontId="83" fillId="0" borderId="55" xfId="0" applyNumberFormat="1" applyFont="1" applyBorder="1" applyAlignment="1">
      <alignment horizontal="center" vertical="center"/>
    </xf>
    <xf numFmtId="49" fontId="83" fillId="0" borderId="56" xfId="0" applyNumberFormat="1" applyFont="1" applyBorder="1" applyAlignment="1">
      <alignment horizontal="center" vertical="center"/>
    </xf>
    <xf numFmtId="49" fontId="34" fillId="0" borderId="13" xfId="0" applyNumberFormat="1" applyFont="1" applyBorder="1" applyAlignment="1">
      <alignment horizontal="left" vertical="center"/>
    </xf>
    <xf numFmtId="49" fontId="34" fillId="0" borderId="23" xfId="0" applyNumberFormat="1" applyFont="1" applyBorder="1" applyAlignment="1">
      <alignment horizontal="left" vertical="center"/>
    </xf>
    <xf numFmtId="49" fontId="84" fillId="0" borderId="14" xfId="0" applyNumberFormat="1" applyFont="1" applyBorder="1" applyAlignment="1">
      <alignment horizontal="center" vertical="center"/>
    </xf>
    <xf numFmtId="49" fontId="84" fillId="0" borderId="0" xfId="0" applyNumberFormat="1" applyFont="1" applyAlignment="1">
      <alignment horizontal="center" vertical="center"/>
    </xf>
    <xf numFmtId="49" fontId="84" fillId="0" borderId="62" xfId="0" applyNumberFormat="1" applyFont="1" applyBorder="1" applyAlignment="1">
      <alignment horizontal="center" vertical="center"/>
    </xf>
    <xf numFmtId="49" fontId="34" fillId="0" borderId="62" xfId="0" applyNumberFormat="1" applyFont="1" applyBorder="1" applyAlignment="1">
      <alignment horizontal="center" vertical="center"/>
    </xf>
    <xf numFmtId="49" fontId="82" fillId="28" borderId="11" xfId="0" applyNumberFormat="1" applyFont="1" applyFill="1" applyBorder="1" applyAlignment="1">
      <alignment horizontal="distributed" vertical="center" wrapText="1"/>
    </xf>
    <xf numFmtId="49" fontId="82" fillId="28" borderId="23" xfId="0" applyNumberFormat="1" applyFont="1" applyFill="1" applyBorder="1" applyAlignment="1">
      <alignment horizontal="distributed" vertical="center" wrapText="1"/>
    </xf>
    <xf numFmtId="49" fontId="84" fillId="0" borderId="10" xfId="0" applyNumberFormat="1" applyFont="1" applyBorder="1" applyAlignment="1">
      <alignment horizontal="center" vertical="center"/>
    </xf>
    <xf numFmtId="49" fontId="84" fillId="0" borderId="11" xfId="0" applyNumberFormat="1" applyFont="1" applyBorder="1" applyAlignment="1">
      <alignment horizontal="center" vertical="center"/>
    </xf>
    <xf numFmtId="49" fontId="84" fillId="0" borderId="23" xfId="0" applyNumberFormat="1" applyFont="1" applyBorder="1" applyAlignment="1">
      <alignment horizontal="center" vertical="center"/>
    </xf>
    <xf numFmtId="0" fontId="28" fillId="0" borderId="0" xfId="49" applyFont="1" applyAlignment="1">
      <alignment horizontal="left" vertical="top" wrapText="1"/>
    </xf>
    <xf numFmtId="49" fontId="34" fillId="0" borderId="131" xfId="0" applyNumberFormat="1" applyFont="1" applyBorder="1" applyAlignment="1">
      <alignment horizontal="center" vertical="center"/>
    </xf>
    <xf numFmtId="49" fontId="34" fillId="28" borderId="82" xfId="0" applyNumberFormat="1" applyFont="1" applyFill="1" applyBorder="1" applyAlignment="1">
      <alignment horizontal="center" vertical="center"/>
    </xf>
    <xf numFmtId="49" fontId="34" fillId="28" borderId="17" xfId="0" applyNumberFormat="1" applyFont="1" applyFill="1" applyBorder="1" applyAlignment="1">
      <alignment horizontal="distributed" vertical="center" wrapText="1"/>
    </xf>
    <xf numFmtId="49" fontId="34" fillId="0" borderId="31" xfId="0" applyNumberFormat="1" applyFont="1" applyBorder="1" applyAlignment="1">
      <alignment horizontal="center" vertical="center"/>
    </xf>
    <xf numFmtId="49" fontId="34" fillId="0" borderId="29" xfId="0" applyNumberFormat="1" applyFont="1" applyBorder="1" applyAlignment="1">
      <alignment horizontal="center" vertical="center"/>
    </xf>
    <xf numFmtId="49" fontId="34" fillId="28" borderId="29" xfId="0" applyNumberFormat="1" applyFont="1" applyFill="1" applyBorder="1" applyAlignment="1">
      <alignment horizontal="center" vertical="center"/>
    </xf>
    <xf numFmtId="49" fontId="34" fillId="28" borderId="16" xfId="0" applyNumberFormat="1" applyFont="1" applyFill="1" applyBorder="1" applyAlignment="1">
      <alignment horizontal="center" vertical="center"/>
    </xf>
    <xf numFmtId="49" fontId="34" fillId="28" borderId="49" xfId="0" applyNumberFormat="1" applyFont="1" applyFill="1" applyBorder="1" applyAlignment="1">
      <alignment horizontal="center" vertical="center"/>
    </xf>
    <xf numFmtId="49" fontId="34" fillId="28" borderId="50" xfId="0" applyNumberFormat="1" applyFont="1" applyFill="1" applyBorder="1" applyAlignment="1">
      <alignment horizontal="center" vertical="center"/>
    </xf>
    <xf numFmtId="49" fontId="34" fillId="0" borderId="18" xfId="0" applyNumberFormat="1" applyFont="1" applyBorder="1" applyAlignment="1">
      <alignment vertical="center"/>
    </xf>
    <xf numFmtId="49" fontId="34" fillId="0" borderId="17" xfId="0" applyNumberFormat="1" applyFont="1" applyBorder="1" applyAlignment="1">
      <alignment vertical="center"/>
    </xf>
    <xf numFmtId="49" fontId="34" fillId="0" borderId="133" xfId="0" applyNumberFormat="1" applyFont="1" applyBorder="1" applyAlignment="1">
      <alignment vertical="center"/>
    </xf>
    <xf numFmtId="49" fontId="34" fillId="0" borderId="38" xfId="0" applyNumberFormat="1" applyFont="1" applyBorder="1" applyAlignment="1">
      <alignment vertical="center"/>
    </xf>
    <xf numFmtId="49" fontId="34" fillId="0" borderId="99" xfId="0" applyNumberFormat="1" applyFont="1" applyBorder="1" applyAlignment="1">
      <alignment vertical="center"/>
    </xf>
    <xf numFmtId="49" fontId="34" fillId="0" borderId="131" xfId="0" applyNumberFormat="1" applyFont="1" applyBorder="1" applyAlignment="1">
      <alignment vertical="center"/>
    </xf>
    <xf numFmtId="49" fontId="34" fillId="0" borderId="18" xfId="0" applyNumberFormat="1" applyFont="1" applyBorder="1" applyAlignment="1">
      <alignment horizontal="left" vertical="center"/>
    </xf>
    <xf numFmtId="49" fontId="34" fillId="0" borderId="17" xfId="0" applyNumberFormat="1" applyFont="1" applyBorder="1" applyAlignment="1">
      <alignment horizontal="left" vertical="center"/>
    </xf>
    <xf numFmtId="49" fontId="34" fillId="0" borderId="133" xfId="0" applyNumberFormat="1" applyFont="1" applyBorder="1" applyAlignment="1">
      <alignment horizontal="left" vertical="center"/>
    </xf>
    <xf numFmtId="49" fontId="34" fillId="0" borderId="38" xfId="0" applyNumberFormat="1" applyFont="1" applyBorder="1" applyAlignment="1">
      <alignment horizontal="left" vertical="center"/>
    </xf>
    <xf numFmtId="49" fontId="34" fillId="0" borderId="99" xfId="0" applyNumberFormat="1" applyFont="1" applyBorder="1" applyAlignment="1">
      <alignment horizontal="left" vertical="center"/>
    </xf>
    <xf numFmtId="49" fontId="34" fillId="0" borderId="131" xfId="0" applyNumberFormat="1" applyFont="1" applyBorder="1" applyAlignment="1">
      <alignment horizontal="left" vertical="center"/>
    </xf>
    <xf numFmtId="49" fontId="34" fillId="0" borderId="30" xfId="0" applyNumberFormat="1" applyFont="1" applyBorder="1" applyAlignment="1">
      <alignment horizontal="center" vertical="center"/>
    </xf>
    <xf numFmtId="49" fontId="34" fillId="0" borderId="33" xfId="0" applyNumberFormat="1" applyFont="1" applyBorder="1" applyAlignment="1">
      <alignment horizontal="center" vertical="center"/>
    </xf>
    <xf numFmtId="49" fontId="43" fillId="28" borderId="140" xfId="0" applyNumberFormat="1" applyFont="1" applyFill="1" applyBorder="1" applyAlignment="1">
      <alignment horizontal="center" vertical="center"/>
    </xf>
    <xf numFmtId="49" fontId="34" fillId="0" borderId="82" xfId="0" applyNumberFormat="1" applyFont="1" applyBorder="1" applyAlignment="1">
      <alignment horizontal="right" vertical="center"/>
    </xf>
    <xf numFmtId="49" fontId="34" fillId="0" borderId="60" xfId="0" applyNumberFormat="1" applyFont="1" applyBorder="1" applyAlignment="1">
      <alignment horizontal="right" vertical="center"/>
    </xf>
    <xf numFmtId="49" fontId="34" fillId="0" borderId="83" xfId="0" applyNumberFormat="1" applyFont="1" applyBorder="1" applyAlignment="1">
      <alignment horizontal="right" vertical="center"/>
    </xf>
    <xf numFmtId="49" fontId="43" fillId="0" borderId="10" xfId="0" applyNumberFormat="1" applyFont="1" applyBorder="1" applyAlignment="1">
      <alignment horizontal="left" vertical="center"/>
    </xf>
    <xf numFmtId="49" fontId="43" fillId="0" borderId="11" xfId="0" applyNumberFormat="1" applyFont="1" applyBorder="1" applyAlignment="1">
      <alignment horizontal="left" vertical="center"/>
    </xf>
    <xf numFmtId="49" fontId="43" fillId="0" borderId="23" xfId="0" applyNumberFormat="1" applyFont="1" applyBorder="1" applyAlignment="1">
      <alignment horizontal="left" vertical="center"/>
    </xf>
    <xf numFmtId="0" fontId="43" fillId="0" borderId="0" xfId="0" applyFont="1" applyAlignment="1">
      <alignment horizontal="left" vertical="center" wrapText="1"/>
    </xf>
    <xf numFmtId="0" fontId="41" fillId="28" borderId="24" xfId="48" applyFont="1" applyFill="1" applyBorder="1" applyAlignment="1">
      <alignment horizontal="center" vertical="center"/>
    </xf>
    <xf numFmtId="0" fontId="26" fillId="28" borderId="144" xfId="0" applyFont="1" applyFill="1" applyBorder="1" applyAlignment="1">
      <alignment horizontal="center" vertical="center"/>
    </xf>
    <xf numFmtId="0" fontId="80" fillId="28" borderId="27" xfId="48" applyFont="1" applyFill="1" applyBorder="1" applyAlignment="1">
      <alignment horizontal="center" vertical="center"/>
    </xf>
    <xf numFmtId="0" fontId="80" fillId="28" borderId="142" xfId="0" applyFont="1" applyFill="1" applyBorder="1" applyAlignment="1">
      <alignment horizontal="center" vertical="center"/>
    </xf>
    <xf numFmtId="0" fontId="43" fillId="28" borderId="142" xfId="0" applyFont="1" applyFill="1" applyBorder="1" applyAlignment="1">
      <alignment horizontal="center" vertical="center"/>
    </xf>
    <xf numFmtId="0" fontId="43" fillId="28" borderId="144" xfId="0" applyFont="1" applyFill="1" applyBorder="1" applyAlignment="1">
      <alignment horizontal="center" vertical="center"/>
    </xf>
    <xf numFmtId="0" fontId="41" fillId="28" borderId="27" xfId="48" applyFont="1" applyFill="1" applyBorder="1" applyAlignment="1">
      <alignment horizontal="center" vertical="center" wrapText="1"/>
    </xf>
    <xf numFmtId="0" fontId="41" fillId="28" borderId="142" xfId="0" applyFont="1" applyFill="1" applyBorder="1" applyAlignment="1">
      <alignment horizontal="center" vertical="center"/>
    </xf>
    <xf numFmtId="0" fontId="41" fillId="0" borderId="99" xfId="48" applyFont="1" applyBorder="1" applyAlignment="1">
      <alignment horizontal="center" vertical="center"/>
    </xf>
    <xf numFmtId="0" fontId="41" fillId="0" borderId="99" xfId="48" applyFont="1" applyBorder="1" applyAlignment="1">
      <alignment horizontal="center" vertical="center" shrinkToFit="1"/>
    </xf>
    <xf numFmtId="177" fontId="41" fillId="0" borderId="99" xfId="33" applyNumberFormat="1" applyFont="1" applyFill="1" applyBorder="1" applyAlignment="1">
      <alignment horizontal="center" vertical="center"/>
    </xf>
    <xf numFmtId="0" fontId="80" fillId="28" borderId="54" xfId="48" applyFont="1" applyFill="1" applyBorder="1" applyAlignment="1">
      <alignment horizontal="center" vertical="center" wrapText="1"/>
    </xf>
    <xf numFmtId="0" fontId="80" fillId="28" borderId="58" xfId="48" applyFont="1" applyFill="1" applyBorder="1" applyAlignment="1">
      <alignment horizontal="center" vertical="center" wrapText="1"/>
    </xf>
    <xf numFmtId="0" fontId="80" fillId="28" borderId="67" xfId="48" applyFont="1" applyFill="1" applyBorder="1" applyAlignment="1">
      <alignment horizontal="center" vertical="center" wrapText="1"/>
    </xf>
    <xf numFmtId="0" fontId="80" fillId="28" borderId="20" xfId="0" applyFont="1" applyFill="1" applyBorder="1" applyAlignment="1">
      <alignment horizontal="center" vertical="center" wrapText="1"/>
    </xf>
    <xf numFmtId="0" fontId="80" fillId="28" borderId="56" xfId="48" applyFont="1" applyFill="1" applyBorder="1" applyAlignment="1">
      <alignment horizontal="center" vertical="center" wrapText="1"/>
    </xf>
    <xf numFmtId="0" fontId="80" fillId="28" borderId="74" xfId="0" applyFont="1" applyFill="1" applyBorder="1" applyAlignment="1">
      <alignment horizontal="center" vertical="center" wrapText="1"/>
    </xf>
    <xf numFmtId="181" fontId="41" fillId="30" borderId="13" xfId="48" applyNumberFormat="1" applyFont="1" applyFill="1" applyBorder="1" applyAlignment="1">
      <alignment horizontal="right" vertical="center"/>
    </xf>
    <xf numFmtId="181" fontId="26" fillId="30" borderId="15" xfId="0" applyNumberFormat="1" applyFont="1" applyFill="1" applyBorder="1" applyAlignment="1">
      <alignment horizontal="right" vertical="center"/>
    </xf>
    <xf numFmtId="182" fontId="41" fillId="30" borderId="222" xfId="48" applyNumberFormat="1" applyFont="1" applyFill="1" applyBorder="1" applyAlignment="1">
      <alignment horizontal="right" vertical="center"/>
    </xf>
    <xf numFmtId="182" fontId="26" fillId="30" borderId="34" xfId="0" applyNumberFormat="1" applyFont="1" applyFill="1" applyBorder="1" applyAlignment="1">
      <alignment horizontal="right" vertical="center"/>
    </xf>
    <xf numFmtId="0" fontId="41" fillId="0" borderId="148" xfId="48" applyFont="1" applyBorder="1" applyAlignment="1">
      <alignment horizontal="center" vertical="center" shrinkToFit="1"/>
    </xf>
    <xf numFmtId="0" fontId="41" fillId="0" borderId="149" xfId="48" applyFont="1" applyBorder="1" applyAlignment="1">
      <alignment horizontal="center" vertical="center" shrinkToFit="1"/>
    </xf>
    <xf numFmtId="0" fontId="42" fillId="0" borderId="67" xfId="48" applyFont="1" applyBorder="1" applyAlignment="1">
      <alignment horizontal="center" vertical="center" shrinkToFit="1"/>
    </xf>
    <xf numFmtId="0" fontId="64" fillId="0" borderId="20" xfId="0" applyFont="1" applyBorder="1" applyAlignment="1">
      <alignment horizontal="center" vertical="center" shrinkToFit="1"/>
    </xf>
    <xf numFmtId="0" fontId="41" fillId="0" borderId="67" xfId="48" applyFont="1" applyBorder="1" applyAlignment="1">
      <alignment horizontal="center" vertical="center" shrinkToFit="1"/>
    </xf>
    <xf numFmtId="0" fontId="26" fillId="0" borderId="20" xfId="0" applyFont="1" applyBorder="1" applyAlignment="1">
      <alignment horizontal="center" vertical="center" shrinkToFit="1"/>
    </xf>
    <xf numFmtId="0" fontId="41" fillId="0" borderId="222" xfId="48" applyFont="1" applyBorder="1" applyAlignment="1">
      <alignment horizontal="center" vertical="center" shrinkToFit="1"/>
    </xf>
    <xf numFmtId="0" fontId="26" fillId="0" borderId="34" xfId="0" applyFont="1" applyBorder="1" applyAlignment="1">
      <alignment horizontal="center" vertical="center" shrinkToFit="1"/>
    </xf>
    <xf numFmtId="181" fontId="41" fillId="30" borderId="54" xfId="48" applyNumberFormat="1" applyFont="1" applyFill="1" applyBorder="1" applyAlignment="1">
      <alignment horizontal="right" vertical="center"/>
    </xf>
    <xf numFmtId="181" fontId="26" fillId="30" borderId="58" xfId="0" applyNumberFormat="1" applyFont="1" applyFill="1" applyBorder="1" applyAlignment="1">
      <alignment horizontal="right" vertical="center"/>
    </xf>
    <xf numFmtId="0" fontId="26" fillId="0" borderId="149" xfId="0" applyFont="1" applyBorder="1" applyAlignment="1">
      <alignment horizontal="center" vertical="center" shrinkToFit="1"/>
    </xf>
    <xf numFmtId="0" fontId="41" fillId="0" borderId="0" xfId="48" applyFont="1" applyAlignment="1">
      <alignment horizontal="left" vertical="center" shrinkToFit="1"/>
    </xf>
    <xf numFmtId="0" fontId="26" fillId="0" borderId="0" xfId="0" applyFont="1" applyAlignment="1">
      <alignment horizontal="left" vertical="center" shrinkToFit="1"/>
    </xf>
    <xf numFmtId="0" fontId="39" fillId="0" borderId="99" xfId="48" applyFont="1" applyBorder="1" applyAlignment="1">
      <alignment horizontal="left" vertical="center"/>
    </xf>
    <xf numFmtId="0" fontId="41" fillId="28" borderId="140" xfId="48" applyFont="1" applyFill="1" applyBorder="1" applyAlignment="1">
      <alignment horizontal="center" vertical="center"/>
    </xf>
    <xf numFmtId="0" fontId="29" fillId="28" borderId="17" xfId="0" applyFont="1" applyFill="1" applyBorder="1" applyAlignment="1">
      <alignment horizontal="center" vertical="center"/>
    </xf>
    <xf numFmtId="0" fontId="29" fillId="28" borderId="141" xfId="0" applyFont="1" applyFill="1" applyBorder="1" applyAlignment="1">
      <alignment horizontal="center" vertical="center"/>
    </xf>
    <xf numFmtId="0" fontId="41" fillId="0" borderId="18" xfId="48" applyFont="1" applyBorder="1" applyAlignment="1">
      <alignment horizontal="center" vertical="center"/>
    </xf>
    <xf numFmtId="0" fontId="29" fillId="0" borderId="17" xfId="0" applyFont="1" applyBorder="1" applyAlignment="1">
      <alignment horizontal="center" vertical="center"/>
    </xf>
    <xf numFmtId="0" fontId="29" fillId="0" borderId="141" xfId="0" applyFont="1" applyBorder="1" applyAlignment="1">
      <alignment horizontal="center" vertical="center"/>
    </xf>
    <xf numFmtId="0" fontId="41" fillId="28" borderId="18" xfId="48" applyFont="1" applyFill="1" applyBorder="1" applyAlignment="1">
      <alignment horizontal="center" vertical="center"/>
    </xf>
    <xf numFmtId="0" fontId="29" fillId="0" borderId="133" xfId="0" applyFont="1" applyBorder="1" applyAlignment="1">
      <alignment horizontal="center" vertical="center"/>
    </xf>
    <xf numFmtId="0" fontId="41" fillId="28" borderId="28" xfId="48" applyFont="1" applyFill="1" applyBorder="1" applyAlignment="1">
      <alignment horizontal="center" vertical="center"/>
    </xf>
    <xf numFmtId="0" fontId="41" fillId="28" borderId="29" xfId="48" applyFont="1" applyFill="1" applyBorder="1" applyAlignment="1">
      <alignment horizontal="center" vertical="center"/>
    </xf>
    <xf numFmtId="0" fontId="41" fillId="28" borderId="30" xfId="48" applyFont="1" applyFill="1" applyBorder="1" applyAlignment="1">
      <alignment horizontal="center" vertical="center"/>
    </xf>
    <xf numFmtId="0" fontId="41" fillId="28" borderId="50" xfId="48" applyFont="1" applyFill="1" applyBorder="1" applyAlignment="1">
      <alignment horizontal="center" vertical="center"/>
    </xf>
    <xf numFmtId="0" fontId="41" fillId="28" borderId="112" xfId="48" applyFont="1" applyFill="1" applyBorder="1" applyAlignment="1">
      <alignment horizontal="center" vertical="center" wrapText="1"/>
    </xf>
    <xf numFmtId="0" fontId="26" fillId="28" borderId="49" xfId="0" applyFont="1" applyFill="1" applyBorder="1" applyAlignment="1">
      <alignment horizontal="center" vertical="center" wrapText="1"/>
    </xf>
    <xf numFmtId="0" fontId="26" fillId="28" borderId="51" xfId="0" applyFont="1" applyFill="1" applyBorder="1" applyAlignment="1">
      <alignment horizontal="center" vertical="center" wrapText="1"/>
    </xf>
    <xf numFmtId="0" fontId="41" fillId="28" borderId="145" xfId="48" applyFont="1" applyFill="1" applyBorder="1" applyAlignment="1">
      <alignment vertical="center" textRotation="255"/>
    </xf>
    <xf numFmtId="0" fontId="29" fillId="28" borderId="146" xfId="0" applyFont="1" applyFill="1" applyBorder="1" applyAlignment="1">
      <alignment vertical="center" textRotation="255"/>
    </xf>
    <xf numFmtId="0" fontId="29" fillId="28" borderId="220" xfId="0" applyFont="1" applyFill="1" applyBorder="1" applyAlignment="1">
      <alignment vertical="center" textRotation="255"/>
    </xf>
    <xf numFmtId="0" fontId="41" fillId="28" borderId="110" xfId="48" applyFont="1" applyFill="1" applyBorder="1" applyAlignment="1">
      <alignment horizontal="center" vertical="center" wrapText="1"/>
    </xf>
    <xf numFmtId="0" fontId="41" fillId="28" borderId="111" xfId="48" applyFont="1" applyFill="1" applyBorder="1" applyAlignment="1">
      <alignment horizontal="center" vertical="center" wrapText="1"/>
    </xf>
    <xf numFmtId="0" fontId="41" fillId="28" borderId="149" xfId="48" applyFont="1" applyFill="1" applyBorder="1" applyAlignment="1">
      <alignment horizontal="center" vertical="center" wrapText="1"/>
    </xf>
    <xf numFmtId="0" fontId="81" fillId="28" borderId="102" xfId="48" applyFont="1" applyFill="1" applyBorder="1" applyAlignment="1">
      <alignment horizontal="center" vertical="center" wrapText="1"/>
    </xf>
    <xf numFmtId="0" fontId="82" fillId="28" borderId="66" xfId="0" applyFont="1" applyFill="1" applyBorder="1" applyAlignment="1">
      <alignment horizontal="center" vertical="center" wrapText="1"/>
    </xf>
    <xf numFmtId="0" fontId="82" fillId="28" borderId="20" xfId="0" applyFont="1" applyFill="1" applyBorder="1" applyAlignment="1">
      <alignment horizontal="center" vertical="center" wrapText="1"/>
    </xf>
    <xf numFmtId="0" fontId="41" fillId="28" borderId="29" xfId="48" applyFont="1" applyFill="1" applyBorder="1" applyAlignment="1">
      <alignment horizontal="center" vertical="center" wrapText="1"/>
    </xf>
    <xf numFmtId="0" fontId="41" fillId="28" borderId="21" xfId="48" applyFont="1" applyFill="1" applyBorder="1" applyAlignment="1">
      <alignment horizontal="center" vertical="center" wrapText="1"/>
    </xf>
    <xf numFmtId="0" fontId="41" fillId="28" borderId="10" xfId="48" applyFont="1" applyFill="1" applyBorder="1" applyAlignment="1">
      <alignment horizontal="center" vertical="center"/>
    </xf>
    <xf numFmtId="0" fontId="41" fillId="28" borderId="112" xfId="48" applyFont="1" applyFill="1" applyBorder="1" applyAlignment="1">
      <alignment horizontal="center" vertical="center"/>
    </xf>
    <xf numFmtId="0" fontId="41" fillId="28" borderId="51" xfId="48" applyFont="1" applyFill="1" applyBorder="1" applyAlignment="1">
      <alignment horizontal="center" vertical="center"/>
    </xf>
    <xf numFmtId="181" fontId="26" fillId="30" borderId="132" xfId="0" applyNumberFormat="1" applyFont="1" applyFill="1" applyBorder="1" applyAlignment="1">
      <alignment horizontal="right" vertical="center"/>
    </xf>
    <xf numFmtId="181" fontId="26" fillId="30" borderId="38" xfId="0" applyNumberFormat="1" applyFont="1" applyFill="1" applyBorder="1" applyAlignment="1">
      <alignment horizontal="right" vertical="center"/>
    </xf>
    <xf numFmtId="182" fontId="26" fillId="30" borderId="39" xfId="0" applyNumberFormat="1" applyFont="1" applyFill="1" applyBorder="1" applyAlignment="1">
      <alignment horizontal="right" vertical="center"/>
    </xf>
    <xf numFmtId="0" fontId="43" fillId="28" borderId="24" xfId="0" applyFont="1" applyFill="1" applyBorder="1" applyAlignment="1">
      <alignment horizontal="center" vertical="center" wrapText="1"/>
    </xf>
    <xf numFmtId="0" fontId="43" fillId="28" borderId="144" xfId="0" applyFont="1" applyFill="1" applyBorder="1" applyAlignment="1">
      <alignment horizontal="center" vertical="center" wrapText="1"/>
    </xf>
    <xf numFmtId="0" fontId="29" fillId="0" borderId="27" xfId="0" applyFont="1" applyBorder="1" applyAlignment="1">
      <alignment horizontal="center" vertical="center"/>
    </xf>
    <xf numFmtId="0" fontId="29" fillId="0" borderId="143" xfId="0" applyFont="1" applyBorder="1" applyAlignment="1">
      <alignment horizontal="center" vertical="center"/>
    </xf>
    <xf numFmtId="0" fontId="41" fillId="28" borderId="145" xfId="48" applyFont="1" applyFill="1" applyBorder="1" applyAlignment="1">
      <alignment horizontal="center" vertical="center" wrapText="1"/>
    </xf>
    <xf numFmtId="0" fontId="29" fillId="28" borderId="146" xfId="0" applyFont="1" applyFill="1" applyBorder="1" applyAlignment="1">
      <alignment horizontal="center" vertical="center"/>
    </xf>
    <xf numFmtId="0" fontId="29" fillId="28" borderId="228" xfId="0" applyFont="1" applyFill="1" applyBorder="1" applyAlignment="1">
      <alignment horizontal="center" vertical="center"/>
    </xf>
    <xf numFmtId="0" fontId="41" fillId="0" borderId="110" xfId="48" applyFont="1" applyBorder="1" applyAlignment="1">
      <alignment horizontal="center" vertical="center" shrinkToFit="1"/>
    </xf>
    <xf numFmtId="0" fontId="41" fillId="0" borderId="66" xfId="48" applyFont="1" applyBorder="1" applyAlignment="1">
      <alignment horizontal="center" vertical="center" shrinkToFit="1"/>
    </xf>
    <xf numFmtId="0" fontId="41" fillId="0" borderId="227" xfId="48" applyFont="1" applyBorder="1" applyAlignment="1">
      <alignment horizontal="center" vertical="center" shrinkToFit="1"/>
    </xf>
    <xf numFmtId="0" fontId="41" fillId="28" borderId="221" xfId="48" applyFont="1" applyFill="1" applyBorder="1" applyAlignment="1">
      <alignment horizontal="center" vertical="center" wrapText="1"/>
    </xf>
    <xf numFmtId="0" fontId="44" fillId="28" borderId="146" xfId="0" applyFont="1" applyFill="1" applyBorder="1" applyAlignment="1">
      <alignment horizontal="center" vertical="center" wrapText="1"/>
    </xf>
    <xf numFmtId="0" fontId="29" fillId="28" borderId="147" xfId="0" applyFont="1" applyFill="1" applyBorder="1" applyAlignment="1">
      <alignment horizontal="center" vertical="center"/>
    </xf>
    <xf numFmtId="0" fontId="41" fillId="0" borderId="113" xfId="48" applyFont="1" applyBorder="1" applyAlignment="1">
      <alignment horizontal="center" vertical="center" shrinkToFit="1"/>
    </xf>
    <xf numFmtId="0" fontId="64" fillId="0" borderId="32"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9" xfId="0" applyFont="1" applyBorder="1" applyAlignment="1">
      <alignment horizontal="center" vertical="center" shrinkToFit="1"/>
    </xf>
    <xf numFmtId="181" fontId="41" fillId="30" borderId="40" xfId="48" applyNumberFormat="1" applyFont="1" applyFill="1" applyBorder="1" applyAlignment="1">
      <alignment horizontal="right" vertical="center"/>
    </xf>
    <xf numFmtId="181" fontId="41" fillId="30" borderId="14" xfId="48" applyNumberFormat="1" applyFont="1" applyFill="1" applyBorder="1" applyAlignment="1">
      <alignment horizontal="right" vertical="center"/>
    </xf>
    <xf numFmtId="182" fontId="41" fillId="30" borderId="227" xfId="48" applyNumberFormat="1" applyFont="1" applyFill="1" applyBorder="1" applyAlignment="1">
      <alignment horizontal="right" vertical="center"/>
    </xf>
    <xf numFmtId="182" fontId="26" fillId="30" borderId="227" xfId="0" applyNumberFormat="1" applyFont="1" applyFill="1" applyBorder="1" applyAlignment="1">
      <alignment horizontal="right" vertical="center"/>
    </xf>
    <xf numFmtId="0" fontId="41" fillId="30" borderId="230" xfId="48" applyFont="1" applyFill="1" applyBorder="1" applyAlignment="1">
      <alignment horizontal="center" vertical="center"/>
    </xf>
    <xf numFmtId="0" fontId="29" fillId="30" borderId="231" xfId="0" applyFont="1" applyFill="1" applyBorder="1" applyAlignment="1">
      <alignment vertical="center"/>
    </xf>
    <xf numFmtId="0" fontId="29" fillId="30" borderId="232" xfId="0" applyFont="1" applyFill="1" applyBorder="1" applyAlignment="1">
      <alignment vertical="center"/>
    </xf>
    <xf numFmtId="0" fontId="80" fillId="28" borderId="24" xfId="48" applyFont="1" applyFill="1" applyBorder="1" applyAlignment="1">
      <alignment horizontal="center" vertical="center" wrapText="1"/>
    </xf>
    <xf numFmtId="0" fontId="43" fillId="28" borderId="142" xfId="0" applyFont="1" applyFill="1" applyBorder="1" applyAlignment="1">
      <alignment horizontal="center" vertical="center" wrapText="1"/>
    </xf>
    <xf numFmtId="0" fontId="26" fillId="28" borderId="145" xfId="48" applyFont="1" applyFill="1" applyBorder="1" applyAlignment="1">
      <alignment vertical="center" textRotation="255" wrapText="1"/>
    </xf>
    <xf numFmtId="0" fontId="26" fillId="28" borderId="146" xfId="0" applyFont="1" applyFill="1" applyBorder="1" applyAlignment="1">
      <alignment vertical="center"/>
    </xf>
    <xf numFmtId="0" fontId="26" fillId="28" borderId="147" xfId="0" applyFont="1" applyFill="1" applyBorder="1" applyAlignment="1">
      <alignment vertical="center"/>
    </xf>
    <xf numFmtId="0" fontId="41" fillId="28" borderId="140" xfId="48" applyFont="1" applyFill="1" applyBorder="1" applyAlignment="1">
      <alignment horizontal="center" vertical="center" wrapText="1"/>
    </xf>
    <xf numFmtId="0" fontId="29" fillId="28" borderId="141" xfId="0" applyFont="1" applyFill="1" applyBorder="1" applyAlignment="1">
      <alignment horizontal="center" vertical="center" wrapText="1"/>
    </xf>
    <xf numFmtId="0" fontId="41" fillId="28" borderId="40" xfId="48" applyFont="1" applyFill="1" applyBorder="1" applyAlignment="1">
      <alignment horizontal="center" vertical="center" wrapText="1"/>
    </xf>
    <xf numFmtId="0" fontId="29" fillId="28" borderId="64" xfId="0" applyFont="1" applyFill="1" applyBorder="1" applyAlignment="1">
      <alignment horizontal="center" vertical="center" wrapText="1"/>
    </xf>
    <xf numFmtId="0" fontId="41" fillId="28" borderId="132" xfId="48" applyFont="1" applyFill="1" applyBorder="1" applyAlignment="1">
      <alignment horizontal="center" vertical="center" wrapText="1"/>
    </xf>
    <xf numFmtId="0" fontId="29" fillId="28" borderId="95" xfId="0" applyFont="1" applyFill="1" applyBorder="1" applyAlignment="1">
      <alignment horizontal="center" vertical="center" wrapText="1"/>
    </xf>
    <xf numFmtId="0" fontId="41" fillId="28" borderId="18" xfId="48" applyFont="1" applyFill="1" applyBorder="1" applyAlignment="1">
      <alignment horizontal="center" vertical="center" wrapText="1"/>
    </xf>
    <xf numFmtId="0" fontId="41" fillId="28" borderId="14" xfId="48" applyFont="1" applyFill="1" applyBorder="1" applyAlignment="1">
      <alignment horizontal="center" vertical="center" wrapText="1"/>
    </xf>
    <xf numFmtId="0" fontId="41" fillId="28" borderId="38" xfId="48" applyFont="1" applyFill="1" applyBorder="1" applyAlignment="1">
      <alignment horizontal="center" vertical="center" wrapText="1"/>
    </xf>
    <xf numFmtId="0" fontId="41" fillId="0" borderId="229" xfId="48" applyFont="1" applyBorder="1" applyAlignment="1">
      <alignment horizontal="center" vertical="center" shrinkToFit="1"/>
    </xf>
    <xf numFmtId="0" fontId="26" fillId="0" borderId="66" xfId="0" applyFont="1" applyBorder="1" applyAlignment="1">
      <alignment horizontal="center" vertical="center" shrinkToFit="1"/>
    </xf>
    <xf numFmtId="0" fontId="26" fillId="0" borderId="227" xfId="0" applyFont="1" applyBorder="1" applyAlignment="1">
      <alignment horizontal="center" vertical="center" shrinkToFit="1"/>
    </xf>
    <xf numFmtId="181" fontId="26" fillId="30" borderId="40" xfId="0" applyNumberFormat="1" applyFont="1" applyFill="1" applyBorder="1" applyAlignment="1">
      <alignment horizontal="right" vertical="center"/>
    </xf>
    <xf numFmtId="181" fontId="26" fillId="30" borderId="14" xfId="0" applyNumberFormat="1" applyFont="1" applyFill="1" applyBorder="1" applyAlignment="1">
      <alignment horizontal="right" vertical="center"/>
    </xf>
    <xf numFmtId="0" fontId="41" fillId="0" borderId="48" xfId="48" applyFont="1" applyBorder="1" applyAlignment="1">
      <alignment horizontal="center" vertical="center" shrinkToFit="1"/>
    </xf>
    <xf numFmtId="0" fontId="29" fillId="0" borderId="23" xfId="0" applyFont="1" applyBorder="1" applyAlignment="1">
      <alignment horizontal="center" vertical="center" shrinkToFit="1"/>
    </xf>
    <xf numFmtId="0" fontId="41" fillId="0" borderId="59" xfId="48" applyFont="1" applyBorder="1" applyAlignment="1">
      <alignment horizontal="center" vertical="center" shrinkToFit="1"/>
    </xf>
    <xf numFmtId="0" fontId="29" fillId="0" borderId="83" xfId="0" applyFont="1" applyBorder="1" applyAlignment="1">
      <alignment horizontal="center" vertical="center" shrinkToFit="1"/>
    </xf>
    <xf numFmtId="0" fontId="26" fillId="0" borderId="24" xfId="0" applyFont="1" applyBorder="1" applyAlignment="1">
      <alignment horizontal="center" vertical="center" wrapText="1"/>
    </xf>
    <xf numFmtId="0" fontId="26" fillId="0" borderId="143" xfId="0" applyFont="1" applyBorder="1" applyAlignment="1">
      <alignment horizontal="center" vertical="center" wrapText="1"/>
    </xf>
    <xf numFmtId="0" fontId="41" fillId="0" borderId="58" xfId="48" applyFont="1" applyBorder="1" applyAlignment="1">
      <alignment horizontal="center" vertical="center" wrapText="1"/>
    </xf>
    <xf numFmtId="0" fontId="41" fillId="0" borderId="74" xfId="48" applyFont="1" applyBorder="1" applyAlignment="1">
      <alignment horizontal="center" vertical="center" wrapText="1"/>
    </xf>
    <xf numFmtId="0" fontId="41" fillId="0" borderId="40" xfId="48" applyFont="1" applyBorder="1" applyAlignment="1">
      <alignment horizontal="center" vertical="center" wrapText="1"/>
    </xf>
    <xf numFmtId="0" fontId="41" fillId="0" borderId="59" xfId="48" applyFont="1" applyBorder="1" applyAlignment="1">
      <alignment horizontal="center" vertical="center" wrapText="1"/>
    </xf>
    <xf numFmtId="0" fontId="41" fillId="0" borderId="61" xfId="48" applyFont="1" applyBorder="1" applyAlignment="1">
      <alignment horizontal="center" vertical="center" wrapText="1"/>
    </xf>
    <xf numFmtId="185" fontId="41" fillId="0" borderId="21" xfId="48" applyNumberFormat="1" applyFont="1" applyBorder="1" applyAlignment="1">
      <alignment horizontal="center" vertical="center" shrinkToFit="1"/>
    </xf>
    <xf numFmtId="185" fontId="26" fillId="0" borderId="22" xfId="0" applyNumberFormat="1" applyFont="1" applyBorder="1" applyAlignment="1">
      <alignment horizontal="center" vertical="center" shrinkToFit="1"/>
    </xf>
    <xf numFmtId="0" fontId="80" fillId="0" borderId="0" xfId="0" applyFont="1" applyAlignment="1">
      <alignment horizontal="left" vertical="center" shrinkToFit="1"/>
    </xf>
    <xf numFmtId="0" fontId="80" fillId="0" borderId="0" xfId="0" applyFont="1" applyAlignment="1">
      <alignment horizontal="left" vertical="center"/>
    </xf>
    <xf numFmtId="185" fontId="26" fillId="0" borderId="21" xfId="0" applyNumberFormat="1" applyFont="1" applyBorder="1" applyAlignment="1">
      <alignment horizontal="center" vertical="center" shrinkToFit="1"/>
    </xf>
    <xf numFmtId="0" fontId="80" fillId="0" borderId="0" xfId="48" applyFont="1" applyAlignment="1">
      <alignment horizontal="left" vertical="center" wrapText="1"/>
    </xf>
    <xf numFmtId="0" fontId="80" fillId="0" borderId="0" xfId="0" applyFont="1" applyAlignment="1">
      <alignment vertical="center"/>
    </xf>
    <xf numFmtId="0" fontId="41" fillId="0" borderId="48" xfId="48" applyFont="1" applyBorder="1" applyAlignment="1">
      <alignment horizontal="center" vertical="center" wrapText="1"/>
    </xf>
    <xf numFmtId="0" fontId="41" fillId="0" borderId="57" xfId="48" applyFont="1" applyBorder="1" applyAlignment="1">
      <alignment horizontal="center" vertical="center" wrapText="1"/>
    </xf>
    <xf numFmtId="0" fontId="26" fillId="0" borderId="0" xfId="0" applyFont="1" applyAlignment="1">
      <alignment vertical="center" shrinkToFit="1"/>
    </xf>
    <xf numFmtId="185" fontId="41" fillId="0" borderId="238" xfId="48" applyNumberFormat="1" applyFont="1" applyBorder="1" applyAlignment="1">
      <alignment horizontal="center" vertical="center" shrinkToFit="1"/>
    </xf>
    <xf numFmtId="185" fontId="26" fillId="0" borderId="238" xfId="0" applyNumberFormat="1" applyFont="1" applyBorder="1" applyAlignment="1">
      <alignment horizontal="center" vertical="center" shrinkToFit="1"/>
    </xf>
    <xf numFmtId="185" fontId="26" fillId="0" borderId="239" xfId="0" applyNumberFormat="1" applyFont="1" applyBorder="1" applyAlignment="1">
      <alignment horizontal="center" vertical="center" shrinkToFit="1"/>
    </xf>
    <xf numFmtId="0" fontId="80" fillId="0" borderId="0" xfId="0" applyFont="1" applyAlignment="1">
      <alignment vertical="center" wrapText="1"/>
    </xf>
    <xf numFmtId="0" fontId="80" fillId="0" borderId="0" xfId="0" applyFont="1" applyAlignment="1">
      <alignment horizontal="left" vertical="center" wrapText="1"/>
    </xf>
    <xf numFmtId="185" fontId="41" fillId="0" borderId="31" xfId="48" applyNumberFormat="1" applyFont="1" applyBorder="1" applyAlignment="1">
      <alignment horizontal="center" vertical="center" shrinkToFit="1"/>
    </xf>
    <xf numFmtId="185" fontId="26" fillId="0" borderId="31" xfId="0" applyNumberFormat="1" applyFont="1" applyBorder="1" applyAlignment="1">
      <alignment horizontal="center" vertical="center" shrinkToFit="1"/>
    </xf>
    <xf numFmtId="185" fontId="26" fillId="0" borderId="33" xfId="0" applyNumberFormat="1" applyFont="1" applyBorder="1" applyAlignment="1">
      <alignment horizontal="center" vertical="center" shrinkToFit="1"/>
    </xf>
    <xf numFmtId="0" fontId="26" fillId="28" borderId="140" xfId="0" applyFont="1" applyFill="1" applyBorder="1" applyAlignment="1">
      <alignment vertical="center" wrapText="1"/>
    </xf>
    <xf numFmtId="0" fontId="26" fillId="28" borderId="17" xfId="0" applyFont="1" applyFill="1" applyBorder="1" applyAlignment="1">
      <alignment vertical="center" wrapText="1"/>
    </xf>
    <xf numFmtId="0" fontId="29" fillId="28" borderId="141" xfId="0" applyFont="1" applyFill="1" applyBorder="1" applyAlignment="1">
      <alignment vertical="center" wrapText="1"/>
    </xf>
    <xf numFmtId="0" fontId="26" fillId="28" borderId="40" xfId="0" applyFont="1" applyFill="1" applyBorder="1" applyAlignment="1">
      <alignment vertical="center" wrapText="1"/>
    </xf>
    <xf numFmtId="0" fontId="26" fillId="28" borderId="0" xfId="0" applyFont="1" applyFill="1" applyAlignment="1">
      <alignment vertical="center" wrapText="1"/>
    </xf>
    <xf numFmtId="0" fontId="29" fillId="28" borderId="64" xfId="0" applyFont="1" applyFill="1" applyBorder="1" applyAlignment="1">
      <alignment vertical="center" wrapText="1"/>
    </xf>
    <xf numFmtId="0" fontId="26" fillId="28" borderId="132" xfId="0" applyFont="1" applyFill="1" applyBorder="1" applyAlignment="1">
      <alignment vertical="center" wrapText="1"/>
    </xf>
    <xf numFmtId="0" fontId="26" fillId="28" borderId="99" xfId="0" applyFont="1" applyFill="1" applyBorder="1" applyAlignment="1">
      <alignment vertical="center" wrapText="1"/>
    </xf>
    <xf numFmtId="0" fontId="29" fillId="28" borderId="95" xfId="0" applyFont="1" applyFill="1" applyBorder="1" applyAlignment="1">
      <alignment vertical="center" wrapText="1"/>
    </xf>
    <xf numFmtId="0" fontId="41" fillId="28" borderId="16" xfId="48" applyFont="1" applyFill="1" applyBorder="1" applyAlignment="1">
      <alignment horizontal="center" vertical="center" shrinkToFit="1"/>
    </xf>
    <xf numFmtId="0" fontId="26" fillId="28" borderId="50" xfId="0" applyFont="1" applyFill="1" applyBorder="1" applyAlignment="1">
      <alignment horizontal="center" vertical="center" shrinkToFit="1"/>
    </xf>
    <xf numFmtId="0" fontId="41" fillId="28" borderId="29" xfId="48" applyFont="1" applyFill="1" applyBorder="1" applyAlignment="1">
      <alignment horizontal="center" vertical="center" shrinkToFit="1"/>
    </xf>
    <xf numFmtId="0" fontId="26" fillId="28" borderId="29" xfId="0" applyFont="1" applyFill="1" applyBorder="1" applyAlignment="1">
      <alignment horizontal="center" vertical="center" shrinkToFit="1"/>
    </xf>
    <xf numFmtId="0" fontId="26" fillId="28" borderId="30" xfId="0" applyFont="1" applyFill="1" applyBorder="1" applyAlignment="1">
      <alignment horizontal="center" vertical="center" shrinkToFit="1"/>
    </xf>
    <xf numFmtId="0" fontId="27" fillId="0" borderId="66" xfId="0" applyFont="1" applyBorder="1" applyAlignment="1">
      <alignment horizontal="center"/>
    </xf>
    <xf numFmtId="0" fontId="27" fillId="0" borderId="20" xfId="0" applyFont="1" applyBorder="1" applyAlignment="1">
      <alignment horizontal="center"/>
    </xf>
    <xf numFmtId="0" fontId="27" fillId="0" borderId="67" xfId="0" applyFont="1" applyBorder="1" applyAlignment="1">
      <alignment horizontal="center"/>
    </xf>
    <xf numFmtId="0" fontId="27" fillId="28" borderId="54" xfId="0" applyFont="1" applyFill="1" applyBorder="1" applyAlignment="1">
      <alignment horizontal="left" vertical="center" wrapText="1"/>
    </xf>
    <xf numFmtId="0" fontId="27" fillId="28" borderId="63" xfId="0" applyFont="1" applyFill="1" applyBorder="1" applyAlignment="1">
      <alignment horizontal="left" vertical="center" wrapText="1"/>
    </xf>
    <xf numFmtId="0" fontId="27" fillId="28" borderId="132" xfId="0" applyFont="1" applyFill="1" applyBorder="1" applyAlignment="1">
      <alignment horizontal="left" vertical="center" wrapText="1"/>
    </xf>
    <xf numFmtId="0" fontId="27" fillId="28" borderId="95" xfId="0" applyFont="1" applyFill="1" applyBorder="1" applyAlignment="1">
      <alignment horizontal="left" vertical="center" wrapText="1"/>
    </xf>
    <xf numFmtId="0" fontId="27" fillId="28" borderId="58" xfId="0" applyFont="1" applyFill="1" applyBorder="1" applyAlignment="1">
      <alignment horizontal="left" vertical="center" wrapText="1"/>
    </xf>
    <xf numFmtId="0" fontId="27" fillId="28" borderId="68" xfId="0" applyFont="1" applyFill="1" applyBorder="1" applyAlignment="1">
      <alignment horizontal="left" vertical="center" wrapText="1"/>
    </xf>
    <xf numFmtId="0" fontId="27" fillId="0" borderId="67" xfId="0" applyFont="1" applyBorder="1" applyAlignment="1">
      <alignment horizontal="center" vertical="center"/>
    </xf>
    <xf numFmtId="0" fontId="27" fillId="0" borderId="20" xfId="0" applyFont="1" applyBorder="1" applyAlignment="1">
      <alignment horizontal="center" vertical="center"/>
    </xf>
    <xf numFmtId="0" fontId="27" fillId="28" borderId="54" xfId="0" applyFont="1" applyFill="1" applyBorder="1" applyAlignment="1">
      <alignment horizontal="left" vertical="center" shrinkToFit="1"/>
    </xf>
    <xf numFmtId="0" fontId="27" fillId="28" borderId="63" xfId="0" applyFont="1" applyFill="1" applyBorder="1" applyAlignment="1">
      <alignment horizontal="left" vertical="center" shrinkToFit="1"/>
    </xf>
    <xf numFmtId="0" fontId="27" fillId="28" borderId="58" xfId="0" applyFont="1" applyFill="1" applyBorder="1" applyAlignment="1">
      <alignment horizontal="left" vertical="center" shrinkToFit="1"/>
    </xf>
    <xf numFmtId="0" fontId="27" fillId="28" borderId="68" xfId="0" applyFont="1" applyFill="1" applyBorder="1" applyAlignment="1">
      <alignment horizontal="left" vertical="center" shrinkToFit="1"/>
    </xf>
    <xf numFmtId="0" fontId="27" fillId="28" borderId="40" xfId="0" applyFont="1" applyFill="1" applyBorder="1" applyAlignment="1">
      <alignment horizontal="left" vertical="center" wrapText="1"/>
    </xf>
    <xf numFmtId="0" fontId="27" fillId="28" borderId="64" xfId="0" applyFont="1" applyFill="1" applyBorder="1" applyAlignment="1">
      <alignment horizontal="left" vertical="center" wrapText="1"/>
    </xf>
    <xf numFmtId="0" fontId="27" fillId="0" borderId="102" xfId="0" applyFont="1" applyBorder="1" applyAlignment="1">
      <alignment horizontal="center"/>
    </xf>
    <xf numFmtId="0" fontId="27" fillId="0" borderId="32" xfId="0" applyFont="1" applyBorder="1" applyAlignment="1">
      <alignment horizontal="center"/>
    </xf>
    <xf numFmtId="0" fontId="27" fillId="28" borderId="140" xfId="0" applyFont="1" applyFill="1" applyBorder="1" applyAlignment="1">
      <alignment horizontal="center" vertical="center" wrapText="1"/>
    </xf>
    <xf numFmtId="0" fontId="27" fillId="28" borderId="141" xfId="0" applyFont="1" applyFill="1" applyBorder="1" applyAlignment="1">
      <alignment horizontal="center" vertical="center" wrapText="1"/>
    </xf>
    <xf numFmtId="0" fontId="27" fillId="28" borderId="132" xfId="0" applyFont="1" applyFill="1" applyBorder="1" applyAlignment="1">
      <alignment horizontal="center" vertical="center" wrapText="1"/>
    </xf>
    <xf numFmtId="0" fontId="27" fillId="28" borderId="95" xfId="0" applyFont="1" applyFill="1" applyBorder="1" applyAlignment="1">
      <alignment horizontal="center" vertical="center" wrapText="1"/>
    </xf>
    <xf numFmtId="0" fontId="27" fillId="0" borderId="67" xfId="0" applyFont="1" applyBorder="1" applyAlignment="1">
      <alignment horizontal="center" vertical="center" wrapText="1"/>
    </xf>
    <xf numFmtId="0" fontId="27" fillId="0" borderId="20" xfId="0" applyFont="1" applyBorder="1" applyAlignment="1">
      <alignment horizontal="center" vertical="center" wrapText="1"/>
    </xf>
    <xf numFmtId="49" fontId="27" fillId="0" borderId="67" xfId="0" applyNumberFormat="1" applyFont="1" applyBorder="1" applyAlignment="1">
      <alignment horizontal="center" wrapText="1"/>
    </xf>
    <xf numFmtId="49" fontId="27" fillId="0" borderId="66" xfId="0" applyNumberFormat="1" applyFont="1" applyBorder="1" applyAlignment="1">
      <alignment horizontal="center" wrapText="1"/>
    </xf>
    <xf numFmtId="0" fontId="27" fillId="28" borderId="140" xfId="0" applyFont="1" applyFill="1" applyBorder="1" applyAlignment="1">
      <alignment horizontal="left" vertical="center" wrapText="1"/>
    </xf>
    <xf numFmtId="0" fontId="27" fillId="28" borderId="141" xfId="0" applyFont="1" applyFill="1" applyBorder="1" applyAlignment="1">
      <alignment horizontal="left" vertical="center" wrapText="1"/>
    </xf>
    <xf numFmtId="0" fontId="27" fillId="26" borderId="112" xfId="0" applyFont="1" applyFill="1" applyBorder="1" applyAlignment="1">
      <alignment horizontal="center" vertical="center" wrapText="1"/>
    </xf>
    <xf numFmtId="0" fontId="27" fillId="26" borderId="50" xfId="0" applyFont="1" applyFill="1" applyBorder="1" applyAlignment="1">
      <alignment horizontal="center" vertical="center" wrapText="1"/>
    </xf>
    <xf numFmtId="0" fontId="29" fillId="0" borderId="0" xfId="0" applyFont="1" applyAlignment="1">
      <alignment horizontal="left" vertical="top" wrapText="1"/>
    </xf>
    <xf numFmtId="0" fontId="29" fillId="0" borderId="0" xfId="0" applyFont="1" applyAlignment="1">
      <alignment horizontal="left" vertical="top"/>
    </xf>
    <xf numFmtId="0" fontId="30" fillId="0" borderId="0" xfId="0" applyFont="1" applyAlignment="1">
      <alignment horizontal="justify" vertical="center" wrapText="1"/>
    </xf>
    <xf numFmtId="0" fontId="30" fillId="0" borderId="0" xfId="0" applyFont="1" applyAlignment="1">
      <alignment vertical="center"/>
    </xf>
    <xf numFmtId="0" fontId="30" fillId="0" borderId="0" xfId="0" applyFont="1" applyAlignment="1">
      <alignment horizontal="justify" vertical="center"/>
    </xf>
    <xf numFmtId="0" fontId="6" fillId="28" borderId="54" xfId="0" applyFont="1" applyFill="1" applyBorder="1" applyAlignment="1">
      <alignment horizontal="left" vertical="center" wrapText="1"/>
    </xf>
    <xf numFmtId="0" fontId="6" fillId="28" borderId="63" xfId="0" applyFont="1" applyFill="1" applyBorder="1" applyAlignment="1">
      <alignment horizontal="left" vertical="center" wrapText="1"/>
    </xf>
    <xf numFmtId="0" fontId="6" fillId="28" borderId="58" xfId="0" applyFont="1" applyFill="1" applyBorder="1" applyAlignment="1">
      <alignment horizontal="left" vertical="center" wrapText="1"/>
    </xf>
    <xf numFmtId="0" fontId="6" fillId="28" borderId="68" xfId="0" applyFont="1" applyFill="1" applyBorder="1" applyAlignment="1">
      <alignment horizontal="left" vertical="center" wrapText="1"/>
    </xf>
    <xf numFmtId="0" fontId="27" fillId="0" borderId="32" xfId="0" applyFont="1" applyBorder="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101" fillId="0" borderId="10" xfId="0" applyFont="1" applyBorder="1" applyAlignment="1">
      <alignment horizontal="center" vertical="center"/>
    </xf>
    <xf numFmtId="0" fontId="101"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14" xfId="0" applyFont="1" applyBorder="1" applyAlignment="1">
      <alignment horizontal="center" vertical="center"/>
    </xf>
    <xf numFmtId="0" fontId="101" fillId="0" borderId="0" xfId="0" applyFont="1" applyAlignment="1">
      <alignment horizontal="center" vertical="center"/>
    </xf>
    <xf numFmtId="0" fontId="101" fillId="0" borderId="64" xfId="0" applyFont="1" applyBorder="1" applyAlignment="1">
      <alignment horizontal="center" vertical="center"/>
    </xf>
    <xf numFmtId="0" fontId="101" fillId="0" borderId="13" xfId="0" applyFont="1" applyBorder="1" applyAlignment="1">
      <alignment horizontal="center" vertical="center"/>
    </xf>
    <xf numFmtId="0" fontId="101" fillId="0" borderId="55" xfId="0" applyFont="1" applyBorder="1" applyAlignment="1">
      <alignment horizontal="center" vertical="center"/>
    </xf>
    <xf numFmtId="0" fontId="101" fillId="0" borderId="63" xfId="0" applyFont="1" applyBorder="1" applyAlignment="1">
      <alignment horizontal="center" vertical="center"/>
    </xf>
    <xf numFmtId="0" fontId="101" fillId="0" borderId="112" xfId="0" applyFont="1" applyBorder="1" applyAlignment="1">
      <alignment horizontal="center" vertical="center"/>
    </xf>
    <xf numFmtId="0" fontId="101" fillId="0" borderId="49" xfId="0" applyFont="1" applyBorder="1" applyAlignment="1">
      <alignment horizontal="center" vertical="center"/>
    </xf>
    <xf numFmtId="0" fontId="101" fillId="0" borderId="51" xfId="0" applyFont="1" applyBorder="1" applyAlignment="1">
      <alignment horizontal="center" vertical="center"/>
    </xf>
    <xf numFmtId="0" fontId="106" fillId="0" borderId="0" xfId="0" applyFont="1" applyAlignment="1">
      <alignment horizontal="left" vertical="top" wrapText="1"/>
    </xf>
    <xf numFmtId="0" fontId="101" fillId="0" borderId="19" xfId="0" applyFont="1" applyBorder="1" applyAlignment="1">
      <alignment horizontal="distributed" vertical="center"/>
    </xf>
    <xf numFmtId="0" fontId="101" fillId="0" borderId="21" xfId="0" applyFont="1" applyBorder="1" applyAlignment="1">
      <alignment horizontal="distributed" vertical="center"/>
    </xf>
    <xf numFmtId="0" fontId="101" fillId="0" borderId="21" xfId="0" applyFont="1" applyBorder="1" applyAlignment="1">
      <alignment horizontal="center" vertical="center"/>
    </xf>
    <xf numFmtId="0" fontId="101" fillId="0" borderId="22" xfId="0" applyFont="1" applyBorder="1" applyAlignment="1">
      <alignment horizontal="center" vertical="center"/>
    </xf>
    <xf numFmtId="0" fontId="101" fillId="0" borderId="59" xfId="0" applyFont="1" applyBorder="1" applyAlignment="1">
      <alignment horizontal="center" vertical="center" wrapText="1"/>
    </xf>
    <xf numFmtId="0" fontId="101" fillId="0" borderId="83" xfId="0" applyFont="1" applyBorder="1" applyAlignment="1">
      <alignment horizontal="center" vertical="center"/>
    </xf>
    <xf numFmtId="0" fontId="101" fillId="0" borderId="31" xfId="0" applyFont="1" applyBorder="1" applyAlignment="1">
      <alignment horizontal="left" vertical="top"/>
    </xf>
    <xf numFmtId="0" fontId="101" fillId="0" borderId="33" xfId="0" applyFont="1" applyBorder="1" applyAlignment="1">
      <alignment horizontal="left" vertical="top"/>
    </xf>
    <xf numFmtId="0" fontId="101" fillId="0" borderId="18" xfId="0" applyFont="1" applyBorder="1" applyAlignment="1">
      <alignment horizontal="center" vertical="center"/>
    </xf>
    <xf numFmtId="0" fontId="101" fillId="0" borderId="17" xfId="0" applyFont="1" applyBorder="1" applyAlignment="1">
      <alignment horizontal="center" vertical="center"/>
    </xf>
    <xf numFmtId="0" fontId="101" fillId="0" borderId="133" xfId="0" applyFont="1" applyBorder="1" applyAlignment="1">
      <alignment horizontal="center" vertical="center"/>
    </xf>
    <xf numFmtId="0" fontId="101" fillId="0" borderId="62" xfId="0" applyFont="1" applyBorder="1" applyAlignment="1">
      <alignment horizontal="center" vertical="center"/>
    </xf>
    <xf numFmtId="0" fontId="101" fillId="0" borderId="148" xfId="0" applyFont="1" applyBorder="1" applyAlignment="1">
      <alignment horizontal="distributed" vertical="center"/>
    </xf>
    <xf numFmtId="0" fontId="101" fillId="0" borderId="111" xfId="0" applyFont="1" applyBorder="1" applyAlignment="1">
      <alignment horizontal="distributed" vertical="center"/>
    </xf>
    <xf numFmtId="0" fontId="101" fillId="0" borderId="102" xfId="0" applyFont="1" applyBorder="1" applyAlignment="1">
      <alignment horizontal="distributed" vertical="center"/>
    </xf>
    <xf numFmtId="0" fontId="101" fillId="0" borderId="66" xfId="0" applyFont="1" applyBorder="1" applyAlignment="1">
      <alignment horizontal="distributed" vertical="center"/>
    </xf>
    <xf numFmtId="0" fontId="101" fillId="0" borderId="93" xfId="0" applyFont="1" applyBorder="1" applyAlignment="1">
      <alignment horizontal="center" vertical="center"/>
    </xf>
    <xf numFmtId="0" fontId="101" fillId="0" borderId="66" xfId="0" applyFont="1" applyBorder="1" applyAlignment="1">
      <alignment horizontal="left" vertical="top"/>
    </xf>
    <xf numFmtId="0" fontId="101" fillId="0" borderId="227" xfId="0" applyFont="1" applyBorder="1" applyAlignment="1">
      <alignment horizontal="left" vertical="top"/>
    </xf>
    <xf numFmtId="0" fontId="101" fillId="0" borderId="48" xfId="0" applyFont="1" applyBorder="1" applyAlignment="1">
      <alignment horizontal="center" vertical="center"/>
    </xf>
    <xf numFmtId="0" fontId="101" fillId="0" borderId="57" xfId="0" applyFont="1" applyBorder="1" applyAlignment="1">
      <alignment horizontal="center" vertical="center"/>
    </xf>
    <xf numFmtId="0" fontId="101" fillId="0" borderId="140" xfId="0" applyFont="1" applyBorder="1" applyAlignment="1">
      <alignment horizontal="center" vertical="top"/>
    </xf>
    <xf numFmtId="0" fontId="101" fillId="0" borderId="17" xfId="0" applyFont="1" applyBorder="1" applyAlignment="1">
      <alignment horizontal="center" vertical="top"/>
    </xf>
    <xf numFmtId="0" fontId="101" fillId="0" borderId="133" xfId="0" applyFont="1" applyBorder="1" applyAlignment="1">
      <alignment horizontal="center" vertical="top"/>
    </xf>
    <xf numFmtId="0" fontId="101" fillId="0" borderId="21" xfId="0" applyFont="1" applyBorder="1" applyAlignment="1">
      <alignment horizontal="left" vertical="top"/>
    </xf>
    <xf numFmtId="0" fontId="101" fillId="0" borderId="22" xfId="0" applyFont="1" applyBorder="1" applyAlignment="1">
      <alignment horizontal="left" vertical="top"/>
    </xf>
    <xf numFmtId="0" fontId="101" fillId="0" borderId="60" xfId="0" applyFont="1" applyBorder="1" applyAlignment="1">
      <alignment horizontal="left" vertical="center" wrapText="1"/>
    </xf>
    <xf numFmtId="0" fontId="101" fillId="0" borderId="83" xfId="0" applyFont="1" applyBorder="1" applyAlignment="1">
      <alignment horizontal="left" vertical="center" wrapText="1"/>
    </xf>
    <xf numFmtId="0" fontId="106" fillId="0" borderId="99" xfId="0" applyFont="1" applyBorder="1" applyAlignment="1">
      <alignment horizontal="left" vertical="center" shrinkToFit="1"/>
    </xf>
    <xf numFmtId="0" fontId="105" fillId="0" borderId="0" xfId="0" applyFont="1" applyAlignment="1">
      <alignment horizontal="center" vertical="center"/>
    </xf>
    <xf numFmtId="0" fontId="101" fillId="0" borderId="29" xfId="0" applyFont="1" applyBorder="1" applyAlignment="1">
      <alignment horizontal="center" vertical="center"/>
    </xf>
    <xf numFmtId="0" fontId="101" fillId="0" borderId="30" xfId="0" applyFont="1" applyBorder="1" applyAlignment="1">
      <alignment horizontal="center" vertical="center"/>
    </xf>
    <xf numFmtId="0" fontId="101" fillId="0" borderId="28" xfId="0" applyFont="1" applyBorder="1" applyAlignment="1">
      <alignment horizontal="distributed" vertical="center"/>
    </xf>
    <xf numFmtId="0" fontId="101" fillId="0" borderId="29" xfId="0" applyFont="1" applyBorder="1" applyAlignment="1">
      <alignment horizontal="distributed" vertical="center"/>
    </xf>
    <xf numFmtId="0" fontId="101" fillId="0" borderId="56" xfId="0" applyFont="1" applyBorder="1" applyAlignment="1">
      <alignment horizontal="center" vertical="center"/>
    </xf>
    <xf numFmtId="0" fontId="101" fillId="0" borderId="38" xfId="0" applyFont="1" applyBorder="1" applyAlignment="1">
      <alignment horizontal="center" vertical="center"/>
    </xf>
    <xf numFmtId="0" fontId="101" fillId="0" borderId="99" xfId="0" applyFont="1" applyBorder="1" applyAlignment="1">
      <alignment horizontal="center" vertical="center"/>
    </xf>
    <xf numFmtId="0" fontId="101" fillId="0" borderId="131" xfId="0" applyFont="1" applyBorder="1" applyAlignment="1">
      <alignment horizontal="center" vertical="center"/>
    </xf>
    <xf numFmtId="0" fontId="101" fillId="0" borderId="54" xfId="0" applyFont="1" applyBorder="1" applyAlignment="1">
      <alignment horizontal="center" vertical="center"/>
    </xf>
    <xf numFmtId="0" fontId="101" fillId="0" borderId="40" xfId="0" applyFont="1" applyBorder="1" applyAlignment="1">
      <alignment horizontal="center" vertical="center"/>
    </xf>
    <xf numFmtId="0" fontId="101" fillId="0" borderId="132" xfId="0" applyFont="1" applyBorder="1" applyAlignment="1">
      <alignment horizontal="center" vertical="center"/>
    </xf>
    <xf numFmtId="0" fontId="101" fillId="0" borderId="95" xfId="0" applyFont="1" applyBorder="1" applyAlignment="1">
      <alignment horizontal="center" vertical="center"/>
    </xf>
    <xf numFmtId="0" fontId="101" fillId="0" borderId="54" xfId="0" applyFont="1" applyBorder="1" applyAlignment="1">
      <alignment vertical="center"/>
    </xf>
    <xf numFmtId="0" fontId="101" fillId="0" borderId="55" xfId="0" applyFont="1" applyBorder="1" applyAlignment="1">
      <alignment vertical="center"/>
    </xf>
    <xf numFmtId="0" fontId="101" fillId="0" borderId="63" xfId="0" applyFont="1" applyBorder="1" applyAlignment="1">
      <alignment vertical="center"/>
    </xf>
    <xf numFmtId="0" fontId="101" fillId="0" borderId="40" xfId="0" applyFont="1" applyBorder="1" applyAlignment="1">
      <alignment vertical="center"/>
    </xf>
    <xf numFmtId="0" fontId="101" fillId="0" borderId="0" xfId="0" applyFont="1" applyAlignment="1">
      <alignment vertical="center"/>
    </xf>
    <xf numFmtId="0" fontId="101" fillId="0" borderId="64" xfId="0" applyFont="1" applyBorder="1" applyAlignment="1">
      <alignment vertical="center"/>
    </xf>
    <xf numFmtId="0" fontId="101" fillId="0" borderId="58" xfId="0" applyFont="1" applyBorder="1" applyAlignment="1">
      <alignment vertical="center"/>
    </xf>
    <xf numFmtId="0" fontId="101" fillId="0" borderId="53" xfId="0" applyFont="1" applyBorder="1" applyAlignment="1">
      <alignment vertical="center"/>
    </xf>
    <xf numFmtId="0" fontId="101" fillId="0" borderId="68" xfId="0" applyFont="1" applyBorder="1" applyAlignment="1">
      <alignment vertical="center"/>
    </xf>
    <xf numFmtId="0" fontId="109" fillId="0" borderId="54" xfId="0" applyFont="1" applyBorder="1" applyAlignment="1">
      <alignment horizontal="center" vertical="center" wrapText="1"/>
    </xf>
    <xf numFmtId="0" fontId="109" fillId="0" borderId="55" xfId="0" applyFont="1" applyBorder="1" applyAlignment="1">
      <alignment horizontal="center" vertical="center" wrapText="1"/>
    </xf>
    <xf numFmtId="0" fontId="109" fillId="0" borderId="63" xfId="0" applyFont="1" applyBorder="1" applyAlignment="1">
      <alignment horizontal="center" vertical="center" wrapText="1"/>
    </xf>
    <xf numFmtId="0" fontId="109" fillId="0" borderId="40" xfId="0" applyFont="1" applyBorder="1" applyAlignment="1">
      <alignment horizontal="center" vertical="center" wrapText="1"/>
    </xf>
    <xf numFmtId="0" fontId="109" fillId="0" borderId="0" xfId="0" applyFont="1" applyAlignment="1">
      <alignment horizontal="center" vertical="center" wrapText="1"/>
    </xf>
    <xf numFmtId="0" fontId="109" fillId="0" borderId="64" xfId="0" applyFont="1" applyBorder="1" applyAlignment="1">
      <alignment horizontal="center" vertical="center" wrapText="1"/>
    </xf>
    <xf numFmtId="0" fontId="101" fillId="0" borderId="13" xfId="0" applyFont="1" applyBorder="1" applyAlignment="1">
      <alignment horizontal="left" vertical="center"/>
    </xf>
    <xf numFmtId="0" fontId="101" fillId="0" borderId="55" xfId="0" applyFont="1" applyBorder="1" applyAlignment="1">
      <alignment horizontal="left" vertical="center"/>
    </xf>
    <xf numFmtId="0" fontId="101" fillId="0" borderId="56" xfId="0" applyFont="1" applyBorder="1" applyAlignment="1">
      <alignment horizontal="left" vertical="center"/>
    </xf>
    <xf numFmtId="0" fontId="107" fillId="0" borderId="24" xfId="0" applyFont="1" applyBorder="1" applyAlignment="1">
      <alignment horizontal="center" vertical="center"/>
    </xf>
    <xf numFmtId="0" fontId="107" fillId="0" borderId="142" xfId="0" applyFont="1" applyBorder="1" applyAlignment="1">
      <alignment horizontal="center" vertical="center"/>
    </xf>
    <xf numFmtId="0" fontId="107" fillId="0" borderId="144" xfId="0" applyFont="1" applyBorder="1" applyAlignment="1">
      <alignment horizontal="center" vertical="center"/>
    </xf>
    <xf numFmtId="0" fontId="108" fillId="0" borderId="24" xfId="0" applyFont="1" applyBorder="1" applyAlignment="1">
      <alignment horizontal="center" vertical="center"/>
    </xf>
    <xf numFmtId="0" fontId="108" fillId="0" borderId="142" xfId="0" applyFont="1" applyBorder="1" applyAlignment="1">
      <alignment horizontal="center" vertical="center"/>
    </xf>
    <xf numFmtId="0" fontId="108" fillId="0" borderId="144" xfId="0" applyFont="1" applyBorder="1" applyAlignment="1">
      <alignment horizontal="center" vertical="center"/>
    </xf>
    <xf numFmtId="0" fontId="28" fillId="28" borderId="10" xfId="0" applyFont="1" applyFill="1" applyBorder="1" applyAlignment="1">
      <alignment horizontal="center" vertical="center" wrapText="1"/>
    </xf>
    <xf numFmtId="0" fontId="28" fillId="28" borderId="11" xfId="0" applyFont="1" applyFill="1" applyBorder="1" applyAlignment="1">
      <alignment horizontal="center" vertical="center" wrapText="1"/>
    </xf>
    <xf numFmtId="0" fontId="28" fillId="28" borderId="23" xfId="0" applyFont="1" applyFill="1" applyBorder="1" applyAlignment="1">
      <alignment horizontal="center" vertical="center" wrapText="1"/>
    </xf>
    <xf numFmtId="0" fontId="28" fillId="0" borderId="10" xfId="0" applyFont="1" applyBorder="1" applyAlignment="1">
      <alignment horizontal="center" vertical="center"/>
    </xf>
    <xf numFmtId="0" fontId="29" fillId="0" borderId="11" xfId="0" applyFont="1" applyBorder="1" applyAlignment="1">
      <alignment vertical="center"/>
    </xf>
    <xf numFmtId="0" fontId="29" fillId="0" borderId="23" xfId="0" applyFont="1" applyBorder="1" applyAlignment="1">
      <alignment vertical="center"/>
    </xf>
    <xf numFmtId="0" fontId="28" fillId="28" borderId="10" xfId="0" applyFont="1" applyFill="1" applyBorder="1" applyAlignment="1">
      <alignment horizontal="center" vertical="center"/>
    </xf>
    <xf numFmtId="0" fontId="28" fillId="28" borderId="23" xfId="0" applyFont="1" applyFill="1" applyBorder="1" applyAlignment="1">
      <alignment horizontal="center" vertical="center"/>
    </xf>
    <xf numFmtId="0" fontId="28" fillId="28" borderId="10" xfId="0" applyFont="1" applyFill="1" applyBorder="1" applyAlignment="1">
      <alignment vertical="center"/>
    </xf>
    <xf numFmtId="0" fontId="28" fillId="28" borderId="11" xfId="0" applyFont="1" applyFill="1" applyBorder="1" applyAlignment="1">
      <alignment vertical="center"/>
    </xf>
    <xf numFmtId="0" fontId="28" fillId="28" borderId="23" xfId="0" applyFont="1" applyFill="1" applyBorder="1" applyAlignment="1">
      <alignment vertical="center"/>
    </xf>
    <xf numFmtId="0" fontId="28" fillId="28" borderId="13" xfId="0" applyFont="1" applyFill="1" applyBorder="1" applyAlignment="1">
      <alignment horizontal="center" vertical="center" wrapText="1"/>
    </xf>
    <xf numFmtId="0" fontId="28" fillId="28" borderId="55" xfId="0" applyFont="1" applyFill="1" applyBorder="1" applyAlignment="1">
      <alignment horizontal="center" vertical="center" wrapText="1"/>
    </xf>
    <xf numFmtId="0" fontId="28" fillId="28" borderId="63" xfId="0" applyFont="1" applyFill="1" applyBorder="1" applyAlignment="1">
      <alignment horizontal="center" vertical="center" wrapText="1"/>
    </xf>
    <xf numFmtId="0" fontId="28" fillId="28" borderId="15" xfId="0" applyFont="1" applyFill="1" applyBorder="1" applyAlignment="1">
      <alignment horizontal="center" vertical="center" wrapText="1"/>
    </xf>
    <xf numFmtId="0" fontId="28" fillId="28" borderId="53" xfId="0" applyFont="1" applyFill="1" applyBorder="1" applyAlignment="1">
      <alignment horizontal="center" vertical="center" wrapText="1"/>
    </xf>
    <xf numFmtId="0" fontId="28" fillId="28" borderId="68" xfId="0" applyFont="1" applyFill="1" applyBorder="1" applyAlignment="1">
      <alignment horizontal="center" vertical="center" wrapText="1"/>
    </xf>
    <xf numFmtId="0" fontId="28" fillId="28" borderId="13" xfId="0" applyFont="1" applyFill="1" applyBorder="1" applyAlignment="1">
      <alignment horizontal="center" vertical="center"/>
    </xf>
    <xf numFmtId="0" fontId="27" fillId="28" borderId="55" xfId="0" applyFont="1" applyFill="1" applyBorder="1" applyAlignment="1">
      <alignment horizontal="center" vertical="center"/>
    </xf>
    <xf numFmtId="0" fontId="27" fillId="28" borderId="63" xfId="0" applyFont="1" applyFill="1" applyBorder="1" applyAlignment="1">
      <alignment horizontal="center" vertical="center"/>
    </xf>
    <xf numFmtId="0" fontId="27" fillId="28" borderId="14" xfId="0" applyFont="1" applyFill="1" applyBorder="1" applyAlignment="1">
      <alignment horizontal="center" vertical="center"/>
    </xf>
    <xf numFmtId="0" fontId="27" fillId="28" borderId="0" xfId="0" applyFont="1" applyFill="1" applyAlignment="1">
      <alignment horizontal="center" vertical="center"/>
    </xf>
    <xf numFmtId="0" fontId="27" fillId="28" borderId="64" xfId="0" applyFont="1" applyFill="1" applyBorder="1" applyAlignment="1">
      <alignment horizontal="center" vertical="center"/>
    </xf>
    <xf numFmtId="0" fontId="28" fillId="28" borderId="55" xfId="0" applyFont="1" applyFill="1" applyBorder="1" applyAlignment="1">
      <alignment horizontal="center" vertical="center"/>
    </xf>
    <xf numFmtId="0" fontId="28" fillId="28" borderId="63" xfId="0" applyFont="1" applyFill="1" applyBorder="1" applyAlignment="1">
      <alignment horizontal="center" vertical="center"/>
    </xf>
    <xf numFmtId="0" fontId="28" fillId="28" borderId="15" xfId="0" applyFont="1" applyFill="1" applyBorder="1" applyAlignment="1">
      <alignment horizontal="center" vertical="center"/>
    </xf>
    <xf numFmtId="0" fontId="28" fillId="28" borderId="53" xfId="0" applyFont="1" applyFill="1" applyBorder="1" applyAlignment="1">
      <alignment horizontal="center" vertical="center"/>
    </xf>
    <xf numFmtId="0" fontId="28" fillId="28" borderId="68" xfId="0" applyFont="1" applyFill="1" applyBorder="1" applyAlignment="1">
      <alignment horizontal="center" vertical="center"/>
    </xf>
    <xf numFmtId="0" fontId="28" fillId="28" borderId="10" xfId="0" applyFont="1" applyFill="1" applyBorder="1" applyAlignment="1">
      <alignment horizontal="left" vertical="center"/>
    </xf>
    <xf numFmtId="0" fontId="29" fillId="28" borderId="11" xfId="0" applyFont="1" applyFill="1" applyBorder="1" applyAlignment="1">
      <alignment vertical="center"/>
    </xf>
    <xf numFmtId="0" fontId="29" fillId="28" borderId="23" xfId="0" applyFont="1" applyFill="1" applyBorder="1" applyAlignment="1">
      <alignment vertical="center"/>
    </xf>
    <xf numFmtId="0" fontId="90" fillId="0" borderId="55" xfId="0" applyFont="1" applyBorder="1" applyAlignment="1">
      <alignment vertical="center" wrapText="1"/>
    </xf>
    <xf numFmtId="0" fontId="28" fillId="28" borderId="14" xfId="0" applyFont="1" applyFill="1" applyBorder="1" applyAlignment="1">
      <alignment horizontal="center" vertical="center"/>
    </xf>
    <xf numFmtId="0" fontId="28" fillId="28" borderId="0" xfId="0" applyFont="1" applyFill="1" applyAlignment="1">
      <alignment horizontal="center" vertical="center"/>
    </xf>
    <xf numFmtId="0" fontId="28" fillId="28" borderId="64" xfId="0" applyFont="1" applyFill="1" applyBorder="1" applyAlignment="1">
      <alignment horizontal="center" vertical="center"/>
    </xf>
    <xf numFmtId="0" fontId="28" fillId="28" borderId="14" xfId="0" applyFont="1" applyFill="1" applyBorder="1" applyAlignment="1">
      <alignment horizontal="center" vertical="center" wrapText="1"/>
    </xf>
    <xf numFmtId="0" fontId="28" fillId="28" borderId="0" xfId="0" applyFont="1" applyFill="1" applyAlignment="1">
      <alignment horizontal="center" vertical="center" wrapText="1"/>
    </xf>
    <xf numFmtId="0" fontId="28" fillId="28" borderId="64" xfId="0" applyFont="1" applyFill="1" applyBorder="1" applyAlignment="1">
      <alignment horizontal="center" vertical="center" wrapText="1"/>
    </xf>
    <xf numFmtId="20" fontId="28" fillId="0" borderId="10" xfId="0" applyNumberFormat="1" applyFont="1" applyBorder="1" applyAlignment="1">
      <alignment horizontal="center" vertical="center"/>
    </xf>
    <xf numFmtId="20" fontId="28" fillId="0" borderId="151" xfId="0" applyNumberFormat="1" applyFont="1" applyBorder="1" applyAlignment="1">
      <alignment horizontal="center" vertical="center"/>
    </xf>
    <xf numFmtId="0" fontId="28" fillId="0" borderId="151" xfId="0" applyFont="1" applyBorder="1" applyAlignment="1">
      <alignment horizontal="center" vertical="center"/>
    </xf>
    <xf numFmtId="0" fontId="28" fillId="0" borderId="13" xfId="0" applyFont="1" applyBorder="1" applyAlignment="1">
      <alignment horizontal="left" vertical="center"/>
    </xf>
    <xf numFmtId="0" fontId="28" fillId="0" borderId="55" xfId="0" applyFont="1" applyBorder="1" applyAlignment="1">
      <alignment horizontal="left" vertical="center"/>
    </xf>
    <xf numFmtId="0" fontId="28" fillId="0" borderId="63" xfId="0" applyFont="1" applyBorder="1" applyAlignment="1">
      <alignment horizontal="left" vertical="center"/>
    </xf>
    <xf numFmtId="0" fontId="28" fillId="0" borderId="14" xfId="0" applyFont="1" applyBorder="1" applyAlignment="1">
      <alignment horizontal="left" vertical="center"/>
    </xf>
    <xf numFmtId="0" fontId="28" fillId="0" borderId="0" xfId="0" applyFont="1" applyAlignment="1">
      <alignment horizontal="left" vertical="center"/>
    </xf>
    <xf numFmtId="0" fontId="28" fillId="0" borderId="64" xfId="0" applyFont="1" applyBorder="1" applyAlignment="1">
      <alignment horizontal="left" vertical="center"/>
    </xf>
    <xf numFmtId="0" fontId="28" fillId="0" borderId="15" xfId="0" applyFont="1" applyBorder="1" applyAlignment="1">
      <alignment horizontal="left" vertical="center"/>
    </xf>
    <xf numFmtId="0" fontId="28" fillId="0" borderId="53" xfId="0" applyFont="1" applyBorder="1" applyAlignment="1">
      <alignment horizontal="left" vertical="center"/>
    </xf>
    <xf numFmtId="0" fontId="28" fillId="0" borderId="68" xfId="0" applyFont="1" applyBorder="1" applyAlignment="1">
      <alignment horizontal="left" vertical="center"/>
    </xf>
    <xf numFmtId="0" fontId="90" fillId="28" borderId="54" xfId="0" applyFont="1" applyFill="1" applyBorder="1" applyAlignment="1">
      <alignment horizontal="left" vertical="center" wrapText="1" shrinkToFit="1"/>
    </xf>
    <xf numFmtId="0" fontId="90" fillId="28" borderId="55" xfId="0" applyFont="1" applyFill="1" applyBorder="1" applyAlignment="1">
      <alignment horizontal="left" vertical="center" wrapText="1" shrinkToFit="1"/>
    </xf>
    <xf numFmtId="0" fontId="90" fillId="28" borderId="63" xfId="0" applyFont="1" applyFill="1" applyBorder="1" applyAlignment="1">
      <alignment horizontal="left" vertical="center" wrapText="1" shrinkToFit="1"/>
    </xf>
    <xf numFmtId="0" fontId="90" fillId="28" borderId="40" xfId="0" applyFont="1" applyFill="1" applyBorder="1" applyAlignment="1">
      <alignment horizontal="left" vertical="center" wrapText="1" shrinkToFit="1"/>
    </xf>
    <xf numFmtId="0" fontId="90" fillId="28" borderId="0" xfId="0" applyFont="1" applyFill="1" applyAlignment="1">
      <alignment horizontal="left" vertical="center" wrapText="1" shrinkToFit="1"/>
    </xf>
    <xf numFmtId="0" fontId="90" fillId="28" borderId="64" xfId="0" applyFont="1" applyFill="1" applyBorder="1" applyAlignment="1">
      <alignment horizontal="left" vertical="center" wrapText="1" shrinkToFit="1"/>
    </xf>
    <xf numFmtId="0" fontId="90" fillId="28" borderId="132" xfId="0" applyFont="1" applyFill="1" applyBorder="1" applyAlignment="1">
      <alignment horizontal="left" vertical="center" wrapText="1" shrinkToFit="1"/>
    </xf>
    <xf numFmtId="0" fontId="90" fillId="28" borderId="99" xfId="0" applyFont="1" applyFill="1" applyBorder="1" applyAlignment="1">
      <alignment horizontal="left" vertical="center" wrapText="1" shrinkToFit="1"/>
    </xf>
    <xf numFmtId="0" fontId="90" fillId="28" borderId="95" xfId="0" applyFont="1" applyFill="1" applyBorder="1" applyAlignment="1">
      <alignment horizontal="left" vertical="center" wrapText="1" shrinkToFit="1"/>
    </xf>
    <xf numFmtId="0" fontId="89" fillId="29" borderId="29" xfId="0" applyFont="1" applyFill="1" applyBorder="1" applyAlignment="1">
      <alignment horizontal="center" vertical="center"/>
    </xf>
    <xf numFmtId="0" fontId="89" fillId="29" borderId="30" xfId="0" applyFont="1" applyFill="1" applyBorder="1" applyAlignment="1">
      <alignment horizontal="center" vertical="center"/>
    </xf>
    <xf numFmtId="0" fontId="89" fillId="28" borderId="112" xfId="0" applyFont="1" applyFill="1" applyBorder="1" applyAlignment="1">
      <alignment horizontal="left" vertical="center" wrapText="1"/>
    </xf>
    <xf numFmtId="0" fontId="89" fillId="28" borderId="49" xfId="0" applyFont="1" applyFill="1" applyBorder="1" applyAlignment="1">
      <alignment horizontal="left" vertical="center" wrapText="1"/>
    </xf>
    <xf numFmtId="0" fontId="89" fillId="28" borderId="50" xfId="0" applyFont="1" applyFill="1" applyBorder="1" applyAlignment="1">
      <alignment horizontal="left" vertical="center" wrapText="1"/>
    </xf>
    <xf numFmtId="0" fontId="90" fillId="28" borderId="24" xfId="0" applyFont="1" applyFill="1" applyBorder="1" applyAlignment="1">
      <alignment horizontal="left" vertical="center" wrapText="1" shrinkToFit="1"/>
    </xf>
    <xf numFmtId="0" fontId="90" fillId="28" borderId="142" xfId="0" applyFont="1" applyFill="1" applyBorder="1" applyAlignment="1">
      <alignment horizontal="left" vertical="center" wrapText="1" shrinkToFit="1"/>
    </xf>
    <xf numFmtId="0" fontId="90" fillId="29" borderId="27" xfId="0" applyFont="1" applyFill="1" applyBorder="1" applyAlignment="1">
      <alignment horizontal="center" vertical="center"/>
    </xf>
    <xf numFmtId="0" fontId="90" fillId="29" borderId="142" xfId="0" applyFont="1" applyFill="1" applyBorder="1" applyAlignment="1">
      <alignment horizontal="center" vertical="center"/>
    </xf>
    <xf numFmtId="0" fontId="90" fillId="29" borderId="144" xfId="0" applyFont="1" applyFill="1" applyBorder="1" applyAlignment="1">
      <alignment horizontal="center" vertical="center"/>
    </xf>
    <xf numFmtId="0" fontId="90" fillId="29" borderId="143" xfId="0" applyFont="1" applyFill="1" applyBorder="1" applyAlignment="1">
      <alignment horizontal="center" vertical="center"/>
    </xf>
    <xf numFmtId="0" fontId="28" fillId="28" borderId="59" xfId="0" applyFont="1" applyFill="1" applyBorder="1" applyAlignment="1">
      <alignment horizontal="center" vertical="center" shrinkToFit="1"/>
    </xf>
    <xf numFmtId="0" fontId="28" fillId="28" borderId="60" xfId="0" applyFont="1" applyFill="1" applyBorder="1" applyAlignment="1">
      <alignment horizontal="center" vertical="center" shrinkToFit="1"/>
    </xf>
    <xf numFmtId="0" fontId="28" fillId="29" borderId="82" xfId="0" applyFont="1" applyFill="1" applyBorder="1" applyAlignment="1">
      <alignment horizontal="center" vertical="center"/>
    </xf>
    <xf numFmtId="0" fontId="28" fillId="29" borderId="60" xfId="0" applyFont="1" applyFill="1" applyBorder="1" applyAlignment="1">
      <alignment horizontal="center" vertical="center"/>
    </xf>
    <xf numFmtId="0" fontId="28" fillId="29" borderId="83" xfId="0" applyFont="1" applyFill="1" applyBorder="1" applyAlignment="1">
      <alignment horizontal="center" vertical="center"/>
    </xf>
    <xf numFmtId="0" fontId="28" fillId="29" borderId="38" xfId="0" applyFont="1" applyFill="1" applyBorder="1" applyAlignment="1">
      <alignment horizontal="center" vertical="center"/>
    </xf>
    <xf numFmtId="0" fontId="28" fillId="29" borderId="99" xfId="0" applyFont="1" applyFill="1" applyBorder="1" applyAlignment="1">
      <alignment horizontal="center" vertical="center"/>
    </xf>
    <xf numFmtId="0" fontId="28" fillId="29" borderId="131" xfId="0" applyFont="1" applyFill="1" applyBorder="1" applyAlignment="1">
      <alignment horizontal="center" vertical="center"/>
    </xf>
    <xf numFmtId="0" fontId="43" fillId="0" borderId="46" xfId="0" applyFont="1" applyBorder="1" applyAlignment="1">
      <alignment horizontal="center" vertical="center" shrinkToFit="1"/>
    </xf>
    <xf numFmtId="0" fontId="43" fillId="0" borderId="47" xfId="0" applyFont="1" applyBorder="1" applyAlignment="1">
      <alignment horizontal="center" vertical="center" shrinkToFit="1"/>
    </xf>
    <xf numFmtId="0" fontId="43" fillId="26" borderId="10" xfId="0" applyFont="1" applyFill="1" applyBorder="1" applyAlignment="1">
      <alignment vertical="center" wrapText="1"/>
    </xf>
    <xf numFmtId="0" fontId="43" fillId="26" borderId="11" xfId="0" applyFont="1" applyFill="1" applyBorder="1" applyAlignment="1">
      <alignment vertical="center" wrapText="1"/>
    </xf>
    <xf numFmtId="0" fontId="43" fillId="26" borderId="23" xfId="0" applyFont="1" applyFill="1" applyBorder="1" applyAlignment="1">
      <alignment vertical="center" wrapText="1"/>
    </xf>
    <xf numFmtId="0" fontId="43" fillId="26" borderId="82" xfId="0" applyFont="1" applyFill="1" applyBorder="1" applyAlignment="1">
      <alignment vertical="center" shrinkToFit="1"/>
    </xf>
    <xf numFmtId="0" fontId="43" fillId="26" borderId="60" xfId="0" applyFont="1" applyFill="1" applyBorder="1" applyAlignment="1">
      <alignment vertical="center" shrinkToFit="1"/>
    </xf>
    <xf numFmtId="0" fontId="43" fillId="26" borderId="83" xfId="0" applyFont="1" applyFill="1" applyBorder="1" applyAlignment="1">
      <alignment vertical="center" shrinkToFit="1"/>
    </xf>
    <xf numFmtId="0" fontId="89" fillId="0" borderId="0" xfId="0" applyFont="1" applyAlignment="1">
      <alignment horizontal="left" vertical="top" wrapText="1"/>
    </xf>
    <xf numFmtId="0" fontId="28" fillId="28" borderId="112" xfId="0" applyFont="1" applyFill="1" applyBorder="1" applyAlignment="1">
      <alignment horizontal="center" vertical="center" shrinkToFit="1"/>
    </xf>
    <xf numFmtId="0" fontId="28" fillId="28" borderId="49" xfId="0" applyFont="1" applyFill="1" applyBorder="1" applyAlignment="1">
      <alignment horizontal="center" vertical="center" shrinkToFit="1"/>
    </xf>
    <xf numFmtId="0" fontId="28" fillId="29" borderId="16" xfId="0" applyFont="1" applyFill="1" applyBorder="1" applyAlignment="1">
      <alignment horizontal="center" vertical="center"/>
    </xf>
    <xf numFmtId="0" fontId="28" fillId="29" borderId="49" xfId="0" applyFont="1" applyFill="1" applyBorder="1" applyAlignment="1">
      <alignment horizontal="center" vertical="center"/>
    </xf>
    <xf numFmtId="0" fontId="28" fillId="29" borderId="50" xfId="0" applyFont="1" applyFill="1" applyBorder="1" applyAlignment="1">
      <alignment horizontal="center" vertical="center"/>
    </xf>
    <xf numFmtId="0" fontId="28" fillId="29" borderId="51" xfId="0" applyFont="1" applyFill="1" applyBorder="1" applyAlignment="1">
      <alignment horizontal="center" vertical="center"/>
    </xf>
    <xf numFmtId="0" fontId="28" fillId="26" borderId="148" xfId="0" applyFont="1" applyFill="1" applyBorder="1" applyAlignment="1">
      <alignment horizontal="center" vertical="center" wrapText="1"/>
    </xf>
    <xf numFmtId="0" fontId="28" fillId="26" borderId="111" xfId="0" applyFont="1" applyFill="1" applyBorder="1" applyAlignment="1">
      <alignment horizontal="center" vertical="center" wrapText="1"/>
    </xf>
    <xf numFmtId="0" fontId="28" fillId="26" borderId="113" xfId="0" applyFont="1" applyFill="1" applyBorder="1" applyAlignment="1">
      <alignment horizontal="center" vertical="center" wrapText="1"/>
    </xf>
    <xf numFmtId="0" fontId="28" fillId="26" borderId="10" xfId="0" applyFont="1" applyFill="1" applyBorder="1" applyAlignment="1">
      <alignment horizontal="left" vertical="center" shrinkToFit="1"/>
    </xf>
    <xf numFmtId="0" fontId="28" fillId="26" borderId="11" xfId="0" applyFont="1" applyFill="1" applyBorder="1" applyAlignment="1">
      <alignment horizontal="left" vertical="center" shrinkToFit="1"/>
    </xf>
    <xf numFmtId="0" fontId="28" fillId="26" borderId="151" xfId="0" applyFont="1" applyFill="1" applyBorder="1" applyAlignment="1">
      <alignment horizontal="left" vertical="center" shrinkToFit="1"/>
    </xf>
    <xf numFmtId="0" fontId="43" fillId="26" borderId="193" xfId="0" applyFont="1" applyFill="1" applyBorder="1" applyAlignment="1">
      <alignment horizontal="center" vertical="center" shrinkToFit="1"/>
    </xf>
    <xf numFmtId="0" fontId="43" fillId="26" borderId="46" xfId="0" applyFont="1" applyFill="1" applyBorder="1" applyAlignment="1">
      <alignment horizontal="center" vertical="center" shrinkToFit="1"/>
    </xf>
    <xf numFmtId="0" fontId="43" fillId="26" borderId="194" xfId="0" applyFont="1" applyFill="1" applyBorder="1" applyAlignment="1">
      <alignment horizontal="center" vertical="center" shrinkToFit="1"/>
    </xf>
    <xf numFmtId="0" fontId="75" fillId="0" borderId="10" xfId="0" applyFont="1" applyBorder="1" applyAlignment="1">
      <alignment horizontal="center" vertical="center" shrinkToFit="1"/>
    </xf>
    <xf numFmtId="0" fontId="75" fillId="0" borderId="11" xfId="0" applyFont="1" applyBorder="1" applyAlignment="1">
      <alignment horizontal="center" vertical="center" shrinkToFit="1"/>
    </xf>
    <xf numFmtId="0" fontId="75" fillId="0" borderId="57" xfId="0" applyFont="1" applyBorder="1" applyAlignment="1">
      <alignment horizontal="center" vertical="center" shrinkToFit="1"/>
    </xf>
    <xf numFmtId="0" fontId="28" fillId="26" borderId="13" xfId="0" applyFont="1" applyFill="1" applyBorder="1" applyAlignment="1">
      <alignment horizontal="center" vertical="center" wrapText="1"/>
    </xf>
    <xf numFmtId="0" fontId="29" fillId="0" borderId="55" xfId="0" applyFont="1" applyBorder="1" applyAlignment="1">
      <alignment horizontal="center" vertical="center" wrapText="1"/>
    </xf>
    <xf numFmtId="0" fontId="28" fillId="26" borderId="14" xfId="0" applyFont="1" applyFill="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53" xfId="0" applyFont="1" applyBorder="1" applyAlignment="1">
      <alignment horizontal="center" vertical="center" wrapText="1"/>
    </xf>
    <xf numFmtId="0" fontId="28" fillId="0" borderId="287" xfId="0" applyFont="1" applyBorder="1" applyAlignment="1">
      <alignment horizontal="center" vertical="center"/>
    </xf>
    <xf numFmtId="0" fontId="28" fillId="0" borderId="161" xfId="0" applyFont="1" applyBorder="1" applyAlignment="1">
      <alignment horizontal="center" vertical="center"/>
    </xf>
    <xf numFmtId="0" fontId="28" fillId="0" borderId="288" xfId="0" applyFont="1" applyBorder="1" applyAlignment="1">
      <alignment horizontal="center" vertical="center"/>
    </xf>
    <xf numFmtId="0" fontId="75" fillId="0" borderId="161" xfId="0" applyFont="1" applyBorder="1" applyAlignment="1">
      <alignment horizontal="center" vertical="center"/>
    </xf>
    <xf numFmtId="0" fontId="75" fillId="0" borderId="163" xfId="0" applyFont="1" applyBorder="1" applyAlignment="1">
      <alignment horizontal="center" vertical="center"/>
    </xf>
    <xf numFmtId="0" fontId="28" fillId="0" borderId="289" xfId="0" applyFont="1" applyBorder="1" applyAlignment="1">
      <alignment horizontal="left" vertical="center" wrapText="1"/>
    </xf>
    <xf numFmtId="0" fontId="28" fillId="0" borderId="166" xfId="0" applyFont="1" applyBorder="1" applyAlignment="1">
      <alignment horizontal="left" vertical="center" wrapText="1"/>
    </xf>
    <xf numFmtId="0" fontId="28" fillId="0" borderId="290" xfId="0" applyFont="1" applyBorder="1" applyAlignment="1">
      <alignment horizontal="left" vertical="center" wrapText="1"/>
    </xf>
    <xf numFmtId="0" fontId="75" fillId="0" borderId="166" xfId="0" applyFont="1" applyBorder="1" applyAlignment="1">
      <alignment horizontal="center" vertical="center"/>
    </xf>
    <xf numFmtId="0" fontId="75" fillId="0" borderId="73" xfId="0" applyFont="1" applyBorder="1" applyAlignment="1">
      <alignment horizontal="center" vertical="center"/>
    </xf>
    <xf numFmtId="0" fontId="28" fillId="0" borderId="289" xfId="0" applyFont="1" applyBorder="1" applyAlignment="1">
      <alignment vertical="center"/>
    </xf>
    <xf numFmtId="0" fontId="28" fillId="0" borderId="166" xfId="0" applyFont="1" applyBorder="1" applyAlignment="1">
      <alignment vertical="center"/>
    </xf>
    <xf numFmtId="0" fontId="28" fillId="0" borderId="290" xfId="0" applyFont="1" applyBorder="1" applyAlignment="1">
      <alignment vertical="center"/>
    </xf>
    <xf numFmtId="0" fontId="28" fillId="0" borderId="291" xfId="0" applyFont="1" applyBorder="1" applyAlignment="1">
      <alignment vertical="center" wrapText="1"/>
    </xf>
    <xf numFmtId="0" fontId="28" fillId="0" borderId="105" xfId="0" applyFont="1" applyBorder="1" applyAlignment="1">
      <alignment vertical="center" wrapText="1"/>
    </xf>
    <xf numFmtId="0" fontId="28" fillId="0" borderId="292" xfId="0" applyFont="1" applyBorder="1" applyAlignment="1">
      <alignment vertical="center" wrapText="1"/>
    </xf>
    <xf numFmtId="0" fontId="28" fillId="26" borderId="10" xfId="0" applyFont="1" applyFill="1" applyBorder="1" applyAlignment="1">
      <alignment horizontal="center" vertical="center" shrinkToFit="1"/>
    </xf>
    <xf numFmtId="0" fontId="28" fillId="26" borderId="11" xfId="0" applyFont="1" applyFill="1" applyBorder="1" applyAlignment="1">
      <alignment horizontal="center" vertical="center" shrinkToFit="1"/>
    </xf>
    <xf numFmtId="0" fontId="28" fillId="26" borderId="151" xfId="0" applyFont="1" applyFill="1" applyBorder="1" applyAlignment="1">
      <alignment horizontal="center" vertical="center" shrinkToFit="1"/>
    </xf>
    <xf numFmtId="0" fontId="28" fillId="0" borderId="152"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51" xfId="0" applyFont="1" applyBorder="1" applyAlignment="1">
      <alignment horizontal="center" vertical="center" shrinkToFit="1"/>
    </xf>
    <xf numFmtId="0" fontId="28" fillId="0" borderId="23" xfId="0" applyFont="1" applyBorder="1" applyAlignment="1">
      <alignment horizontal="center" vertical="center" shrinkToFit="1"/>
    </xf>
    <xf numFmtId="0" fontId="90" fillId="0" borderId="289" xfId="0" applyFont="1" applyBorder="1" applyAlignment="1">
      <alignment vertical="center" wrapText="1"/>
    </xf>
    <xf numFmtId="0" fontId="90" fillId="0" borderId="166" xfId="0" applyFont="1" applyBorder="1" applyAlignment="1">
      <alignment vertical="center" wrapText="1"/>
    </xf>
    <xf numFmtId="0" fontId="90" fillId="0" borderId="290" xfId="0" applyFont="1" applyBorder="1" applyAlignment="1">
      <alignment vertical="center" wrapText="1"/>
    </xf>
    <xf numFmtId="0" fontId="75" fillId="0" borderId="289" xfId="0" applyFont="1" applyBorder="1" applyAlignment="1">
      <alignment horizontal="center" vertical="center"/>
    </xf>
    <xf numFmtId="0" fontId="75" fillId="0" borderId="291" xfId="0" applyFont="1" applyBorder="1" applyAlignment="1">
      <alignment horizontal="center" vertical="center"/>
    </xf>
    <xf numFmtId="0" fontId="75" fillId="0" borderId="106" xfId="0" applyFont="1" applyBorder="1" applyAlignment="1">
      <alignment horizontal="center" vertical="center"/>
    </xf>
    <xf numFmtId="0" fontId="43" fillId="0" borderId="191" xfId="0" applyFont="1" applyBorder="1" applyAlignment="1">
      <alignment horizontal="center" vertical="center" shrinkToFit="1"/>
    </xf>
    <xf numFmtId="0" fontId="43" fillId="0" borderId="192" xfId="0" applyFont="1" applyBorder="1" applyAlignment="1">
      <alignment horizontal="center" vertical="center" shrinkToFit="1"/>
    </xf>
    <xf numFmtId="0" fontId="28" fillId="26" borderId="110" xfId="0" applyFont="1" applyFill="1" applyBorder="1" applyAlignment="1">
      <alignment horizontal="center" vertical="center" wrapText="1"/>
    </xf>
    <xf numFmtId="0" fontId="28" fillId="26" borderId="149" xfId="0" applyFont="1" applyFill="1" applyBorder="1" applyAlignment="1">
      <alignment horizontal="center" vertical="center" wrapText="1"/>
    </xf>
    <xf numFmtId="0" fontId="28" fillId="26" borderId="16" xfId="0" applyFont="1" applyFill="1" applyBorder="1" applyAlignment="1">
      <alignment horizontal="center" vertical="center" shrinkToFit="1"/>
    </xf>
    <xf numFmtId="0" fontId="28" fillId="26" borderId="49" xfId="0" applyFont="1" applyFill="1" applyBorder="1" applyAlignment="1">
      <alignment horizontal="center" vertical="center" shrinkToFit="1"/>
    </xf>
    <xf numFmtId="0" fontId="28" fillId="26" borderId="167" xfId="0" applyFont="1" applyFill="1" applyBorder="1" applyAlignment="1">
      <alignment horizontal="center" vertical="center" shrinkToFit="1"/>
    </xf>
    <xf numFmtId="0" fontId="28" fillId="0" borderId="240" xfId="0" applyFont="1" applyBorder="1" applyAlignment="1">
      <alignment horizontal="center" vertical="center" shrinkToFit="1"/>
    </xf>
    <xf numFmtId="0" fontId="28" fillId="0" borderId="49" xfId="0" applyFont="1" applyBorder="1" applyAlignment="1">
      <alignment horizontal="center" vertical="center" shrinkToFit="1"/>
    </xf>
    <xf numFmtId="0" fontId="28" fillId="0" borderId="167" xfId="0" applyFont="1" applyBorder="1" applyAlignment="1">
      <alignment horizontal="center" vertical="center" shrinkToFit="1"/>
    </xf>
    <xf numFmtId="0" fontId="28" fillId="0" borderId="50" xfId="0" applyFont="1" applyBorder="1" applyAlignment="1">
      <alignment horizontal="center" vertical="center" shrinkToFit="1"/>
    </xf>
    <xf numFmtId="0" fontId="75" fillId="0" borderId="16" xfId="0" applyFont="1" applyBorder="1" applyAlignment="1">
      <alignment horizontal="center" vertical="center"/>
    </xf>
    <xf numFmtId="0" fontId="75" fillId="0" borderId="49" xfId="0" applyFont="1" applyBorder="1" applyAlignment="1">
      <alignment horizontal="center" vertical="center"/>
    </xf>
    <xf numFmtId="0" fontId="75" fillId="0" borderId="51" xfId="0" applyFont="1" applyBorder="1" applyAlignment="1">
      <alignment horizontal="center" vertical="center"/>
    </xf>
    <xf numFmtId="0" fontId="43" fillId="26" borderId="10" xfId="0" applyFont="1" applyFill="1" applyBorder="1" applyAlignment="1">
      <alignment vertical="center" shrinkToFit="1"/>
    </xf>
    <xf numFmtId="0" fontId="43" fillId="26" borderId="11" xfId="0" applyFont="1" applyFill="1" applyBorder="1" applyAlignment="1">
      <alignment vertical="center" shrinkToFit="1"/>
    </xf>
    <xf numFmtId="0" fontId="43" fillId="26" borderId="23" xfId="0" applyFont="1" applyFill="1" applyBorder="1" applyAlignment="1">
      <alignment vertical="center" shrinkToFit="1"/>
    </xf>
    <xf numFmtId="0" fontId="74" fillId="28" borderId="48" xfId="0" applyFont="1" applyFill="1" applyBorder="1" applyAlignment="1">
      <alignment horizontal="center" vertical="center" shrinkToFit="1"/>
    </xf>
    <xf numFmtId="0" fontId="74" fillId="28" borderId="11" xfId="0" applyFont="1" applyFill="1" applyBorder="1" applyAlignment="1">
      <alignment horizontal="center" vertical="center" shrinkToFit="1"/>
    </xf>
    <xf numFmtId="0" fontId="74" fillId="28" borderId="10" xfId="0" applyFont="1" applyFill="1" applyBorder="1" applyAlignment="1">
      <alignment horizontal="center" vertical="center" shrinkToFit="1"/>
    </xf>
    <xf numFmtId="0" fontId="74" fillId="0" borderId="152" xfId="0" applyFont="1" applyBorder="1" applyAlignment="1">
      <alignment horizontal="center" vertical="center" shrinkToFit="1"/>
    </xf>
    <xf numFmtId="0" fontId="74" fillId="0" borderId="11" xfId="0" applyFont="1" applyBorder="1" applyAlignment="1">
      <alignment horizontal="center" vertical="center" shrinkToFit="1"/>
    </xf>
    <xf numFmtId="0" fontId="74" fillId="28" borderId="294" xfId="0" applyFont="1" applyFill="1" applyBorder="1" applyAlignment="1">
      <alignment horizontal="center" vertical="center" shrinkToFit="1"/>
    </xf>
    <xf numFmtId="0" fontId="74" fillId="0" borderId="57" xfId="0" applyFont="1" applyBorder="1" applyAlignment="1">
      <alignment horizontal="center" vertical="center" shrinkToFit="1"/>
    </xf>
    <xf numFmtId="0" fontId="74" fillId="28" borderId="59" xfId="0" applyFont="1" applyFill="1" applyBorder="1" applyAlignment="1">
      <alignment horizontal="center" vertical="center" shrinkToFit="1"/>
    </xf>
    <xf numFmtId="0" fontId="74" fillId="28" borderId="60" xfId="0" applyFont="1" applyFill="1" applyBorder="1" applyAlignment="1">
      <alignment horizontal="center" vertical="center" shrinkToFit="1"/>
    </xf>
    <xf numFmtId="0" fontId="74" fillId="28" borderId="82" xfId="0" applyFont="1" applyFill="1" applyBorder="1" applyAlignment="1">
      <alignment horizontal="center" vertical="center" shrinkToFit="1"/>
    </xf>
    <xf numFmtId="0" fontId="74" fillId="0" borderId="154" xfId="0" applyFont="1" applyBorder="1" applyAlignment="1">
      <alignment horizontal="center" vertical="center" shrinkToFit="1"/>
    </xf>
    <xf numFmtId="0" fontId="74" fillId="0" borderId="60" xfId="0" applyFont="1" applyBorder="1" applyAlignment="1">
      <alignment horizontal="center" vertical="center" shrinkToFit="1"/>
    </xf>
    <xf numFmtId="0" fontId="74" fillId="28" borderId="295" xfId="0" applyFont="1" applyFill="1" applyBorder="1" applyAlignment="1">
      <alignment horizontal="center" vertical="center" shrinkToFit="1"/>
    </xf>
    <xf numFmtId="0" fontId="74" fillId="0" borderId="61" xfId="0" applyFont="1" applyBorder="1" applyAlignment="1">
      <alignment horizontal="center" vertical="center" shrinkToFit="1"/>
    </xf>
    <xf numFmtId="0" fontId="74" fillId="28" borderId="21" xfId="0" applyFont="1" applyFill="1" applyBorder="1" applyAlignment="1">
      <alignment horizontal="center" vertical="center" shrinkToFit="1"/>
    </xf>
    <xf numFmtId="0" fontId="74" fillId="28" borderId="293" xfId="0" applyFont="1" applyFill="1" applyBorder="1" applyAlignment="1">
      <alignment horizontal="center" vertical="center" shrinkToFit="1"/>
    </xf>
    <xf numFmtId="0" fontId="74" fillId="0" borderId="12" xfId="0" applyFont="1" applyBorder="1" applyAlignment="1">
      <alignment horizontal="center" vertical="center" shrinkToFit="1"/>
    </xf>
    <xf numFmtId="0" fontId="74" fillId="28" borderId="19" xfId="0" applyFont="1" applyFill="1" applyBorder="1" applyAlignment="1">
      <alignment horizontal="center" vertical="center" wrapText="1" shrinkToFit="1"/>
    </xf>
    <xf numFmtId="0" fontId="74" fillId="28" borderId="21" xfId="0" applyFont="1" applyFill="1" applyBorder="1" applyAlignment="1">
      <alignment horizontal="center" vertical="center" wrapText="1" shrinkToFit="1"/>
    </xf>
    <xf numFmtId="0" fontId="74" fillId="28" borderId="48" xfId="0" applyFont="1" applyFill="1" applyBorder="1" applyAlignment="1">
      <alignment horizontal="center" vertical="center" wrapText="1"/>
    </xf>
    <xf numFmtId="0" fontId="74" fillId="28" borderId="11" xfId="0" applyFont="1" applyFill="1" applyBorder="1" applyAlignment="1">
      <alignment horizontal="center" vertical="center" wrapText="1"/>
    </xf>
    <xf numFmtId="0" fontId="74" fillId="28" borderId="294" xfId="0" applyFont="1" applyFill="1" applyBorder="1" applyAlignment="1">
      <alignment horizontal="center" vertical="center" wrapText="1"/>
    </xf>
    <xf numFmtId="0" fontId="74" fillId="29" borderId="11" xfId="0" applyFont="1" applyFill="1" applyBorder="1" applyAlignment="1">
      <alignment horizontal="center" vertical="center"/>
    </xf>
    <xf numFmtId="0" fontId="74" fillId="29" borderId="57" xfId="0" applyFont="1" applyFill="1" applyBorder="1" applyAlignment="1">
      <alignment horizontal="center" vertical="center"/>
    </xf>
    <xf numFmtId="0" fontId="28" fillId="0" borderId="132" xfId="0" applyFont="1" applyBorder="1" applyAlignment="1">
      <alignment horizontal="left" vertical="center"/>
    </xf>
    <xf numFmtId="0" fontId="28" fillId="0" borderId="99" xfId="0" applyFont="1" applyBorder="1" applyAlignment="1">
      <alignment horizontal="left" vertical="center"/>
    </xf>
    <xf numFmtId="0" fontId="28" fillId="0" borderId="131" xfId="0" applyFont="1" applyBorder="1" applyAlignment="1">
      <alignment horizontal="left" vertical="center"/>
    </xf>
    <xf numFmtId="0" fontId="28" fillId="0" borderId="0" xfId="0" applyFont="1" applyAlignment="1">
      <alignment horizontal="left" vertical="center" wrapText="1"/>
    </xf>
    <xf numFmtId="0" fontId="74" fillId="28" borderId="112" xfId="0" applyFont="1" applyFill="1" applyBorder="1" applyAlignment="1">
      <alignment horizontal="center" vertical="center" wrapText="1" shrinkToFit="1"/>
    </xf>
    <xf numFmtId="0" fontId="74" fillId="28" borderId="49" xfId="0" applyFont="1" applyFill="1" applyBorder="1" applyAlignment="1">
      <alignment horizontal="center" vertical="center" wrapText="1" shrinkToFit="1"/>
    </xf>
    <xf numFmtId="0" fontId="74" fillId="28" borderId="296" xfId="0" applyFont="1" applyFill="1" applyBorder="1" applyAlignment="1">
      <alignment horizontal="center" vertical="center" wrapText="1" shrinkToFit="1"/>
    </xf>
    <xf numFmtId="0" fontId="74" fillId="0" borderId="49" xfId="0" applyFont="1" applyBorder="1" applyAlignment="1">
      <alignment horizontal="center" vertical="center" shrinkToFit="1"/>
    </xf>
    <xf numFmtId="0" fontId="74" fillId="0" borderId="51" xfId="0" applyFont="1" applyBorder="1" applyAlignment="1">
      <alignment horizontal="center" vertical="center" shrinkToFit="1"/>
    </xf>
    <xf numFmtId="0" fontId="74" fillId="28" borderId="23" xfId="0" applyFont="1" applyFill="1" applyBorder="1" applyAlignment="1">
      <alignment horizontal="center" vertical="center" wrapText="1"/>
    </xf>
    <xf numFmtId="0" fontId="74" fillId="29" borderId="10" xfId="0" applyFont="1" applyFill="1" applyBorder="1" applyAlignment="1">
      <alignment horizontal="center" vertical="center"/>
    </xf>
    <xf numFmtId="0" fontId="89" fillId="28" borderId="48" xfId="0" applyFont="1" applyFill="1" applyBorder="1" applyAlignment="1">
      <alignment horizontal="center" vertical="center" wrapText="1"/>
    </xf>
    <xf numFmtId="0" fontId="89" fillId="28" borderId="11" xfId="0" applyFont="1" applyFill="1" applyBorder="1" applyAlignment="1">
      <alignment horizontal="center" vertical="center" wrapText="1"/>
    </xf>
    <xf numFmtId="0" fontId="89" fillId="28" borderId="294" xfId="0" applyFont="1" applyFill="1" applyBorder="1" applyAlignment="1">
      <alignment horizontal="center" vertical="center" wrapText="1"/>
    </xf>
    <xf numFmtId="0" fontId="89" fillId="29" borderId="11" xfId="0" applyFont="1" applyFill="1" applyBorder="1" applyAlignment="1">
      <alignment horizontal="center" vertical="center"/>
    </xf>
    <xf numFmtId="0" fontId="89" fillId="29" borderId="57" xfId="0" applyFont="1" applyFill="1" applyBorder="1" applyAlignment="1">
      <alignment horizontal="center" vertical="center"/>
    </xf>
    <xf numFmtId="0" fontId="74" fillId="28" borderId="48" xfId="0" applyFont="1" applyFill="1" applyBorder="1" applyAlignment="1">
      <alignment horizontal="center" vertical="center"/>
    </xf>
    <xf numFmtId="0" fontId="74" fillId="28" borderId="11" xfId="0" applyFont="1" applyFill="1" applyBorder="1" applyAlignment="1">
      <alignment horizontal="center" vertical="center"/>
    </xf>
    <xf numFmtId="0" fontId="28" fillId="0" borderId="153" xfId="0" applyFont="1" applyBorder="1" applyAlignment="1">
      <alignment horizontal="center" vertical="center"/>
    </xf>
    <xf numFmtId="0" fontId="28" fillId="0" borderId="11" xfId="0" applyFont="1" applyBorder="1" applyAlignment="1">
      <alignment horizontal="center" vertical="center"/>
    </xf>
    <xf numFmtId="0" fontId="28" fillId="0" borderId="23" xfId="0" applyFont="1" applyBorder="1" applyAlignment="1">
      <alignment horizontal="center" vertical="center"/>
    </xf>
    <xf numFmtId="0" fontId="74" fillId="28" borderId="10" xfId="0" applyFont="1" applyFill="1" applyBorder="1" applyAlignment="1">
      <alignment horizontal="center" vertical="center"/>
    </xf>
    <xf numFmtId="0" fontId="74" fillId="28" borderId="189" xfId="0" applyFont="1" applyFill="1" applyBorder="1" applyAlignment="1">
      <alignment horizontal="center" vertical="center"/>
    </xf>
    <xf numFmtId="0" fontId="28" fillId="0" borderId="57" xfId="0" applyFont="1" applyBorder="1" applyAlignment="1">
      <alignment horizontal="center" vertical="center"/>
    </xf>
    <xf numFmtId="0" fontId="75" fillId="0" borderId="153" xfId="0" applyFont="1" applyBorder="1" applyAlignment="1">
      <alignment horizontal="center" vertical="center"/>
    </xf>
    <xf numFmtId="0" fontId="75" fillId="0" borderId="11" xfId="0" applyFont="1" applyBorder="1" applyAlignment="1">
      <alignment horizontal="center" vertical="center"/>
    </xf>
    <xf numFmtId="0" fontId="75" fillId="0" borderId="23" xfId="0" applyFont="1" applyBorder="1" applyAlignment="1">
      <alignment horizontal="center" vertical="center"/>
    </xf>
    <xf numFmtId="0" fontId="28" fillId="28" borderId="58" xfId="0" applyFont="1" applyFill="1" applyBorder="1" applyAlignment="1">
      <alignment horizontal="center" vertical="center" shrinkToFit="1"/>
    </xf>
    <xf numFmtId="0" fontId="28" fillId="28" borderId="53" xfId="0" applyFont="1" applyFill="1" applyBorder="1" applyAlignment="1">
      <alignment horizontal="center" vertical="center" shrinkToFit="1"/>
    </xf>
    <xf numFmtId="0" fontId="28" fillId="28" borderId="159" xfId="0" applyFont="1" applyFill="1" applyBorder="1" applyAlignment="1">
      <alignment horizontal="center" vertical="center" shrinkToFit="1"/>
    </xf>
    <xf numFmtId="0" fontId="28" fillId="0" borderId="53" xfId="0" applyFont="1" applyBorder="1" applyAlignment="1">
      <alignment vertical="center"/>
    </xf>
    <xf numFmtId="0" fontId="28" fillId="0" borderId="68" xfId="0" applyFont="1" applyBorder="1" applyAlignment="1">
      <alignment vertical="center"/>
    </xf>
    <xf numFmtId="0" fontId="28" fillId="28" borderId="15" xfId="0" applyFont="1" applyFill="1" applyBorder="1" applyAlignment="1">
      <alignment horizontal="center" vertical="center" shrinkToFit="1"/>
    </xf>
    <xf numFmtId="0" fontId="75" fillId="0" borderId="150" xfId="0" applyFont="1" applyBorder="1" applyAlignment="1">
      <alignment horizontal="left" vertical="center"/>
    </xf>
    <xf numFmtId="0" fontId="75" fillId="0" borderId="53" xfId="0" applyFont="1" applyBorder="1" applyAlignment="1">
      <alignment horizontal="left" vertical="center"/>
    </xf>
    <xf numFmtId="0" fontId="75" fillId="0" borderId="68" xfId="0" applyFont="1" applyBorder="1" applyAlignment="1">
      <alignment horizontal="left" vertical="center"/>
    </xf>
    <xf numFmtId="0" fontId="28" fillId="28" borderId="11" xfId="0" applyFont="1" applyFill="1" applyBorder="1" applyAlignment="1">
      <alignment horizontal="center" vertical="center"/>
    </xf>
    <xf numFmtId="0" fontId="28" fillId="28" borderId="151" xfId="0" applyFont="1" applyFill="1" applyBorder="1" applyAlignment="1">
      <alignment horizontal="center" vertical="center"/>
    </xf>
    <xf numFmtId="0" fontId="75" fillId="0" borderId="152" xfId="0" applyFont="1" applyBorder="1" applyAlignment="1">
      <alignment horizontal="left" vertical="center"/>
    </xf>
    <xf numFmtId="0" fontId="75" fillId="0" borderId="11" xfId="0" applyFont="1" applyBorder="1" applyAlignment="1">
      <alignment horizontal="left" vertical="center"/>
    </xf>
    <xf numFmtId="0" fontId="75" fillId="0" borderId="57" xfId="0" applyFont="1" applyBorder="1" applyAlignment="1">
      <alignment horizontal="left" vertical="center"/>
    </xf>
    <xf numFmtId="0" fontId="74" fillId="28" borderId="54" xfId="0" applyFont="1" applyFill="1" applyBorder="1" applyAlignment="1">
      <alignment horizontal="center" vertical="center" wrapText="1" shrinkToFit="1"/>
    </xf>
    <xf numFmtId="0" fontId="74" fillId="28" borderId="55" xfId="0" applyFont="1" applyFill="1" applyBorder="1" applyAlignment="1">
      <alignment horizontal="center" vertical="center" wrapText="1" shrinkToFit="1"/>
    </xf>
    <xf numFmtId="0" fontId="74" fillId="28" borderId="63" xfId="0" applyFont="1" applyFill="1" applyBorder="1" applyAlignment="1">
      <alignment horizontal="center" vertical="center" wrapText="1" shrinkToFit="1"/>
    </xf>
    <xf numFmtId="0" fontId="74" fillId="0" borderId="162" xfId="0" applyFont="1" applyBorder="1" applyAlignment="1">
      <alignment horizontal="center" vertical="center"/>
    </xf>
    <xf numFmtId="0" fontId="74" fillId="0" borderId="161" xfId="0" applyFont="1" applyBorder="1" applyAlignment="1">
      <alignment horizontal="center" vertical="center"/>
    </xf>
    <xf numFmtId="0" fontId="74" fillId="0" borderId="163" xfId="0" applyFont="1" applyBorder="1" applyAlignment="1">
      <alignment horizontal="center" vertical="center"/>
    </xf>
    <xf numFmtId="0" fontId="74" fillId="28" borderId="83" xfId="0" applyFont="1" applyFill="1" applyBorder="1" applyAlignment="1">
      <alignment horizontal="center" vertical="center" shrinkToFit="1"/>
    </xf>
    <xf numFmtId="0" fontId="74" fillId="0" borderId="82" xfId="0" applyFont="1" applyBorder="1" applyAlignment="1">
      <alignment horizontal="center" vertical="center"/>
    </xf>
    <xf numFmtId="0" fontId="74" fillId="0" borderId="60" xfId="0" applyFont="1" applyBorder="1" applyAlignment="1">
      <alignment horizontal="center" vertical="center"/>
    </xf>
    <xf numFmtId="0" fontId="74" fillId="0" borderId="61" xfId="0" applyFont="1" applyBorder="1" applyAlignment="1">
      <alignment horizontal="center" vertical="center"/>
    </xf>
    <xf numFmtId="0" fontId="28" fillId="28" borderId="112" xfId="0" applyFont="1" applyFill="1" applyBorder="1" applyAlignment="1">
      <alignment horizontal="center" vertical="center"/>
    </xf>
    <xf numFmtId="0" fontId="28" fillId="28" borderId="49" xfId="0" applyFont="1" applyFill="1" applyBorder="1" applyAlignment="1">
      <alignment horizontal="center" vertical="center"/>
    </xf>
    <xf numFmtId="0" fontId="28" fillId="28" borderId="167" xfId="0" applyFont="1" applyFill="1" applyBorder="1" applyAlignment="1">
      <alignment horizontal="center" vertical="center"/>
    </xf>
    <xf numFmtId="0" fontId="75" fillId="0" borderId="49" xfId="0" applyFont="1" applyBorder="1" applyAlignment="1">
      <alignment horizontal="right" vertical="center"/>
    </xf>
    <xf numFmtId="0" fontId="75" fillId="0" borderId="50" xfId="0" applyFont="1" applyBorder="1" applyAlignment="1">
      <alignment horizontal="right" vertical="center"/>
    </xf>
    <xf numFmtId="0" fontId="28" fillId="28" borderId="16" xfId="0" applyFont="1" applyFill="1" applyBorder="1" applyAlignment="1">
      <alignment horizontal="center" vertical="center"/>
    </xf>
    <xf numFmtId="0" fontId="75" fillId="0" borderId="240" xfId="0" applyFont="1" applyBorder="1" applyAlignment="1">
      <alignment horizontal="left" vertical="center"/>
    </xf>
    <xf numFmtId="0" fontId="75" fillId="0" borderId="49" xfId="0" applyFont="1" applyBorder="1" applyAlignment="1">
      <alignment horizontal="left" vertical="center"/>
    </xf>
    <xf numFmtId="0" fontId="75" fillId="0" borderId="50" xfId="0" applyFont="1" applyBorder="1" applyAlignment="1">
      <alignment horizontal="left" vertical="center"/>
    </xf>
    <xf numFmtId="0" fontId="28" fillId="28" borderId="18" xfId="0" applyFont="1" applyFill="1" applyBorder="1" applyAlignment="1">
      <alignment horizontal="center" vertical="center"/>
    </xf>
    <xf numFmtId="0" fontId="28" fillId="28" borderId="17" xfId="0" applyFont="1" applyFill="1" applyBorder="1" applyAlignment="1">
      <alignment horizontal="center" vertical="center"/>
    </xf>
    <xf numFmtId="0" fontId="28" fillId="28" borderId="157" xfId="0" applyFont="1" applyFill="1" applyBorder="1" applyAlignment="1">
      <alignment horizontal="center" vertical="center"/>
    </xf>
    <xf numFmtId="0" fontId="75" fillId="0" borderId="158" xfId="0" applyFont="1" applyBorder="1" applyAlignment="1">
      <alignment horizontal="left" vertical="center"/>
    </xf>
    <xf numFmtId="0" fontId="75" fillId="0" borderId="17" xfId="0" applyFont="1" applyBorder="1" applyAlignment="1">
      <alignment horizontal="left" vertical="center"/>
    </xf>
    <xf numFmtId="0" fontId="75" fillId="0" borderId="133" xfId="0" applyFont="1" applyBorder="1" applyAlignment="1">
      <alignment horizontal="left" vertical="center"/>
    </xf>
    <xf numFmtId="0" fontId="29" fillId="28" borderId="59" xfId="0" applyFont="1" applyFill="1" applyBorder="1" applyAlignment="1">
      <alignment vertical="center" shrinkToFit="1"/>
    </xf>
    <xf numFmtId="0" fontId="29" fillId="28" borderId="60" xfId="0" applyFont="1" applyFill="1" applyBorder="1" applyAlignment="1">
      <alignment vertical="center" shrinkToFit="1"/>
    </xf>
    <xf numFmtId="0" fontId="34" fillId="0" borderId="154" xfId="0" applyFont="1" applyBorder="1" applyAlignment="1">
      <alignment horizontal="left" vertical="center" shrinkToFit="1"/>
    </xf>
    <xf numFmtId="0" fontId="34" fillId="0" borderId="60" xfId="0" applyFont="1" applyBorder="1" applyAlignment="1">
      <alignment horizontal="left" vertical="center" shrinkToFit="1"/>
    </xf>
    <xf numFmtId="0" fontId="43" fillId="28" borderId="155" xfId="0" applyFont="1" applyFill="1" applyBorder="1" applyAlignment="1">
      <alignment horizontal="center" vertical="center" shrinkToFit="1"/>
    </xf>
    <xf numFmtId="0" fontId="43" fillId="28" borderId="156" xfId="0" applyFont="1" applyFill="1" applyBorder="1" applyAlignment="1">
      <alignment horizontal="center" vertical="center" shrinkToFit="1"/>
    </xf>
    <xf numFmtId="180" fontId="43" fillId="0" borderId="154" xfId="0" applyNumberFormat="1" applyFont="1" applyBorder="1" applyAlignment="1">
      <alignment horizontal="right" vertical="center" shrinkToFit="1"/>
    </xf>
    <xf numFmtId="180" fontId="29" fillId="0" borderId="60" xfId="0" applyNumberFormat="1" applyFont="1" applyBorder="1" applyAlignment="1">
      <alignment horizontal="right" vertical="center" shrinkToFit="1"/>
    </xf>
    <xf numFmtId="180" fontId="29" fillId="0" borderId="61" xfId="0" applyNumberFormat="1" applyFont="1" applyBorder="1" applyAlignment="1">
      <alignment horizontal="right" vertical="center" shrinkToFit="1"/>
    </xf>
    <xf numFmtId="0" fontId="75" fillId="0" borderId="0" xfId="0" applyFont="1" applyAlignment="1">
      <alignment horizontal="right"/>
    </xf>
    <xf numFmtId="0" fontId="74" fillId="28" borderId="112" xfId="0" applyFont="1" applyFill="1" applyBorder="1" applyAlignment="1">
      <alignment horizontal="center" vertical="center" shrinkToFit="1"/>
    </xf>
    <xf numFmtId="0" fontId="74" fillId="28" borderId="49" xfId="0" applyFont="1" applyFill="1" applyBorder="1" applyAlignment="1">
      <alignment horizontal="center" vertical="center" shrinkToFit="1"/>
    </xf>
    <xf numFmtId="0" fontId="74" fillId="28" borderId="50" xfId="0" applyFont="1" applyFill="1" applyBorder="1" applyAlignment="1">
      <alignment horizontal="center" vertical="center" shrinkToFit="1"/>
    </xf>
    <xf numFmtId="0" fontId="74" fillId="0" borderId="16" xfId="0" applyFont="1" applyBorder="1" applyAlignment="1">
      <alignment horizontal="center" vertical="center"/>
    </xf>
    <xf numFmtId="0" fontId="74" fillId="0" borderId="49" xfId="0" applyFont="1" applyBorder="1" applyAlignment="1">
      <alignment horizontal="center" vertical="center"/>
    </xf>
    <xf numFmtId="0" fontId="74" fillId="0" borderId="50" xfId="0" applyFont="1" applyBorder="1" applyAlignment="1">
      <alignment horizontal="center" vertical="center"/>
    </xf>
    <xf numFmtId="0" fontId="75" fillId="28" borderId="29" xfId="0" applyFont="1" applyFill="1" applyBorder="1" applyAlignment="1">
      <alignment horizontal="center" vertical="center"/>
    </xf>
    <xf numFmtId="0" fontId="75" fillId="0" borderId="29" xfId="0" applyFont="1" applyBorder="1" applyAlignment="1">
      <alignment horizontal="center" vertical="center"/>
    </xf>
    <xf numFmtId="0" fontId="75" fillId="0" borderId="30" xfId="0" applyFont="1" applyBorder="1" applyAlignment="1">
      <alignment horizontal="center" vertical="center"/>
    </xf>
    <xf numFmtId="0" fontId="74" fillId="28" borderId="164" xfId="0" applyFont="1" applyFill="1" applyBorder="1" applyAlignment="1">
      <alignment horizontal="center" vertical="center" shrinkToFit="1"/>
    </xf>
    <xf numFmtId="0" fontId="74" fillId="28" borderId="81" xfId="0" applyFont="1" applyFill="1" applyBorder="1" applyAlignment="1">
      <alignment horizontal="center" vertical="center" shrinkToFit="1"/>
    </xf>
    <xf numFmtId="0" fontId="74" fillId="28" borderId="77" xfId="0" applyFont="1" applyFill="1" applyBorder="1" applyAlignment="1">
      <alignment horizontal="center" vertical="center" shrinkToFit="1"/>
    </xf>
    <xf numFmtId="0" fontId="74" fillId="0" borderId="165" xfId="0" applyFont="1" applyBorder="1" applyAlignment="1">
      <alignment horizontal="left" vertical="center" wrapText="1"/>
    </xf>
    <xf numFmtId="0" fontId="74" fillId="0" borderId="166" xfId="0" applyFont="1" applyBorder="1" applyAlignment="1">
      <alignment horizontal="left" vertical="center" wrapText="1"/>
    </xf>
    <xf numFmtId="0" fontId="74" fillId="0" borderId="73" xfId="0" applyFont="1" applyBorder="1" applyAlignment="1">
      <alignment horizontal="left" vertical="center" wrapText="1"/>
    </xf>
    <xf numFmtId="0" fontId="74" fillId="0" borderId="80" xfId="0" applyFont="1" applyBorder="1" applyAlignment="1">
      <alignment horizontal="center" vertical="center"/>
    </xf>
    <xf numFmtId="0" fontId="74" fillId="0" borderId="81" xfId="0" applyFont="1" applyBorder="1" applyAlignment="1">
      <alignment horizontal="center" vertical="center"/>
    </xf>
    <xf numFmtId="0" fontId="74" fillId="0" borderId="100" xfId="0" applyFont="1" applyBorder="1" applyAlignment="1">
      <alignment horizontal="center" vertical="center"/>
    </xf>
    <xf numFmtId="0" fontId="74" fillId="28" borderId="170" xfId="0" applyFont="1" applyFill="1" applyBorder="1" applyAlignment="1">
      <alignment horizontal="center" vertical="center" wrapText="1"/>
    </xf>
    <xf numFmtId="0" fontId="74" fillId="28" borderId="156" xfId="0" applyFont="1" applyFill="1" applyBorder="1" applyAlignment="1">
      <alignment horizontal="center" vertical="center" wrapText="1"/>
    </xf>
    <xf numFmtId="0" fontId="74" fillId="28" borderId="154" xfId="0" applyFont="1" applyFill="1" applyBorder="1" applyAlignment="1">
      <alignment horizontal="center" vertical="center" wrapText="1"/>
    </xf>
    <xf numFmtId="0" fontId="74" fillId="0" borderId="156" xfId="0" applyFont="1" applyBorder="1" applyAlignment="1">
      <alignment horizontal="center" vertical="center" wrapText="1"/>
    </xf>
    <xf numFmtId="0" fontId="74" fillId="0" borderId="154" xfId="0" applyFont="1" applyBorder="1" applyAlignment="1">
      <alignment horizontal="center" vertical="center" wrapText="1"/>
    </xf>
    <xf numFmtId="0" fontId="75" fillId="0" borderId="171" xfId="0" applyFont="1" applyBorder="1" applyAlignment="1">
      <alignment horizontal="center" vertical="center" wrapText="1"/>
    </xf>
    <xf numFmtId="0" fontId="75" fillId="0" borderId="156" xfId="0" applyFont="1" applyBorder="1" applyAlignment="1">
      <alignment horizontal="center" vertical="center" wrapText="1"/>
    </xf>
    <xf numFmtId="0" fontId="75" fillId="0" borderId="154" xfId="0" applyFont="1" applyBorder="1" applyAlignment="1">
      <alignment horizontal="center" vertical="center" wrapText="1"/>
    </xf>
    <xf numFmtId="0" fontId="74" fillId="0" borderId="171" xfId="0" applyFont="1" applyBorder="1" applyAlignment="1">
      <alignment horizontal="center" vertical="center" wrapText="1"/>
    </xf>
    <xf numFmtId="0" fontId="74" fillId="0" borderId="172" xfId="0" applyFont="1" applyBorder="1" applyAlignment="1">
      <alignment horizontal="center" vertical="center" wrapText="1"/>
    </xf>
    <xf numFmtId="0" fontId="74" fillId="28" borderId="16" xfId="0" applyFont="1" applyFill="1" applyBorder="1" applyAlignment="1">
      <alignment horizontal="center" vertical="center"/>
    </xf>
    <xf numFmtId="0" fontId="74" fillId="28" borderId="49" xfId="0" applyFont="1" applyFill="1" applyBorder="1" applyAlignment="1">
      <alignment horizontal="center" vertical="center"/>
    </xf>
    <xf numFmtId="0" fontId="74" fillId="28" borderId="167" xfId="0" applyFont="1" applyFill="1" applyBorder="1" applyAlignment="1">
      <alignment horizontal="center" vertical="center"/>
    </xf>
    <xf numFmtId="179" fontId="28" fillId="0" borderId="49" xfId="0" applyNumberFormat="1" applyFont="1" applyBorder="1" applyAlignment="1">
      <alignment horizontal="right" vertical="center"/>
    </xf>
    <xf numFmtId="179" fontId="28" fillId="0" borderId="50" xfId="0" applyNumberFormat="1" applyFont="1" applyBorder="1" applyAlignment="1">
      <alignment horizontal="right" vertical="center"/>
    </xf>
    <xf numFmtId="0" fontId="74" fillId="28" borderId="16" xfId="0" applyFont="1" applyFill="1" applyBorder="1" applyAlignment="1">
      <alignment horizontal="center" vertical="center" wrapText="1"/>
    </xf>
    <xf numFmtId="179" fontId="28" fillId="0" borderId="51" xfId="0" applyNumberFormat="1" applyFont="1" applyBorder="1" applyAlignment="1">
      <alignment horizontal="right" vertical="center"/>
    </xf>
    <xf numFmtId="0" fontId="43" fillId="28" borderId="54" xfId="0" applyFont="1" applyFill="1" applyBorder="1" applyAlignment="1">
      <alignment horizontal="center" vertical="center" shrinkToFit="1"/>
    </xf>
    <xf numFmtId="0" fontId="43" fillId="28" borderId="55" xfId="0" applyFont="1" applyFill="1" applyBorder="1" applyAlignment="1">
      <alignment horizontal="center" vertical="center" shrinkToFit="1"/>
    </xf>
    <xf numFmtId="0" fontId="43" fillId="0" borderId="67" xfId="0" applyFont="1" applyBorder="1" applyAlignment="1">
      <alignment horizontal="center" vertical="center" shrinkToFit="1"/>
    </xf>
    <xf numFmtId="0" fontId="43" fillId="0" borderId="13" xfId="0" applyFont="1" applyBorder="1" applyAlignment="1">
      <alignment horizontal="center" vertical="center" shrinkToFit="1"/>
    </xf>
    <xf numFmtId="0" fontId="43" fillId="28" borderId="176" xfId="0" applyFont="1" applyFill="1" applyBorder="1" applyAlignment="1">
      <alignment horizontal="center" vertical="center" shrinkToFit="1"/>
    </xf>
    <xf numFmtId="0" fontId="43" fillId="0" borderId="177" xfId="0" applyFont="1" applyBorder="1" applyAlignment="1">
      <alignment horizontal="center" vertical="center" shrinkToFit="1"/>
    </xf>
    <xf numFmtId="0" fontId="43" fillId="0" borderId="55" xfId="0" applyFont="1" applyBorder="1" applyAlignment="1">
      <alignment horizontal="center" vertical="center" shrinkToFit="1"/>
    </xf>
    <xf numFmtId="0" fontId="43" fillId="0" borderId="56" xfId="0" applyFont="1" applyBorder="1" applyAlignment="1">
      <alignment horizontal="center" vertical="center" shrinkToFit="1"/>
    </xf>
    <xf numFmtId="0" fontId="111" fillId="0" borderId="168" xfId="0" applyFont="1" applyBorder="1" applyAlignment="1">
      <alignment horizontal="left" vertical="center" shrinkToFit="1"/>
    </xf>
    <xf numFmtId="0" fontId="0" fillId="0" borderId="43" xfId="0" applyBorder="1" applyAlignment="1">
      <alignment horizontal="left" vertical="center" shrinkToFit="1"/>
    </xf>
    <xf numFmtId="0" fontId="0" fillId="0" borderId="174" xfId="0" applyBorder="1" applyAlignment="1">
      <alignment horizontal="left" vertical="center" shrinkToFit="1"/>
    </xf>
    <xf numFmtId="0" fontId="111" fillId="28" borderId="175" xfId="0" applyFont="1" applyFill="1" applyBorder="1" applyAlignment="1">
      <alignment horizontal="center" vertical="center" shrinkToFit="1"/>
    </xf>
    <xf numFmtId="0" fontId="111" fillId="28" borderId="43" xfId="0" applyFont="1" applyFill="1" applyBorder="1" applyAlignment="1">
      <alignment horizontal="center" vertical="center" shrinkToFit="1"/>
    </xf>
    <xf numFmtId="0" fontId="111" fillId="0" borderId="168" xfId="0" applyFont="1" applyBorder="1" applyAlignment="1">
      <alignment horizontal="center" vertical="center" shrinkToFit="1"/>
    </xf>
    <xf numFmtId="0" fontId="111" fillId="0" borderId="43" xfId="0" applyFont="1" applyBorder="1" applyAlignment="1">
      <alignment horizontal="center" vertical="center" shrinkToFit="1"/>
    </xf>
    <xf numFmtId="0" fontId="111" fillId="0" borderId="169" xfId="0" applyFont="1" applyBorder="1" applyAlignment="1">
      <alignment horizontal="center" vertical="center" shrinkToFit="1"/>
    </xf>
    <xf numFmtId="0" fontId="111" fillId="28" borderId="173" xfId="0" applyFont="1" applyFill="1" applyBorder="1" applyAlignment="1">
      <alignment horizontal="center" vertical="center" shrinkToFit="1"/>
    </xf>
    <xf numFmtId="0" fontId="111" fillId="28" borderId="174" xfId="0" applyFont="1" applyFill="1" applyBorder="1" applyAlignment="1">
      <alignment horizontal="center" vertical="center" shrinkToFit="1"/>
    </xf>
    <xf numFmtId="0" fontId="74" fillId="28" borderId="160" xfId="0" applyFont="1" applyFill="1" applyBorder="1" applyAlignment="1">
      <alignment horizontal="center" vertical="center" wrapText="1" shrinkToFit="1"/>
    </xf>
    <xf numFmtId="0" fontId="74" fillId="28" borderId="161" xfId="0" applyFont="1" applyFill="1" applyBorder="1" applyAlignment="1">
      <alignment horizontal="center" vertical="center" wrapText="1" shrinkToFit="1"/>
    </xf>
    <xf numFmtId="0" fontId="74" fillId="28" borderId="75" xfId="0" applyFont="1" applyFill="1" applyBorder="1" applyAlignment="1">
      <alignment horizontal="center" vertical="center" wrapText="1" shrinkToFit="1"/>
    </xf>
    <xf numFmtId="0" fontId="29" fillId="0" borderId="161" xfId="0" applyFont="1" applyBorder="1" applyAlignment="1">
      <alignment horizontal="center" vertical="center"/>
    </xf>
    <xf numFmtId="0" fontId="74" fillId="0" borderId="161" xfId="0" applyFont="1" applyBorder="1" applyAlignment="1">
      <alignment horizontal="center" vertical="center" shrinkToFit="1"/>
    </xf>
    <xf numFmtId="0" fontId="29" fillId="0" borderId="161" xfId="0" applyFont="1" applyBorder="1" applyAlignment="1">
      <alignment horizontal="center" vertical="center" shrinkToFit="1"/>
    </xf>
    <xf numFmtId="0" fontId="29" fillId="0" borderId="163" xfId="0" applyFont="1" applyBorder="1" applyAlignment="1">
      <alignment horizontal="center" vertical="center" shrinkToFit="1"/>
    </xf>
    <xf numFmtId="0" fontId="74" fillId="28" borderId="54" xfId="0" applyFont="1" applyFill="1" applyBorder="1" applyAlignment="1">
      <alignment horizontal="center" vertical="center" wrapText="1"/>
    </xf>
    <xf numFmtId="0" fontId="74" fillId="28" borderId="55" xfId="0" applyFont="1" applyFill="1" applyBorder="1" applyAlignment="1">
      <alignment horizontal="center" vertical="center" wrapText="1"/>
    </xf>
    <xf numFmtId="0" fontId="74" fillId="28" borderId="178" xfId="0" applyFont="1" applyFill="1" applyBorder="1" applyAlignment="1">
      <alignment horizontal="center" vertical="center" wrapText="1"/>
    </xf>
    <xf numFmtId="0" fontId="29" fillId="28" borderId="40" xfId="0" applyFont="1" applyFill="1" applyBorder="1" applyAlignment="1">
      <alignment horizontal="center" vertical="center" wrapText="1"/>
    </xf>
    <xf numFmtId="0" fontId="29" fillId="28" borderId="0" xfId="0" applyFont="1" applyFill="1" applyAlignment="1">
      <alignment horizontal="center" vertical="center" wrapText="1"/>
    </xf>
    <xf numFmtId="0" fontId="29" fillId="28" borderId="179" xfId="0" applyFont="1" applyFill="1" applyBorder="1" applyAlignment="1">
      <alignment horizontal="center" vertical="center" wrapText="1"/>
    </xf>
    <xf numFmtId="0" fontId="43" fillId="28" borderId="13" xfId="0" applyFont="1" applyFill="1" applyBorder="1" applyAlignment="1">
      <alignment horizontal="center" vertical="center" shrinkToFit="1"/>
    </xf>
    <xf numFmtId="0" fontId="43" fillId="28" borderId="178" xfId="0" applyFont="1" applyFill="1" applyBorder="1" applyAlignment="1">
      <alignment horizontal="center" vertical="center" shrinkToFit="1"/>
    </xf>
    <xf numFmtId="0" fontId="34" fillId="0" borderId="180" xfId="0" applyFont="1" applyBorder="1" applyAlignment="1">
      <alignment horizontal="left" vertical="center" shrinkToFit="1"/>
    </xf>
    <xf numFmtId="0" fontId="34" fillId="0" borderId="55" xfId="0" applyFont="1" applyBorder="1" applyAlignment="1">
      <alignment horizontal="left" vertical="center" shrinkToFit="1"/>
    </xf>
    <xf numFmtId="0" fontId="34" fillId="0" borderId="56" xfId="0" applyFont="1" applyBorder="1" applyAlignment="1">
      <alignment horizontal="left" vertical="center" shrinkToFit="1"/>
    </xf>
    <xf numFmtId="0" fontId="43" fillId="28" borderId="14" xfId="0" applyFont="1" applyFill="1" applyBorder="1" applyAlignment="1">
      <alignment horizontal="center" vertical="center" shrinkToFit="1"/>
    </xf>
    <xf numFmtId="0" fontId="43" fillId="28" borderId="0" xfId="0" applyFont="1" applyFill="1" applyAlignment="1">
      <alignment horizontal="center" vertical="center" shrinkToFit="1"/>
    </xf>
    <xf numFmtId="0" fontId="43" fillId="28" borderId="179" xfId="0" applyFont="1" applyFill="1" applyBorder="1" applyAlignment="1">
      <alignment horizontal="center" vertical="center" shrinkToFit="1"/>
    </xf>
    <xf numFmtId="0" fontId="34" fillId="0" borderId="181" xfId="0" applyFont="1" applyBorder="1" applyAlignment="1">
      <alignment horizontal="left" vertical="center" shrinkToFit="1"/>
    </xf>
    <xf numFmtId="0" fontId="34" fillId="0" borderId="0" xfId="0" applyFont="1" applyAlignment="1">
      <alignment horizontal="left" vertical="center" shrinkToFit="1"/>
    </xf>
    <xf numFmtId="0" fontId="34" fillId="0" borderId="62" xfId="0" applyFont="1" applyBorder="1" applyAlignment="1">
      <alignment horizontal="left" vertical="center" shrinkToFit="1"/>
    </xf>
    <xf numFmtId="0" fontId="43" fillId="28" borderId="173" xfId="0" applyFont="1" applyFill="1" applyBorder="1" applyAlignment="1">
      <alignment horizontal="left" vertical="center" shrinkToFit="1"/>
    </xf>
    <xf numFmtId="0" fontId="29" fillId="28" borderId="43" xfId="0" applyFont="1" applyFill="1" applyBorder="1" applyAlignment="1">
      <alignment vertical="center" shrinkToFit="1"/>
    </xf>
    <xf numFmtId="0" fontId="34" fillId="0" borderId="168" xfId="0" applyFont="1" applyBorder="1" applyAlignment="1">
      <alignment horizontal="left" vertical="center" shrinkToFit="1"/>
    </xf>
    <xf numFmtId="0" fontId="34" fillId="0" borderId="43" xfId="0" applyFont="1" applyBorder="1" applyAlignment="1">
      <alignment horizontal="left" vertical="center" shrinkToFit="1"/>
    </xf>
    <xf numFmtId="0" fontId="34" fillId="0" borderId="169" xfId="0" applyFont="1" applyBorder="1" applyAlignment="1">
      <alignment horizontal="left" vertical="center" shrinkToFit="1"/>
    </xf>
    <xf numFmtId="0" fontId="43" fillId="28" borderId="182" xfId="0" applyFont="1" applyFill="1" applyBorder="1" applyAlignment="1">
      <alignment horizontal="center" vertical="center" shrinkToFit="1"/>
    </xf>
    <xf numFmtId="0" fontId="43" fillId="28" borderId="44" xfId="0" applyFont="1" applyFill="1" applyBorder="1" applyAlignment="1">
      <alignment horizontal="center" vertical="center" shrinkToFit="1"/>
    </xf>
    <xf numFmtId="0" fontId="43" fillId="0" borderId="183"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44" xfId="0" applyFont="1" applyBorder="1" applyAlignment="1">
      <alignment horizontal="center" vertical="center" shrinkToFit="1"/>
    </xf>
    <xf numFmtId="0" fontId="43" fillId="0" borderId="53" xfId="0" applyFont="1" applyBorder="1" applyAlignment="1">
      <alignment horizontal="center" vertical="center" shrinkToFit="1"/>
    </xf>
    <xf numFmtId="0" fontId="43" fillId="0" borderId="44" xfId="0" applyFont="1" applyBorder="1" applyAlignment="1">
      <alignment horizontal="left" vertical="center" shrinkToFit="1"/>
    </xf>
    <xf numFmtId="0" fontId="43" fillId="0" borderId="45" xfId="0" applyFont="1" applyBorder="1" applyAlignment="1">
      <alignment vertical="center"/>
    </xf>
    <xf numFmtId="0" fontId="43" fillId="28" borderId="58" xfId="0" applyFont="1" applyFill="1" applyBorder="1" applyAlignment="1">
      <alignment horizontal="center" vertical="center" shrinkToFit="1"/>
    </xf>
    <xf numFmtId="0" fontId="43" fillId="28" borderId="53" xfId="0" applyFont="1" applyFill="1" applyBorder="1" applyAlignment="1">
      <alignment horizontal="center" vertical="center" shrinkToFit="1"/>
    </xf>
    <xf numFmtId="0" fontId="43" fillId="0" borderId="53" xfId="0" applyFont="1" applyBorder="1" applyAlignment="1">
      <alignment horizontal="left" vertical="center" shrinkToFit="1"/>
    </xf>
    <xf numFmtId="0" fontId="43" fillId="0" borderId="74" xfId="0" applyFont="1" applyBorder="1" applyAlignment="1">
      <alignment vertical="center"/>
    </xf>
    <xf numFmtId="0" fontId="28" fillId="28" borderId="48" xfId="0" applyFont="1" applyFill="1" applyBorder="1" applyAlignment="1">
      <alignment horizontal="center" vertical="center" shrinkToFit="1"/>
    </xf>
    <xf numFmtId="0" fontId="29" fillId="28" borderId="11" xfId="0" applyFont="1" applyFill="1" applyBorder="1" applyAlignment="1">
      <alignment horizontal="center" vertical="center" shrinkToFit="1"/>
    </xf>
    <xf numFmtId="0" fontId="28" fillId="0" borderId="10" xfId="0" applyFont="1" applyBorder="1" applyAlignment="1">
      <alignment vertical="center" shrinkToFit="1"/>
    </xf>
    <xf numFmtId="0" fontId="29" fillId="0" borderId="11" xfId="0" applyFont="1" applyBorder="1" applyAlignment="1">
      <alignment vertical="center" shrinkToFit="1"/>
    </xf>
    <xf numFmtId="0" fontId="28"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74" fillId="0" borderId="173" xfId="0" applyFont="1" applyBorder="1" applyAlignment="1">
      <alignment horizontal="left" vertical="top" wrapText="1"/>
    </xf>
    <xf numFmtId="0" fontId="74" fillId="0" borderId="43" xfId="0" applyFont="1" applyBorder="1" applyAlignment="1">
      <alignment horizontal="left" vertical="top" wrapText="1"/>
    </xf>
    <xf numFmtId="0" fontId="74" fillId="0" borderId="169" xfId="0" applyFont="1" applyBorder="1" applyAlignment="1">
      <alignment horizontal="left" vertical="top" wrapText="1"/>
    </xf>
    <xf numFmtId="0" fontId="43" fillId="28" borderId="48" xfId="0" applyFont="1" applyFill="1" applyBorder="1" applyAlignment="1">
      <alignment horizontal="center" vertical="center" shrinkToFit="1"/>
    </xf>
    <xf numFmtId="0" fontId="43" fillId="0" borderId="12" xfId="0" applyFont="1" applyBorder="1" applyAlignment="1">
      <alignment vertical="center" shrinkToFit="1"/>
    </xf>
    <xf numFmtId="0" fontId="43" fillId="0" borderId="11" xfId="0" applyFont="1" applyBorder="1" applyAlignment="1">
      <alignment vertical="center" shrinkToFit="1"/>
    </xf>
    <xf numFmtId="0" fontId="34" fillId="0" borderId="11" xfId="0" applyFont="1" applyBorder="1" applyAlignment="1">
      <alignment horizontal="left" vertical="center" shrinkToFit="1"/>
    </xf>
    <xf numFmtId="0" fontId="34" fillId="0" borderId="11" xfId="0" applyFont="1" applyBorder="1" applyAlignment="1">
      <alignment horizontal="left" shrinkToFit="1"/>
    </xf>
    <xf numFmtId="0" fontId="34" fillId="0" borderId="57" xfId="0" applyFont="1" applyBorder="1" applyAlignment="1">
      <alignment horizontal="left" shrinkToFit="1"/>
    </xf>
    <xf numFmtId="0" fontId="43" fillId="0" borderId="60" xfId="0" applyFont="1" applyBorder="1" applyAlignment="1">
      <alignment horizontal="right" vertical="top" wrapText="1"/>
    </xf>
    <xf numFmtId="0" fontId="43" fillId="0" borderId="61" xfId="0" applyFont="1" applyBorder="1" applyAlignment="1">
      <alignment horizontal="right" vertical="top" wrapText="1"/>
    </xf>
    <xf numFmtId="0" fontId="28" fillId="28" borderId="184" xfId="0" applyFont="1" applyFill="1" applyBorder="1" applyAlignment="1">
      <alignment horizontal="center" vertical="center" shrinkToFit="1"/>
    </xf>
    <xf numFmtId="0" fontId="29" fillId="0" borderId="185"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50" xfId="0" applyFont="1" applyBorder="1" applyAlignment="1">
      <alignment horizontal="center" vertical="center" shrinkToFit="1"/>
    </xf>
    <xf numFmtId="0" fontId="29" fillId="28" borderId="16" xfId="0" applyFont="1" applyFill="1" applyBorder="1" applyAlignment="1">
      <alignment horizontal="center" vertical="center" shrinkToFit="1"/>
    </xf>
    <xf numFmtId="0" fontId="29" fillId="28" borderId="49" xfId="0" applyFont="1" applyFill="1" applyBorder="1" applyAlignment="1">
      <alignment horizontal="center" vertical="center" shrinkToFit="1"/>
    </xf>
    <xf numFmtId="0" fontId="28" fillId="28" borderId="16" xfId="0" applyFont="1" applyFill="1" applyBorder="1" applyAlignment="1">
      <alignment horizontal="center" vertical="center" shrinkToFit="1"/>
    </xf>
    <xf numFmtId="0" fontId="43" fillId="28" borderId="59" xfId="0" applyFont="1" applyFill="1" applyBorder="1" applyAlignment="1">
      <alignment horizontal="center" vertical="center"/>
    </xf>
    <xf numFmtId="0" fontId="43" fillId="28" borderId="60" xfId="0" applyFont="1" applyFill="1" applyBorder="1" applyAlignment="1">
      <alignment horizontal="center" vertical="center"/>
    </xf>
    <xf numFmtId="0" fontId="43" fillId="28" borderId="186" xfId="0" applyFont="1" applyFill="1" applyBorder="1" applyAlignment="1">
      <alignment horizontal="center" vertical="center"/>
    </xf>
    <xf numFmtId="0" fontId="43" fillId="0" borderId="60" xfId="0" applyFont="1" applyBorder="1" applyAlignment="1">
      <alignment horizontal="center" vertical="center"/>
    </xf>
    <xf numFmtId="0" fontId="43" fillId="0" borderId="83" xfId="0" applyFont="1" applyBorder="1" applyAlignment="1">
      <alignment horizontal="center" vertical="center"/>
    </xf>
    <xf numFmtId="0" fontId="29" fillId="28" borderId="82" xfId="0" applyFont="1" applyFill="1" applyBorder="1" applyAlignment="1">
      <alignment horizontal="center" vertical="center"/>
    </xf>
    <xf numFmtId="0" fontId="29" fillId="28" borderId="60" xfId="0" applyFont="1" applyFill="1" applyBorder="1" applyAlignment="1">
      <alignment horizontal="center" vertical="center"/>
    </xf>
    <xf numFmtId="0" fontId="29" fillId="0" borderId="187" xfId="0" applyFont="1" applyBorder="1" applyAlignment="1">
      <alignment horizontal="center" vertical="center"/>
    </xf>
    <xf numFmtId="0" fontId="29" fillId="0" borderId="60" xfId="0" applyFont="1" applyBorder="1" applyAlignment="1">
      <alignment horizontal="center" vertical="center"/>
    </xf>
    <xf numFmtId="0" fontId="43" fillId="0" borderId="60" xfId="0" applyFont="1" applyBorder="1" applyAlignment="1">
      <alignment horizontal="right" vertical="center" wrapText="1"/>
    </xf>
    <xf numFmtId="0" fontId="43" fillId="0" borderId="60" xfId="0" applyFont="1" applyBorder="1" applyAlignment="1">
      <alignment horizontal="center" vertical="center" wrapText="1"/>
    </xf>
    <xf numFmtId="0" fontId="43" fillId="28" borderId="173" xfId="0" applyFont="1" applyFill="1" applyBorder="1" applyAlignment="1">
      <alignment horizontal="center" vertical="center" wrapText="1"/>
    </xf>
    <xf numFmtId="0" fontId="43" fillId="28" borderId="43" xfId="0" applyFont="1" applyFill="1" applyBorder="1" applyAlignment="1">
      <alignment horizontal="center" vertical="center" wrapText="1"/>
    </xf>
    <xf numFmtId="0" fontId="43" fillId="28" borderId="188" xfId="0" applyFont="1" applyFill="1" applyBorder="1" applyAlignment="1">
      <alignment horizontal="center" vertical="center" wrapText="1"/>
    </xf>
    <xf numFmtId="0" fontId="43" fillId="0" borderId="43" xfId="0" applyFont="1" applyBorder="1" applyAlignment="1">
      <alignment horizontal="left" vertical="top" wrapText="1"/>
    </xf>
    <xf numFmtId="0" fontId="43" fillId="0" borderId="169" xfId="0" applyFont="1" applyBorder="1"/>
    <xf numFmtId="0" fontId="43" fillId="28" borderId="48" xfId="0" applyFont="1" applyFill="1" applyBorder="1" applyAlignment="1">
      <alignment horizontal="center" vertical="center"/>
    </xf>
    <xf numFmtId="0" fontId="43" fillId="28" borderId="11" xfId="0" applyFont="1" applyFill="1" applyBorder="1" applyAlignment="1">
      <alignment horizontal="center" vertical="center"/>
    </xf>
    <xf numFmtId="0" fontId="43" fillId="28" borderId="151" xfId="0" applyFont="1" applyFill="1" applyBorder="1" applyAlignment="1">
      <alignment horizontal="center" vertical="center"/>
    </xf>
    <xf numFmtId="0" fontId="43" fillId="28" borderId="10" xfId="0" applyFont="1" applyFill="1" applyBorder="1" applyAlignment="1">
      <alignment horizontal="center" vertical="center"/>
    </xf>
    <xf numFmtId="0" fontId="43" fillId="28" borderId="189" xfId="0" applyFont="1" applyFill="1" applyBorder="1" applyAlignment="1">
      <alignment horizontal="center" vertical="center"/>
    </xf>
    <xf numFmtId="0" fontId="29" fillId="0" borderId="11" xfId="0" applyFont="1" applyBorder="1" applyAlignment="1">
      <alignment horizontal="center" vertical="center"/>
    </xf>
    <xf numFmtId="0" fontId="29" fillId="0" borderId="23" xfId="0" applyFont="1" applyBorder="1" applyAlignment="1">
      <alignment horizontal="center" vertical="center"/>
    </xf>
    <xf numFmtId="0" fontId="29" fillId="28" borderId="10" xfId="0" applyFont="1" applyFill="1" applyBorder="1" applyAlignment="1">
      <alignment horizontal="center" vertical="center"/>
    </xf>
    <xf numFmtId="0" fontId="29" fillId="28" borderId="11" xfId="0" applyFont="1" applyFill="1" applyBorder="1" applyAlignment="1">
      <alignment horizontal="center" vertical="center"/>
    </xf>
    <xf numFmtId="0" fontId="29" fillId="28" borderId="189" xfId="0" applyFont="1" applyFill="1" applyBorder="1" applyAlignment="1">
      <alignment horizontal="center" vertical="center"/>
    </xf>
    <xf numFmtId="0" fontId="43" fillId="0" borderId="11" xfId="0" applyFont="1" applyBorder="1" applyAlignment="1">
      <alignment horizontal="center" vertical="center" wrapText="1"/>
    </xf>
    <xf numFmtId="0" fontId="43" fillId="0" borderId="23" xfId="0" applyFont="1" applyBorder="1" applyAlignment="1">
      <alignment horizontal="center" vertical="center" wrapText="1"/>
    </xf>
    <xf numFmtId="0" fontId="43" fillId="28" borderId="10" xfId="0" applyFont="1" applyFill="1" applyBorder="1" applyAlignment="1">
      <alignment horizontal="center" vertical="center" wrapText="1"/>
    </xf>
    <xf numFmtId="0" fontId="43" fillId="28" borderId="189" xfId="0" applyFont="1" applyFill="1" applyBorder="1" applyAlignment="1">
      <alignment horizontal="center" vertical="center" wrapText="1"/>
    </xf>
    <xf numFmtId="0" fontId="43" fillId="0" borderId="153" xfId="0" applyFont="1" applyBorder="1" applyAlignment="1">
      <alignment horizontal="center" vertical="top" wrapText="1"/>
    </xf>
    <xf numFmtId="0" fontId="43" fillId="0" borderId="11" xfId="0" applyFont="1" applyBorder="1" applyAlignment="1">
      <alignment horizontal="center" vertical="top" wrapText="1"/>
    </xf>
    <xf numFmtId="0" fontId="43" fillId="0" borderId="57" xfId="0" applyFont="1" applyBorder="1" applyAlignment="1">
      <alignment horizontal="center" vertical="top" wrapText="1"/>
    </xf>
    <xf numFmtId="0" fontId="34" fillId="28" borderId="48" xfId="0" applyFont="1" applyFill="1" applyBorder="1" applyAlignment="1">
      <alignment horizontal="center" vertical="center" shrinkToFit="1"/>
    </xf>
    <xf numFmtId="0" fontId="34" fillId="28" borderId="11" xfId="0" applyFont="1" applyFill="1" applyBorder="1" applyAlignment="1">
      <alignment horizontal="center" vertical="center" shrinkToFit="1"/>
    </xf>
    <xf numFmtId="0" fontId="34" fillId="28" borderId="23" xfId="0" applyFont="1" applyFill="1" applyBorder="1" applyAlignment="1">
      <alignment horizontal="center" vertical="center" shrinkToFit="1"/>
    </xf>
    <xf numFmtId="0" fontId="34" fillId="0" borderId="10"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23" xfId="0" applyFont="1" applyBorder="1" applyAlignment="1">
      <alignment horizontal="center" vertical="center" shrinkToFit="1"/>
    </xf>
    <xf numFmtId="0" fontId="112" fillId="28" borderId="11" xfId="0" applyFont="1" applyFill="1" applyBorder="1" applyAlignment="1">
      <alignment horizontal="center" vertical="center" shrinkToFit="1"/>
    </xf>
    <xf numFmtId="0" fontId="112" fillId="0" borderId="10" xfId="0" applyFont="1" applyBorder="1" applyAlignment="1">
      <alignment horizontal="center" vertical="center" shrinkToFit="1"/>
    </xf>
    <xf numFmtId="0" fontId="112" fillId="0" borderId="11" xfId="0" applyFont="1" applyBorder="1" applyAlignment="1">
      <alignment horizontal="center" vertical="center" shrinkToFit="1"/>
    </xf>
    <xf numFmtId="0" fontId="112" fillId="0" borderId="57" xfId="0" applyFont="1" applyBorder="1" applyAlignment="1">
      <alignment horizontal="center" vertical="center" shrinkToFit="1"/>
    </xf>
    <xf numFmtId="0" fontId="43" fillId="28" borderId="190" xfId="0" applyFont="1" applyFill="1" applyBorder="1" applyAlignment="1">
      <alignment horizontal="center" vertical="center" shrinkToFit="1"/>
    </xf>
    <xf numFmtId="0" fontId="43" fillId="28" borderId="46" xfId="0" applyFont="1" applyFill="1" applyBorder="1" applyAlignment="1">
      <alignment horizontal="center" vertical="center" shrinkToFit="1"/>
    </xf>
    <xf numFmtId="0" fontId="43" fillId="28" borderId="193" xfId="0" applyFont="1" applyFill="1" applyBorder="1" applyAlignment="1">
      <alignment horizontal="center" vertical="center" shrinkToFit="1"/>
    </xf>
    <xf numFmtId="0" fontId="43" fillId="28" borderId="194" xfId="0" applyFont="1" applyFill="1" applyBorder="1" applyAlignment="1">
      <alignment horizontal="center" vertical="center" shrinkToFit="1"/>
    </xf>
    <xf numFmtId="0" fontId="74" fillId="28" borderId="298" xfId="0" applyFont="1" applyFill="1" applyBorder="1" applyAlignment="1">
      <alignment horizontal="center" vertical="center" shrinkToFit="1"/>
    </xf>
    <xf numFmtId="0" fontId="74" fillId="28" borderId="299" xfId="0" applyFont="1" applyFill="1" applyBorder="1" applyAlignment="1">
      <alignment horizontal="center" vertical="center" shrinkToFit="1"/>
    </xf>
    <xf numFmtId="0" fontId="74" fillId="28" borderId="300" xfId="0" applyFont="1" applyFill="1" applyBorder="1" applyAlignment="1">
      <alignment horizontal="center" vertical="center" shrinkToFit="1"/>
    </xf>
    <xf numFmtId="0" fontId="28" fillId="0" borderId="302" xfId="0" applyFont="1" applyBorder="1" applyAlignment="1">
      <alignment horizontal="center" vertical="center"/>
    </xf>
    <xf numFmtId="0" fontId="43" fillId="0" borderId="299" xfId="0" applyFont="1" applyBorder="1" applyAlignment="1">
      <alignment horizontal="center" vertical="center"/>
    </xf>
    <xf numFmtId="0" fontId="43" fillId="0" borderId="303" xfId="0" applyFont="1" applyBorder="1" applyAlignment="1">
      <alignment vertical="center"/>
    </xf>
    <xf numFmtId="0" fontId="74" fillId="28" borderId="40" xfId="0" applyFont="1" applyFill="1" applyBorder="1" applyAlignment="1">
      <alignment horizontal="center" vertical="center" shrinkToFit="1"/>
    </xf>
    <xf numFmtId="0" fontId="29" fillId="28" borderId="0" xfId="0" applyFont="1" applyFill="1" applyAlignment="1">
      <alignment horizontal="center" vertical="center" shrinkToFit="1"/>
    </xf>
    <xf numFmtId="0" fontId="29" fillId="28" borderId="64" xfId="0" applyFont="1" applyFill="1" applyBorder="1" applyAlignment="1">
      <alignment horizontal="center" vertical="center" shrinkToFit="1"/>
    </xf>
    <xf numFmtId="0" fontId="74" fillId="0" borderId="183" xfId="0" applyFont="1" applyBorder="1" applyAlignment="1">
      <alignment horizontal="left" vertical="center"/>
    </xf>
    <xf numFmtId="0" fontId="34" fillId="0" borderId="44" xfId="0" applyFont="1" applyBorder="1" applyAlignment="1">
      <alignment horizontal="left" vertical="center"/>
    </xf>
    <xf numFmtId="0" fontId="29" fillId="0" borderId="45" xfId="0" applyFont="1" applyBorder="1" applyAlignment="1">
      <alignment vertical="center"/>
    </xf>
    <xf numFmtId="0" fontId="74" fillId="28" borderId="40" xfId="0" applyFont="1" applyFill="1" applyBorder="1" applyAlignment="1">
      <alignment horizontal="left" vertical="center" wrapText="1"/>
    </xf>
    <xf numFmtId="0" fontId="34" fillId="28" borderId="0" xfId="0" applyFont="1" applyFill="1" applyAlignment="1">
      <alignment horizontal="left" vertical="center" wrapText="1"/>
    </xf>
    <xf numFmtId="0" fontId="34" fillId="28" borderId="64" xfId="0" applyFont="1" applyFill="1" applyBorder="1" applyAlignment="1">
      <alignment horizontal="left" vertical="center" wrapText="1"/>
    </xf>
    <xf numFmtId="0" fontId="34" fillId="28" borderId="40" xfId="0" applyFont="1" applyFill="1" applyBorder="1" applyAlignment="1">
      <alignment horizontal="left" vertical="center" wrapText="1"/>
    </xf>
    <xf numFmtId="0" fontId="34" fillId="0" borderId="14" xfId="0" applyFont="1" applyBorder="1" applyAlignment="1">
      <alignment horizontal="left" vertical="center"/>
    </xf>
    <xf numFmtId="0" fontId="34" fillId="0" borderId="0" xfId="0" applyFont="1" applyAlignment="1">
      <alignment horizontal="left" vertical="center"/>
    </xf>
    <xf numFmtId="0" fontId="29" fillId="0" borderId="62" xfId="0" applyFont="1" applyBorder="1" applyAlignment="1">
      <alignment vertical="center"/>
    </xf>
    <xf numFmtId="0" fontId="112" fillId="28" borderId="48" xfId="0" applyFont="1" applyFill="1" applyBorder="1" applyAlignment="1">
      <alignment horizontal="center" vertical="center" shrinkToFit="1"/>
    </xf>
    <xf numFmtId="0" fontId="112" fillId="0" borderId="23" xfId="0" applyFont="1" applyBorder="1" applyAlignment="1">
      <alignment horizontal="center" vertical="center" shrinkToFit="1"/>
    </xf>
    <xf numFmtId="0" fontId="74" fillId="28" borderId="140" xfId="0" applyFont="1" applyFill="1" applyBorder="1" applyAlignment="1">
      <alignment horizontal="center" vertical="center" wrapText="1"/>
    </xf>
    <xf numFmtId="0" fontId="74" fillId="28" borderId="17" xfId="0" applyFont="1" applyFill="1" applyBorder="1" applyAlignment="1">
      <alignment horizontal="center" vertical="center" wrapText="1"/>
    </xf>
    <xf numFmtId="0" fontId="74" fillId="28" borderId="157" xfId="0" applyFont="1" applyFill="1" applyBorder="1" applyAlignment="1">
      <alignment horizontal="center" vertical="center" wrapText="1"/>
    </xf>
    <xf numFmtId="0" fontId="43" fillId="28" borderId="18" xfId="0" applyFont="1" applyFill="1" applyBorder="1" applyAlignment="1">
      <alignment horizontal="center" vertical="center" shrinkToFit="1"/>
    </xf>
    <xf numFmtId="0" fontId="43" fillId="28" borderId="17" xfId="0" applyFont="1" applyFill="1" applyBorder="1" applyAlignment="1">
      <alignment horizontal="center" vertical="center" shrinkToFit="1"/>
    </xf>
    <xf numFmtId="0" fontId="43" fillId="28" borderId="157" xfId="0" applyFont="1" applyFill="1" applyBorder="1" applyAlignment="1">
      <alignment horizontal="center" vertical="center" shrinkToFit="1"/>
    </xf>
    <xf numFmtId="0" fontId="43" fillId="0" borderId="158"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33" xfId="0" applyFont="1" applyBorder="1" applyAlignment="1">
      <alignment horizontal="left" vertical="center" shrinkToFit="1"/>
    </xf>
    <xf numFmtId="0" fontId="43" fillId="0" borderId="199" xfId="0" applyFont="1" applyBorder="1" applyAlignment="1">
      <alignment horizontal="left" vertical="center" shrinkToFit="1"/>
    </xf>
    <xf numFmtId="0" fontId="29" fillId="0" borderId="196" xfId="0" applyFont="1" applyBorder="1" applyAlignment="1">
      <alignment horizontal="left" vertical="center" shrinkToFit="1"/>
    </xf>
    <xf numFmtId="0" fontId="29" fillId="0" borderId="200" xfId="0" applyFont="1" applyBorder="1" applyAlignment="1">
      <alignment horizontal="left" vertical="center" shrinkToFit="1"/>
    </xf>
    <xf numFmtId="0" fontId="43" fillId="28" borderId="204" xfId="0" applyFont="1" applyFill="1" applyBorder="1" applyAlignment="1">
      <alignment horizontal="center" vertical="center" shrinkToFit="1"/>
    </xf>
    <xf numFmtId="0" fontId="43" fillId="28" borderId="202" xfId="0" applyFont="1" applyFill="1" applyBorder="1" applyAlignment="1">
      <alignment horizontal="center" vertical="center" shrinkToFit="1"/>
    </xf>
    <xf numFmtId="0" fontId="43" fillId="28" borderId="205" xfId="0" applyFont="1" applyFill="1" applyBorder="1" applyAlignment="1">
      <alignment horizontal="center" vertical="center" shrinkToFit="1"/>
    </xf>
    <xf numFmtId="0" fontId="43" fillId="0" borderId="201" xfId="0" applyFont="1" applyBorder="1" applyAlignment="1">
      <alignment horizontal="center" vertical="center" shrinkToFit="1"/>
    </xf>
    <xf numFmtId="0" fontId="43" fillId="0" borderId="202" xfId="0" applyFont="1" applyBorder="1" applyAlignment="1">
      <alignment vertical="center"/>
    </xf>
    <xf numFmtId="0" fontId="43" fillId="0" borderId="202" xfId="0" applyFont="1" applyBorder="1" applyAlignment="1">
      <alignment horizontal="left" vertical="center" shrinkToFit="1"/>
    </xf>
    <xf numFmtId="0" fontId="43" fillId="0" borderId="203" xfId="0" applyFont="1" applyBorder="1" applyAlignment="1">
      <alignment vertical="center"/>
    </xf>
    <xf numFmtId="0" fontId="28" fillId="28" borderId="195" xfId="0" applyFont="1" applyFill="1" applyBorder="1" applyAlignment="1">
      <alignment horizontal="center" vertical="center"/>
    </xf>
    <xf numFmtId="0" fontId="43" fillId="28" borderId="196" xfId="0" applyFont="1" applyFill="1" applyBorder="1" applyAlignment="1">
      <alignment horizontal="center" vertical="center"/>
    </xf>
    <xf numFmtId="0" fontId="43" fillId="28" borderId="197" xfId="0" applyFont="1" applyFill="1" applyBorder="1" applyAlignment="1">
      <alignment horizontal="center" vertical="center"/>
    </xf>
    <xf numFmtId="0" fontId="43" fillId="0" borderId="196" xfId="0" applyFont="1" applyBorder="1" applyAlignment="1">
      <alignment horizontal="center" vertical="center"/>
    </xf>
    <xf numFmtId="0" fontId="28" fillId="28" borderId="198" xfId="0" applyFont="1" applyFill="1" applyBorder="1" applyAlignment="1">
      <alignment horizontal="center" vertical="center"/>
    </xf>
    <xf numFmtId="0" fontId="28" fillId="0" borderId="199" xfId="0" applyFont="1" applyBorder="1" applyAlignment="1">
      <alignment horizontal="center" vertical="center"/>
    </xf>
    <xf numFmtId="0" fontId="43" fillId="0" borderId="200" xfId="0" applyFont="1" applyBorder="1" applyAlignment="1">
      <alignment vertical="center"/>
    </xf>
    <xf numFmtId="0" fontId="74" fillId="28" borderId="182" xfId="0" applyFont="1" applyFill="1" applyBorder="1" applyAlignment="1">
      <alignment horizontal="center" vertical="center" shrinkToFit="1"/>
    </xf>
    <xf numFmtId="0" fontId="74" fillId="28" borderId="44" xfId="0" applyFont="1" applyFill="1" applyBorder="1" applyAlignment="1">
      <alignment horizontal="center" vertical="center" shrinkToFit="1"/>
    </xf>
    <xf numFmtId="0" fontId="74" fillId="28" borderId="297" xfId="0" applyFont="1" applyFill="1" applyBorder="1" applyAlignment="1">
      <alignment horizontal="center" vertical="center" shrinkToFit="1"/>
    </xf>
    <xf numFmtId="0" fontId="28" fillId="0" borderId="301" xfId="0" applyFont="1" applyBorder="1" applyAlignment="1">
      <alignment horizontal="center" vertical="center"/>
    </xf>
    <xf numFmtId="0" fontId="43" fillId="0" borderId="44" xfId="0" applyFont="1" applyBorder="1" applyAlignment="1">
      <alignment horizontal="center" vertical="center"/>
    </xf>
    <xf numFmtId="0" fontId="43" fillId="28" borderId="63" xfId="0" applyFont="1" applyFill="1" applyBorder="1" applyAlignment="1">
      <alignment horizontal="center" vertical="center" shrinkToFit="1"/>
    </xf>
    <xf numFmtId="0" fontId="28" fillId="0" borderId="56" xfId="0" applyFont="1" applyBorder="1" applyAlignment="1">
      <alignment horizontal="left" vertical="center"/>
    </xf>
    <xf numFmtId="0" fontId="28" fillId="0" borderId="74" xfId="0" applyFont="1" applyBorder="1" applyAlignment="1">
      <alignment horizontal="left" vertical="center"/>
    </xf>
    <xf numFmtId="0" fontId="28" fillId="28" borderId="53" xfId="0" applyFont="1" applyFill="1" applyBorder="1" applyAlignment="1">
      <alignment horizontal="left" vertical="center"/>
    </xf>
    <xf numFmtId="0" fontId="28" fillId="28" borderId="68" xfId="0" applyFont="1" applyFill="1" applyBorder="1" applyAlignment="1">
      <alignment horizontal="left" vertical="center"/>
    </xf>
    <xf numFmtId="0" fontId="28" fillId="28" borderId="11" xfId="0" applyFont="1" applyFill="1" applyBorder="1" applyAlignment="1">
      <alignment horizontal="left" vertical="center"/>
    </xf>
    <xf numFmtId="0" fontId="28" fillId="28" borderId="23" xfId="0" applyFont="1" applyFill="1" applyBorder="1" applyAlignment="1">
      <alignment horizontal="left" vertical="center"/>
    </xf>
    <xf numFmtId="0" fontId="28" fillId="28" borderId="60" xfId="0" applyFont="1" applyFill="1" applyBorder="1" applyAlignment="1">
      <alignment horizontal="left" vertical="center"/>
    </xf>
    <xf numFmtId="0" fontId="28" fillId="28" borderId="83" xfId="0" applyFont="1" applyFill="1" applyBorder="1" applyAlignment="1">
      <alignment horizontal="left" vertical="center"/>
    </xf>
    <xf numFmtId="0" fontId="28" fillId="28" borderId="55" xfId="0" applyFont="1" applyFill="1" applyBorder="1" applyAlignment="1">
      <alignment horizontal="left" vertical="center"/>
    </xf>
    <xf numFmtId="0" fontId="28" fillId="28" borderId="63" xfId="0" applyFont="1" applyFill="1" applyBorder="1" applyAlignment="1">
      <alignment horizontal="left" vertical="center"/>
    </xf>
    <xf numFmtId="0" fontId="28" fillId="0" borderId="13" xfId="0" applyFont="1" applyBorder="1" applyAlignment="1">
      <alignment horizontal="center" vertical="center"/>
    </xf>
    <xf numFmtId="0" fontId="28" fillId="0" borderId="55" xfId="0" applyFont="1" applyBorder="1" applyAlignment="1">
      <alignment horizontal="center" vertical="center"/>
    </xf>
    <xf numFmtId="0" fontId="28" fillId="0" borderId="63" xfId="0" applyFont="1" applyBorder="1" applyAlignment="1">
      <alignment horizontal="center" vertical="center"/>
    </xf>
    <xf numFmtId="0" fontId="28" fillId="0" borderId="14" xfId="0" applyFont="1" applyBorder="1" applyAlignment="1">
      <alignment horizontal="center" vertical="center"/>
    </xf>
    <xf numFmtId="0" fontId="28" fillId="0" borderId="0" xfId="0" applyFont="1" applyAlignment="1">
      <alignment horizontal="center" vertical="center"/>
    </xf>
    <xf numFmtId="0" fontId="28" fillId="0" borderId="64" xfId="0" applyFont="1" applyBorder="1" applyAlignment="1">
      <alignment horizontal="center" vertical="center"/>
    </xf>
    <xf numFmtId="0" fontId="28" fillId="0" borderId="15" xfId="0" applyFont="1" applyBorder="1" applyAlignment="1">
      <alignment horizontal="center" vertical="center"/>
    </xf>
    <xf numFmtId="0" fontId="28" fillId="0" borderId="53" xfId="0" applyFont="1" applyBorder="1" applyAlignment="1">
      <alignment horizontal="center" vertical="center"/>
    </xf>
    <xf numFmtId="0" fontId="28" fillId="0" borderId="68" xfId="0" applyFont="1" applyBorder="1" applyAlignment="1">
      <alignment horizontal="center" vertical="center"/>
    </xf>
    <xf numFmtId="0" fontId="28" fillId="28" borderId="50" xfId="0" applyFont="1" applyFill="1" applyBorder="1" applyAlignment="1">
      <alignment horizontal="center" vertical="center"/>
    </xf>
    <xf numFmtId="0" fontId="28" fillId="0" borderId="16"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90" fillId="28" borderId="48" xfId="0" applyFont="1" applyFill="1" applyBorder="1" applyAlignment="1">
      <alignment horizontal="center" vertical="center"/>
    </xf>
    <xf numFmtId="0" fontId="90" fillId="28" borderId="11" xfId="0" applyFont="1" applyFill="1" applyBorder="1" applyAlignment="1">
      <alignment horizontal="center" vertical="center"/>
    </xf>
    <xf numFmtId="0" fontId="90" fillId="29" borderId="10" xfId="0" applyFont="1" applyFill="1" applyBorder="1" applyAlignment="1">
      <alignment horizontal="center" vertical="center"/>
    </xf>
    <xf numFmtId="0" fontId="90" fillId="29" borderId="11" xfId="0" applyFont="1" applyFill="1" applyBorder="1" applyAlignment="1">
      <alignment horizontal="center" vertical="center"/>
    </xf>
    <xf numFmtId="0" fontId="90" fillId="29" borderId="57" xfId="0" applyFont="1" applyFill="1" applyBorder="1" applyAlignment="1">
      <alignment horizontal="center" vertical="center"/>
    </xf>
    <xf numFmtId="0" fontId="28" fillId="28" borderId="58" xfId="0" applyFont="1" applyFill="1" applyBorder="1" applyAlignment="1">
      <alignment horizontal="center" vertical="center"/>
    </xf>
    <xf numFmtId="0" fontId="28" fillId="28" borderId="57" xfId="0" applyFont="1" applyFill="1" applyBorder="1" applyAlignment="1">
      <alignment horizontal="center" vertical="center"/>
    </xf>
    <xf numFmtId="188" fontId="69" fillId="0" borderId="112" xfId="63" quotePrefix="1" applyNumberFormat="1" applyFont="1" applyBorder="1" applyAlignment="1">
      <alignment horizontal="center" vertical="center"/>
    </xf>
    <xf numFmtId="188" fontId="69" fillId="0" borderId="51" xfId="63" quotePrefix="1" applyNumberFormat="1" applyFont="1" applyBorder="1" applyAlignment="1">
      <alignment horizontal="center" vertical="center"/>
    </xf>
    <xf numFmtId="0" fontId="37" fillId="0" borderId="0" xfId="63" applyFont="1" applyAlignment="1">
      <alignment horizontal="center" vertical="center"/>
    </xf>
    <xf numFmtId="0" fontId="26" fillId="0" borderId="0" xfId="63" applyFont="1" applyAlignment="1">
      <alignment horizontal="left" vertical="center"/>
    </xf>
    <xf numFmtId="0" fontId="26" fillId="0" borderId="24" xfId="63" applyFont="1" applyBorder="1" applyAlignment="1">
      <alignment horizontal="left" vertical="center"/>
    </xf>
    <xf numFmtId="0" fontId="26" fillId="0" borderId="142" xfId="63" applyFont="1" applyBorder="1" applyAlignment="1">
      <alignment horizontal="left" vertical="center"/>
    </xf>
    <xf numFmtId="0" fontId="26" fillId="0" borderId="143" xfId="63" applyFont="1" applyBorder="1" applyAlignment="1">
      <alignment horizontal="left" vertical="center"/>
    </xf>
    <xf numFmtId="0" fontId="26" fillId="0" borderId="24" xfId="63" applyFont="1" applyBorder="1">
      <alignment vertical="center"/>
    </xf>
    <xf numFmtId="0" fontId="26" fillId="0" borderId="142" xfId="63" applyFont="1" applyBorder="1">
      <alignment vertical="center"/>
    </xf>
    <xf numFmtId="0" fontId="26" fillId="0" borderId="143" xfId="63" applyFont="1" applyBorder="1">
      <alignment vertical="center"/>
    </xf>
    <xf numFmtId="0" fontId="26" fillId="0" borderId="264" xfId="63" applyFont="1" applyBorder="1" applyAlignment="1">
      <alignment horizontal="center" vertical="center"/>
    </xf>
    <xf numFmtId="0" fontId="26" fillId="0" borderId="267" xfId="63" applyFont="1" applyBorder="1" applyAlignment="1">
      <alignment horizontal="center" vertical="center"/>
    </xf>
    <xf numFmtId="0" fontId="26" fillId="0" borderId="269" xfId="63" applyFont="1" applyBorder="1" applyAlignment="1">
      <alignment horizontal="center" vertical="center"/>
    </xf>
    <xf numFmtId="0" fontId="26" fillId="0" borderId="145" xfId="63" applyFont="1" applyBorder="1" applyAlignment="1">
      <alignment horizontal="center" vertical="center"/>
    </xf>
    <xf numFmtId="0" fontId="26" fillId="0" borderId="146" xfId="63" applyFont="1" applyBorder="1" applyAlignment="1">
      <alignment horizontal="center" vertical="center"/>
    </xf>
    <xf numFmtId="0" fontId="26" fillId="0" borderId="147" xfId="63" applyFont="1" applyBorder="1" applyAlignment="1">
      <alignment horizontal="center" vertical="center"/>
    </xf>
    <xf numFmtId="0" fontId="35" fillId="25" borderId="67" xfId="57" applyFont="1" applyFill="1" applyBorder="1" applyAlignment="1">
      <alignment horizontal="center" vertical="center" wrapText="1"/>
    </xf>
    <xf numFmtId="0" fontId="35" fillId="25" borderId="32" xfId="57" applyFont="1" applyFill="1" applyBorder="1" applyAlignment="1">
      <alignment horizontal="center" vertical="center" wrapText="1"/>
    </xf>
    <xf numFmtId="0" fontId="70" fillId="33" borderId="222" xfId="57" applyFont="1" applyFill="1" applyBorder="1" applyAlignment="1">
      <alignment horizontal="center" vertical="center" wrapText="1"/>
    </xf>
    <xf numFmtId="0" fontId="70" fillId="33" borderId="39" xfId="57" applyFont="1" applyFill="1" applyBorder="1" applyAlignment="1">
      <alignment horizontal="center" vertical="center" wrapText="1"/>
    </xf>
    <xf numFmtId="0" fontId="35" fillId="25" borderId="148" xfId="57" applyFont="1" applyFill="1" applyBorder="1" applyAlignment="1">
      <alignment horizontal="center" vertical="center" wrapText="1"/>
    </xf>
    <xf numFmtId="0" fontId="35" fillId="25" borderId="113" xfId="57" applyFont="1" applyFill="1" applyBorder="1" applyAlignment="1">
      <alignment horizontal="center" vertical="center" wrapText="1"/>
    </xf>
    <xf numFmtId="0" fontId="70" fillId="33" borderId="13" xfId="57" applyFont="1" applyFill="1" applyBorder="1" applyAlignment="1">
      <alignment horizontal="center" vertical="center" wrapText="1"/>
    </xf>
    <xf numFmtId="0" fontId="70" fillId="33" borderId="38" xfId="57" applyFont="1" applyFill="1" applyBorder="1" applyAlignment="1">
      <alignment horizontal="center" vertical="center" wrapText="1"/>
    </xf>
    <xf numFmtId="0" fontId="35" fillId="25" borderId="10" xfId="57" applyFont="1" applyFill="1" applyBorder="1" applyAlignment="1">
      <alignment horizontal="center" vertical="center" wrapText="1"/>
    </xf>
    <xf numFmtId="0" fontId="35" fillId="25" borderId="82" xfId="57" applyFont="1" applyFill="1" applyBorder="1" applyAlignment="1">
      <alignment horizontal="center" vertical="center" wrapText="1"/>
    </xf>
    <xf numFmtId="0" fontId="26" fillId="0" borderId="140" xfId="63" applyFont="1" applyBorder="1" applyAlignment="1">
      <alignment horizontal="center" vertical="center"/>
    </xf>
    <xf numFmtId="0" fontId="26" fillId="0" borderId="133" xfId="63" applyFont="1" applyBorder="1" applyAlignment="1">
      <alignment horizontal="center" vertical="center"/>
    </xf>
    <xf numFmtId="0" fontId="35" fillId="25" borderId="221" xfId="57" applyFont="1" applyFill="1" applyBorder="1" applyAlignment="1">
      <alignment horizontal="center" vertical="center" wrapText="1"/>
    </xf>
    <xf numFmtId="0" fontId="35" fillId="25" borderId="147" xfId="57" applyFont="1" applyFill="1" applyBorder="1" applyAlignment="1">
      <alignment horizontal="center" vertical="center" wrapText="1"/>
    </xf>
    <xf numFmtId="0" fontId="70" fillId="33" borderId="221" xfId="57" applyFont="1" applyFill="1" applyBorder="1" applyAlignment="1">
      <alignment horizontal="center" vertical="center" wrapText="1"/>
    </xf>
    <xf numFmtId="0" fontId="70" fillId="33" borderId="147" xfId="57" applyFont="1" applyFill="1" applyBorder="1" applyAlignment="1">
      <alignment horizontal="center" vertical="center" wrapText="1"/>
    </xf>
    <xf numFmtId="0" fontId="26" fillId="0" borderId="48" xfId="63" applyFont="1" applyBorder="1" applyAlignment="1">
      <alignment horizontal="center" vertical="center"/>
    </xf>
    <xf numFmtId="0" fontId="26" fillId="0" borderId="57" xfId="63" applyFont="1" applyBorder="1" applyAlignment="1">
      <alignment horizontal="center" vertical="center"/>
    </xf>
    <xf numFmtId="0" fontId="26" fillId="33" borderId="48" xfId="63" applyFont="1" applyFill="1" applyBorder="1" applyAlignment="1">
      <alignment horizontal="center" vertical="center"/>
    </xf>
    <xf numFmtId="0" fontId="26" fillId="33" borderId="57" xfId="63" applyFont="1" applyFill="1" applyBorder="1" applyAlignment="1">
      <alignment horizontal="center" vertical="center"/>
    </xf>
    <xf numFmtId="184" fontId="71" fillId="33" borderId="59" xfId="63" applyNumberFormat="1" applyFont="1" applyFill="1" applyBorder="1" applyAlignment="1">
      <alignment horizontal="center" vertical="center"/>
    </xf>
    <xf numFmtId="0" fontId="26" fillId="0" borderId="61" xfId="63" applyFont="1" applyBorder="1" applyAlignment="1">
      <alignment horizontal="center" vertical="center"/>
    </xf>
    <xf numFmtId="0" fontId="71" fillId="33" borderId="262" xfId="63" applyFont="1" applyFill="1" applyBorder="1" applyAlignment="1">
      <alignment horizontal="center" vertical="center"/>
    </xf>
    <xf numFmtId="0" fontId="26" fillId="0" borderId="262" xfId="63" applyFont="1" applyBorder="1" applyAlignment="1">
      <alignment horizontal="center" vertical="center"/>
    </xf>
    <xf numFmtId="0" fontId="71" fillId="33" borderId="140" xfId="63" applyFont="1" applyFill="1" applyBorder="1" applyAlignment="1">
      <alignment horizontal="left" vertical="center"/>
    </xf>
    <xf numFmtId="0" fontId="71" fillId="33" borderId="17" xfId="63" applyFont="1" applyFill="1" applyBorder="1" applyAlignment="1">
      <alignment horizontal="left" vertical="center"/>
    </xf>
    <xf numFmtId="184" fontId="71" fillId="33" borderId="262" xfId="63" applyNumberFormat="1" applyFont="1" applyFill="1" applyBorder="1" applyAlignment="1">
      <alignment horizontal="center" vertical="center"/>
    </xf>
    <xf numFmtId="0" fontId="71" fillId="33" borderId="24" xfId="63" applyFont="1" applyFill="1" applyBorder="1" applyAlignment="1">
      <alignment horizontal="left" vertical="center" shrinkToFit="1"/>
    </xf>
    <xf numFmtId="0" fontId="71" fillId="33" borderId="142" xfId="63" applyFont="1" applyFill="1" applyBorder="1" applyAlignment="1">
      <alignment horizontal="left" vertical="center" shrinkToFit="1"/>
    </xf>
    <xf numFmtId="0" fontId="26" fillId="33" borderId="262" xfId="63" applyFont="1" applyFill="1" applyBorder="1" applyAlignment="1">
      <alignment horizontal="center" vertical="center"/>
    </xf>
    <xf numFmtId="0" fontId="41" fillId="33" borderId="24" xfId="63" applyFont="1" applyFill="1" applyBorder="1" applyAlignment="1">
      <alignment horizontal="center" vertical="center"/>
    </xf>
    <xf numFmtId="0" fontId="26" fillId="33" borderId="143" xfId="63" applyFont="1" applyFill="1" applyBorder="1" applyAlignment="1">
      <alignment horizontal="center" vertical="center"/>
    </xf>
    <xf numFmtId="0" fontId="71" fillId="33" borderId="24" xfId="63" applyFont="1" applyFill="1" applyBorder="1" applyAlignment="1">
      <alignment horizontal="left" vertical="center"/>
    </xf>
    <xf numFmtId="0" fontId="71" fillId="33" borderId="142" xfId="63" applyFont="1" applyFill="1" applyBorder="1" applyAlignment="1">
      <alignment horizontal="left" vertical="center"/>
    </xf>
    <xf numFmtId="0" fontId="26" fillId="0" borderId="0" xfId="63" applyFont="1" applyAlignment="1">
      <alignment horizontal="left" vertical="center" wrapText="1"/>
    </xf>
    <xf numFmtId="0" fontId="26" fillId="0" borderId="0" xfId="63" applyFont="1" applyAlignment="1">
      <alignment vertical="center" wrapText="1"/>
    </xf>
    <xf numFmtId="0" fontId="26" fillId="0" borderId="0" xfId="63" applyFont="1" applyAlignment="1">
      <alignment vertical="top" wrapText="1"/>
    </xf>
    <xf numFmtId="0" fontId="47" fillId="29" borderId="0" xfId="48" applyFont="1" applyFill="1" applyAlignment="1">
      <alignment horizontal="left" vertical="top" wrapText="1"/>
    </xf>
    <xf numFmtId="0" fontId="27" fillId="35" borderId="10" xfId="48" applyFont="1" applyFill="1" applyBorder="1" applyAlignment="1">
      <alignment horizontal="left" vertical="center" shrinkToFit="1"/>
    </xf>
    <xf numFmtId="0" fontId="27" fillId="35" borderId="11" xfId="48" applyFont="1" applyFill="1" applyBorder="1" applyAlignment="1">
      <alignment horizontal="left" vertical="center" shrinkToFit="1"/>
    </xf>
    <xf numFmtId="0" fontId="27" fillId="35" borderId="23" xfId="48" applyFont="1" applyFill="1" applyBorder="1" applyAlignment="1">
      <alignment horizontal="left" vertical="center" shrinkToFit="1"/>
    </xf>
    <xf numFmtId="0" fontId="27" fillId="29" borderId="10" xfId="48" applyFont="1" applyFill="1" applyBorder="1" applyAlignment="1">
      <alignment horizontal="center" vertical="center" shrinkToFit="1"/>
    </xf>
    <xf numFmtId="0" fontId="27" fillId="29" borderId="11" xfId="48" applyFont="1" applyFill="1" applyBorder="1" applyAlignment="1">
      <alignment horizontal="center" vertical="center" shrinkToFit="1"/>
    </xf>
    <xf numFmtId="0" fontId="27" fillId="29" borderId="23" xfId="48" applyFont="1" applyFill="1" applyBorder="1" applyAlignment="1">
      <alignment horizontal="center" vertical="center" shrinkToFit="1"/>
    </xf>
    <xf numFmtId="0" fontId="6" fillId="0" borderId="10" xfId="48" applyFont="1" applyBorder="1" applyAlignment="1">
      <alignment horizontal="center" vertical="center" shrinkToFit="1"/>
    </xf>
    <xf numFmtId="0" fontId="6" fillId="0" borderId="11" xfId="48" applyFont="1" applyBorder="1" applyAlignment="1">
      <alignment horizontal="center" vertical="center" shrinkToFit="1"/>
    </xf>
    <xf numFmtId="0" fontId="44" fillId="29" borderId="0" xfId="48" applyFont="1" applyFill="1" applyAlignment="1">
      <alignment horizontal="left" vertical="top"/>
    </xf>
    <xf numFmtId="0" fontId="44" fillId="29" borderId="0" xfId="48" applyFont="1" applyFill="1" applyAlignment="1">
      <alignment horizontal="left" vertical="top" wrapText="1" shrinkToFit="1"/>
    </xf>
    <xf numFmtId="0" fontId="44" fillId="29" borderId="0" xfId="50" applyFont="1" applyFill="1" applyAlignment="1">
      <alignment horizontal="left" vertical="top" wrapText="1"/>
    </xf>
    <xf numFmtId="0" fontId="124" fillId="35" borderId="11" xfId="48" applyFont="1" applyFill="1" applyBorder="1" applyAlignment="1">
      <alignment horizontal="left" vertical="center" shrinkToFit="1"/>
    </xf>
    <xf numFmtId="0" fontId="124" fillId="35" borderId="23" xfId="48" applyFont="1" applyFill="1" applyBorder="1" applyAlignment="1">
      <alignment horizontal="left" vertical="center" shrinkToFit="1"/>
    </xf>
    <xf numFmtId="0" fontId="124" fillId="29" borderId="11" xfId="48" applyFont="1" applyFill="1" applyBorder="1" applyAlignment="1">
      <alignment horizontal="center" vertical="center" shrinkToFit="1"/>
    </xf>
    <xf numFmtId="0" fontId="124" fillId="29" borderId="23" xfId="48" applyFont="1" applyFill="1" applyBorder="1" applyAlignment="1">
      <alignment horizontal="center" vertical="center" shrinkToFit="1"/>
    </xf>
    <xf numFmtId="0" fontId="27" fillId="29" borderId="10" xfId="48" applyFont="1" applyFill="1" applyBorder="1" applyAlignment="1">
      <alignment horizontal="left" vertical="center" shrinkToFit="1"/>
    </xf>
    <xf numFmtId="0" fontId="27" fillId="29" borderId="11" xfId="48" applyFont="1" applyFill="1" applyBorder="1" applyAlignment="1">
      <alignment horizontal="left" vertical="center" shrinkToFit="1"/>
    </xf>
    <xf numFmtId="0" fontId="27" fillId="29" borderId="23" xfId="48" applyFont="1" applyFill="1" applyBorder="1" applyAlignment="1">
      <alignment horizontal="left" vertical="center" shrinkToFit="1"/>
    </xf>
    <xf numFmtId="0" fontId="0" fillId="0" borderId="23" xfId="0" applyBorder="1" applyAlignment="1">
      <alignment vertical="center" wrapText="1"/>
    </xf>
    <xf numFmtId="0" fontId="0" fillId="0" borderId="21" xfId="0" applyBorder="1" applyAlignment="1">
      <alignment vertical="center" wrapText="1"/>
    </xf>
    <xf numFmtId="0" fontId="44" fillId="29" borderId="0" xfId="48" applyFont="1" applyFill="1" applyAlignment="1">
      <alignment horizontal="left" vertical="top" wrapText="1"/>
    </xf>
    <xf numFmtId="0" fontId="47" fillId="29" borderId="0" xfId="43" applyFont="1" applyFill="1" applyAlignment="1">
      <alignment horizontal="left" vertical="top" wrapText="1"/>
    </xf>
    <xf numFmtId="0" fontId="91" fillId="29" borderId="63" xfId="48" applyFont="1" applyFill="1" applyBorder="1" applyAlignment="1">
      <alignment horizontal="center" vertical="center"/>
    </xf>
    <xf numFmtId="0" fontId="91" fillId="29" borderId="64" xfId="48" applyFont="1" applyFill="1" applyBorder="1" applyAlignment="1">
      <alignment horizontal="center" vertical="center"/>
    </xf>
    <xf numFmtId="0" fontId="91" fillId="29" borderId="68" xfId="48" applyFont="1" applyFill="1" applyBorder="1" applyAlignment="1">
      <alignment horizontal="center" vertical="center"/>
    </xf>
    <xf numFmtId="0" fontId="36" fillId="0" borderId="56" xfId="48" applyFont="1" applyBorder="1" applyAlignment="1">
      <alignment horizontal="center" vertical="center"/>
    </xf>
    <xf numFmtId="0" fontId="36" fillId="0" borderId="62" xfId="48" applyFont="1" applyBorder="1" applyAlignment="1">
      <alignment horizontal="center" vertical="center"/>
    </xf>
    <xf numFmtId="0" fontId="36" fillId="0" borderId="74" xfId="48" applyFont="1" applyBorder="1" applyAlignment="1">
      <alignment horizontal="center" vertical="center"/>
    </xf>
    <xf numFmtId="0" fontId="27" fillId="36" borderId="10" xfId="48" applyFont="1" applyFill="1" applyBorder="1" applyAlignment="1">
      <alignment horizontal="left" vertical="center" shrinkToFit="1"/>
    </xf>
    <xf numFmtId="0" fontId="27" fillId="36" borderId="11" xfId="48" applyFont="1" applyFill="1" applyBorder="1" applyAlignment="1">
      <alignment horizontal="left" vertical="center" shrinkToFit="1"/>
    </xf>
    <xf numFmtId="0" fontId="27" fillId="36" borderId="23" xfId="48" applyFont="1" applyFill="1" applyBorder="1" applyAlignment="1">
      <alignment horizontal="left" vertical="center" shrinkToFit="1"/>
    </xf>
    <xf numFmtId="0" fontId="27" fillId="36" borderId="10" xfId="48" applyFont="1" applyFill="1" applyBorder="1" applyAlignment="1">
      <alignment horizontal="center" vertical="center" wrapText="1" shrinkToFit="1"/>
    </xf>
    <xf numFmtId="0" fontId="27" fillId="36" borderId="11" xfId="48" applyFont="1" applyFill="1" applyBorder="1" applyAlignment="1">
      <alignment horizontal="center" vertical="center" shrinkToFit="1"/>
    </xf>
    <xf numFmtId="0" fontId="27" fillId="36" borderId="23" xfId="48" applyFont="1" applyFill="1" applyBorder="1" applyAlignment="1">
      <alignment horizontal="center" vertical="center" shrinkToFit="1"/>
    </xf>
    <xf numFmtId="0" fontId="27" fillId="29" borderId="10" xfId="48" applyFont="1" applyFill="1" applyBorder="1" applyAlignment="1">
      <alignment horizontal="left" vertical="center" wrapText="1" shrinkToFit="1"/>
    </xf>
    <xf numFmtId="0" fontId="27" fillId="29" borderId="11" xfId="48" applyFont="1" applyFill="1" applyBorder="1" applyAlignment="1">
      <alignment horizontal="left" vertical="center" wrapText="1" shrinkToFit="1"/>
    </xf>
    <xf numFmtId="0" fontId="27" fillId="29" borderId="23" xfId="48" applyFont="1" applyFill="1" applyBorder="1" applyAlignment="1">
      <alignment horizontal="left" vertical="center" wrapText="1" shrinkToFit="1"/>
    </xf>
    <xf numFmtId="0" fontId="27" fillId="29" borderId="10" xfId="48" applyFont="1" applyFill="1" applyBorder="1" applyAlignment="1">
      <alignment horizontal="center" vertical="center" wrapText="1" shrinkToFit="1"/>
    </xf>
    <xf numFmtId="0" fontId="27" fillId="29" borderId="11" xfId="48" applyFont="1" applyFill="1" applyBorder="1" applyAlignment="1">
      <alignment horizontal="center" vertical="center" wrapText="1" shrinkToFit="1"/>
    </xf>
    <xf numFmtId="0" fontId="27" fillId="29" borderId="23" xfId="48" applyFont="1" applyFill="1" applyBorder="1" applyAlignment="1">
      <alignment horizontal="center" vertical="center" wrapText="1" shrinkToFit="1"/>
    </xf>
    <xf numFmtId="0" fontId="6" fillId="0" borderId="21" xfId="48" applyFont="1" applyBorder="1" applyAlignment="1">
      <alignment horizontal="center" vertical="center" shrinkToFit="1"/>
    </xf>
    <xf numFmtId="0" fontId="91" fillId="0" borderId="67" xfId="48" applyFont="1" applyBorder="1" applyAlignment="1">
      <alignment vertical="center" wrapText="1"/>
    </xf>
    <xf numFmtId="0" fontId="98" fillId="0" borderId="20" xfId="0" applyFont="1" applyBorder="1" applyAlignment="1">
      <alignment vertical="center" wrapText="1"/>
    </xf>
    <xf numFmtId="0" fontId="90" fillId="0" borderId="67" xfId="48" applyFont="1" applyBorder="1" applyAlignment="1">
      <alignment vertical="center" wrapText="1"/>
    </xf>
    <xf numFmtId="0" fontId="111" fillId="0" borderId="20" xfId="0" applyFont="1" applyBorder="1" applyAlignment="1">
      <alignment vertical="center" wrapText="1"/>
    </xf>
    <xf numFmtId="0" fontId="45" fillId="0" borderId="74" xfId="0" applyFont="1" applyBorder="1" applyAlignment="1">
      <alignment horizontal="center" vertical="center"/>
    </xf>
    <xf numFmtId="0" fontId="98" fillId="0" borderId="124" xfId="64" applyFont="1" applyFill="1" applyBorder="1" applyAlignment="1">
      <alignment horizontal="left" vertical="center" wrapText="1"/>
    </xf>
    <xf numFmtId="0" fontId="98" fillId="0" borderId="255" xfId="64" applyFont="1" applyFill="1" applyBorder="1" applyAlignment="1">
      <alignment horizontal="left" vertical="center" wrapText="1"/>
    </xf>
    <xf numFmtId="0" fontId="27" fillId="0" borderId="15" xfId="48" applyFont="1" applyBorder="1" applyAlignment="1">
      <alignment horizontal="left" vertical="center" shrinkToFit="1"/>
    </xf>
    <xf numFmtId="0" fontId="27" fillId="0" borderId="53" xfId="48" applyFont="1" applyBorder="1" applyAlignment="1">
      <alignment horizontal="left" vertical="center" shrinkToFit="1"/>
    </xf>
    <xf numFmtId="0" fontId="27" fillId="0" borderId="68" xfId="48" applyFont="1" applyBorder="1" applyAlignment="1">
      <alignment horizontal="left" vertical="center" shrinkToFit="1"/>
    </xf>
    <xf numFmtId="0" fontId="27" fillId="0" borderId="15" xfId="48" applyFont="1" applyBorder="1" applyAlignment="1">
      <alignment horizontal="center" vertical="center" shrinkToFit="1"/>
    </xf>
    <xf numFmtId="0" fontId="27" fillId="0" borderId="53" xfId="48" applyFont="1" applyBorder="1" applyAlignment="1">
      <alignment horizontal="center" vertical="center" shrinkToFit="1"/>
    </xf>
    <xf numFmtId="0" fontId="27" fillId="0" borderId="68" xfId="48" applyFont="1" applyBorder="1" applyAlignment="1">
      <alignment horizontal="center" vertical="center" shrinkToFit="1"/>
    </xf>
    <xf numFmtId="0" fontId="6" fillId="0" borderId="15" xfId="48" applyFont="1" applyBorder="1" applyAlignment="1">
      <alignment horizontal="center" vertical="center" shrinkToFit="1"/>
    </xf>
    <xf numFmtId="0" fontId="6" fillId="0" borderId="53" xfId="48" applyFont="1" applyBorder="1" applyAlignment="1">
      <alignment horizontal="center" vertical="center" shrinkToFit="1"/>
    </xf>
    <xf numFmtId="0" fontId="27" fillId="0" borderId="10" xfId="48" applyFont="1" applyBorder="1" applyAlignment="1">
      <alignment horizontal="left" vertical="center" shrinkToFit="1"/>
    </xf>
    <xf numFmtId="0" fontId="27" fillId="0" borderId="11" xfId="48" applyFont="1" applyBorder="1" applyAlignment="1">
      <alignment horizontal="left" vertical="center" shrinkToFit="1"/>
    </xf>
    <xf numFmtId="0" fontId="27" fillId="0" borderId="23" xfId="48" applyFont="1" applyBorder="1" applyAlignment="1">
      <alignment horizontal="left" vertical="center" shrinkToFit="1"/>
    </xf>
    <xf numFmtId="0" fontId="27" fillId="0" borderId="10" xfId="48" applyFont="1" applyBorder="1" applyAlignment="1">
      <alignment horizontal="center" vertical="center" shrinkToFit="1"/>
    </xf>
    <xf numFmtId="0" fontId="27" fillId="0" borderId="11" xfId="48" applyFont="1" applyBorder="1" applyAlignment="1">
      <alignment horizontal="center" vertical="center" shrinkToFit="1"/>
    </xf>
    <xf numFmtId="0" fontId="27" fillId="0" borderId="23" xfId="48" applyFont="1" applyBorder="1" applyAlignment="1">
      <alignment horizontal="center" vertical="center" shrinkToFit="1"/>
    </xf>
    <xf numFmtId="0" fontId="6" fillId="29" borderId="110" xfId="48" applyFont="1" applyFill="1" applyBorder="1" applyAlignment="1">
      <alignment horizontal="center" vertical="top" textRotation="255" shrinkToFit="1"/>
    </xf>
    <xf numFmtId="0" fontId="6" fillId="29" borderId="111" xfId="48" applyFont="1" applyFill="1" applyBorder="1" applyAlignment="1">
      <alignment horizontal="center" vertical="top" textRotation="255" shrinkToFit="1"/>
    </xf>
    <xf numFmtId="0" fontId="6" fillId="29" borderId="18" xfId="48" applyFont="1" applyFill="1" applyBorder="1" applyAlignment="1">
      <alignment horizontal="left" vertical="center" shrinkToFit="1"/>
    </xf>
    <xf numFmtId="0" fontId="6" fillId="29" borderId="17" xfId="48" applyFont="1" applyFill="1" applyBorder="1" applyAlignment="1">
      <alignment horizontal="left" vertical="center" shrinkToFit="1"/>
    </xf>
    <xf numFmtId="0" fontId="6" fillId="29" borderId="141" xfId="48" applyFont="1" applyFill="1" applyBorder="1" applyAlignment="1">
      <alignment horizontal="left" vertical="center" shrinkToFit="1"/>
    </xf>
    <xf numFmtId="0" fontId="6" fillId="29" borderId="14" xfId="48" applyFont="1" applyFill="1" applyBorder="1" applyAlignment="1">
      <alignment horizontal="left" vertical="center" shrinkToFit="1"/>
    </xf>
    <xf numFmtId="0" fontId="6" fillId="29" borderId="0" xfId="48" applyFont="1" applyFill="1" applyAlignment="1">
      <alignment horizontal="left" vertical="center" shrinkToFit="1"/>
    </xf>
    <xf numFmtId="0" fontId="6" fillId="29" borderId="64" xfId="48" applyFont="1" applyFill="1" applyBorder="1" applyAlignment="1">
      <alignment horizontal="left" vertical="center" shrinkToFit="1"/>
    </xf>
    <xf numFmtId="0" fontId="6" fillId="29" borderId="15" xfId="48" applyFont="1" applyFill="1" applyBorder="1" applyAlignment="1">
      <alignment horizontal="left" vertical="center" shrinkToFit="1"/>
    </xf>
    <xf numFmtId="0" fontId="6" fillId="29" borderId="53" xfId="48" applyFont="1" applyFill="1" applyBorder="1" applyAlignment="1">
      <alignment horizontal="left" vertical="center" shrinkToFit="1"/>
    </xf>
    <xf numFmtId="0" fontId="6" fillId="29" borderId="68" xfId="48" applyFont="1" applyFill="1" applyBorder="1" applyAlignment="1">
      <alignment horizontal="left" vertical="center" shrinkToFit="1"/>
    </xf>
    <xf numFmtId="0" fontId="102" fillId="29" borderId="18" xfId="48" applyFont="1" applyFill="1" applyBorder="1" applyAlignment="1">
      <alignment horizontal="right" vertical="center" wrapText="1" shrinkToFit="1"/>
    </xf>
    <xf numFmtId="0" fontId="102" fillId="29" borderId="17" xfId="48" applyFont="1" applyFill="1" applyBorder="1" applyAlignment="1">
      <alignment horizontal="right" vertical="center" wrapText="1" shrinkToFit="1"/>
    </xf>
    <xf numFmtId="0" fontId="102" fillId="29" borderId="141" xfId="48" applyFont="1" applyFill="1" applyBorder="1" applyAlignment="1">
      <alignment horizontal="right" vertical="center" wrapText="1" shrinkToFit="1"/>
    </xf>
    <xf numFmtId="0" fontId="102" fillId="29" borderId="14" xfId="48" applyFont="1" applyFill="1" applyBorder="1" applyAlignment="1">
      <alignment horizontal="right" vertical="center" wrapText="1" shrinkToFit="1"/>
    </xf>
    <xf numFmtId="0" fontId="102" fillId="29" borderId="0" xfId="48" applyFont="1" applyFill="1" applyAlignment="1">
      <alignment horizontal="right" vertical="center" wrapText="1" shrinkToFit="1"/>
    </xf>
    <xf numFmtId="0" fontId="102" fillId="29" borderId="64" xfId="48" applyFont="1" applyFill="1" applyBorder="1" applyAlignment="1">
      <alignment horizontal="right" vertical="center" wrapText="1" shrinkToFit="1"/>
    </xf>
    <xf numFmtId="0" fontId="102" fillId="29" borderId="15" xfId="48" applyFont="1" applyFill="1" applyBorder="1" applyAlignment="1">
      <alignment horizontal="right" vertical="center" wrapText="1" shrinkToFit="1"/>
    </xf>
    <xf numFmtId="0" fontId="102" fillId="29" borderId="53" xfId="48" applyFont="1" applyFill="1" applyBorder="1" applyAlignment="1">
      <alignment horizontal="right" vertical="center" wrapText="1" shrinkToFit="1"/>
    </xf>
    <xf numFmtId="0" fontId="102" fillId="29" borderId="68" xfId="48" applyFont="1" applyFill="1" applyBorder="1" applyAlignment="1">
      <alignment horizontal="right" vertical="center" wrapText="1" shrinkToFit="1"/>
    </xf>
    <xf numFmtId="0" fontId="123" fillId="29" borderId="18" xfId="48" applyFont="1" applyFill="1" applyBorder="1" applyAlignment="1">
      <alignment horizontal="left" vertical="center" wrapText="1" shrinkToFit="1"/>
    </xf>
    <xf numFmtId="0" fontId="123" fillId="29" borderId="17" xfId="48" applyFont="1" applyFill="1" applyBorder="1" applyAlignment="1">
      <alignment horizontal="left" vertical="center" wrapText="1" shrinkToFit="1"/>
    </xf>
    <xf numFmtId="0" fontId="123" fillId="29" borderId="141" xfId="48" applyFont="1" applyFill="1" applyBorder="1" applyAlignment="1">
      <alignment horizontal="left" vertical="center" wrapText="1" shrinkToFit="1"/>
    </xf>
    <xf numFmtId="0" fontId="123" fillId="29" borderId="14" xfId="48" applyFont="1" applyFill="1" applyBorder="1" applyAlignment="1">
      <alignment horizontal="left" vertical="center" wrapText="1" shrinkToFit="1"/>
    </xf>
    <xf numFmtId="0" fontId="123" fillId="29" borderId="0" xfId="48" applyFont="1" applyFill="1" applyAlignment="1">
      <alignment horizontal="left" vertical="center" wrapText="1" shrinkToFit="1"/>
    </xf>
    <xf numFmtId="0" fontId="123" fillId="29" borderId="64" xfId="48" applyFont="1" applyFill="1" applyBorder="1" applyAlignment="1">
      <alignment horizontal="left" vertical="center" wrapText="1" shrinkToFit="1"/>
    </xf>
    <xf numFmtId="0" fontId="123" fillId="29" borderId="15" xfId="48" applyFont="1" applyFill="1" applyBorder="1" applyAlignment="1">
      <alignment horizontal="left" vertical="center" wrapText="1" shrinkToFit="1"/>
    </xf>
    <xf numFmtId="0" fontId="123" fillId="29" borderId="53" xfId="48" applyFont="1" applyFill="1" applyBorder="1" applyAlignment="1">
      <alignment horizontal="left" vertical="center" wrapText="1" shrinkToFit="1"/>
    </xf>
    <xf numFmtId="0" fontId="123" fillId="29" borderId="68" xfId="48" applyFont="1" applyFill="1" applyBorder="1" applyAlignment="1">
      <alignment horizontal="left" vertical="center" wrapText="1" shrinkToFit="1"/>
    </xf>
    <xf numFmtId="0" fontId="6" fillId="29" borderId="18" xfId="48" applyFont="1" applyFill="1" applyBorder="1" applyAlignment="1">
      <alignment horizontal="left" vertical="center" wrapText="1" shrinkToFit="1"/>
    </xf>
    <xf numFmtId="0" fontId="27" fillId="0" borderId="16" xfId="48" applyFont="1" applyBorder="1" applyAlignment="1">
      <alignment horizontal="left" vertical="center" wrapText="1" shrinkToFit="1"/>
    </xf>
    <xf numFmtId="0" fontId="27" fillId="0" borderId="49" xfId="48" applyFont="1" applyBorder="1" applyAlignment="1">
      <alignment horizontal="left" vertical="center" shrinkToFit="1"/>
    </xf>
    <xf numFmtId="0" fontId="27" fillId="0" borderId="50" xfId="48" applyFont="1" applyBorder="1" applyAlignment="1">
      <alignment horizontal="left" vertical="center" shrinkToFit="1"/>
    </xf>
    <xf numFmtId="0" fontId="27" fillId="0" borderId="16" xfId="48" applyFont="1" applyBorder="1" applyAlignment="1">
      <alignment horizontal="center" vertical="center" shrinkToFit="1"/>
    </xf>
    <xf numFmtId="0" fontId="27" fillId="0" borderId="49" xfId="48" applyFont="1" applyBorder="1" applyAlignment="1">
      <alignment horizontal="center" vertical="center" shrinkToFit="1"/>
    </xf>
    <xf numFmtId="0" fontId="27" fillId="0" borderId="50" xfId="48" applyFont="1" applyBorder="1" applyAlignment="1">
      <alignment horizontal="center" vertical="center" shrinkToFit="1"/>
    </xf>
    <xf numFmtId="0" fontId="124" fillId="29" borderId="10" xfId="48" applyFont="1" applyFill="1" applyBorder="1" applyAlignment="1">
      <alignment horizontal="center" vertical="center" shrinkToFit="1"/>
    </xf>
    <xf numFmtId="0" fontId="6" fillId="29" borderId="10" xfId="48" applyFont="1" applyFill="1" applyBorder="1" applyAlignment="1">
      <alignment horizontal="left" vertical="center" shrinkToFit="1"/>
    </xf>
    <xf numFmtId="0" fontId="6" fillId="29" borderId="11" xfId="48" applyFont="1" applyFill="1" applyBorder="1" applyAlignment="1">
      <alignment horizontal="left" vertical="center" shrinkToFit="1"/>
    </xf>
    <xf numFmtId="0" fontId="6" fillId="29" borderId="23" xfId="48" applyFont="1" applyFill="1" applyBorder="1" applyAlignment="1">
      <alignment horizontal="left" vertical="center" shrinkToFit="1"/>
    </xf>
    <xf numFmtId="0" fontId="55" fillId="0" borderId="99" xfId="48" applyFont="1" applyBorder="1" applyAlignment="1">
      <alignment horizontal="center" vertical="center" shrinkToFit="1"/>
    </xf>
    <xf numFmtId="0" fontId="114" fillId="0" borderId="0" xfId="48" applyFont="1" applyAlignment="1">
      <alignment horizontal="center" vertical="center" wrapText="1"/>
    </xf>
    <xf numFmtId="0" fontId="33" fillId="0" borderId="102" xfId="48" applyFont="1" applyBorder="1" applyAlignment="1">
      <alignment horizontal="left" vertical="center" wrapText="1"/>
    </xf>
    <xf numFmtId="0" fontId="29" fillId="0" borderId="66" xfId="0" applyFont="1" applyBorder="1" applyAlignment="1">
      <alignment horizontal="left" vertical="center" wrapText="1"/>
    </xf>
    <xf numFmtId="0" fontId="29" fillId="0" borderId="79" xfId="0" applyFont="1" applyBorder="1" applyAlignment="1">
      <alignment horizontal="left" vertical="center" wrapText="1"/>
    </xf>
    <xf numFmtId="0" fontId="28" fillId="0" borderId="133" xfId="48" applyFont="1" applyBorder="1" applyAlignment="1">
      <alignment vertical="center" wrapText="1"/>
    </xf>
    <xf numFmtId="0" fontId="28" fillId="0" borderId="62" xfId="48" applyFont="1" applyBorder="1" applyAlignment="1">
      <alignment vertical="center" wrapText="1"/>
    </xf>
    <xf numFmtId="0" fontId="43" fillId="0" borderId="320" xfId="0" applyFont="1" applyBorder="1" applyAlignment="1">
      <alignment vertical="center" wrapText="1"/>
    </xf>
    <xf numFmtId="0" fontId="6" fillId="29" borderId="314" xfId="48" applyFont="1" applyFill="1" applyBorder="1" applyAlignment="1">
      <alignment horizontal="center" vertical="center" shrinkToFit="1"/>
    </xf>
    <xf numFmtId="0" fontId="6" fillId="29" borderId="315" xfId="48" applyFont="1" applyFill="1" applyBorder="1" applyAlignment="1">
      <alignment horizontal="center" vertical="center" shrinkToFit="1"/>
    </xf>
    <xf numFmtId="0" fontId="6" fillId="29" borderId="316" xfId="48" applyFont="1" applyFill="1" applyBorder="1" applyAlignment="1">
      <alignment horizontal="center" vertical="center" shrinkToFit="1"/>
    </xf>
    <xf numFmtId="0" fontId="6" fillId="29" borderId="85" xfId="48" applyFont="1" applyFill="1" applyBorder="1" applyAlignment="1">
      <alignment horizontal="center" vertical="center" shrinkToFit="1"/>
    </xf>
    <xf numFmtId="0" fontId="6" fillId="29" borderId="129" xfId="48" applyFont="1" applyFill="1" applyBorder="1" applyAlignment="1">
      <alignment horizontal="center" vertical="center" shrinkToFit="1"/>
    </xf>
    <xf numFmtId="0" fontId="6" fillId="29" borderId="317" xfId="48" applyFont="1" applyFill="1" applyBorder="1" applyAlignment="1">
      <alignment horizontal="center" vertical="center" shrinkToFit="1"/>
    </xf>
    <xf numFmtId="0" fontId="6" fillId="29" borderId="318" xfId="48" applyFont="1" applyFill="1" applyBorder="1" applyAlignment="1">
      <alignment horizontal="center" vertical="center" shrinkToFit="1"/>
    </xf>
    <xf numFmtId="0" fontId="6" fillId="29" borderId="319" xfId="48" applyFont="1" applyFill="1" applyBorder="1" applyAlignment="1">
      <alignment horizontal="center" vertical="center" shrinkToFit="1"/>
    </xf>
    <xf numFmtId="0" fontId="6" fillId="29" borderId="237" xfId="48" applyFont="1" applyFill="1" applyBorder="1" applyAlignment="1">
      <alignment horizontal="left" vertical="center" shrinkToFit="1"/>
    </xf>
    <xf numFmtId="0" fontId="6" fillId="29" borderId="231" xfId="48" applyFont="1" applyFill="1" applyBorder="1" applyAlignment="1">
      <alignment horizontal="left" vertical="center" shrinkToFit="1"/>
    </xf>
    <xf numFmtId="0" fontId="6" fillId="29" borderId="236" xfId="48" applyFont="1" applyFill="1" applyBorder="1" applyAlignment="1">
      <alignment horizontal="left" vertical="center" shrinkToFit="1"/>
    </xf>
    <xf numFmtId="0" fontId="6" fillId="29" borderId="128" xfId="48" applyFont="1" applyFill="1" applyBorder="1" applyAlignment="1">
      <alignment horizontal="left" vertical="center" wrapText="1" shrinkToFit="1"/>
    </xf>
    <xf numFmtId="0" fontId="6" fillId="29" borderId="85" xfId="48" applyFont="1" applyFill="1" applyBorder="1" applyAlignment="1">
      <alignment horizontal="left" vertical="center" wrapText="1" shrinkToFit="1"/>
    </xf>
    <xf numFmtId="0" fontId="6" fillId="29" borderId="129" xfId="48" applyFont="1" applyFill="1" applyBorder="1" applyAlignment="1">
      <alignment horizontal="left" vertical="center" wrapText="1" shrinkToFit="1"/>
    </xf>
    <xf numFmtId="0" fontId="6" fillId="29" borderId="140" xfId="48" applyFont="1" applyFill="1" applyBorder="1" applyAlignment="1">
      <alignment horizontal="center" vertical="center" shrinkToFit="1"/>
    </xf>
    <xf numFmtId="0" fontId="6" fillId="29" borderId="17" xfId="48" applyFont="1" applyFill="1" applyBorder="1" applyAlignment="1">
      <alignment horizontal="center" vertical="center" shrinkToFit="1"/>
    </xf>
    <xf numFmtId="0" fontId="6" fillId="29" borderId="141" xfId="48" applyFont="1" applyFill="1" applyBorder="1" applyAlignment="1">
      <alignment horizontal="center" vertical="center" shrinkToFit="1"/>
    </xf>
    <xf numFmtId="0" fontId="6" fillId="29" borderId="313" xfId="48" applyFont="1" applyFill="1" applyBorder="1" applyAlignment="1">
      <alignment horizontal="center" vertical="center" shrinkToFit="1"/>
    </xf>
    <xf numFmtId="0" fontId="6" fillId="29" borderId="90" xfId="48" applyFont="1" applyFill="1" applyBorder="1" applyAlignment="1">
      <alignment horizontal="center" vertical="center" shrinkToFit="1"/>
    </xf>
    <xf numFmtId="0" fontId="6" fillId="29" borderId="115" xfId="48" applyFont="1" applyFill="1" applyBorder="1" applyAlignment="1">
      <alignment horizontal="center" vertical="center" shrinkToFit="1"/>
    </xf>
    <xf numFmtId="0" fontId="27" fillId="29" borderId="18" xfId="48" applyFont="1" applyFill="1" applyBorder="1" applyAlignment="1">
      <alignment horizontal="center" vertical="center" wrapText="1" shrinkToFit="1"/>
    </xf>
    <xf numFmtId="0" fontId="27" fillId="29" borderId="17" xfId="48" applyFont="1" applyFill="1" applyBorder="1" applyAlignment="1">
      <alignment horizontal="center" vertical="center" wrapText="1" shrinkToFit="1"/>
    </xf>
    <xf numFmtId="0" fontId="27" fillId="29" borderId="141" xfId="48" applyFont="1" applyFill="1" applyBorder="1" applyAlignment="1">
      <alignment horizontal="center" vertical="center" wrapText="1" shrinkToFit="1"/>
    </xf>
    <xf numFmtId="0" fontId="27" fillId="29" borderId="114" xfId="48" applyFont="1" applyFill="1" applyBorder="1" applyAlignment="1">
      <alignment horizontal="center" vertical="center" wrapText="1" shrinkToFit="1"/>
    </xf>
    <xf numFmtId="0" fontId="27" fillId="29" borderId="90" xfId="48" applyFont="1" applyFill="1" applyBorder="1" applyAlignment="1">
      <alignment horizontal="center" vertical="center" wrapText="1" shrinkToFit="1"/>
    </xf>
    <xf numFmtId="0" fontId="27" fillId="29" borderId="115" xfId="48" applyFont="1" applyFill="1" applyBorder="1" applyAlignment="1">
      <alignment horizontal="center" vertical="center" wrapText="1" shrinkToFit="1"/>
    </xf>
    <xf numFmtId="0" fontId="6" fillId="29" borderId="18" xfId="48" applyFont="1" applyFill="1" applyBorder="1" applyAlignment="1">
      <alignment horizontal="center" vertical="center" shrinkToFit="1"/>
    </xf>
    <xf numFmtId="0" fontId="6" fillId="29" borderId="114" xfId="48" applyFont="1" applyFill="1" applyBorder="1" applyAlignment="1">
      <alignment horizontal="center" vertical="center" shrinkToFit="1"/>
    </xf>
    <xf numFmtId="0" fontId="29" fillId="0" borderId="66" xfId="0" applyFont="1" applyBorder="1" applyAlignment="1">
      <alignment horizontal="left" vertical="center"/>
    </xf>
    <xf numFmtId="0" fontId="29" fillId="0" borderId="79" xfId="0" applyFont="1" applyBorder="1" applyAlignment="1">
      <alignment horizontal="left" vertical="center"/>
    </xf>
    <xf numFmtId="0" fontId="6" fillId="29" borderId="38" xfId="48" applyFont="1" applyFill="1" applyBorder="1" applyAlignment="1">
      <alignment horizontal="center" vertical="center" shrinkToFit="1"/>
    </xf>
    <xf numFmtId="0" fontId="6" fillId="29" borderId="99" xfId="48" applyFont="1" applyFill="1" applyBorder="1" applyAlignment="1">
      <alignment horizontal="center" vertical="center" shrinkToFit="1"/>
    </xf>
    <xf numFmtId="0" fontId="125" fillId="0" borderId="99" xfId="48" applyFont="1" applyBorder="1" applyAlignment="1">
      <alignment horizontal="center" vertical="center" shrinkToFit="1"/>
    </xf>
    <xf numFmtId="0" fontId="6" fillId="29" borderId="326" xfId="48" applyFont="1" applyFill="1" applyBorder="1" applyAlignment="1">
      <alignment horizontal="center" vertical="center" shrinkToFit="1"/>
    </xf>
    <xf numFmtId="0" fontId="6" fillId="29" borderId="327" xfId="48" applyFont="1" applyFill="1" applyBorder="1" applyAlignment="1">
      <alignment horizontal="center" vertical="center" shrinkToFit="1"/>
    </xf>
    <xf numFmtId="0" fontId="6" fillId="29" borderId="328" xfId="48" applyFont="1" applyFill="1" applyBorder="1" applyAlignment="1">
      <alignment horizontal="center" vertical="center" shrinkToFit="1"/>
    </xf>
    <xf numFmtId="0" fontId="6" fillId="29" borderId="325" xfId="48" applyFont="1" applyFill="1" applyBorder="1" applyAlignment="1">
      <alignment horizontal="left" vertical="center" shrinkToFit="1"/>
    </xf>
    <xf numFmtId="0" fontId="6" fillId="29" borderId="323" xfId="48" applyFont="1" applyFill="1" applyBorder="1" applyAlignment="1">
      <alignment horizontal="left" vertical="center" shrinkToFit="1"/>
    </xf>
    <xf numFmtId="0" fontId="6" fillId="29" borderId="324" xfId="48" applyFont="1" applyFill="1" applyBorder="1" applyAlignment="1">
      <alignment horizontal="left" vertical="center" shrinkToFit="1"/>
    </xf>
    <xf numFmtId="0" fontId="6" fillId="29" borderId="325" xfId="48" applyFont="1" applyFill="1" applyBorder="1" applyAlignment="1">
      <alignment horizontal="left" vertical="center" wrapText="1" shrinkToFit="1"/>
    </xf>
    <xf numFmtId="0" fontId="6" fillId="29" borderId="323" xfId="48" applyFont="1" applyFill="1" applyBorder="1" applyAlignment="1">
      <alignment horizontal="left" vertical="center" wrapText="1" shrinkToFit="1"/>
    </xf>
    <xf numFmtId="0" fontId="6" fillId="29" borderId="324" xfId="48" applyFont="1" applyFill="1" applyBorder="1" applyAlignment="1">
      <alignment horizontal="left" vertical="center" wrapText="1" shrinkToFit="1"/>
    </xf>
    <xf numFmtId="0" fontId="6" fillId="29" borderId="18" xfId="48" applyFont="1" applyFill="1" applyBorder="1" applyAlignment="1">
      <alignment horizontal="center" vertical="center" wrapText="1"/>
    </xf>
    <xf numFmtId="0" fontId="6" fillId="29" borderId="17" xfId="48" applyFont="1" applyFill="1" applyBorder="1" applyAlignment="1">
      <alignment horizontal="center" vertical="center" wrapText="1"/>
    </xf>
    <xf numFmtId="0" fontId="6" fillId="29" borderId="141" xfId="48" applyFont="1" applyFill="1" applyBorder="1" applyAlignment="1">
      <alignment horizontal="center" vertical="center" wrapText="1"/>
    </xf>
    <xf numFmtId="0" fontId="6" fillId="29" borderId="114" xfId="48" applyFont="1" applyFill="1" applyBorder="1" applyAlignment="1">
      <alignment horizontal="center" vertical="center" wrapText="1"/>
    </xf>
    <xf numFmtId="0" fontId="6" fillId="29" borderId="90" xfId="48" applyFont="1" applyFill="1" applyBorder="1" applyAlignment="1">
      <alignment horizontal="center" vertical="center" wrapText="1"/>
    </xf>
    <xf numFmtId="0" fontId="6" fillId="29" borderId="115" xfId="48" applyFont="1" applyFill="1" applyBorder="1" applyAlignment="1">
      <alignment horizontal="center" vertical="center" wrapText="1"/>
    </xf>
    <xf numFmtId="0" fontId="6" fillId="29" borderId="18" xfId="48" applyFont="1" applyFill="1" applyBorder="1" applyAlignment="1">
      <alignment horizontal="center" vertical="center" wrapText="1" shrinkToFit="1"/>
    </xf>
    <xf numFmtId="0" fontId="6" fillId="29" borderId="17" xfId="48" applyFont="1" applyFill="1" applyBorder="1" applyAlignment="1">
      <alignment horizontal="center" vertical="center" wrapText="1" shrinkToFit="1"/>
    </xf>
    <xf numFmtId="0" fontId="6" fillId="29" borderId="141" xfId="48" applyFont="1" applyFill="1" applyBorder="1" applyAlignment="1">
      <alignment horizontal="center" vertical="center" wrapText="1" shrinkToFit="1"/>
    </xf>
    <xf numFmtId="0" fontId="6" fillId="29" borderId="114" xfId="48" applyFont="1" applyFill="1" applyBorder="1" applyAlignment="1">
      <alignment horizontal="center" vertical="center" wrapText="1" shrinkToFit="1"/>
    </xf>
    <xf numFmtId="0" fontId="6" fillId="29" borderId="90" xfId="48" applyFont="1" applyFill="1" applyBorder="1" applyAlignment="1">
      <alignment horizontal="center" vertical="center" wrapText="1" shrinkToFit="1"/>
    </xf>
    <xf numFmtId="0" fontId="6" fillId="29" borderId="115" xfId="48" applyFont="1" applyFill="1" applyBorder="1" applyAlignment="1">
      <alignment horizontal="center" vertical="center" wrapText="1" shrinkToFit="1"/>
    </xf>
    <xf numFmtId="0" fontId="91" fillId="0" borderId="102" xfId="48" applyFont="1" applyBorder="1" applyAlignment="1">
      <alignment horizontal="center" vertical="center" wrapText="1"/>
    </xf>
    <xf numFmtId="0" fontId="3" fillId="0" borderId="66" xfId="0" applyFont="1" applyBorder="1" applyAlignment="1">
      <alignment horizontal="center" vertical="center"/>
    </xf>
    <xf numFmtId="0" fontId="3" fillId="0" borderId="79" xfId="0" applyFont="1" applyBorder="1" applyAlignment="1">
      <alignment horizontal="center" vertical="center"/>
    </xf>
    <xf numFmtId="0" fontId="91" fillId="0" borderId="102" xfId="48" applyFont="1" applyBorder="1" applyAlignment="1">
      <alignment horizontal="left" vertical="center" wrapText="1"/>
    </xf>
    <xf numFmtId="0" fontId="3" fillId="0" borderId="66" xfId="0" applyFont="1" applyBorder="1" applyAlignment="1">
      <alignment horizontal="left" vertical="center" wrapText="1"/>
    </xf>
    <xf numFmtId="0" fontId="3" fillId="0" borderId="79" xfId="0" applyFont="1" applyBorder="1" applyAlignment="1">
      <alignment horizontal="left" vertical="center" wrapText="1"/>
    </xf>
    <xf numFmtId="0" fontId="90" fillId="0" borderId="133" xfId="48" applyFont="1" applyBorder="1" applyAlignment="1">
      <alignment vertical="center" wrapText="1"/>
    </xf>
    <xf numFmtId="0" fontId="90" fillId="0" borderId="62" xfId="48" applyFont="1" applyBorder="1" applyAlignment="1">
      <alignment vertical="center" wrapText="1"/>
    </xf>
    <xf numFmtId="0" fontId="111" fillId="0" borderId="320" xfId="0" applyFont="1" applyBorder="1" applyAlignment="1">
      <alignment vertical="center" wrapText="1"/>
    </xf>
    <xf numFmtId="0" fontId="92" fillId="0" borderId="10" xfId="48" applyFont="1" applyBorder="1" applyAlignment="1">
      <alignment horizontal="center" vertical="center" shrinkToFit="1"/>
    </xf>
    <xf numFmtId="0" fontId="92" fillId="0" borderId="11" xfId="48" applyFont="1" applyBorder="1" applyAlignment="1">
      <alignment horizontal="center" vertical="center" shrinkToFit="1"/>
    </xf>
    <xf numFmtId="0" fontId="6" fillId="29" borderId="111" xfId="48" applyFont="1" applyFill="1" applyBorder="1" applyAlignment="1">
      <alignment horizontal="center" vertical="center" textRotation="255" shrinkToFit="1"/>
    </xf>
    <xf numFmtId="0" fontId="6" fillId="29" borderId="113" xfId="48" applyFont="1" applyFill="1" applyBorder="1" applyAlignment="1">
      <alignment horizontal="center" vertical="center" textRotation="255" shrinkToFit="1"/>
    </xf>
    <xf numFmtId="0" fontId="27" fillId="0" borderId="14" xfId="48" applyFont="1" applyBorder="1" applyAlignment="1">
      <alignment horizontal="left" vertical="center" wrapText="1" shrinkToFit="1"/>
    </xf>
    <xf numFmtId="0" fontId="27" fillId="0" borderId="0" xfId="48" applyFont="1" applyAlignment="1">
      <alignment horizontal="left" vertical="center" wrapText="1" shrinkToFit="1"/>
    </xf>
    <xf numFmtId="0" fontId="27" fillId="0" borderId="64" xfId="48" applyFont="1" applyBorder="1" applyAlignment="1">
      <alignment horizontal="left" vertical="center" wrapText="1" shrinkToFit="1"/>
    </xf>
    <xf numFmtId="0" fontId="27" fillId="0" borderId="38" xfId="48" applyFont="1" applyBorder="1" applyAlignment="1">
      <alignment horizontal="left" vertical="center" wrapText="1" shrinkToFit="1"/>
    </xf>
    <xf numFmtId="0" fontId="27" fillId="0" borderId="99" xfId="48" applyFont="1" applyBorder="1" applyAlignment="1">
      <alignment horizontal="left" vertical="center" wrapText="1" shrinkToFit="1"/>
    </xf>
    <xf numFmtId="0" fontId="27" fillId="0" borderId="95" xfId="48" applyFont="1" applyBorder="1" applyAlignment="1">
      <alignment horizontal="left" vertical="center" wrapText="1" shrinkToFit="1"/>
    </xf>
    <xf numFmtId="0" fontId="92" fillId="0" borderId="206" xfId="48" applyFont="1" applyBorder="1" applyAlignment="1">
      <alignment horizontal="center" vertical="center" wrapText="1" shrinkToFit="1"/>
    </xf>
    <xf numFmtId="0" fontId="92" fillId="0" borderId="207" xfId="48" applyFont="1" applyBorder="1" applyAlignment="1">
      <alignment horizontal="center" vertical="center" wrapText="1" shrinkToFit="1"/>
    </xf>
    <xf numFmtId="0" fontId="92" fillId="0" borderId="208" xfId="48" applyFont="1" applyBorder="1" applyAlignment="1">
      <alignment horizontal="center" vertical="center" wrapText="1" shrinkToFit="1"/>
    </xf>
    <xf numFmtId="0" fontId="92" fillId="0" borderId="241" xfId="48" applyFont="1" applyBorder="1" applyAlignment="1">
      <alignment horizontal="center" vertical="center" wrapText="1" shrinkToFit="1"/>
    </xf>
    <xf numFmtId="0" fontId="92" fillId="0" borderId="242" xfId="48" applyFont="1" applyBorder="1" applyAlignment="1">
      <alignment horizontal="center" vertical="center" wrapText="1" shrinkToFit="1"/>
    </xf>
    <xf numFmtId="0" fontId="92" fillId="0" borderId="243" xfId="48" applyFont="1" applyBorder="1" applyAlignment="1">
      <alignment horizontal="center" vertical="center" wrapText="1" shrinkToFit="1"/>
    </xf>
    <xf numFmtId="0" fontId="102" fillId="0" borderId="14" xfId="48" applyFont="1" applyBorder="1" applyAlignment="1">
      <alignment horizontal="right" vertical="center" wrapText="1" shrinkToFit="1"/>
    </xf>
    <xf numFmtId="0" fontId="102" fillId="0" borderId="0" xfId="48" applyFont="1" applyAlignment="1">
      <alignment horizontal="right" vertical="center" wrapText="1" shrinkToFit="1"/>
    </xf>
    <xf numFmtId="0" fontId="102" fillId="0" borderId="64" xfId="48" applyFont="1" applyBorder="1" applyAlignment="1">
      <alignment horizontal="right" vertical="center" wrapText="1" shrinkToFit="1"/>
    </xf>
    <xf numFmtId="0" fontId="102" fillId="0" borderId="38" xfId="48" applyFont="1" applyBorder="1" applyAlignment="1">
      <alignment horizontal="right" vertical="center" wrapText="1" shrinkToFit="1"/>
    </xf>
    <xf numFmtId="0" fontId="102" fillId="0" borderId="99" xfId="48" applyFont="1" applyBorder="1" applyAlignment="1">
      <alignment horizontal="right" vertical="center" wrapText="1" shrinkToFit="1"/>
    </xf>
    <xf numFmtId="0" fontId="102" fillId="0" borderId="95" xfId="48" applyFont="1" applyBorder="1" applyAlignment="1">
      <alignment horizontal="right" vertical="center" wrapText="1" shrinkToFit="1"/>
    </xf>
    <xf numFmtId="0" fontId="30" fillId="0" borderId="14" xfId="48" applyFont="1" applyBorder="1" applyAlignment="1">
      <alignment horizontal="left" vertical="center" wrapText="1" shrinkToFit="1"/>
    </xf>
    <xf numFmtId="0" fontId="30" fillId="0" borderId="0" xfId="48" applyFont="1" applyAlignment="1">
      <alignment horizontal="left" vertical="center" wrapText="1" shrinkToFit="1"/>
    </xf>
    <xf numFmtId="0" fontId="30" fillId="0" borderId="64" xfId="48" applyFont="1" applyBorder="1" applyAlignment="1">
      <alignment horizontal="left" vertical="center" wrapText="1" shrinkToFit="1"/>
    </xf>
    <xf numFmtId="0" fontId="30" fillId="0" borderId="38" xfId="48" applyFont="1" applyBorder="1" applyAlignment="1">
      <alignment horizontal="left" vertical="center" wrapText="1" shrinkToFit="1"/>
    </xf>
    <xf numFmtId="0" fontId="30" fillId="0" borderId="99" xfId="48" applyFont="1" applyBorder="1" applyAlignment="1">
      <alignment horizontal="left" vertical="center" wrapText="1" shrinkToFit="1"/>
    </xf>
    <xf numFmtId="0" fontId="30" fillId="0" borderId="95" xfId="48" applyFont="1" applyBorder="1" applyAlignment="1">
      <alignment horizontal="left" vertical="center" wrapText="1" shrinkToFit="1"/>
    </xf>
    <xf numFmtId="0" fontId="92" fillId="0" borderId="15" xfId="48" applyFont="1" applyBorder="1" applyAlignment="1">
      <alignment horizontal="center" vertical="center" shrinkToFit="1"/>
    </xf>
    <xf numFmtId="0" fontId="92" fillId="0" borderId="53" xfId="48" applyFont="1" applyBorder="1" applyAlignment="1">
      <alignment horizontal="center" vertical="center" shrinkToFit="1"/>
    </xf>
    <xf numFmtId="0" fontId="6" fillId="29" borderId="322" xfId="48" applyFont="1" applyFill="1" applyBorder="1" applyAlignment="1">
      <alignment horizontal="center" vertical="center" shrinkToFit="1"/>
    </xf>
    <xf numFmtId="0" fontId="6" fillId="29" borderId="323" xfId="48" applyFont="1" applyFill="1" applyBorder="1" applyAlignment="1">
      <alignment horizontal="center" vertical="center" shrinkToFit="1"/>
    </xf>
    <xf numFmtId="0" fontId="6" fillId="29" borderId="324" xfId="48" applyFont="1" applyFill="1" applyBorder="1" applyAlignment="1">
      <alignment horizontal="center" vertical="center" shrinkToFit="1"/>
    </xf>
    <xf numFmtId="0" fontId="6" fillId="29" borderId="67" xfId="48" applyFont="1" applyFill="1" applyBorder="1" applyAlignment="1">
      <alignment horizontal="left" vertical="center"/>
    </xf>
    <xf numFmtId="0" fontId="6" fillId="29" borderId="20" xfId="48" applyFont="1" applyFill="1" applyBorder="1" applyAlignment="1">
      <alignment horizontal="left" vertical="center"/>
    </xf>
    <xf numFmtId="0" fontId="90" fillId="29" borderId="67" xfId="48" applyFont="1" applyFill="1" applyBorder="1" applyAlignment="1">
      <alignment horizontal="left" vertical="center"/>
    </xf>
    <xf numFmtId="0" fontId="90" fillId="29" borderId="20" xfId="48" applyFont="1" applyFill="1" applyBorder="1" applyAlignment="1">
      <alignment horizontal="left" vertical="center"/>
    </xf>
    <xf numFmtId="0" fontId="36" fillId="0" borderId="222" xfId="48" applyFont="1" applyBorder="1" applyAlignment="1">
      <alignment horizontal="center" vertical="center"/>
    </xf>
    <xf numFmtId="0" fontId="36" fillId="0" borderId="34" xfId="48" applyFont="1" applyBorder="1" applyAlignment="1">
      <alignment horizontal="center" vertical="center"/>
    </xf>
    <xf numFmtId="0" fontId="6" fillId="29" borderId="67" xfId="48" applyFont="1" applyFill="1" applyBorder="1" applyAlignment="1">
      <alignment horizontal="left" vertical="center" wrapText="1"/>
    </xf>
    <xf numFmtId="0" fontId="6" fillId="29" borderId="66" xfId="48" applyFont="1" applyFill="1" applyBorder="1" applyAlignment="1">
      <alignment horizontal="left" vertical="center" wrapText="1"/>
    </xf>
    <xf numFmtId="0" fontId="6" fillId="29" borderId="20" xfId="48" applyFont="1" applyFill="1" applyBorder="1" applyAlignment="1">
      <alignment horizontal="left" vertical="center" wrapText="1"/>
    </xf>
    <xf numFmtId="0" fontId="90" fillId="29" borderId="67" xfId="48" applyFont="1" applyFill="1" applyBorder="1" applyAlignment="1">
      <alignment horizontal="center" vertical="center"/>
    </xf>
    <xf numFmtId="0" fontId="90" fillId="29" borderId="66" xfId="48" applyFont="1" applyFill="1" applyBorder="1" applyAlignment="1">
      <alignment horizontal="center" vertical="center"/>
    </xf>
    <xf numFmtId="0" fontId="90" fillId="29" borderId="20" xfId="48" applyFont="1" applyFill="1" applyBorder="1" applyAlignment="1">
      <alignment horizontal="center" vertical="center"/>
    </xf>
    <xf numFmtId="0" fontId="36" fillId="0" borderId="227" xfId="48" applyFont="1" applyBorder="1" applyAlignment="1">
      <alignment horizontal="center" vertical="center"/>
    </xf>
    <xf numFmtId="0" fontId="6" fillId="29" borderId="82" xfId="48" applyFont="1" applyFill="1" applyBorder="1" applyAlignment="1">
      <alignment horizontal="left" vertical="center" shrinkToFit="1"/>
    </xf>
    <xf numFmtId="0" fontId="6" fillId="29" borderId="60" xfId="48" applyFont="1" applyFill="1" applyBorder="1" applyAlignment="1">
      <alignment horizontal="left" vertical="center" shrinkToFit="1"/>
    </xf>
    <xf numFmtId="0" fontId="6" fillId="29" borderId="83" xfId="48" applyFont="1" applyFill="1" applyBorder="1" applyAlignment="1">
      <alignment horizontal="left" vertical="center" shrinkToFit="1"/>
    </xf>
    <xf numFmtId="0" fontId="27" fillId="29" borderId="82" xfId="48" applyFont="1" applyFill="1" applyBorder="1" applyAlignment="1">
      <alignment horizontal="center" vertical="center" shrinkToFit="1"/>
    </xf>
    <xf numFmtId="0" fontId="27" fillId="29" borderId="60" xfId="48" applyFont="1" applyFill="1" applyBorder="1" applyAlignment="1">
      <alignment horizontal="center" vertical="center" shrinkToFit="1"/>
    </xf>
    <xf numFmtId="0" fontId="27" fillId="29" borderId="83" xfId="48" applyFont="1" applyFill="1" applyBorder="1" applyAlignment="1">
      <alignment horizontal="center" vertical="center" shrinkToFit="1"/>
    </xf>
    <xf numFmtId="0" fontId="92" fillId="0" borderId="82" xfId="48" applyFont="1" applyBorder="1" applyAlignment="1">
      <alignment horizontal="center" vertical="center" shrinkToFit="1"/>
    </xf>
    <xf numFmtId="0" fontId="92" fillId="0" borderId="60" xfId="48" applyFont="1" applyBorder="1" applyAlignment="1">
      <alignment horizontal="center" vertical="center" shrinkToFit="1"/>
    </xf>
    <xf numFmtId="0" fontId="47" fillId="0" borderId="0" xfId="43" applyFont="1" applyAlignment="1">
      <alignment horizontal="center" vertical="center"/>
    </xf>
    <xf numFmtId="0" fontId="47" fillId="0" borderId="10" xfId="43" applyFont="1" applyBorder="1" applyAlignment="1">
      <alignment horizontal="center" vertical="center"/>
    </xf>
    <xf numFmtId="0" fontId="47" fillId="0" borderId="11" xfId="43" applyFont="1" applyBorder="1" applyAlignment="1">
      <alignment horizontal="center" vertical="center"/>
    </xf>
    <xf numFmtId="0" fontId="47" fillId="0" borderId="23" xfId="43" applyFont="1" applyBorder="1" applyAlignment="1">
      <alignment horizontal="center" vertical="center"/>
    </xf>
    <xf numFmtId="0" fontId="3" fillId="0" borderId="10" xfId="43" applyBorder="1" applyAlignment="1">
      <alignment horizontal="center" vertical="center"/>
    </xf>
    <xf numFmtId="0" fontId="3" fillId="0" borderId="11" xfId="43" applyBorder="1" applyAlignment="1">
      <alignment horizontal="center" vertical="center"/>
    </xf>
    <xf numFmtId="0" fontId="3" fillId="0" borderId="23" xfId="43" applyBorder="1" applyAlignment="1">
      <alignment horizontal="center" vertical="center"/>
    </xf>
    <xf numFmtId="0" fontId="29" fillId="0" borderId="67" xfId="43" applyFont="1" applyBorder="1" applyAlignment="1">
      <alignment horizontal="left" vertical="center"/>
    </xf>
    <xf numFmtId="0" fontId="29" fillId="0" borderId="66" xfId="43" applyFont="1" applyBorder="1" applyAlignment="1">
      <alignment horizontal="left" vertical="center"/>
    </xf>
    <xf numFmtId="0" fontId="29" fillId="0" borderId="20" xfId="43" applyFont="1" applyBorder="1" applyAlignment="1">
      <alignment horizontal="left" vertical="center"/>
    </xf>
    <xf numFmtId="0" fontId="29" fillId="0" borderId="0" xfId="43" applyFont="1" applyAlignment="1">
      <alignment horizontal="left" vertical="center" wrapText="1"/>
    </xf>
    <xf numFmtId="0" fontId="29" fillId="0" borderId="53" xfId="43" applyFont="1" applyBorder="1" applyAlignment="1">
      <alignment horizontal="left" vertical="center" wrapText="1"/>
    </xf>
    <xf numFmtId="0" fontId="44" fillId="0" borderId="21" xfId="43" applyFont="1" applyBorder="1">
      <alignment vertical="center"/>
    </xf>
    <xf numFmtId="0" fontId="44" fillId="0" borderId="21" xfId="43" applyFont="1" applyBorder="1" applyAlignment="1">
      <alignment horizontal="center" vertical="center" wrapText="1"/>
    </xf>
    <xf numFmtId="0" fontId="43" fillId="0" borderId="277" xfId="59" applyFont="1" applyBorder="1" applyAlignment="1">
      <alignment horizontal="center" vertical="center"/>
    </xf>
    <xf numFmtId="0" fontId="43" fillId="0" borderId="278" xfId="59" applyFont="1" applyBorder="1" applyAlignment="1">
      <alignment horizontal="center" vertical="center"/>
    </xf>
    <xf numFmtId="0" fontId="43" fillId="0" borderId="279" xfId="59" applyFont="1" applyBorder="1" applyAlignment="1">
      <alignment horizontal="center" vertical="center"/>
    </xf>
    <xf numFmtId="0" fontId="43" fillId="0" borderId="134" xfId="59" applyFont="1" applyBorder="1" applyAlignment="1">
      <alignment horizontal="center" vertical="center"/>
    </xf>
    <xf numFmtId="0" fontId="43" fillId="0" borderId="135" xfId="59" applyFont="1" applyBorder="1" applyAlignment="1">
      <alignment horizontal="center" vertical="center"/>
    </xf>
    <xf numFmtId="0" fontId="43" fillId="0" borderId="136" xfId="59" applyFont="1" applyBorder="1" applyAlignment="1">
      <alignment horizontal="center" vertical="center"/>
    </xf>
    <xf numFmtId="0" fontId="43" fillId="0" borderId="137" xfId="59" applyFont="1" applyBorder="1" applyAlignment="1">
      <alignment horizontal="center" vertical="center"/>
    </xf>
    <xf numFmtId="0" fontId="43" fillId="0" borderId="138" xfId="59" applyFont="1" applyBorder="1" applyAlignment="1">
      <alignment horizontal="center" vertical="center"/>
    </xf>
    <xf numFmtId="0" fontId="43" fillId="0" borderId="139" xfId="59" applyFont="1" applyBorder="1" applyAlignment="1">
      <alignment horizontal="center" vertical="center"/>
    </xf>
    <xf numFmtId="0" fontId="43" fillId="0" borderId="13" xfId="59" applyFont="1" applyBorder="1" applyAlignment="1">
      <alignment horizontal="center" vertical="center"/>
    </xf>
    <xf numFmtId="0" fontId="43" fillId="0" borderId="55" xfId="59" applyFont="1" applyBorder="1" applyAlignment="1">
      <alignment horizontal="center" vertical="center"/>
    </xf>
    <xf numFmtId="0" fontId="43" fillId="0" borderId="63" xfId="59" applyFont="1" applyBorder="1" applyAlignment="1">
      <alignment horizontal="center" vertical="center"/>
    </xf>
    <xf numFmtId="0" fontId="43" fillId="0" borderId="67" xfId="59" applyFont="1" applyBorder="1" applyAlignment="1">
      <alignment horizontal="center" vertical="center" shrinkToFit="1"/>
    </xf>
    <xf numFmtId="0" fontId="43" fillId="0" borderId="66" xfId="59" applyFont="1" applyBorder="1" applyAlignment="1">
      <alignment horizontal="center" vertical="center" shrinkToFit="1"/>
    </xf>
    <xf numFmtId="0" fontId="43" fillId="0" borderId="20" xfId="59" applyFont="1" applyBorder="1" applyAlignment="1">
      <alignment horizontal="center" vertical="center" shrinkToFit="1"/>
    </xf>
    <xf numFmtId="0" fontId="43" fillId="0" borderId="13" xfId="59" applyFont="1" applyBorder="1" applyAlignment="1">
      <alignment vertical="center" wrapText="1"/>
    </xf>
    <xf numFmtId="0" fontId="43" fillId="0" borderId="63" xfId="59" applyFont="1" applyBorder="1" applyAlignment="1">
      <alignment vertical="center" wrapText="1"/>
    </xf>
    <xf numFmtId="0" fontId="43" fillId="0" borderId="14" xfId="59" applyFont="1" applyBorder="1" applyAlignment="1">
      <alignment vertical="center" wrapText="1"/>
    </xf>
    <xf numFmtId="0" fontId="43" fillId="0" borderId="64" xfId="59" applyFont="1" applyBorder="1" applyAlignment="1">
      <alignment vertical="center" wrapText="1"/>
    </xf>
    <xf numFmtId="0" fontId="43" fillId="0" borderId="15" xfId="59" applyFont="1" applyBorder="1" applyAlignment="1">
      <alignment vertical="center" wrapText="1"/>
    </xf>
    <xf numFmtId="0" fontId="43" fillId="0" borderId="68" xfId="59" applyFont="1" applyBorder="1" applyAlignment="1">
      <alignment vertical="center" wrapText="1"/>
    </xf>
    <xf numFmtId="0" fontId="43" fillId="0" borderId="35" xfId="59" applyFont="1" applyBorder="1" applyAlignment="1">
      <alignment vertical="center" wrapText="1"/>
    </xf>
    <xf numFmtId="0" fontId="43" fillId="0" borderId="119" xfId="59" applyFont="1" applyBorder="1" applyAlignment="1">
      <alignment vertical="center" wrapText="1"/>
    </xf>
    <xf numFmtId="0" fontId="43" fillId="0" borderId="108" xfId="59" applyFont="1" applyBorder="1" applyAlignment="1">
      <alignment vertical="center" wrapText="1"/>
    </xf>
    <xf numFmtId="0" fontId="43" fillId="0" borderId="109" xfId="59" applyFont="1" applyBorder="1" applyAlignment="1">
      <alignment vertical="center" wrapText="1"/>
    </xf>
    <xf numFmtId="0" fontId="43" fillId="0" borderId="284" xfId="59" applyFont="1" applyBorder="1" applyAlignment="1">
      <alignment vertical="center" wrapText="1"/>
    </xf>
    <xf numFmtId="0" fontId="43" fillId="0" borderId="285" xfId="59" applyFont="1" applyBorder="1" applyAlignment="1">
      <alignment vertical="center" wrapText="1"/>
    </xf>
    <xf numFmtId="0" fontId="43" fillId="0" borderId="10" xfId="59" applyFont="1" applyBorder="1" applyAlignment="1">
      <alignment horizontal="center" vertical="center" wrapText="1"/>
    </xf>
    <xf numFmtId="0" fontId="43" fillId="0" borderId="11" xfId="59" applyFont="1" applyBorder="1" applyAlignment="1">
      <alignment horizontal="center" vertical="center" wrapText="1"/>
    </xf>
    <xf numFmtId="0" fontId="43" fillId="0" borderId="23" xfId="59" applyFont="1" applyBorder="1" applyAlignment="1">
      <alignment horizontal="center" vertical="center" wrapText="1"/>
    </xf>
    <xf numFmtId="0" fontId="29" fillId="0" borderId="21" xfId="43" applyFont="1" applyBorder="1" applyAlignment="1">
      <alignment horizontal="center" vertical="center"/>
    </xf>
    <xf numFmtId="184" fontId="29" fillId="0" borderId="21" xfId="43" applyNumberFormat="1" applyFont="1" applyBorder="1" applyAlignment="1">
      <alignment horizontal="center" vertical="center"/>
    </xf>
    <xf numFmtId="0" fontId="6" fillId="0" borderId="82" xfId="48" applyFont="1" applyBorder="1" applyAlignment="1">
      <alignment horizontal="center" vertical="center" shrinkToFit="1"/>
    </xf>
    <xf numFmtId="0" fontId="6" fillId="0" borderId="60" xfId="48" applyFont="1" applyBorder="1" applyAlignment="1">
      <alignment horizontal="center" vertical="center" shrinkToFit="1"/>
    </xf>
    <xf numFmtId="0" fontId="6" fillId="29" borderId="329" xfId="48" applyFont="1" applyFill="1" applyBorder="1" applyAlignment="1">
      <alignment horizontal="center" vertical="center" textRotation="255" shrinkToFit="1"/>
    </xf>
    <xf numFmtId="0" fontId="6" fillId="29" borderId="128" xfId="48" applyFont="1" applyFill="1" applyBorder="1" applyAlignment="1">
      <alignment horizontal="center" vertical="center" wrapText="1" shrinkToFit="1"/>
    </xf>
    <xf numFmtId="0" fontId="6" fillId="29" borderId="85" xfId="48" applyFont="1" applyFill="1" applyBorder="1" applyAlignment="1">
      <alignment horizontal="center" vertical="center" wrapText="1" shrinkToFit="1"/>
    </xf>
    <xf numFmtId="0" fontId="6" fillId="29" borderId="129" xfId="48" applyFont="1" applyFill="1" applyBorder="1" applyAlignment="1">
      <alignment horizontal="center" vertical="center" wrapText="1" shrinkToFit="1"/>
    </xf>
    <xf numFmtId="0" fontId="6" fillId="29" borderId="14" xfId="48" applyFont="1" applyFill="1" applyBorder="1" applyAlignment="1">
      <alignment horizontal="center" vertical="center" wrapText="1" shrinkToFit="1"/>
    </xf>
    <xf numFmtId="0" fontId="6" fillId="29" borderId="0" xfId="48" applyFont="1" applyFill="1" applyAlignment="1">
      <alignment horizontal="center" vertical="center" wrapText="1" shrinkToFit="1"/>
    </xf>
    <xf numFmtId="0" fontId="6" fillId="29" borderId="64" xfId="48" applyFont="1" applyFill="1" applyBorder="1" applyAlignment="1">
      <alignment horizontal="center" vertical="center" wrapText="1" shrinkToFit="1"/>
    </xf>
    <xf numFmtId="0" fontId="6" fillId="29" borderId="38" xfId="48" applyFont="1" applyFill="1" applyBorder="1" applyAlignment="1">
      <alignment horizontal="center" vertical="center" wrapText="1" shrinkToFit="1"/>
    </xf>
    <xf numFmtId="0" fontId="6" fillId="29" borderId="99" xfId="48" applyFont="1" applyFill="1" applyBorder="1" applyAlignment="1">
      <alignment horizontal="center" vertical="center" wrapText="1" shrinkToFit="1"/>
    </xf>
    <xf numFmtId="0" fontId="6" fillId="29" borderId="95" xfId="48" applyFont="1" applyFill="1" applyBorder="1" applyAlignment="1">
      <alignment horizontal="center" vertical="center" wrapText="1" shrinkToFit="1"/>
    </xf>
    <xf numFmtId="0" fontId="102" fillId="29" borderId="128" xfId="48" applyFont="1" applyFill="1" applyBorder="1" applyAlignment="1">
      <alignment horizontal="right" vertical="center" wrapText="1" shrinkToFit="1"/>
    </xf>
    <xf numFmtId="0" fontId="102" fillId="29" borderId="85" xfId="48" applyFont="1" applyFill="1" applyBorder="1" applyAlignment="1">
      <alignment horizontal="right" vertical="center" wrapText="1" shrinkToFit="1"/>
    </xf>
    <xf numFmtId="0" fontId="102" fillId="29" borderId="129" xfId="48" applyFont="1" applyFill="1" applyBorder="1" applyAlignment="1">
      <alignment horizontal="right" vertical="center" wrapText="1" shrinkToFit="1"/>
    </xf>
    <xf numFmtId="0" fontId="102" fillId="29" borderId="38" xfId="48" applyFont="1" applyFill="1" applyBorder="1" applyAlignment="1">
      <alignment horizontal="right" vertical="center" wrapText="1" shrinkToFit="1"/>
    </xf>
    <xf numFmtId="0" fontId="102" fillId="29" borderId="99" xfId="48" applyFont="1" applyFill="1" applyBorder="1" applyAlignment="1">
      <alignment horizontal="right" vertical="center" wrapText="1" shrinkToFit="1"/>
    </xf>
    <xf numFmtId="0" fontId="102" fillId="29" borderId="95" xfId="48" applyFont="1" applyFill="1" applyBorder="1" applyAlignment="1">
      <alignment horizontal="right" vertical="center" wrapText="1" shrinkToFit="1"/>
    </xf>
    <xf numFmtId="0" fontId="123" fillId="29" borderId="317" xfId="48" applyFont="1" applyFill="1" applyBorder="1" applyAlignment="1">
      <alignment horizontal="left" vertical="center" wrapText="1" shrinkToFit="1"/>
    </xf>
    <xf numFmtId="0" fontId="123" fillId="29" borderId="318" xfId="48" applyFont="1" applyFill="1" applyBorder="1" applyAlignment="1">
      <alignment horizontal="left" vertical="center" wrapText="1" shrinkToFit="1"/>
    </xf>
    <xf numFmtId="0" fontId="123" fillId="29" borderId="319" xfId="48" applyFont="1" applyFill="1" applyBorder="1" applyAlignment="1">
      <alignment horizontal="left" vertical="center" wrapText="1" shrinkToFit="1"/>
    </xf>
    <xf numFmtId="0" fontId="123" fillId="29" borderId="206" xfId="48" applyFont="1" applyFill="1" applyBorder="1" applyAlignment="1">
      <alignment horizontal="left" vertical="center" wrapText="1" shrinkToFit="1"/>
    </xf>
    <xf numFmtId="0" fontId="123" fillId="29" borderId="207" xfId="48" applyFont="1" applyFill="1" applyBorder="1" applyAlignment="1">
      <alignment horizontal="left" vertical="center" wrapText="1" shrinkToFit="1"/>
    </xf>
    <xf numFmtId="0" fontId="123" fillId="29" borderId="208" xfId="48" applyFont="1" applyFill="1" applyBorder="1" applyAlignment="1">
      <alignment horizontal="left" vertical="center" wrapText="1" shrinkToFit="1"/>
    </xf>
    <xf numFmtId="0" fontId="123" fillId="29" borderId="241" xfId="48" applyFont="1" applyFill="1" applyBorder="1" applyAlignment="1">
      <alignment horizontal="left" vertical="center" wrapText="1" shrinkToFit="1"/>
    </xf>
    <xf numFmtId="0" fontId="123" fillId="29" borderId="242" xfId="48" applyFont="1" applyFill="1" applyBorder="1" applyAlignment="1">
      <alignment horizontal="left" vertical="center" wrapText="1" shrinkToFit="1"/>
    </xf>
    <xf numFmtId="0" fontId="123" fillId="29" borderId="243" xfId="48" applyFont="1" applyFill="1" applyBorder="1" applyAlignment="1">
      <alignment horizontal="left" vertical="center" wrapText="1" shrinkToFit="1"/>
    </xf>
    <xf numFmtId="0" fontId="6" fillId="29" borderId="14" xfId="48" applyFont="1" applyFill="1" applyBorder="1" applyAlignment="1">
      <alignment horizontal="left" vertical="center" wrapText="1" shrinkToFit="1"/>
    </xf>
    <xf numFmtId="0" fontId="6" fillId="29" borderId="0" xfId="48" applyFont="1" applyFill="1" applyAlignment="1">
      <alignment horizontal="left" vertical="center" wrapText="1" shrinkToFit="1"/>
    </xf>
    <xf numFmtId="0" fontId="6" fillId="29" borderId="64" xfId="48" applyFont="1" applyFill="1" applyBorder="1" applyAlignment="1">
      <alignment horizontal="left" vertical="center" wrapText="1" shrinkToFit="1"/>
    </xf>
    <xf numFmtId="0" fontId="6" fillId="29" borderId="38" xfId="48" applyFont="1" applyFill="1" applyBorder="1" applyAlignment="1">
      <alignment horizontal="left" vertical="center" wrapText="1" shrinkToFit="1"/>
    </xf>
    <xf numFmtId="0" fontId="6" fillId="29" borderId="99" xfId="48" applyFont="1" applyFill="1" applyBorder="1" applyAlignment="1">
      <alignment horizontal="left" vertical="center" wrapText="1" shrinkToFit="1"/>
    </xf>
    <xf numFmtId="0" fontId="6" fillId="29" borderId="95" xfId="48" applyFont="1" applyFill="1" applyBorder="1" applyAlignment="1">
      <alignment horizontal="left" vertical="center" wrapText="1" shrinkToFit="1"/>
    </xf>
    <xf numFmtId="0" fontId="27" fillId="29" borderId="124" xfId="48" applyFont="1" applyFill="1" applyBorder="1" applyAlignment="1">
      <alignment horizontal="left" vertical="center" shrinkToFit="1"/>
    </xf>
    <xf numFmtId="0" fontId="27" fillId="29" borderId="125" xfId="48" applyFont="1" applyFill="1" applyBorder="1" applyAlignment="1">
      <alignment horizontal="left" vertical="center" shrinkToFit="1"/>
    </xf>
    <xf numFmtId="0" fontId="27" fillId="29" borderId="255" xfId="48" applyFont="1" applyFill="1" applyBorder="1" applyAlignment="1">
      <alignment horizontal="left" vertical="center" shrinkToFit="1"/>
    </xf>
    <xf numFmtId="0" fontId="27" fillId="29" borderId="124" xfId="48" applyFont="1" applyFill="1" applyBorder="1" applyAlignment="1">
      <alignment horizontal="center" vertical="center" shrinkToFit="1"/>
    </xf>
    <xf numFmtId="0" fontId="27" fillId="29" borderId="125" xfId="48" applyFont="1" applyFill="1" applyBorder="1" applyAlignment="1">
      <alignment horizontal="center" vertical="center" shrinkToFit="1"/>
    </xf>
    <xf numFmtId="0" fontId="27" fillId="29" borderId="255" xfId="48" applyFont="1" applyFill="1" applyBorder="1" applyAlignment="1">
      <alignment horizontal="center" vertical="center" shrinkToFit="1"/>
    </xf>
    <xf numFmtId="0" fontId="27" fillId="29" borderId="15" xfId="48" applyFont="1" applyFill="1" applyBorder="1" applyAlignment="1">
      <alignment horizontal="left" vertical="center" shrinkToFit="1"/>
    </xf>
    <xf numFmtId="0" fontId="27" fillId="29" borderId="53" xfId="48" applyFont="1" applyFill="1" applyBorder="1" applyAlignment="1">
      <alignment horizontal="left" vertical="center" shrinkToFit="1"/>
    </xf>
    <xf numFmtId="0" fontId="27" fillId="29" borderId="68" xfId="48" applyFont="1" applyFill="1" applyBorder="1" applyAlignment="1">
      <alignment horizontal="left" vertical="center" shrinkToFit="1"/>
    </xf>
    <xf numFmtId="0" fontId="0" fillId="0" borderId="21" xfId="0" applyBorder="1" applyAlignment="1">
      <alignment vertical="center"/>
    </xf>
    <xf numFmtId="0" fontId="6" fillId="0" borderId="124" xfId="48" applyFont="1" applyBorder="1" applyAlignment="1">
      <alignment horizontal="center" vertical="center" shrinkToFit="1"/>
    </xf>
    <xf numFmtId="0" fontId="6" fillId="0" borderId="125" xfId="48" applyFont="1" applyBorder="1" applyAlignment="1">
      <alignment horizontal="center" vertical="center" shrinkToFit="1"/>
    </xf>
    <xf numFmtId="0" fontId="36" fillId="0" borderId="0" xfId="48" applyFont="1" applyAlignment="1">
      <alignment horizontal="center" vertical="center" wrapText="1"/>
    </xf>
    <xf numFmtId="0" fontId="27" fillId="29" borderId="18" xfId="48" applyFont="1" applyFill="1" applyBorder="1" applyAlignment="1">
      <alignment horizontal="center" vertical="center" wrapText="1"/>
    </xf>
    <xf numFmtId="0" fontId="27" fillId="29" borderId="17" xfId="48" applyFont="1" applyFill="1" applyBorder="1" applyAlignment="1">
      <alignment horizontal="center" vertical="center" wrapText="1"/>
    </xf>
    <xf numFmtId="0" fontId="27" fillId="29" borderId="141" xfId="48" applyFont="1" applyFill="1" applyBorder="1" applyAlignment="1">
      <alignment horizontal="center" vertical="center" wrapText="1"/>
    </xf>
    <xf numFmtId="0" fontId="27" fillId="29" borderId="114" xfId="48" applyFont="1" applyFill="1" applyBorder="1" applyAlignment="1">
      <alignment horizontal="center" vertical="center" wrapText="1"/>
    </xf>
    <xf numFmtId="0" fontId="27" fillId="29" borderId="90" xfId="48" applyFont="1" applyFill="1" applyBorder="1" applyAlignment="1">
      <alignment horizontal="center" vertical="center" wrapText="1"/>
    </xf>
    <xf numFmtId="0" fontId="27" fillId="29" borderId="115" xfId="48" applyFont="1" applyFill="1" applyBorder="1" applyAlignment="1">
      <alignment horizontal="center" vertical="center" wrapText="1"/>
    </xf>
    <xf numFmtId="0" fontId="6" fillId="0" borderId="10" xfId="48" applyFont="1" applyBorder="1" applyAlignment="1">
      <alignment horizontal="left" vertical="center" shrinkToFit="1"/>
    </xf>
    <xf numFmtId="0" fontId="6" fillId="0" borderId="11" xfId="48" applyFont="1" applyBorder="1" applyAlignment="1">
      <alignment horizontal="left" vertical="center" shrinkToFit="1"/>
    </xf>
    <xf numFmtId="0" fontId="6" fillId="0" borderId="23" xfId="48" applyFont="1" applyBorder="1" applyAlignment="1">
      <alignment horizontal="left" vertical="center" shrinkToFit="1"/>
    </xf>
    <xf numFmtId="0" fontId="6" fillId="29" borderId="66" xfId="48" applyFont="1" applyFill="1" applyBorder="1" applyAlignment="1">
      <alignment horizontal="center" vertical="center" textRotation="255" shrinkToFit="1"/>
    </xf>
    <xf numFmtId="0" fontId="6" fillId="29" borderId="20" xfId="48" applyFont="1" applyFill="1" applyBorder="1" applyAlignment="1">
      <alignment horizontal="center" vertical="center" textRotation="255" shrinkToFit="1"/>
    </xf>
    <xf numFmtId="0" fontId="6" fillId="29" borderId="206" xfId="48" applyFont="1" applyFill="1" applyBorder="1" applyAlignment="1">
      <alignment horizontal="left" vertical="center" shrinkToFit="1"/>
    </xf>
    <xf numFmtId="0" fontId="6" fillId="29" borderId="207" xfId="48" applyFont="1" applyFill="1" applyBorder="1" applyAlignment="1">
      <alignment horizontal="left" vertical="center" shrinkToFit="1"/>
    </xf>
    <xf numFmtId="0" fontId="6" fillId="29" borderId="208" xfId="48" applyFont="1" applyFill="1" applyBorder="1" applyAlignment="1">
      <alignment horizontal="left" vertical="center" shrinkToFit="1"/>
    </xf>
    <xf numFmtId="0" fontId="6" fillId="29" borderId="331" xfId="0" applyFont="1" applyFill="1" applyBorder="1" applyAlignment="1">
      <alignment horizontal="left" vertical="center" shrinkToFit="1"/>
    </xf>
    <xf numFmtId="0" fontId="6" fillId="29" borderId="332" xfId="0" applyFont="1" applyFill="1" applyBorder="1" applyAlignment="1">
      <alignment horizontal="left" vertical="center" shrinkToFit="1"/>
    </xf>
    <xf numFmtId="0" fontId="6" fillId="29" borderId="333" xfId="0" applyFont="1" applyFill="1" applyBorder="1" applyAlignment="1">
      <alignment horizontal="left" vertical="center" shrinkToFit="1"/>
    </xf>
    <xf numFmtId="0" fontId="6" fillId="29" borderId="14" xfId="43" applyFont="1" applyFill="1" applyBorder="1" applyAlignment="1">
      <alignment horizontal="left" vertical="center"/>
    </xf>
    <xf numFmtId="0" fontId="6" fillId="29" borderId="0" xfId="43" applyFont="1" applyFill="1" applyAlignment="1">
      <alignment horizontal="left" vertical="center"/>
    </xf>
    <xf numFmtId="0" fontId="6" fillId="29" borderId="64" xfId="43" applyFont="1" applyFill="1" applyBorder="1" applyAlignment="1">
      <alignment horizontal="left" vertical="center"/>
    </xf>
    <xf numFmtId="0" fontId="6" fillId="29" borderId="15" xfId="43" applyFont="1" applyFill="1" applyBorder="1" applyAlignment="1">
      <alignment horizontal="left" vertical="center"/>
    </xf>
    <xf numFmtId="0" fontId="6" fillId="29" borderId="53" xfId="43" applyFont="1" applyFill="1" applyBorder="1" applyAlignment="1">
      <alignment horizontal="left" vertical="center"/>
    </xf>
    <xf numFmtId="0" fontId="6" fillId="29" borderId="68" xfId="43" applyFont="1" applyFill="1" applyBorder="1" applyAlignment="1">
      <alignment horizontal="left" vertical="center"/>
    </xf>
    <xf numFmtId="0" fontId="123" fillId="29" borderId="206" xfId="43" applyFont="1" applyFill="1" applyBorder="1" applyAlignment="1">
      <alignment horizontal="center" vertical="center"/>
    </xf>
    <xf numFmtId="0" fontId="123" fillId="29" borderId="207" xfId="43" applyFont="1" applyFill="1" applyBorder="1" applyAlignment="1">
      <alignment horizontal="center" vertical="center"/>
    </xf>
    <xf numFmtId="0" fontId="123" fillId="29" borderId="208" xfId="43" applyFont="1" applyFill="1" applyBorder="1" applyAlignment="1">
      <alignment horizontal="center" vertical="center"/>
    </xf>
    <xf numFmtId="0" fontId="123" fillId="29" borderId="331" xfId="43" applyFont="1" applyFill="1" applyBorder="1" applyAlignment="1">
      <alignment horizontal="center" vertical="center"/>
    </xf>
    <xf numFmtId="0" fontId="123" fillId="29" borderId="332" xfId="43" applyFont="1" applyFill="1" applyBorder="1" applyAlignment="1">
      <alignment horizontal="center" vertical="center"/>
    </xf>
    <xf numFmtId="0" fontId="123" fillId="29" borderId="333" xfId="43" applyFont="1" applyFill="1" applyBorder="1" applyAlignment="1">
      <alignment horizontal="center" vertical="center"/>
    </xf>
    <xf numFmtId="0" fontId="6" fillId="29" borderId="206" xfId="43" applyFont="1" applyFill="1" applyBorder="1" applyAlignment="1">
      <alignment horizontal="center" vertical="center"/>
    </xf>
    <xf numFmtId="0" fontId="6" fillId="29" borderId="207" xfId="43" applyFont="1" applyFill="1" applyBorder="1" applyAlignment="1">
      <alignment horizontal="center" vertical="center"/>
    </xf>
    <xf numFmtId="0" fontId="6" fillId="29" borderId="208" xfId="43" applyFont="1" applyFill="1" applyBorder="1" applyAlignment="1">
      <alignment horizontal="center" vertical="center"/>
    </xf>
    <xf numFmtId="0" fontId="6" fillId="29" borderId="331" xfId="43" applyFont="1" applyFill="1" applyBorder="1" applyAlignment="1">
      <alignment horizontal="center" vertical="center"/>
    </xf>
    <xf numFmtId="0" fontId="6" fillId="29" borderId="332" xfId="43" applyFont="1" applyFill="1" applyBorder="1" applyAlignment="1">
      <alignment horizontal="center" vertical="center"/>
    </xf>
    <xf numFmtId="0" fontId="6" fillId="29" borderId="333" xfId="43" applyFont="1" applyFill="1" applyBorder="1" applyAlignment="1">
      <alignment horizontal="center" vertical="center"/>
    </xf>
    <xf numFmtId="0" fontId="27" fillId="0" borderId="15" xfId="48" applyFont="1" applyBorder="1" applyAlignment="1">
      <alignment horizontal="left" vertical="center" wrapText="1" shrinkToFit="1"/>
    </xf>
    <xf numFmtId="0" fontId="27" fillId="29" borderId="21" xfId="48" applyFont="1" applyFill="1" applyBorder="1" applyAlignment="1">
      <alignment horizontal="left" vertical="center" shrinkToFit="1"/>
    </xf>
    <xf numFmtId="0" fontId="27" fillId="29" borderId="21" xfId="48" applyFont="1" applyFill="1" applyBorder="1" applyAlignment="1">
      <alignment horizontal="center" vertical="center" shrinkToFit="1"/>
    </xf>
    <xf numFmtId="0" fontId="6" fillId="29" borderId="149" xfId="48" applyFont="1" applyFill="1" applyBorder="1" applyAlignment="1">
      <alignment horizontal="center" vertical="center" textRotation="255" shrinkToFit="1"/>
    </xf>
    <xf numFmtId="0" fontId="6" fillId="29" borderId="13" xfId="48" applyFont="1" applyFill="1" applyBorder="1" applyAlignment="1">
      <alignment horizontal="left" vertical="center" wrapText="1" shrinkToFit="1"/>
    </xf>
    <xf numFmtId="0" fontId="6" fillId="29" borderId="55" xfId="48" applyFont="1" applyFill="1" applyBorder="1" applyAlignment="1">
      <alignment horizontal="left" vertical="center" wrapText="1" shrinkToFit="1"/>
    </xf>
    <xf numFmtId="0" fontId="6" fillId="29" borderId="63" xfId="48" applyFont="1" applyFill="1" applyBorder="1" applyAlignment="1">
      <alignment horizontal="left" vertical="center" wrapText="1" shrinkToFit="1"/>
    </xf>
    <xf numFmtId="0" fontId="6" fillId="29" borderId="15" xfId="48" applyFont="1" applyFill="1" applyBorder="1" applyAlignment="1">
      <alignment horizontal="left" vertical="center" wrapText="1" shrinkToFit="1"/>
    </xf>
    <xf numFmtId="0" fontId="6" fillId="29" borderId="53" xfId="48" applyFont="1" applyFill="1" applyBorder="1" applyAlignment="1">
      <alignment horizontal="left" vertical="center" wrapText="1" shrinkToFit="1"/>
    </xf>
    <xf numFmtId="0" fontId="6" fillId="29" borderId="68" xfId="48" applyFont="1" applyFill="1" applyBorder="1" applyAlignment="1">
      <alignment horizontal="left" vertical="center" wrapText="1" shrinkToFit="1"/>
    </xf>
    <xf numFmtId="0" fontId="6" fillId="29" borderId="334" xfId="0" applyFont="1" applyFill="1" applyBorder="1" applyAlignment="1">
      <alignment horizontal="center" vertical="center" shrinkToFit="1"/>
    </xf>
    <xf numFmtId="0" fontId="6" fillId="29" borderId="335" xfId="0" applyFont="1" applyFill="1" applyBorder="1" applyAlignment="1">
      <alignment horizontal="center" vertical="center" shrinkToFit="1"/>
    </xf>
    <xf numFmtId="0" fontId="6" fillId="29" borderId="336" xfId="0" applyFont="1" applyFill="1" applyBorder="1" applyAlignment="1">
      <alignment horizontal="center" vertical="center" shrinkToFit="1"/>
    </xf>
    <xf numFmtId="0" fontId="6" fillId="29" borderId="206" xfId="0" applyFont="1" applyFill="1" applyBorder="1" applyAlignment="1">
      <alignment horizontal="center" vertical="center" shrinkToFit="1"/>
    </xf>
    <xf numFmtId="0" fontId="6" fillId="29" borderId="207" xfId="0" applyFont="1" applyFill="1" applyBorder="1" applyAlignment="1">
      <alignment horizontal="center" vertical="center" shrinkToFit="1"/>
    </xf>
    <xf numFmtId="0" fontId="6" fillId="29" borderId="208" xfId="0" applyFont="1" applyFill="1" applyBorder="1" applyAlignment="1">
      <alignment horizontal="center" vertical="center" shrinkToFit="1"/>
    </xf>
    <xf numFmtId="0" fontId="6" fillId="29" borderId="331" xfId="0" applyFont="1" applyFill="1" applyBorder="1" applyAlignment="1">
      <alignment horizontal="center" vertical="center" shrinkToFit="1"/>
    </xf>
    <xf numFmtId="0" fontId="6" fillId="29" borderId="332" xfId="0" applyFont="1" applyFill="1" applyBorder="1" applyAlignment="1">
      <alignment horizontal="center" vertical="center" shrinkToFit="1"/>
    </xf>
    <xf numFmtId="0" fontId="6" fillId="29" borderId="333" xfId="0" applyFont="1" applyFill="1" applyBorder="1" applyAlignment="1">
      <alignment horizontal="center" vertical="center" shrinkToFit="1"/>
    </xf>
    <xf numFmtId="0" fontId="6" fillId="29" borderId="334" xfId="43" applyFont="1" applyFill="1" applyBorder="1" applyAlignment="1">
      <alignment horizontal="center" vertical="center"/>
    </xf>
    <xf numFmtId="0" fontId="6" fillId="29" borderId="335" xfId="43" applyFont="1" applyFill="1" applyBorder="1" applyAlignment="1">
      <alignment horizontal="center" vertical="center"/>
    </xf>
    <xf numFmtId="0" fontId="6" fillId="29" borderId="336" xfId="43" applyFont="1" applyFill="1" applyBorder="1" applyAlignment="1">
      <alignment horizontal="center" vertical="center"/>
    </xf>
    <xf numFmtId="0" fontId="123" fillId="29" borderId="334" xfId="43" applyFont="1" applyFill="1" applyBorder="1" applyAlignment="1">
      <alignment horizontal="center" vertical="center"/>
    </xf>
    <xf numFmtId="0" fontId="123" fillId="29" borderId="335" xfId="43" applyFont="1" applyFill="1" applyBorder="1" applyAlignment="1">
      <alignment horizontal="center" vertical="center"/>
    </xf>
    <xf numFmtId="0" fontId="123" fillId="29" borderId="336" xfId="43" applyFont="1" applyFill="1" applyBorder="1" applyAlignment="1">
      <alignment horizontal="center" vertical="center"/>
    </xf>
    <xf numFmtId="0" fontId="27" fillId="0" borderId="10" xfId="48" applyFont="1" applyBorder="1" applyAlignment="1">
      <alignment horizontal="left" vertical="center" wrapText="1" shrinkToFit="1"/>
    </xf>
    <xf numFmtId="0" fontId="44" fillId="0" borderId="230" xfId="43" applyFont="1" applyBorder="1" applyAlignment="1">
      <alignment horizontal="center" vertical="center"/>
    </xf>
    <xf numFmtId="0" fontId="29" fillId="0" borderId="231" xfId="43" applyFont="1" applyBorder="1">
      <alignment vertical="center"/>
    </xf>
    <xf numFmtId="0" fontId="115" fillId="0" borderId="53" xfId="43" applyFont="1" applyBorder="1" applyAlignment="1">
      <alignment horizontal="center" wrapText="1"/>
    </xf>
    <xf numFmtId="0" fontId="115" fillId="0" borderId="53" xfId="43" applyFont="1" applyBorder="1" applyAlignment="1">
      <alignment horizontal="center"/>
    </xf>
    <xf numFmtId="0" fontId="64" fillId="0" borderId="10" xfId="43" applyFont="1" applyBorder="1" applyAlignment="1">
      <alignment horizontal="center" vertical="center"/>
    </xf>
    <xf numFmtId="0" fontId="64" fillId="0" borderId="11" xfId="43" applyFont="1" applyBorder="1" applyAlignment="1">
      <alignment horizontal="center" vertical="center"/>
    </xf>
    <xf numFmtId="0" fontId="64" fillId="0" borderId="23" xfId="43" applyFont="1" applyBorder="1" applyAlignment="1">
      <alignment horizontal="center" vertical="center"/>
    </xf>
    <xf numFmtId="0" fontId="64" fillId="0" borderId="10" xfId="43" applyFont="1" applyBorder="1" applyAlignment="1">
      <alignment horizontal="left" vertical="center"/>
    </xf>
    <xf numFmtId="0" fontId="64" fillId="0" borderId="11" xfId="43" applyFont="1" applyBorder="1" applyAlignment="1">
      <alignment horizontal="left" vertical="center"/>
    </xf>
    <xf numFmtId="0" fontId="64" fillId="0" borderId="23" xfId="43" applyFont="1" applyBorder="1" applyAlignment="1">
      <alignment horizontal="left" vertical="center"/>
    </xf>
    <xf numFmtId="0" fontId="29" fillId="0" borderId="11" xfId="43" applyFont="1" applyBorder="1" applyAlignment="1">
      <alignment horizontal="center" vertical="center"/>
    </xf>
    <xf numFmtId="0" fontId="29" fillId="0" borderId="23" xfId="43" applyFont="1" applyBorder="1" applyAlignment="1">
      <alignment horizontal="center" vertical="center"/>
    </xf>
    <xf numFmtId="0" fontId="60" fillId="0" borderId="0" xfId="43" applyFont="1" applyAlignment="1">
      <alignment horizontal="left" vertical="center" wrapText="1"/>
    </xf>
    <xf numFmtId="0" fontId="60" fillId="0" borderId="0" xfId="43" applyFont="1">
      <alignment vertical="center"/>
    </xf>
    <xf numFmtId="0" fontId="44" fillId="0" borderId="140" xfId="43" applyFont="1" applyBorder="1" applyAlignment="1">
      <alignment horizontal="center" vertical="center" wrapText="1"/>
    </xf>
    <xf numFmtId="0" fontId="44" fillId="0" borderId="40" xfId="43" applyFont="1" applyBorder="1" applyAlignment="1">
      <alignment horizontal="center" vertical="center" wrapText="1"/>
    </xf>
    <xf numFmtId="0" fontId="44" fillId="0" borderId="132" xfId="43" applyFont="1" applyBorder="1" applyAlignment="1">
      <alignment horizontal="center" vertical="center" wrapText="1"/>
    </xf>
    <xf numFmtId="0" fontId="44" fillId="0" borderId="18" xfId="43" applyFont="1" applyBorder="1" applyAlignment="1">
      <alignment horizontal="center" vertical="center" wrapText="1"/>
    </xf>
    <xf numFmtId="0" fontId="44" fillId="0" borderId="14" xfId="43" applyFont="1" applyBorder="1" applyAlignment="1">
      <alignment horizontal="center" vertical="center" wrapText="1"/>
    </xf>
    <xf numFmtId="0" fontId="44" fillId="0" borderId="38" xfId="43" applyFont="1" applyBorder="1" applyAlignment="1">
      <alignment horizontal="center" vertical="center" wrapText="1"/>
    </xf>
    <xf numFmtId="0" fontId="29" fillId="0" borderId="103" xfId="43" applyFont="1" applyBorder="1" applyAlignment="1">
      <alignment horizontal="center" vertical="center" wrapText="1"/>
    </xf>
    <xf numFmtId="0" fontId="29" fillId="0" borderId="227" xfId="43" applyFont="1" applyBorder="1" applyAlignment="1">
      <alignment horizontal="center" vertical="center" wrapText="1"/>
    </xf>
    <xf numFmtId="0" fontId="29" fillId="0" borderId="39" xfId="43" applyFont="1" applyBorder="1" applyAlignment="1">
      <alignment horizontal="center" vertical="center" wrapText="1"/>
    </xf>
    <xf numFmtId="0" fontId="29" fillId="0" borderId="17" xfId="43" applyFont="1" applyBorder="1" applyAlignment="1">
      <alignment horizontal="center" vertical="center" wrapText="1"/>
    </xf>
    <xf numFmtId="0" fontId="29" fillId="0" borderId="0" xfId="43" applyFont="1" applyAlignment="1">
      <alignment horizontal="center" vertical="center" wrapText="1"/>
    </xf>
    <xf numFmtId="0" fontId="29" fillId="0" borderId="99" xfId="43" applyFont="1" applyBorder="1" applyAlignment="1">
      <alignment horizontal="center" vertical="center" wrapText="1"/>
    </xf>
    <xf numFmtId="0" fontId="60" fillId="0" borderId="24" xfId="43" applyFont="1" applyBorder="1" applyAlignment="1">
      <alignment horizontal="center" vertical="center"/>
    </xf>
    <xf numFmtId="0" fontId="60" fillId="0" borderId="142" xfId="43" applyFont="1" applyBorder="1" applyAlignment="1">
      <alignment horizontal="center" vertical="center"/>
    </xf>
    <xf numFmtId="0" fontId="60" fillId="0" borderId="143" xfId="43" applyFont="1" applyBorder="1" applyAlignment="1">
      <alignment horizontal="center" vertical="center"/>
    </xf>
    <xf numFmtId="0" fontId="29" fillId="0" borderId="112" xfId="43" applyFont="1" applyBorder="1" applyAlignment="1">
      <alignment horizontal="left" vertical="center" wrapText="1"/>
    </xf>
    <xf numFmtId="0" fontId="29" fillId="0" borderId="49" xfId="43" applyFont="1" applyBorder="1" applyAlignment="1">
      <alignment horizontal="left" vertical="center"/>
    </xf>
    <xf numFmtId="0" fontId="29" fillId="0" borderId="51" xfId="43" applyFont="1" applyBorder="1" applyAlignment="1">
      <alignment horizontal="left" vertical="center"/>
    </xf>
    <xf numFmtId="0" fontId="29" fillId="0" borderId="49" xfId="43" applyFont="1" applyBorder="1" applyAlignment="1">
      <alignment horizontal="left" vertical="center" wrapText="1"/>
    </xf>
    <xf numFmtId="0" fontId="44" fillId="0" borderId="17" xfId="43" applyFont="1" applyBorder="1" applyAlignment="1">
      <alignment vertical="center" wrapText="1"/>
    </xf>
    <xf numFmtId="0" fontId="29" fillId="0" borderId="17" xfId="43" applyFont="1" applyBorder="1">
      <alignment vertical="center"/>
    </xf>
    <xf numFmtId="0" fontId="29" fillId="0" borderId="133" xfId="43" applyFont="1" applyBorder="1">
      <alignment vertical="center"/>
    </xf>
    <xf numFmtId="0" fontId="29" fillId="0" borderId="0" xfId="43" applyFont="1">
      <alignment vertical="center"/>
    </xf>
    <xf numFmtId="0" fontId="29" fillId="0" borderId="62" xfId="43" applyFont="1" applyBorder="1">
      <alignment vertical="center"/>
    </xf>
    <xf numFmtId="0" fontId="29" fillId="0" borderId="99" xfId="43" applyFont="1" applyBorder="1">
      <alignment vertical="center"/>
    </xf>
    <xf numFmtId="0" fontId="29" fillId="0" borderId="131" xfId="43" applyFont="1" applyBorder="1">
      <alignment vertical="center"/>
    </xf>
    <xf numFmtId="0" fontId="96" fillId="0" borderId="0" xfId="43" applyFont="1" applyAlignment="1">
      <alignment vertical="center" wrapText="1"/>
    </xf>
    <xf numFmtId="0" fontId="96" fillId="0" borderId="0" xfId="43" applyFont="1">
      <alignment vertical="center"/>
    </xf>
    <xf numFmtId="0" fontId="29" fillId="0" borderId="0" xfId="44" applyFont="1" applyAlignment="1">
      <alignment horizontal="left" vertical="center"/>
    </xf>
    <xf numFmtId="0" fontId="65" fillId="0" borderId="0" xfId="44" applyFont="1" applyAlignment="1">
      <alignment horizontal="left" vertical="center" wrapText="1"/>
    </xf>
    <xf numFmtId="0" fontId="65" fillId="0" borderId="0" xfId="43" applyFont="1" applyAlignment="1">
      <alignment vertical="center" wrapText="1"/>
    </xf>
    <xf numFmtId="0" fontId="96" fillId="0" borderId="0" xfId="43" applyFont="1" applyAlignment="1">
      <alignment horizontal="left" vertical="center" wrapText="1"/>
    </xf>
    <xf numFmtId="0" fontId="6" fillId="0" borderId="0" xfId="47" applyFont="1" applyAlignment="1">
      <alignment vertical="top" wrapText="1"/>
    </xf>
    <xf numFmtId="0" fontId="27" fillId="0" borderId="0" xfId="45" applyFont="1" applyAlignment="1">
      <alignment vertical="top" wrapText="1"/>
    </xf>
    <xf numFmtId="0" fontId="33" fillId="0" borderId="99" xfId="46" applyFont="1" applyBorder="1" applyAlignment="1">
      <alignment horizontal="center" vertical="center"/>
    </xf>
    <xf numFmtId="0" fontId="27" fillId="28" borderId="112" xfId="45" applyFont="1" applyFill="1" applyBorder="1" applyAlignment="1">
      <alignment horizontal="center" vertical="center" shrinkToFit="1"/>
    </xf>
    <xf numFmtId="0" fontId="27" fillId="28" borderId="50" xfId="45" applyFont="1" applyFill="1" applyBorder="1" applyAlignment="1">
      <alignment horizontal="center" vertical="center" shrinkToFit="1"/>
    </xf>
    <xf numFmtId="0" fontId="27" fillId="28" borderId="16" xfId="46" applyFont="1" applyFill="1" applyBorder="1" applyAlignment="1">
      <alignment horizontal="center" vertical="center" wrapText="1"/>
    </xf>
    <xf numFmtId="0" fontId="27" fillId="28" borderId="51" xfId="46" applyFont="1" applyFill="1" applyBorder="1" applyAlignment="1">
      <alignment horizontal="center" vertical="center" wrapText="1"/>
    </xf>
    <xf numFmtId="0" fontId="27" fillId="28" borderId="54" xfId="46" applyFont="1" applyFill="1" applyBorder="1" applyAlignment="1">
      <alignment horizontal="center" vertical="center" wrapText="1"/>
    </xf>
    <xf numFmtId="0" fontId="27" fillId="28" borderId="63" xfId="46" applyFont="1" applyFill="1" applyBorder="1" applyAlignment="1">
      <alignment horizontal="center" vertical="center" wrapText="1"/>
    </xf>
    <xf numFmtId="0" fontId="27" fillId="28" borderId="40" xfId="46" applyFont="1" applyFill="1" applyBorder="1" applyAlignment="1">
      <alignment horizontal="center" vertical="center" wrapText="1"/>
    </xf>
    <xf numFmtId="0" fontId="27" fillId="28" borderId="64" xfId="46" applyFont="1" applyFill="1" applyBorder="1" applyAlignment="1">
      <alignment horizontal="center" vertical="center" wrapText="1"/>
    </xf>
    <xf numFmtId="0" fontId="27" fillId="28" borderId="40" xfId="46" applyFont="1" applyFill="1" applyBorder="1">
      <alignment vertical="center"/>
    </xf>
    <xf numFmtId="0" fontId="27" fillId="28" borderId="132" xfId="46" applyFont="1" applyFill="1" applyBorder="1">
      <alignment vertical="center"/>
    </xf>
    <xf numFmtId="0" fontId="27" fillId="0" borderId="0" xfId="47" applyFont="1" applyAlignment="1">
      <alignment vertical="top" wrapText="1"/>
    </xf>
    <xf numFmtId="0" fontId="116" fillId="30" borderId="133" xfId="44" applyFont="1" applyFill="1" applyBorder="1" applyAlignment="1">
      <alignment horizontal="center" vertical="center" wrapText="1"/>
    </xf>
    <xf numFmtId="0" fontId="116" fillId="30" borderId="131" xfId="44" applyFont="1" applyFill="1" applyBorder="1" applyAlignment="1">
      <alignment horizontal="center" vertical="center"/>
    </xf>
    <xf numFmtId="0" fontId="116" fillId="30" borderId="145" xfId="44" applyFont="1" applyFill="1" applyBorder="1" applyAlignment="1">
      <alignment horizontal="center" vertical="center" wrapText="1"/>
    </xf>
    <xf numFmtId="0" fontId="116" fillId="30" borderId="147" xfId="44" applyFont="1" applyFill="1" applyBorder="1" applyAlignment="1">
      <alignment horizontal="center" vertical="center" wrapText="1"/>
    </xf>
    <xf numFmtId="0" fontId="116" fillId="30" borderId="147" xfId="44" applyFont="1" applyFill="1" applyBorder="1" applyAlignment="1">
      <alignment horizontal="center" vertical="center"/>
    </xf>
    <xf numFmtId="188" fontId="117" fillId="30" borderId="24" xfId="44" quotePrefix="1" applyNumberFormat="1" applyFont="1" applyFill="1" applyBorder="1" applyAlignment="1">
      <alignment horizontal="center" vertical="center" wrapText="1"/>
    </xf>
    <xf numFmtId="188" fontId="117" fillId="30" borderId="142" xfId="44" quotePrefix="1" applyNumberFormat="1" applyFont="1" applyFill="1" applyBorder="1" applyAlignment="1">
      <alignment horizontal="center" vertical="center" wrapText="1"/>
    </xf>
    <xf numFmtId="188" fontId="117" fillId="30" borderId="143" xfId="44" quotePrefix="1" applyNumberFormat="1" applyFont="1" applyFill="1" applyBorder="1" applyAlignment="1">
      <alignment horizontal="center" vertical="center" wrapText="1"/>
    </xf>
    <xf numFmtId="0" fontId="39" fillId="0" borderId="0" xfId="44" applyFont="1" applyAlignment="1">
      <alignment vertical="center" wrapText="1"/>
    </xf>
    <xf numFmtId="188" fontId="117" fillId="30" borderId="112" xfId="44" quotePrefix="1" applyNumberFormat="1" applyFont="1" applyFill="1" applyBorder="1" applyAlignment="1">
      <alignment horizontal="center" vertical="center"/>
    </xf>
    <xf numFmtId="188" fontId="117" fillId="30" borderId="49" xfId="44" quotePrefix="1" applyNumberFormat="1" applyFont="1" applyFill="1" applyBorder="1" applyAlignment="1">
      <alignment horizontal="center" vertical="center"/>
    </xf>
    <xf numFmtId="38" fontId="38" fillId="29" borderId="264" xfId="58" applyFont="1" applyFill="1" applyBorder="1" applyAlignment="1">
      <alignment horizontal="center" vertical="center"/>
    </xf>
    <xf numFmtId="38" fontId="38" fillId="29" borderId="265" xfId="58" applyFont="1" applyFill="1" applyBorder="1" applyAlignment="1">
      <alignment horizontal="center" vertical="center"/>
    </xf>
    <xf numFmtId="38" fontId="38" fillId="29" borderId="267" xfId="58" applyFont="1" applyFill="1" applyBorder="1" applyAlignment="1">
      <alignment horizontal="center" vertical="center"/>
    </xf>
    <xf numFmtId="38" fontId="38" fillId="29" borderId="135" xfId="58" applyFont="1" applyFill="1" applyBorder="1" applyAlignment="1">
      <alignment horizontal="center" vertical="center"/>
    </xf>
    <xf numFmtId="38" fontId="38" fillId="29" borderId="269" xfId="58" applyFont="1" applyFill="1" applyBorder="1" applyAlignment="1">
      <alignment horizontal="center" vertical="center"/>
    </xf>
    <xf numFmtId="38" fontId="38" fillId="29" borderId="270" xfId="58" applyFont="1" applyFill="1" applyBorder="1" applyAlignment="1">
      <alignment horizontal="center" vertical="center"/>
    </xf>
    <xf numFmtId="0" fontId="39" fillId="0" borderId="99" xfId="44" applyFont="1" applyBorder="1" applyAlignment="1">
      <alignment horizontal="left" vertical="center"/>
    </xf>
    <xf numFmtId="188" fontId="118" fillId="30" borderId="112" xfId="44" quotePrefix="1" applyNumberFormat="1" applyFont="1" applyFill="1" applyBorder="1" applyAlignment="1">
      <alignment horizontal="center" vertical="center"/>
    </xf>
    <xf numFmtId="188" fontId="118" fillId="30" borderId="49" xfId="44" quotePrefix="1" applyNumberFormat="1" applyFont="1" applyFill="1" applyBorder="1" applyAlignment="1">
      <alignment horizontal="center" vertical="center"/>
    </xf>
    <xf numFmtId="188" fontId="118" fillId="30" borderId="51" xfId="44" quotePrefix="1" applyNumberFormat="1" applyFont="1" applyFill="1" applyBorder="1" applyAlignment="1">
      <alignment horizontal="center" vertical="center"/>
    </xf>
    <xf numFmtId="38" fontId="38" fillId="29" borderId="266" xfId="58" applyFont="1" applyFill="1" applyBorder="1" applyAlignment="1">
      <alignment horizontal="center" vertical="center"/>
    </xf>
    <xf numFmtId="38" fontId="38" fillId="29" borderId="268" xfId="58" applyFont="1" applyFill="1" applyBorder="1" applyAlignment="1">
      <alignment horizontal="center" vertical="center"/>
    </xf>
    <xf numFmtId="38" fontId="38" fillId="29" borderId="271" xfId="58" applyFont="1" applyFill="1" applyBorder="1" applyAlignment="1">
      <alignment horizontal="center" vertical="center"/>
    </xf>
    <xf numFmtId="0" fontId="42" fillId="0" borderId="0" xfId="44" applyFont="1" applyAlignment="1">
      <alignment vertical="center" wrapText="1"/>
    </xf>
    <xf numFmtId="188" fontId="117" fillId="30" borderId="51" xfId="44" quotePrefix="1" applyNumberFormat="1" applyFont="1" applyFill="1" applyBorder="1" applyAlignment="1">
      <alignment horizontal="center" vertical="center"/>
    </xf>
    <xf numFmtId="0" fontId="88" fillId="0" borderId="0" xfId="44" quotePrefix="1" applyFont="1" applyAlignment="1">
      <alignment horizontal="left" vertical="top" wrapText="1"/>
    </xf>
    <xf numFmtId="0" fontId="52" fillId="0" borderId="0" xfId="61" applyFont="1" applyAlignment="1">
      <alignment vertical="center" wrapText="1"/>
    </xf>
    <xf numFmtId="0" fontId="33" fillId="0" borderId="0" xfId="61" applyFont="1" applyAlignment="1">
      <alignment horizontal="center" vertical="center"/>
    </xf>
    <xf numFmtId="0" fontId="50" fillId="0" borderId="0" xfId="61" applyFont="1" applyAlignment="1">
      <alignment horizontal="justify" vertical="center"/>
    </xf>
    <xf numFmtId="0" fontId="50" fillId="0" borderId="24" xfId="61" applyFont="1" applyBorder="1" applyAlignment="1">
      <alignment horizontal="center" vertical="center" wrapText="1"/>
    </xf>
    <xf numFmtId="0" fontId="50" fillId="0" borderId="143" xfId="61" applyFont="1" applyBorder="1" applyAlignment="1">
      <alignment horizontal="center" vertical="center" wrapText="1"/>
    </xf>
    <xf numFmtId="0" fontId="6" fillId="27" borderId="140" xfId="0" applyFont="1" applyFill="1" applyBorder="1" applyAlignment="1">
      <alignment horizontal="center" vertical="center" wrapText="1" shrinkToFit="1"/>
    </xf>
    <xf numFmtId="0" fontId="6" fillId="27" borderId="17" xfId="0" applyFont="1" applyFill="1" applyBorder="1" applyAlignment="1">
      <alignment horizontal="center" vertical="center" wrapText="1" shrinkToFit="1"/>
    </xf>
    <xf numFmtId="0" fontId="6" fillId="27" borderId="133" xfId="0" applyFont="1" applyFill="1" applyBorder="1" applyAlignment="1">
      <alignment horizontal="center" vertical="center" wrapText="1" shrinkToFit="1"/>
    </xf>
    <xf numFmtId="0" fontId="112" fillId="0" borderId="140" xfId="0" applyFont="1" applyBorder="1" applyAlignment="1">
      <alignment horizontal="center" vertical="center"/>
    </xf>
    <xf numFmtId="0" fontId="112" fillId="0" borderId="17" xfId="0" applyFont="1" applyBorder="1" applyAlignment="1">
      <alignment horizontal="center" vertical="center"/>
    </xf>
    <xf numFmtId="0" fontId="112" fillId="0" borderId="133" xfId="0" applyFont="1" applyBorder="1" applyAlignment="1">
      <alignment horizontal="center" vertical="center"/>
    </xf>
    <xf numFmtId="0" fontId="6" fillId="27" borderId="132" xfId="0" applyFont="1" applyFill="1" applyBorder="1" applyAlignment="1">
      <alignment horizontal="center" vertical="center" wrapText="1" shrinkToFit="1"/>
    </xf>
    <xf numFmtId="0" fontId="6" fillId="27" borderId="99" xfId="0" applyFont="1" applyFill="1" applyBorder="1" applyAlignment="1">
      <alignment horizontal="center" vertical="center" wrapText="1" shrinkToFit="1"/>
    </xf>
    <xf numFmtId="0" fontId="6" fillId="27" borderId="131" xfId="0" applyFont="1" applyFill="1" applyBorder="1" applyAlignment="1">
      <alignment horizontal="center" vertical="center" wrapText="1" shrinkToFit="1"/>
    </xf>
    <xf numFmtId="0" fontId="112" fillId="0" borderId="132" xfId="0" applyFont="1" applyBorder="1" applyAlignment="1">
      <alignment horizontal="center" vertical="center"/>
    </xf>
    <xf numFmtId="0" fontId="112" fillId="0" borderId="99" xfId="0" applyFont="1" applyBorder="1" applyAlignment="1">
      <alignment horizontal="center" vertical="center"/>
    </xf>
    <xf numFmtId="0" fontId="112" fillId="0" borderId="131" xfId="0" applyFont="1" applyBorder="1" applyAlignment="1">
      <alignment horizontal="center" vertical="center"/>
    </xf>
    <xf numFmtId="0" fontId="90" fillId="28" borderId="21" xfId="0" applyFont="1" applyFill="1" applyBorder="1" applyAlignment="1">
      <alignment horizontal="left" vertical="center" wrapText="1" shrinkToFit="1"/>
    </xf>
    <xf numFmtId="0" fontId="90" fillId="29" borderId="21" xfId="0" applyFont="1" applyFill="1" applyBorder="1" applyAlignment="1">
      <alignment horizontal="center" vertical="center"/>
    </xf>
    <xf numFmtId="0" fontId="90" fillId="29" borderId="22" xfId="0" applyFont="1" applyFill="1" applyBorder="1" applyAlignment="1">
      <alignment horizontal="center" vertical="center"/>
    </xf>
    <xf numFmtId="0" fontId="90" fillId="28" borderId="20" xfId="0" applyFont="1" applyFill="1" applyBorder="1" applyAlignment="1">
      <alignment horizontal="left" vertical="center" wrapText="1" shrinkToFit="1"/>
    </xf>
    <xf numFmtId="0" fontId="90" fillId="29" borderId="20" xfId="0" applyFont="1" applyFill="1" applyBorder="1" applyAlignment="1">
      <alignment horizontal="center" vertical="center"/>
    </xf>
    <xf numFmtId="0" fontId="90" fillId="29" borderId="34" xfId="0" applyFont="1" applyFill="1" applyBorder="1" applyAlignment="1">
      <alignment horizontal="center" vertical="center"/>
    </xf>
    <xf numFmtId="0" fontId="90" fillId="28" borderId="10" xfId="0" applyFont="1" applyFill="1" applyBorder="1" applyAlignment="1">
      <alignment horizontal="left" vertical="center" wrapText="1" shrinkToFit="1"/>
    </xf>
    <xf numFmtId="0" fontId="90" fillId="28" borderId="11" xfId="0" applyFont="1" applyFill="1" applyBorder="1" applyAlignment="1">
      <alignment horizontal="left" vertical="center" wrapText="1" shrinkToFit="1"/>
    </xf>
    <xf numFmtId="0" fontId="90" fillId="28" borderId="23" xfId="0" applyFont="1" applyFill="1" applyBorder="1" applyAlignment="1">
      <alignment horizontal="left" vertical="center" wrapText="1" shrinkToFit="1"/>
    </xf>
    <xf numFmtId="0" fontId="90" fillId="29" borderId="23" xfId="0" applyFont="1" applyFill="1" applyBorder="1" applyAlignment="1">
      <alignment horizontal="center" vertical="center"/>
    </xf>
    <xf numFmtId="0" fontId="90" fillId="28" borderId="31" xfId="0" applyFont="1" applyFill="1" applyBorder="1" applyAlignment="1">
      <alignment horizontal="left" vertical="center" wrapText="1" shrinkToFit="1"/>
    </xf>
    <xf numFmtId="0" fontId="90" fillId="29" borderId="82" xfId="0" applyFont="1" applyFill="1" applyBorder="1" applyAlignment="1">
      <alignment horizontal="center" vertical="center"/>
    </xf>
    <xf numFmtId="0" fontId="90" fillId="29" borderId="60" xfId="0" applyFont="1" applyFill="1" applyBorder="1" applyAlignment="1">
      <alignment horizontal="center" vertical="center"/>
    </xf>
    <xf numFmtId="0" fontId="90" fillId="29" borderId="61" xfId="0" applyFont="1" applyFill="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8"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53" xr:uid="{00000000-0005-0000-0000-00002C000000}"/>
    <cellStyle name="標準 2 2 2" xfId="59" xr:uid="{00000000-0005-0000-0000-00002D000000}"/>
    <cellStyle name="標準 2 3" xfId="54" xr:uid="{00000000-0005-0000-0000-00002E000000}"/>
    <cellStyle name="標準 3" xfId="43" xr:uid="{00000000-0005-0000-0000-00002F000000}"/>
    <cellStyle name="標準 3 2" xfId="55" xr:uid="{00000000-0005-0000-0000-000030000000}"/>
    <cellStyle name="標準 3 2 2" xfId="56" xr:uid="{00000000-0005-0000-0000-000031000000}"/>
    <cellStyle name="標準 4" xfId="44" xr:uid="{00000000-0005-0000-0000-000032000000}"/>
    <cellStyle name="標準 4 2" xfId="63" xr:uid="{00000000-0005-0000-0000-000033000000}"/>
    <cellStyle name="標準 4_12 施設利用状況表（国庫補助金整備分）" xfId="57" xr:uid="{00000000-0005-0000-0000-000034000000}"/>
    <cellStyle name="標準 5" xfId="52" xr:uid="{00000000-0005-0000-0000-000035000000}"/>
    <cellStyle name="標準 6" xfId="60" xr:uid="{00000000-0005-0000-0000-000036000000}"/>
    <cellStyle name="標準 7" xfId="61" xr:uid="{00000000-0005-0000-0000-000037000000}"/>
    <cellStyle name="標準 8" xfId="62" xr:uid="{00000000-0005-0000-0000-000038000000}"/>
    <cellStyle name="標準_■101 訪問介護費" xfId="45" xr:uid="{00000000-0005-0000-0000-000039000000}"/>
    <cellStyle name="標準_■106 通所介護費" xfId="46" xr:uid="{00000000-0005-0000-0000-00003B000000}"/>
    <cellStyle name="標準_■201 居宅介護支援費" xfId="47" xr:uid="{00000000-0005-0000-0000-00003C000000}"/>
    <cellStyle name="標準_③-２加算様式（就労）" xfId="48" xr:uid="{00000000-0005-0000-0000-00003D000000}"/>
    <cellStyle name="標準_事業者指定様式（多機能用総括表）作業ファイル" xfId="49" xr:uid="{00000000-0005-0000-0000-00003E000000}"/>
    <cellStyle name="標準_総括表を変更しました（６／２３）" xfId="50" xr:uid="{00000000-0005-0000-0000-00003F000000}"/>
    <cellStyle name="良い" xfId="51" builtinId="26" customBuiltin="1"/>
  </cellStyles>
  <dxfs count="1">
    <dxf>
      <fill>
        <patternFill>
          <bgColor indexed="10"/>
        </patternFill>
      </fill>
    </dxf>
  </dxfs>
  <tableStyles count="0" defaultTableStyle="TableStyleMedium2" defaultPivotStyle="PivotStyleLight16"/>
  <colors>
    <mruColors>
      <color rgb="FFFF99FF"/>
      <color rgb="FFFFFF99"/>
      <color rgb="FF99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28575</xdr:colOff>
      <xdr:row>48</xdr:row>
      <xdr:rowOff>295275</xdr:rowOff>
    </xdr:from>
    <xdr:to>
      <xdr:col>8</xdr:col>
      <xdr:colOff>276225</xdr:colOff>
      <xdr:row>50</xdr:row>
      <xdr:rowOff>85725</xdr:rowOff>
    </xdr:to>
    <xdr:sp macro="" textlink="">
      <xdr:nvSpPr>
        <xdr:cNvPr id="4116" name="AutoShape 11">
          <a:extLst>
            <a:ext uri="{FF2B5EF4-FFF2-40B4-BE49-F238E27FC236}">
              <a16:creationId xmlns:a16="http://schemas.microsoft.com/office/drawing/2014/main" id="{00000000-0008-0000-0100-000014100000}"/>
            </a:ext>
          </a:extLst>
        </xdr:cNvPr>
        <xdr:cNvSpPr>
          <a:spLocks noChangeArrowheads="1"/>
        </xdr:cNvSpPr>
      </xdr:nvSpPr>
      <xdr:spPr bwMode="auto">
        <a:xfrm>
          <a:off x="28575" y="9267825"/>
          <a:ext cx="30194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152400</xdr:colOff>
      <xdr:row>5</xdr:row>
      <xdr:rowOff>0</xdr:rowOff>
    </xdr:from>
    <xdr:to>
      <xdr:col>45</xdr:col>
      <xdr:colOff>38100</xdr:colOff>
      <xdr:row>7</xdr:row>
      <xdr:rowOff>219075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4306550" y="1304925"/>
          <a:ext cx="2057400" cy="752475"/>
        </a:xfrm>
        <a:prstGeom prst="wedgeRectCallout">
          <a:avLst>
            <a:gd name="adj1" fmla="val 10648"/>
            <a:gd name="adj2" fmla="val -16970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4604" name="Rectangle 1">
          <a:extLst>
            <a:ext uri="{FF2B5EF4-FFF2-40B4-BE49-F238E27FC236}">
              <a16:creationId xmlns:a16="http://schemas.microsoft.com/office/drawing/2014/main" id="{00000000-0008-0000-0800-00001C6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24605" name="Text Box 2">
          <a:extLst>
            <a:ext uri="{FF2B5EF4-FFF2-40B4-BE49-F238E27FC236}">
              <a16:creationId xmlns:a16="http://schemas.microsoft.com/office/drawing/2014/main" id="{00000000-0008-0000-0800-00001D600000}"/>
            </a:ext>
          </a:extLst>
        </xdr:cNvPr>
        <xdr:cNvSpPr txBox="1">
          <a:spLocks noChangeArrowheads="1"/>
        </xdr:cNvSpPr>
      </xdr:nvSpPr>
      <xdr:spPr bwMode="auto">
        <a:xfrm>
          <a:off x="2152650" y="8362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24606" name="Text Box 3">
          <a:extLst>
            <a:ext uri="{FF2B5EF4-FFF2-40B4-BE49-F238E27FC236}">
              <a16:creationId xmlns:a16="http://schemas.microsoft.com/office/drawing/2014/main" id="{00000000-0008-0000-0800-00001E600000}"/>
            </a:ext>
          </a:extLst>
        </xdr:cNvPr>
        <xdr:cNvSpPr txBox="1">
          <a:spLocks noChangeArrowheads="1"/>
        </xdr:cNvSpPr>
      </xdr:nvSpPr>
      <xdr:spPr bwMode="auto">
        <a:xfrm>
          <a:off x="2152650" y="8362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152650" y="9144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6" name="Text Box 2">
          <a:extLst>
            <a:ext uri="{FF2B5EF4-FFF2-40B4-BE49-F238E27FC236}">
              <a16:creationId xmlns:a16="http://schemas.microsoft.com/office/drawing/2014/main" id="{00000000-0008-0000-0800-000006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7" name="Text Box 3">
          <a:extLst>
            <a:ext uri="{FF2B5EF4-FFF2-40B4-BE49-F238E27FC236}">
              <a16:creationId xmlns:a16="http://schemas.microsoft.com/office/drawing/2014/main" id="{00000000-0008-0000-0800-000007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340179</xdr:colOff>
      <xdr:row>8</xdr:row>
      <xdr:rowOff>163286</xdr:rowOff>
    </xdr:from>
    <xdr:to>
      <xdr:col>14</xdr:col>
      <xdr:colOff>40822</xdr:colOff>
      <xdr:row>8</xdr:row>
      <xdr:rowOff>857250</xdr:rowOff>
    </xdr:to>
    <xdr:sp macro="" textlink="">
      <xdr:nvSpPr>
        <xdr:cNvPr id="2" name="四角形吹き出し 1">
          <a:extLst>
            <a:ext uri="{FF2B5EF4-FFF2-40B4-BE49-F238E27FC236}">
              <a16:creationId xmlns:a16="http://schemas.microsoft.com/office/drawing/2014/main" id="{4DFEC014-0A11-47B7-AA06-301AADEC1890}"/>
            </a:ext>
          </a:extLst>
        </xdr:cNvPr>
        <xdr:cNvSpPr/>
      </xdr:nvSpPr>
      <xdr:spPr bwMode="auto">
        <a:xfrm>
          <a:off x="4803322" y="5796643"/>
          <a:ext cx="7170964" cy="693964"/>
        </a:xfrm>
        <a:prstGeom prst="wedgeRectCallout">
          <a:avLst>
            <a:gd name="adj1" fmla="val -53223"/>
            <a:gd name="adj2" fmla="val 14392"/>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0" u="none">
              <a:solidFill>
                <a:srgbClr val="FF0000"/>
              </a:solidFill>
              <a:latin typeface="UD デジタル 教科書体 NP-R" panose="02020400000000000000" pitchFamily="18" charset="-128"/>
              <a:ea typeface="UD デジタル 教科書体 NP-R" panose="02020400000000000000" pitchFamily="18" charset="-128"/>
            </a:rPr>
            <a:t>　</a:t>
          </a:r>
          <a:r>
            <a:rPr kumimoji="1" lang="ja-JP" altLang="en-US" sz="1200" b="0" u="none">
              <a:solidFill>
                <a:srgbClr val="FF0000"/>
              </a:solidFill>
              <a:latin typeface="UD デジタル 教科書体 N-B" panose="02020700000000000000" pitchFamily="17" charset="-128"/>
              <a:ea typeface="UD デジタル 教科書体 N-B" panose="02020700000000000000" pitchFamily="17" charset="-128"/>
            </a:rPr>
            <a:t>児童発達支援管理責任者の配置も含めて、基準を満たさないと、児童指導員等加配加算・専門的支援加算は算定できません。</a:t>
          </a:r>
          <a:r>
            <a:rPr kumimoji="1" lang="en-US" altLang="ja-JP" sz="1200" b="0" u="none">
              <a:solidFill>
                <a:srgbClr val="FF0000"/>
              </a:solidFill>
              <a:latin typeface="UD デジタル 教科書体 N-B" panose="02020700000000000000" pitchFamily="17" charset="-128"/>
              <a:ea typeface="UD デジタル 教科書体 N-B" panose="02020700000000000000" pitchFamily="17" charset="-128"/>
            </a:rPr>
            <a:t>2</a:t>
          </a:r>
          <a:r>
            <a:rPr kumimoji="1" lang="ja-JP" altLang="en-US" sz="1200" b="0" u="none">
              <a:solidFill>
                <a:srgbClr val="FF0000"/>
              </a:solidFill>
              <a:latin typeface="UD デジタル 教科書体 N-B" panose="02020700000000000000" pitchFamily="17" charset="-128"/>
              <a:ea typeface="UD デジタル 教科書体 N-B" panose="02020700000000000000" pitchFamily="17" charset="-128"/>
            </a:rPr>
            <a:t>名以上配置している場合は、適宜行を追加してください。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63500</xdr:colOff>
      <xdr:row>20</xdr:row>
      <xdr:rowOff>47625</xdr:rowOff>
    </xdr:from>
    <xdr:to>
      <xdr:col>13</xdr:col>
      <xdr:colOff>457200</xdr:colOff>
      <xdr:row>23</xdr:row>
      <xdr:rowOff>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6226175" y="7448550"/>
          <a:ext cx="3060700" cy="1095375"/>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行が不足した場合は、本シートにおいて行を適宜追加してください。</a:t>
          </a:r>
          <a:endParaRPr kumimoji="1" lang="en-US" altLang="ja-JP" sz="1300"/>
        </a:p>
        <a:p>
          <a:r>
            <a:rPr kumimoji="1" lang="ja-JP" altLang="en-US" sz="1300"/>
            <a:t>（シートを追加しないでください。）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560251</xdr:colOff>
      <xdr:row>7</xdr:row>
      <xdr:rowOff>294408</xdr:rowOff>
    </xdr:from>
    <xdr:to>
      <xdr:col>8</xdr:col>
      <xdr:colOff>102919</xdr:colOff>
      <xdr:row>10</xdr:row>
      <xdr:rowOff>196931</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3036751" y="2736272"/>
          <a:ext cx="3508532" cy="1045523"/>
        </a:xfrm>
        <a:prstGeom prst="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400">
              <a:solidFill>
                <a:srgbClr val="FF0000"/>
              </a:solidFill>
            </a:rPr>
            <a:t>記載例</a:t>
          </a:r>
        </a:p>
      </xdr:txBody>
    </xdr:sp>
    <xdr:clientData/>
  </xdr:twoCellAnchor>
  <xdr:twoCellAnchor>
    <xdr:from>
      <xdr:col>9</xdr:col>
      <xdr:colOff>128815</xdr:colOff>
      <xdr:row>20</xdr:row>
      <xdr:rowOff>4083</xdr:rowOff>
    </xdr:from>
    <xdr:to>
      <xdr:col>14</xdr:col>
      <xdr:colOff>163287</xdr:colOff>
      <xdr:row>23</xdr:row>
      <xdr:rowOff>34900</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6291490" y="7405008"/>
          <a:ext cx="3368222" cy="1173817"/>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行が不足した場合は、本シートにおいて行を適宜追加してください。</a:t>
          </a:r>
          <a:endParaRPr kumimoji="1" lang="en-US" altLang="ja-JP" sz="1300"/>
        </a:p>
        <a:p>
          <a:r>
            <a:rPr kumimoji="1" lang="ja-JP" altLang="en-US" sz="1300"/>
            <a:t>（シートを追加しないでください。）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eb.pref.hyogo.lg.jp/kf08/04sabikankenshu.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IV37"/>
  <sheetViews>
    <sheetView showGridLines="0" tabSelected="1" view="pageBreakPreview" zoomScaleNormal="100" zoomScaleSheetLayoutView="100" workbookViewId="0">
      <selection activeCell="N18" sqref="N18"/>
    </sheetView>
  </sheetViews>
  <sheetFormatPr defaultColWidth="2.125" defaultRowHeight="14.1" customHeight="1"/>
  <cols>
    <col min="1" max="1" width="2.125" style="105"/>
    <col min="2" max="3" width="2.125" style="120" customWidth="1"/>
    <col min="4" max="16384" width="2.125" style="105"/>
  </cols>
  <sheetData>
    <row r="1" spans="1:256" ht="54.95" customHeight="1">
      <c r="A1" s="704" t="s">
        <v>960</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row>
    <row r="2" spans="1:256" ht="24" customHeight="1">
      <c r="A2" s="106"/>
      <c r="B2" s="107"/>
      <c r="C2" s="107"/>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row>
    <row r="3" spans="1:256" ht="24" customHeight="1">
      <c r="A3" s="106"/>
      <c r="B3" s="107"/>
      <c r="C3" s="107"/>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t="s">
        <v>483</v>
      </c>
      <c r="AG3" s="106"/>
      <c r="AH3" s="705"/>
      <c r="AI3" s="706"/>
      <c r="AJ3" s="106" t="s">
        <v>327</v>
      </c>
      <c r="AK3" s="707"/>
      <c r="AL3" s="708"/>
      <c r="AM3" s="106" t="s">
        <v>328</v>
      </c>
      <c r="AN3" s="707"/>
      <c r="AO3" s="708"/>
      <c r="AP3" s="106" t="s">
        <v>329</v>
      </c>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row>
    <row r="4" spans="1:256" ht="24" customHeight="1">
      <c r="A4" s="106"/>
      <c r="B4" s="107"/>
      <c r="C4" s="107"/>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8"/>
      <c r="AI4" s="109"/>
      <c r="AJ4" s="106"/>
      <c r="AK4" s="108"/>
      <c r="AL4" s="109"/>
      <c r="AM4" s="106"/>
      <c r="AN4" s="108"/>
      <c r="AO4" s="109"/>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row>
    <row r="5" spans="1:256" ht="24" customHeight="1">
      <c r="A5" s="106"/>
      <c r="B5" s="106" t="s">
        <v>389</v>
      </c>
      <c r="C5" s="107"/>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10"/>
      <c r="AJ5" s="106"/>
      <c r="AK5" s="106"/>
      <c r="AL5" s="110"/>
      <c r="AM5" s="106"/>
      <c r="AN5" s="106"/>
      <c r="AO5" s="110"/>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s="106"/>
      <c r="EO5" s="106"/>
      <c r="EP5" s="106"/>
      <c r="EQ5" s="106"/>
      <c r="ER5" s="106"/>
      <c r="ES5" s="106"/>
      <c r="ET5" s="106"/>
      <c r="EU5" s="106"/>
      <c r="EV5" s="106"/>
      <c r="EW5" s="106"/>
      <c r="EX5" s="106"/>
      <c r="EY5" s="106"/>
      <c r="EZ5" s="106"/>
      <c r="FA5" s="106"/>
      <c r="FB5" s="106"/>
      <c r="FC5" s="106"/>
      <c r="FD5" s="106"/>
      <c r="FE5" s="106"/>
      <c r="FF5" s="106"/>
      <c r="FG5" s="106"/>
      <c r="FH5" s="106"/>
      <c r="FI5" s="106"/>
      <c r="FJ5" s="106"/>
      <c r="FK5" s="106"/>
      <c r="FL5" s="106"/>
      <c r="FM5" s="106"/>
      <c r="FN5" s="106"/>
      <c r="FO5" s="106"/>
      <c r="FP5" s="106"/>
      <c r="FQ5" s="106"/>
      <c r="FR5" s="106"/>
      <c r="FS5" s="106"/>
      <c r="FT5" s="106"/>
      <c r="FU5" s="106"/>
      <c r="FV5" s="106"/>
      <c r="FW5" s="106"/>
      <c r="FX5" s="106"/>
      <c r="FY5" s="106"/>
      <c r="FZ5" s="106"/>
      <c r="GA5" s="106"/>
      <c r="GB5" s="106"/>
      <c r="GC5" s="106"/>
      <c r="GD5" s="106"/>
      <c r="GE5" s="106"/>
      <c r="GF5" s="106"/>
      <c r="GG5" s="106"/>
      <c r="GH5" s="106"/>
      <c r="GI5" s="106"/>
      <c r="GJ5" s="106"/>
      <c r="GK5" s="106"/>
      <c r="GL5" s="106"/>
      <c r="GM5" s="106"/>
      <c r="GN5" s="106"/>
      <c r="GO5" s="106"/>
      <c r="GP5" s="106"/>
      <c r="GQ5" s="106"/>
      <c r="GR5" s="106"/>
      <c r="GS5" s="106"/>
      <c r="GT5" s="106"/>
      <c r="GU5" s="106"/>
      <c r="GV5" s="106"/>
      <c r="GW5" s="106"/>
      <c r="GX5" s="106"/>
      <c r="GY5" s="106"/>
      <c r="GZ5" s="106"/>
      <c r="HA5" s="106"/>
      <c r="HB5" s="106"/>
      <c r="HC5" s="106"/>
      <c r="HD5" s="106"/>
      <c r="HE5" s="106"/>
      <c r="HF5" s="106"/>
      <c r="HG5" s="106"/>
      <c r="HH5" s="106"/>
      <c r="HI5" s="106"/>
      <c r="HJ5" s="106"/>
      <c r="HK5" s="106"/>
      <c r="HL5" s="106"/>
      <c r="HM5" s="106"/>
      <c r="HN5" s="106"/>
      <c r="HO5" s="106"/>
      <c r="HP5" s="106"/>
      <c r="HQ5" s="106"/>
      <c r="HR5" s="106"/>
      <c r="HS5" s="106"/>
      <c r="HT5" s="106"/>
      <c r="HU5" s="106"/>
      <c r="HV5" s="106"/>
      <c r="HW5" s="106"/>
      <c r="HX5" s="106"/>
      <c r="HY5" s="106"/>
      <c r="HZ5" s="106"/>
      <c r="IA5" s="106"/>
      <c r="IB5" s="106"/>
      <c r="IC5" s="106"/>
      <c r="ID5" s="106"/>
      <c r="IE5" s="106"/>
      <c r="IF5" s="106"/>
      <c r="IG5" s="106"/>
      <c r="IH5" s="106"/>
      <c r="II5" s="106"/>
      <c r="IJ5" s="106"/>
      <c r="IK5" s="106"/>
      <c r="IL5" s="106"/>
      <c r="IM5" s="106"/>
      <c r="IN5" s="106"/>
      <c r="IO5" s="106"/>
      <c r="IP5" s="106"/>
      <c r="IQ5" s="106"/>
      <c r="IR5" s="106"/>
      <c r="IS5" s="106"/>
      <c r="IT5" s="106"/>
      <c r="IU5" s="106"/>
      <c r="IV5" s="106"/>
    </row>
    <row r="6" spans="1:256" ht="39" customHeight="1">
      <c r="A6" s="106"/>
      <c r="B6" s="106"/>
      <c r="C6" s="107"/>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10"/>
      <c r="AJ6" s="106"/>
      <c r="AK6" s="106"/>
      <c r="AL6" s="110"/>
      <c r="AM6" s="106"/>
      <c r="AN6" s="106"/>
      <c r="AO6" s="110"/>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c r="FK6" s="106"/>
      <c r="FL6" s="106"/>
      <c r="FM6" s="106"/>
      <c r="FN6" s="106"/>
      <c r="FO6" s="106"/>
      <c r="FP6" s="106"/>
      <c r="FQ6" s="106"/>
      <c r="FR6" s="106"/>
      <c r="FS6" s="106"/>
      <c r="FT6" s="106"/>
      <c r="FU6" s="106"/>
      <c r="FV6" s="106"/>
      <c r="FW6" s="106"/>
      <c r="FX6" s="106"/>
      <c r="FY6" s="106"/>
      <c r="FZ6" s="106"/>
      <c r="GA6" s="106"/>
      <c r="GB6" s="106"/>
      <c r="GC6" s="106"/>
      <c r="GD6" s="106"/>
      <c r="GE6" s="106"/>
      <c r="GF6" s="106"/>
      <c r="GG6" s="106"/>
      <c r="GH6" s="106"/>
      <c r="GI6" s="106"/>
      <c r="GJ6" s="106"/>
      <c r="GK6" s="106"/>
      <c r="GL6" s="106"/>
      <c r="GM6" s="106"/>
      <c r="GN6" s="106"/>
      <c r="GO6" s="106"/>
      <c r="GP6" s="106"/>
      <c r="GQ6" s="106"/>
      <c r="GR6" s="106"/>
      <c r="GS6" s="106"/>
      <c r="GT6" s="106"/>
      <c r="GU6" s="106"/>
      <c r="GV6" s="106"/>
      <c r="GW6" s="106"/>
      <c r="GX6" s="106"/>
      <c r="GY6" s="106"/>
      <c r="GZ6" s="106"/>
      <c r="HA6" s="106"/>
      <c r="HB6" s="106"/>
      <c r="HC6" s="106"/>
      <c r="HD6" s="106"/>
      <c r="HE6" s="106"/>
      <c r="HF6" s="106"/>
      <c r="HG6" s="106"/>
      <c r="HH6" s="106"/>
      <c r="HI6" s="106"/>
      <c r="HJ6" s="106"/>
      <c r="HK6" s="106"/>
      <c r="HL6" s="106"/>
      <c r="HM6" s="106"/>
      <c r="HN6" s="106"/>
      <c r="HO6" s="106"/>
      <c r="HP6" s="106"/>
      <c r="HQ6" s="106"/>
      <c r="HR6" s="106"/>
      <c r="HS6" s="106"/>
      <c r="HT6" s="106"/>
      <c r="HU6" s="106"/>
      <c r="HV6" s="106"/>
      <c r="HW6" s="106"/>
      <c r="HX6" s="106"/>
      <c r="HY6" s="106"/>
      <c r="HZ6" s="106"/>
      <c r="IA6" s="106"/>
      <c r="IB6" s="106"/>
      <c r="IC6" s="106"/>
      <c r="ID6" s="106"/>
      <c r="IE6" s="106"/>
      <c r="IF6" s="106"/>
      <c r="IG6" s="106"/>
      <c r="IH6" s="106"/>
      <c r="II6" s="106"/>
      <c r="IJ6" s="106"/>
      <c r="IK6" s="106"/>
      <c r="IL6" s="106"/>
      <c r="IM6" s="106"/>
      <c r="IN6" s="106"/>
      <c r="IO6" s="106"/>
      <c r="IP6" s="106"/>
      <c r="IQ6" s="106"/>
      <c r="IR6" s="106"/>
      <c r="IS6" s="106"/>
      <c r="IT6" s="106"/>
      <c r="IU6" s="106"/>
      <c r="IV6" s="106"/>
    </row>
    <row r="7" spans="1:256" ht="21.75" customHeight="1">
      <c r="A7" s="106"/>
      <c r="B7" s="107"/>
      <c r="C7" s="107"/>
      <c r="D7" s="106"/>
      <c r="E7" s="106"/>
      <c r="F7" s="106"/>
      <c r="G7" s="106"/>
      <c r="H7" s="106"/>
      <c r="I7" s="106"/>
      <c r="J7" s="106"/>
      <c r="K7" s="106"/>
      <c r="L7" s="106"/>
      <c r="M7" s="106"/>
      <c r="N7" s="106"/>
      <c r="O7" s="111" t="s">
        <v>390</v>
      </c>
      <c r="P7" s="111"/>
      <c r="Q7" s="111"/>
      <c r="R7" s="111"/>
      <c r="S7" s="106"/>
      <c r="T7" s="106"/>
      <c r="U7" s="106"/>
      <c r="V7" s="108"/>
      <c r="W7" s="108"/>
      <c r="X7" s="112"/>
      <c r="Y7" s="709"/>
      <c r="Z7" s="710"/>
      <c r="AA7" s="710"/>
      <c r="AB7" s="710"/>
      <c r="AC7" s="710"/>
      <c r="AD7" s="710"/>
      <c r="AE7" s="710"/>
      <c r="AF7" s="710"/>
      <c r="AG7" s="710"/>
      <c r="AH7" s="710"/>
      <c r="AI7" s="710"/>
      <c r="AJ7" s="710"/>
      <c r="AK7" s="710"/>
      <c r="AL7" s="710"/>
      <c r="AM7" s="710"/>
      <c r="AN7" s="711"/>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c r="HC7" s="106"/>
      <c r="HD7" s="106"/>
      <c r="HE7" s="106"/>
      <c r="HF7" s="106"/>
      <c r="HG7" s="106"/>
      <c r="HH7" s="106"/>
      <c r="HI7" s="106"/>
      <c r="HJ7" s="106"/>
      <c r="HK7" s="106"/>
      <c r="HL7" s="106"/>
      <c r="HM7" s="106"/>
      <c r="HN7" s="106"/>
      <c r="HO7" s="106"/>
      <c r="HP7" s="106"/>
      <c r="HQ7" s="106"/>
      <c r="HR7" s="106"/>
      <c r="HS7" s="106"/>
      <c r="HT7" s="106"/>
      <c r="HU7" s="106"/>
      <c r="HV7" s="106"/>
      <c r="HW7" s="106"/>
      <c r="HX7" s="106"/>
      <c r="HY7" s="106"/>
      <c r="HZ7" s="106"/>
      <c r="IA7" s="106"/>
      <c r="IB7" s="106"/>
      <c r="IC7" s="106"/>
      <c r="ID7" s="106"/>
      <c r="IE7" s="106"/>
      <c r="IF7" s="106"/>
      <c r="IG7" s="106"/>
      <c r="IH7" s="106"/>
      <c r="II7" s="106"/>
      <c r="IJ7" s="106"/>
      <c r="IK7" s="106"/>
      <c r="IL7" s="106"/>
      <c r="IM7" s="106"/>
      <c r="IN7" s="106"/>
      <c r="IO7" s="106"/>
      <c r="IP7" s="106"/>
      <c r="IQ7" s="106"/>
      <c r="IR7" s="106"/>
      <c r="IS7" s="106"/>
      <c r="IT7" s="106"/>
      <c r="IU7" s="106"/>
      <c r="IV7" s="106"/>
    </row>
    <row r="8" spans="1:256" ht="21.75" customHeight="1">
      <c r="A8" s="106"/>
      <c r="B8" s="106"/>
      <c r="C8" s="107"/>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10"/>
      <c r="AD8" s="106"/>
      <c r="AE8" s="106"/>
      <c r="AF8" s="110"/>
      <c r="AG8" s="106"/>
      <c r="AH8" s="106"/>
      <c r="AI8" s="110"/>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c r="HC8" s="106"/>
      <c r="HD8" s="106"/>
      <c r="HE8" s="106"/>
      <c r="HF8" s="106"/>
      <c r="HG8" s="106"/>
      <c r="HH8" s="106"/>
      <c r="HI8" s="106"/>
      <c r="HJ8" s="106"/>
      <c r="HK8" s="106"/>
      <c r="HL8" s="106"/>
      <c r="HM8" s="106"/>
      <c r="HN8" s="106"/>
      <c r="HO8" s="106"/>
      <c r="HP8" s="106"/>
      <c r="HQ8" s="106"/>
      <c r="HR8" s="106"/>
      <c r="HS8" s="106"/>
      <c r="HT8" s="106"/>
      <c r="HU8" s="106"/>
      <c r="HV8" s="106"/>
      <c r="HW8" s="106"/>
      <c r="HX8" s="106"/>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row>
    <row r="9" spans="1:256" ht="21.75" customHeight="1">
      <c r="A9" s="106"/>
      <c r="B9" s="107"/>
      <c r="C9" s="107"/>
      <c r="D9" s="106"/>
      <c r="E9" s="106"/>
      <c r="F9" s="106"/>
      <c r="G9" s="106"/>
      <c r="H9" s="106"/>
      <c r="I9" s="106"/>
      <c r="J9" s="106"/>
      <c r="K9" s="106"/>
      <c r="L9" s="106"/>
      <c r="M9" s="106"/>
      <c r="N9" s="106"/>
      <c r="O9" s="111" t="s">
        <v>391</v>
      </c>
      <c r="P9" s="111"/>
      <c r="Q9" s="111"/>
      <c r="R9" s="111"/>
      <c r="S9" s="111"/>
      <c r="T9" s="111"/>
      <c r="U9" s="111"/>
      <c r="V9" s="108"/>
      <c r="W9" s="108"/>
      <c r="X9" s="112"/>
      <c r="Y9" s="709"/>
      <c r="Z9" s="710"/>
      <c r="AA9" s="710"/>
      <c r="AB9" s="710"/>
      <c r="AC9" s="710"/>
      <c r="AD9" s="710"/>
      <c r="AE9" s="710"/>
      <c r="AF9" s="710"/>
      <c r="AG9" s="710"/>
      <c r="AH9" s="710"/>
      <c r="AI9" s="710"/>
      <c r="AJ9" s="710"/>
      <c r="AK9" s="710"/>
      <c r="AL9" s="710"/>
      <c r="AM9" s="710"/>
      <c r="AN9" s="711"/>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106"/>
      <c r="GM9" s="106"/>
      <c r="GN9" s="106"/>
      <c r="GO9" s="106"/>
      <c r="GP9" s="106"/>
      <c r="GQ9" s="106"/>
      <c r="GR9" s="106"/>
      <c r="GS9" s="106"/>
      <c r="GT9" s="106"/>
      <c r="GU9" s="106"/>
      <c r="GV9" s="106"/>
      <c r="GW9" s="106"/>
      <c r="GX9" s="106"/>
      <c r="GY9" s="106"/>
      <c r="GZ9" s="106"/>
      <c r="HA9" s="106"/>
      <c r="HB9" s="106"/>
      <c r="HC9" s="106"/>
      <c r="HD9" s="106"/>
      <c r="HE9" s="106"/>
      <c r="HF9" s="106"/>
      <c r="HG9" s="106"/>
      <c r="HH9" s="106"/>
      <c r="HI9" s="106"/>
      <c r="HJ9" s="106"/>
      <c r="HK9" s="106"/>
      <c r="HL9" s="106"/>
      <c r="HM9" s="106"/>
      <c r="HN9" s="106"/>
      <c r="HO9" s="106"/>
      <c r="HP9" s="106"/>
      <c r="HQ9" s="106"/>
      <c r="HR9" s="106"/>
      <c r="HS9" s="106"/>
      <c r="HT9" s="106"/>
      <c r="HU9" s="106"/>
      <c r="HV9" s="106"/>
      <c r="HW9" s="106"/>
      <c r="HX9" s="106"/>
      <c r="HY9" s="106"/>
      <c r="HZ9" s="106"/>
      <c r="IA9" s="106"/>
      <c r="IB9" s="106"/>
      <c r="IC9" s="106"/>
      <c r="ID9" s="106"/>
      <c r="IE9" s="106"/>
      <c r="IF9" s="106"/>
      <c r="IG9" s="106"/>
      <c r="IH9" s="106"/>
      <c r="II9" s="106"/>
      <c r="IJ9" s="106"/>
      <c r="IK9" s="106"/>
      <c r="IL9" s="106"/>
      <c r="IM9" s="106"/>
      <c r="IN9" s="106"/>
      <c r="IO9" s="106"/>
      <c r="IP9" s="106"/>
      <c r="IQ9" s="106"/>
      <c r="IR9" s="106"/>
      <c r="IS9" s="106"/>
      <c r="IT9" s="106"/>
      <c r="IU9" s="106"/>
      <c r="IV9" s="106"/>
    </row>
    <row r="10" spans="1:256" ht="21.75" customHeight="1">
      <c r="A10" s="106"/>
      <c r="B10" s="106"/>
      <c r="C10" s="107"/>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10"/>
      <c r="AD10" s="106"/>
      <c r="AE10" s="106"/>
      <c r="AF10" s="110"/>
      <c r="AG10" s="106"/>
      <c r="AH10" s="106"/>
      <c r="AI10" s="110"/>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6"/>
      <c r="DP10" s="106"/>
      <c r="DQ10" s="106"/>
      <c r="DR10" s="106"/>
      <c r="DS10" s="106"/>
      <c r="DT10" s="106"/>
      <c r="DU10" s="106"/>
      <c r="DV10" s="106"/>
      <c r="DW10" s="106"/>
      <c r="DX10" s="106"/>
      <c r="DY10" s="106"/>
      <c r="DZ10" s="106"/>
      <c r="EA10" s="106"/>
      <c r="EB10" s="106"/>
      <c r="EC10" s="106"/>
      <c r="ED10" s="106"/>
      <c r="EE10" s="106"/>
      <c r="EF10" s="106"/>
      <c r="EG10" s="106"/>
      <c r="EH10" s="106"/>
      <c r="EI10" s="106"/>
      <c r="EJ10" s="106"/>
      <c r="EK10" s="106"/>
      <c r="EL10" s="106"/>
      <c r="EM10" s="106"/>
      <c r="EN10" s="106"/>
      <c r="EO10" s="106"/>
      <c r="EP10" s="106"/>
      <c r="EQ10" s="106"/>
      <c r="ER10" s="106"/>
      <c r="ES10" s="106"/>
      <c r="ET10" s="106"/>
      <c r="EU10" s="106"/>
      <c r="EV10" s="106"/>
      <c r="EW10" s="106"/>
      <c r="EX10" s="106"/>
      <c r="EY10" s="106"/>
      <c r="EZ10" s="106"/>
      <c r="FA10" s="106"/>
      <c r="FB10" s="106"/>
      <c r="FC10" s="106"/>
      <c r="FD10" s="106"/>
      <c r="FE10" s="106"/>
      <c r="FF10" s="106"/>
      <c r="FG10" s="106"/>
      <c r="FH10" s="106"/>
      <c r="FI10" s="106"/>
      <c r="FJ10" s="106"/>
      <c r="FK10" s="106"/>
      <c r="FL10" s="106"/>
      <c r="FM10" s="106"/>
      <c r="FN10" s="106"/>
      <c r="FO10" s="106"/>
      <c r="FP10" s="106"/>
      <c r="FQ10" s="106"/>
      <c r="FR10" s="106"/>
      <c r="FS10" s="106"/>
      <c r="FT10" s="106"/>
      <c r="FU10" s="106"/>
      <c r="FV10" s="106"/>
      <c r="FW10" s="106"/>
      <c r="FX10" s="106"/>
      <c r="FY10" s="106"/>
      <c r="FZ10" s="106"/>
      <c r="GA10" s="106"/>
      <c r="GB10" s="106"/>
      <c r="GC10" s="106"/>
      <c r="GD10" s="106"/>
      <c r="GE10" s="106"/>
      <c r="GF10" s="106"/>
      <c r="GG10" s="106"/>
      <c r="GH10" s="106"/>
      <c r="GI10" s="106"/>
      <c r="GJ10" s="106"/>
      <c r="GK10" s="106"/>
      <c r="GL10" s="106"/>
      <c r="GM10" s="106"/>
      <c r="GN10" s="106"/>
      <c r="GO10" s="106"/>
      <c r="GP10" s="106"/>
      <c r="GQ10" s="106"/>
      <c r="GR10" s="106"/>
      <c r="GS10" s="106"/>
      <c r="GT10" s="106"/>
      <c r="GU10" s="106"/>
      <c r="GV10" s="106"/>
      <c r="GW10" s="106"/>
      <c r="GX10" s="106"/>
      <c r="GY10" s="106"/>
      <c r="GZ10" s="106"/>
      <c r="HA10" s="106"/>
      <c r="HB10" s="106"/>
      <c r="HC10" s="106"/>
      <c r="HD10" s="106"/>
      <c r="HE10" s="106"/>
      <c r="HF10" s="106"/>
      <c r="HG10" s="106"/>
      <c r="HH10" s="106"/>
      <c r="HI10" s="106"/>
      <c r="HJ10" s="106"/>
      <c r="HK10" s="106"/>
      <c r="HL10" s="106"/>
      <c r="HM10" s="106"/>
      <c r="HN10" s="106"/>
      <c r="HO10" s="106"/>
      <c r="HP10" s="106"/>
      <c r="HQ10" s="106"/>
      <c r="HR10" s="106"/>
      <c r="HS10" s="106"/>
      <c r="HT10" s="106"/>
      <c r="HU10" s="106"/>
      <c r="HV10" s="106"/>
      <c r="HW10" s="106"/>
      <c r="HX10" s="106"/>
      <c r="HY10" s="106"/>
      <c r="HZ10" s="106"/>
      <c r="IA10" s="106"/>
      <c r="IB10" s="106"/>
      <c r="IC10" s="106"/>
      <c r="ID10" s="106"/>
      <c r="IE10" s="106"/>
      <c r="IF10" s="106"/>
      <c r="IG10" s="106"/>
      <c r="IH10" s="106"/>
      <c r="II10" s="106"/>
      <c r="IJ10" s="106"/>
      <c r="IK10" s="106"/>
      <c r="IL10" s="106"/>
      <c r="IM10" s="106"/>
      <c r="IN10" s="106"/>
      <c r="IO10" s="106"/>
      <c r="IP10" s="106"/>
      <c r="IQ10" s="106"/>
      <c r="IR10" s="106"/>
      <c r="IS10" s="106"/>
      <c r="IT10" s="106"/>
      <c r="IU10" s="106"/>
      <c r="IV10" s="106"/>
    </row>
    <row r="11" spans="1:256" s="113" customFormat="1" ht="21.75" customHeight="1">
      <c r="C11" s="114"/>
      <c r="O11" s="115" t="s">
        <v>392</v>
      </c>
      <c r="Y11" s="700"/>
      <c r="Z11" s="701"/>
      <c r="AA11" s="701"/>
      <c r="AB11" s="701"/>
      <c r="AC11" s="701"/>
      <c r="AD11" s="701"/>
      <c r="AE11" s="701"/>
      <c r="AF11" s="701"/>
      <c r="AG11" s="701"/>
      <c r="AH11" s="701"/>
      <c r="AI11" s="701"/>
      <c r="AJ11" s="701"/>
      <c r="AK11" s="701"/>
      <c r="AL11" s="701"/>
      <c r="AM11" s="701"/>
      <c r="AN11" s="702"/>
    </row>
    <row r="12" spans="1:256" s="113" customFormat="1" ht="21.75" customHeight="1">
      <c r="C12" s="114"/>
      <c r="AC12" s="116"/>
      <c r="AF12" s="116"/>
      <c r="AI12" s="116"/>
    </row>
    <row r="13" spans="1:256" s="113" customFormat="1" ht="21.75" customHeight="1">
      <c r="C13" s="114"/>
      <c r="O13" s="115" t="s">
        <v>393</v>
      </c>
      <c r="Y13" s="700"/>
      <c r="Z13" s="701"/>
      <c r="AA13" s="701"/>
      <c r="AB13" s="701"/>
      <c r="AC13" s="701"/>
      <c r="AD13" s="701"/>
      <c r="AE13" s="701"/>
      <c r="AF13" s="701"/>
      <c r="AG13" s="701"/>
      <c r="AH13" s="701"/>
      <c r="AI13" s="701"/>
      <c r="AJ13" s="701"/>
      <c r="AK13" s="701"/>
      <c r="AL13" s="701"/>
      <c r="AM13" s="701"/>
      <c r="AN13" s="702"/>
    </row>
    <row r="14" spans="1:256" s="113" customFormat="1" ht="21.75" customHeight="1">
      <c r="C14" s="114"/>
      <c r="O14" s="115"/>
      <c r="Y14" s="117"/>
      <c r="Z14" s="117"/>
      <c r="AA14" s="117"/>
      <c r="AB14" s="117"/>
      <c r="AC14" s="117"/>
      <c r="AD14" s="117"/>
      <c r="AE14" s="117"/>
      <c r="AF14" s="117"/>
      <c r="AG14" s="117"/>
      <c r="AH14" s="117"/>
      <c r="AI14" s="117"/>
      <c r="AJ14" s="117"/>
      <c r="AK14" s="117"/>
      <c r="AL14" s="117"/>
      <c r="AM14" s="117"/>
      <c r="AN14" s="117"/>
    </row>
    <row r="15" spans="1:256" s="113" customFormat="1" ht="21.75" customHeight="1">
      <c r="C15" s="114"/>
      <c r="O15" s="115" t="s">
        <v>478</v>
      </c>
      <c r="Y15" s="700"/>
      <c r="Z15" s="701"/>
      <c r="AA15" s="701"/>
      <c r="AB15" s="701"/>
      <c r="AC15" s="701"/>
      <c r="AD15" s="701"/>
      <c r="AE15" s="701"/>
      <c r="AF15" s="701"/>
      <c r="AG15" s="701"/>
      <c r="AH15" s="701"/>
      <c r="AI15" s="701"/>
      <c r="AJ15" s="701"/>
      <c r="AK15" s="701"/>
      <c r="AL15" s="701"/>
      <c r="AM15" s="701"/>
      <c r="AN15" s="702"/>
    </row>
    <row r="16" spans="1:256" s="113" customFormat="1" ht="21.75" customHeight="1">
      <c r="C16" s="114"/>
      <c r="O16" s="115"/>
      <c r="Y16" s="118"/>
      <c r="Z16" s="118"/>
      <c r="AA16" s="118"/>
      <c r="AB16" s="118"/>
      <c r="AC16" s="118"/>
      <c r="AD16" s="118"/>
      <c r="AE16" s="118"/>
      <c r="AF16" s="118"/>
      <c r="AG16" s="118"/>
      <c r="AH16" s="118"/>
      <c r="AI16" s="118"/>
      <c r="AJ16" s="118"/>
      <c r="AK16" s="118"/>
      <c r="AL16" s="118"/>
      <c r="AM16" s="118"/>
      <c r="AN16" s="118"/>
    </row>
    <row r="17" spans="1:256" s="113" customFormat="1" ht="21.75" customHeight="1">
      <c r="B17" s="114"/>
      <c r="C17" s="114"/>
      <c r="O17" s="115" t="s">
        <v>699</v>
      </c>
      <c r="P17" s="115"/>
      <c r="Q17" s="115"/>
      <c r="R17" s="115"/>
      <c r="S17" s="115"/>
      <c r="T17" s="115"/>
      <c r="U17" s="115"/>
      <c r="V17" s="119"/>
      <c r="W17" s="119"/>
      <c r="X17" s="118"/>
      <c r="Y17" s="700"/>
      <c r="Z17" s="701"/>
      <c r="AA17" s="701"/>
      <c r="AB17" s="701"/>
      <c r="AC17" s="701"/>
      <c r="AD17" s="701"/>
      <c r="AE17" s="701"/>
      <c r="AF17" s="701"/>
      <c r="AG17" s="701"/>
      <c r="AH17" s="701"/>
      <c r="AI17" s="701"/>
      <c r="AJ17" s="701"/>
      <c r="AK17" s="701"/>
      <c r="AL17" s="701"/>
      <c r="AM17" s="701"/>
      <c r="AN17" s="702"/>
    </row>
    <row r="18" spans="1:256" s="113" customFormat="1" ht="21.75" customHeight="1">
      <c r="C18" s="114"/>
      <c r="AC18" s="116"/>
      <c r="AF18" s="116"/>
      <c r="AI18" s="116"/>
    </row>
    <row r="19" spans="1:256" s="113" customFormat="1" ht="21.75" customHeight="1">
      <c r="B19" s="114"/>
      <c r="C19" s="114"/>
      <c r="O19" s="115" t="s">
        <v>700</v>
      </c>
      <c r="P19" s="115"/>
      <c r="Q19" s="115"/>
      <c r="R19" s="115"/>
      <c r="S19" s="115"/>
      <c r="T19" s="115"/>
      <c r="U19" s="115"/>
      <c r="V19" s="119"/>
      <c r="W19" s="119"/>
      <c r="X19" s="118"/>
      <c r="Y19" s="700"/>
      <c r="Z19" s="701"/>
      <c r="AA19" s="701"/>
      <c r="AB19" s="701"/>
      <c r="AC19" s="701"/>
      <c r="AD19" s="701"/>
      <c r="AE19" s="701"/>
      <c r="AF19" s="701"/>
      <c r="AG19" s="701"/>
      <c r="AH19" s="701"/>
      <c r="AI19" s="701"/>
      <c r="AJ19" s="701"/>
      <c r="AK19" s="701"/>
      <c r="AL19" s="701"/>
      <c r="AM19" s="701"/>
      <c r="AN19" s="702"/>
    </row>
    <row r="20" spans="1:256" ht="44.1" customHeight="1">
      <c r="A20" s="106"/>
      <c r="B20" s="703" t="s">
        <v>961</v>
      </c>
      <c r="C20" s="703"/>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6"/>
      <c r="IP20" s="106"/>
      <c r="IQ20" s="106"/>
      <c r="IR20" s="106"/>
      <c r="IS20" s="106"/>
      <c r="IT20" s="106"/>
      <c r="IU20" s="106"/>
      <c r="IV20" s="106"/>
    </row>
    <row r="21" spans="1:256" ht="141.94999999999999" customHeight="1">
      <c r="A21" s="106"/>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3"/>
      <c r="AM21" s="703"/>
      <c r="AN21" s="703"/>
      <c r="AO21" s="703"/>
      <c r="AP21" s="703"/>
      <c r="AQ21" s="703"/>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6"/>
      <c r="IP21" s="106"/>
      <c r="IQ21" s="106"/>
      <c r="IR21" s="106"/>
      <c r="IS21" s="106"/>
      <c r="IT21" s="106"/>
      <c r="IU21" s="106"/>
      <c r="IV21" s="106"/>
    </row>
    <row r="22" spans="1:256" ht="24" customHeight="1"/>
    <row r="23" spans="1:256" ht="24" customHeight="1"/>
    <row r="24" spans="1:256" ht="24" customHeight="1"/>
    <row r="25" spans="1:256" ht="24" customHeight="1"/>
    <row r="26" spans="1:256" ht="24" customHeight="1"/>
    <row r="27" spans="1:256" ht="24" customHeight="1"/>
    <row r="28" spans="1:256" ht="24" customHeight="1"/>
    <row r="29" spans="1:256" ht="24" customHeight="1"/>
    <row r="30" spans="1:256" ht="24" customHeight="1"/>
    <row r="31" spans="1:256" ht="24" customHeight="1"/>
    <row r="32" spans="1:256" ht="24" customHeight="1"/>
    <row r="33" ht="24" customHeight="1"/>
    <row r="34" ht="24" customHeight="1"/>
    <row r="35" ht="24" customHeight="1"/>
    <row r="36" ht="24" customHeight="1"/>
    <row r="37" ht="24" customHeight="1"/>
  </sheetData>
  <mergeCells count="12">
    <mergeCell ref="Y11:AN11"/>
    <mergeCell ref="Y13:AN13"/>
    <mergeCell ref="Y15:AN15"/>
    <mergeCell ref="B20:AQ21"/>
    <mergeCell ref="A1:AR1"/>
    <mergeCell ref="AH3:AI3"/>
    <mergeCell ref="AK3:AL3"/>
    <mergeCell ref="AN3:AO3"/>
    <mergeCell ref="Y7:AN7"/>
    <mergeCell ref="Y9:AN9"/>
    <mergeCell ref="Y17:AN17"/>
    <mergeCell ref="Y19:AN19"/>
  </mergeCells>
  <phoneticPr fontId="5"/>
  <pageMargins left="0.70866141732283472" right="0.5118110236220472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V64"/>
  <sheetViews>
    <sheetView view="pageBreakPreview" zoomScaleNormal="70" zoomScaleSheetLayoutView="100" workbookViewId="0">
      <pane xSplit="2" ySplit="8" topLeftCell="C9" activePane="bottomRight" state="frozen"/>
      <selection activeCell="H6" sqref="A1:XFD1048576"/>
      <selection pane="topRight" activeCell="H6" sqref="A1:XFD1048576"/>
      <selection pane="bottomLeft" activeCell="H6" sqref="A1:XFD1048576"/>
      <selection pane="bottomRight" activeCell="A59" sqref="A59:XFD59"/>
    </sheetView>
  </sheetViews>
  <sheetFormatPr defaultRowHeight="13.5"/>
  <cols>
    <col min="1" max="1" width="3.375" style="187" customWidth="1"/>
    <col min="2" max="2" width="21.375" style="187" bestFit="1" customWidth="1"/>
    <col min="3" max="3" width="12.5" style="187" customWidth="1"/>
    <col min="4" max="4" width="4.625" style="187" customWidth="1"/>
    <col min="5" max="5" width="12.5" style="187" customWidth="1"/>
    <col min="6" max="6" width="4.625" style="187" customWidth="1"/>
    <col min="7" max="7" width="12.5" style="187" customWidth="1"/>
    <col min="8" max="8" width="4.625" style="187" customWidth="1"/>
    <col min="9" max="9" width="12.5" style="187" customWidth="1"/>
    <col min="10" max="10" width="4.625" style="187" customWidth="1"/>
    <col min="11" max="11" width="12.5" style="187" customWidth="1"/>
    <col min="12" max="12" width="4.625" style="187" customWidth="1"/>
    <col min="13" max="13" width="12.5" style="187" customWidth="1"/>
    <col min="14" max="14" width="4.625" style="187" customWidth="1"/>
    <col min="15" max="15" width="12.5" style="187" customWidth="1"/>
    <col min="16" max="16" width="4.625" style="187" customWidth="1"/>
    <col min="17" max="17" width="12.5" style="187" customWidth="1"/>
    <col min="18" max="18" width="4.625" style="187" customWidth="1"/>
    <col min="19" max="19" width="12.5" style="187" customWidth="1"/>
    <col min="20" max="20" width="4.625" style="187" customWidth="1"/>
    <col min="21" max="21" width="12.5" style="187" customWidth="1"/>
    <col min="22" max="22" width="4.625" style="187" customWidth="1"/>
    <col min="23" max="23" width="12.5" style="187" customWidth="1"/>
    <col min="24" max="24" width="4.625" style="187" customWidth="1"/>
    <col min="25" max="25" width="12.5" style="187" customWidth="1"/>
    <col min="26" max="26" width="4.625" style="187" customWidth="1"/>
    <col min="27" max="27" width="12.5" style="187" customWidth="1"/>
    <col min="28" max="28" width="4.625" style="187" customWidth="1"/>
    <col min="29" max="29" width="12.5" style="187" customWidth="1"/>
    <col min="30" max="30" width="4.625" style="187" customWidth="1"/>
    <col min="31" max="31" width="12.5" style="187" customWidth="1"/>
    <col min="32" max="32" width="4.625" style="187" customWidth="1"/>
    <col min="33" max="33" width="13.375" style="187" customWidth="1"/>
    <col min="34" max="34" width="1.625" style="187" customWidth="1"/>
    <col min="35" max="256" width="9" style="187"/>
    <col min="257" max="257" width="3.375" style="187" customWidth="1"/>
    <col min="258" max="258" width="21.375" style="187" bestFit="1" customWidth="1"/>
    <col min="259" max="259" width="12.5" style="187" customWidth="1"/>
    <col min="260" max="260" width="4.625" style="187" customWidth="1"/>
    <col min="261" max="261" width="12.5" style="187" customWidth="1"/>
    <col min="262" max="262" width="4.625" style="187" customWidth="1"/>
    <col min="263" max="263" width="12.5" style="187" customWidth="1"/>
    <col min="264" max="264" width="4.625" style="187" customWidth="1"/>
    <col min="265" max="265" width="12.5" style="187" customWidth="1"/>
    <col min="266" max="266" width="4.625" style="187" customWidth="1"/>
    <col min="267" max="267" width="12.5" style="187" customWidth="1"/>
    <col min="268" max="268" width="4.625" style="187" customWidth="1"/>
    <col min="269" max="269" width="12.5" style="187" customWidth="1"/>
    <col min="270" max="270" width="4.625" style="187" customWidth="1"/>
    <col min="271" max="271" width="12.5" style="187" customWidth="1"/>
    <col min="272" max="272" width="4.625" style="187" customWidth="1"/>
    <col min="273" max="273" width="12.5" style="187" customWidth="1"/>
    <col min="274" max="274" width="4.625" style="187" customWidth="1"/>
    <col min="275" max="275" width="12.5" style="187" customWidth="1"/>
    <col min="276" max="276" width="4.625" style="187" customWidth="1"/>
    <col min="277" max="277" width="12.5" style="187" customWidth="1"/>
    <col min="278" max="278" width="4.625" style="187" customWidth="1"/>
    <col min="279" max="279" width="12.5" style="187" customWidth="1"/>
    <col min="280" max="280" width="4.625" style="187" customWidth="1"/>
    <col min="281" max="281" width="12.5" style="187" customWidth="1"/>
    <col min="282" max="282" width="4.625" style="187" customWidth="1"/>
    <col min="283" max="283" width="12.5" style="187" customWidth="1"/>
    <col min="284" max="284" width="4.625" style="187" customWidth="1"/>
    <col min="285" max="285" width="12.5" style="187" customWidth="1"/>
    <col min="286" max="286" width="4.625" style="187" customWidth="1"/>
    <col min="287" max="287" width="12.5" style="187" customWidth="1"/>
    <col min="288" max="288" width="4.625" style="187" customWidth="1"/>
    <col min="289" max="289" width="13.375" style="187" customWidth="1"/>
    <col min="290" max="290" width="1.625" style="187" customWidth="1"/>
    <col min="291" max="512" width="9" style="187"/>
    <col min="513" max="513" width="3.375" style="187" customWidth="1"/>
    <col min="514" max="514" width="21.375" style="187" bestFit="1" customWidth="1"/>
    <col min="515" max="515" width="12.5" style="187" customWidth="1"/>
    <col min="516" max="516" width="4.625" style="187" customWidth="1"/>
    <col min="517" max="517" width="12.5" style="187" customWidth="1"/>
    <col min="518" max="518" width="4.625" style="187" customWidth="1"/>
    <col min="519" max="519" width="12.5" style="187" customWidth="1"/>
    <col min="520" max="520" width="4.625" style="187" customWidth="1"/>
    <col min="521" max="521" width="12.5" style="187" customWidth="1"/>
    <col min="522" max="522" width="4.625" style="187" customWidth="1"/>
    <col min="523" max="523" width="12.5" style="187" customWidth="1"/>
    <col min="524" max="524" width="4.625" style="187" customWidth="1"/>
    <col min="525" max="525" width="12.5" style="187" customWidth="1"/>
    <col min="526" max="526" width="4.625" style="187" customWidth="1"/>
    <col min="527" max="527" width="12.5" style="187" customWidth="1"/>
    <col min="528" max="528" width="4.625" style="187" customWidth="1"/>
    <col min="529" max="529" width="12.5" style="187" customWidth="1"/>
    <col min="530" max="530" width="4.625" style="187" customWidth="1"/>
    <col min="531" max="531" width="12.5" style="187" customWidth="1"/>
    <col min="532" max="532" width="4.625" style="187" customWidth="1"/>
    <col min="533" max="533" width="12.5" style="187" customWidth="1"/>
    <col min="534" max="534" width="4.625" style="187" customWidth="1"/>
    <col min="535" max="535" width="12.5" style="187" customWidth="1"/>
    <col min="536" max="536" width="4.625" style="187" customWidth="1"/>
    <col min="537" max="537" width="12.5" style="187" customWidth="1"/>
    <col min="538" max="538" width="4.625" style="187" customWidth="1"/>
    <col min="539" max="539" width="12.5" style="187" customWidth="1"/>
    <col min="540" max="540" width="4.625" style="187" customWidth="1"/>
    <col min="541" max="541" width="12.5" style="187" customWidth="1"/>
    <col min="542" max="542" width="4.625" style="187" customWidth="1"/>
    <col min="543" max="543" width="12.5" style="187" customWidth="1"/>
    <col min="544" max="544" width="4.625" style="187" customWidth="1"/>
    <col min="545" max="545" width="13.375" style="187" customWidth="1"/>
    <col min="546" max="546" width="1.625" style="187" customWidth="1"/>
    <col min="547" max="768" width="9" style="187"/>
    <col min="769" max="769" width="3.375" style="187" customWidth="1"/>
    <col min="770" max="770" width="21.375" style="187" bestFit="1" customWidth="1"/>
    <col min="771" max="771" width="12.5" style="187" customWidth="1"/>
    <col min="772" max="772" width="4.625" style="187" customWidth="1"/>
    <col min="773" max="773" width="12.5" style="187" customWidth="1"/>
    <col min="774" max="774" width="4.625" style="187" customWidth="1"/>
    <col min="775" max="775" width="12.5" style="187" customWidth="1"/>
    <col min="776" max="776" width="4.625" style="187" customWidth="1"/>
    <col min="777" max="777" width="12.5" style="187" customWidth="1"/>
    <col min="778" max="778" width="4.625" style="187" customWidth="1"/>
    <col min="779" max="779" width="12.5" style="187" customWidth="1"/>
    <col min="780" max="780" width="4.625" style="187" customWidth="1"/>
    <col min="781" max="781" width="12.5" style="187" customWidth="1"/>
    <col min="782" max="782" width="4.625" style="187" customWidth="1"/>
    <col min="783" max="783" width="12.5" style="187" customWidth="1"/>
    <col min="784" max="784" width="4.625" style="187" customWidth="1"/>
    <col min="785" max="785" width="12.5" style="187" customWidth="1"/>
    <col min="786" max="786" width="4.625" style="187" customWidth="1"/>
    <col min="787" max="787" width="12.5" style="187" customWidth="1"/>
    <col min="788" max="788" width="4.625" style="187" customWidth="1"/>
    <col min="789" max="789" width="12.5" style="187" customWidth="1"/>
    <col min="790" max="790" width="4.625" style="187" customWidth="1"/>
    <col min="791" max="791" width="12.5" style="187" customWidth="1"/>
    <col min="792" max="792" width="4.625" style="187" customWidth="1"/>
    <col min="793" max="793" width="12.5" style="187" customWidth="1"/>
    <col min="794" max="794" width="4.625" style="187" customWidth="1"/>
    <col min="795" max="795" width="12.5" style="187" customWidth="1"/>
    <col min="796" max="796" width="4.625" style="187" customWidth="1"/>
    <col min="797" max="797" width="12.5" style="187" customWidth="1"/>
    <col min="798" max="798" width="4.625" style="187" customWidth="1"/>
    <col min="799" max="799" width="12.5" style="187" customWidth="1"/>
    <col min="800" max="800" width="4.625" style="187" customWidth="1"/>
    <col min="801" max="801" width="13.375" style="187" customWidth="1"/>
    <col min="802" max="802" width="1.625" style="187" customWidth="1"/>
    <col min="803" max="1024" width="9" style="187"/>
    <col min="1025" max="1025" width="3.375" style="187" customWidth="1"/>
    <col min="1026" max="1026" width="21.375" style="187" bestFit="1" customWidth="1"/>
    <col min="1027" max="1027" width="12.5" style="187" customWidth="1"/>
    <col min="1028" max="1028" width="4.625" style="187" customWidth="1"/>
    <col min="1029" max="1029" width="12.5" style="187" customWidth="1"/>
    <col min="1030" max="1030" width="4.625" style="187" customWidth="1"/>
    <col min="1031" max="1031" width="12.5" style="187" customWidth="1"/>
    <col min="1032" max="1032" width="4.625" style="187" customWidth="1"/>
    <col min="1033" max="1033" width="12.5" style="187" customWidth="1"/>
    <col min="1034" max="1034" width="4.625" style="187" customWidth="1"/>
    <col min="1035" max="1035" width="12.5" style="187" customWidth="1"/>
    <col min="1036" max="1036" width="4.625" style="187" customWidth="1"/>
    <col min="1037" max="1037" width="12.5" style="187" customWidth="1"/>
    <col min="1038" max="1038" width="4.625" style="187" customWidth="1"/>
    <col min="1039" max="1039" width="12.5" style="187" customWidth="1"/>
    <col min="1040" max="1040" width="4.625" style="187" customWidth="1"/>
    <col min="1041" max="1041" width="12.5" style="187" customWidth="1"/>
    <col min="1042" max="1042" width="4.625" style="187" customWidth="1"/>
    <col min="1043" max="1043" width="12.5" style="187" customWidth="1"/>
    <col min="1044" max="1044" width="4.625" style="187" customWidth="1"/>
    <col min="1045" max="1045" width="12.5" style="187" customWidth="1"/>
    <col min="1046" max="1046" width="4.625" style="187" customWidth="1"/>
    <col min="1047" max="1047" width="12.5" style="187" customWidth="1"/>
    <col min="1048" max="1048" width="4.625" style="187" customWidth="1"/>
    <col min="1049" max="1049" width="12.5" style="187" customWidth="1"/>
    <col min="1050" max="1050" width="4.625" style="187" customWidth="1"/>
    <col min="1051" max="1051" width="12.5" style="187" customWidth="1"/>
    <col min="1052" max="1052" width="4.625" style="187" customWidth="1"/>
    <col min="1053" max="1053" width="12.5" style="187" customWidth="1"/>
    <col min="1054" max="1054" width="4.625" style="187" customWidth="1"/>
    <col min="1055" max="1055" width="12.5" style="187" customWidth="1"/>
    <col min="1056" max="1056" width="4.625" style="187" customWidth="1"/>
    <col min="1057" max="1057" width="13.375" style="187" customWidth="1"/>
    <col min="1058" max="1058" width="1.625" style="187" customWidth="1"/>
    <col min="1059" max="1280" width="9" style="187"/>
    <col min="1281" max="1281" width="3.375" style="187" customWidth="1"/>
    <col min="1282" max="1282" width="21.375" style="187" bestFit="1" customWidth="1"/>
    <col min="1283" max="1283" width="12.5" style="187" customWidth="1"/>
    <col min="1284" max="1284" width="4.625" style="187" customWidth="1"/>
    <col min="1285" max="1285" width="12.5" style="187" customWidth="1"/>
    <col min="1286" max="1286" width="4.625" style="187" customWidth="1"/>
    <col min="1287" max="1287" width="12.5" style="187" customWidth="1"/>
    <col min="1288" max="1288" width="4.625" style="187" customWidth="1"/>
    <col min="1289" max="1289" width="12.5" style="187" customWidth="1"/>
    <col min="1290" max="1290" width="4.625" style="187" customWidth="1"/>
    <col min="1291" max="1291" width="12.5" style="187" customWidth="1"/>
    <col min="1292" max="1292" width="4.625" style="187" customWidth="1"/>
    <col min="1293" max="1293" width="12.5" style="187" customWidth="1"/>
    <col min="1294" max="1294" width="4.625" style="187" customWidth="1"/>
    <col min="1295" max="1295" width="12.5" style="187" customWidth="1"/>
    <col min="1296" max="1296" width="4.625" style="187" customWidth="1"/>
    <col min="1297" max="1297" width="12.5" style="187" customWidth="1"/>
    <col min="1298" max="1298" width="4.625" style="187" customWidth="1"/>
    <col min="1299" max="1299" width="12.5" style="187" customWidth="1"/>
    <col min="1300" max="1300" width="4.625" style="187" customWidth="1"/>
    <col min="1301" max="1301" width="12.5" style="187" customWidth="1"/>
    <col min="1302" max="1302" width="4.625" style="187" customWidth="1"/>
    <col min="1303" max="1303" width="12.5" style="187" customWidth="1"/>
    <col min="1304" max="1304" width="4.625" style="187" customWidth="1"/>
    <col min="1305" max="1305" width="12.5" style="187" customWidth="1"/>
    <col min="1306" max="1306" width="4.625" style="187" customWidth="1"/>
    <col min="1307" max="1307" width="12.5" style="187" customWidth="1"/>
    <col min="1308" max="1308" width="4.625" style="187" customWidth="1"/>
    <col min="1309" max="1309" width="12.5" style="187" customWidth="1"/>
    <col min="1310" max="1310" width="4.625" style="187" customWidth="1"/>
    <col min="1311" max="1311" width="12.5" style="187" customWidth="1"/>
    <col min="1312" max="1312" width="4.625" style="187" customWidth="1"/>
    <col min="1313" max="1313" width="13.375" style="187" customWidth="1"/>
    <col min="1314" max="1314" width="1.625" style="187" customWidth="1"/>
    <col min="1315" max="1536" width="9" style="187"/>
    <col min="1537" max="1537" width="3.375" style="187" customWidth="1"/>
    <col min="1538" max="1538" width="21.375" style="187" bestFit="1" customWidth="1"/>
    <col min="1539" max="1539" width="12.5" style="187" customWidth="1"/>
    <col min="1540" max="1540" width="4.625" style="187" customWidth="1"/>
    <col min="1541" max="1541" width="12.5" style="187" customWidth="1"/>
    <col min="1542" max="1542" width="4.625" style="187" customWidth="1"/>
    <col min="1543" max="1543" width="12.5" style="187" customWidth="1"/>
    <col min="1544" max="1544" width="4.625" style="187" customWidth="1"/>
    <col min="1545" max="1545" width="12.5" style="187" customWidth="1"/>
    <col min="1546" max="1546" width="4.625" style="187" customWidth="1"/>
    <col min="1547" max="1547" width="12.5" style="187" customWidth="1"/>
    <col min="1548" max="1548" width="4.625" style="187" customWidth="1"/>
    <col min="1549" max="1549" width="12.5" style="187" customWidth="1"/>
    <col min="1550" max="1550" width="4.625" style="187" customWidth="1"/>
    <col min="1551" max="1551" width="12.5" style="187" customWidth="1"/>
    <col min="1552" max="1552" width="4.625" style="187" customWidth="1"/>
    <col min="1553" max="1553" width="12.5" style="187" customWidth="1"/>
    <col min="1554" max="1554" width="4.625" style="187" customWidth="1"/>
    <col min="1555" max="1555" width="12.5" style="187" customWidth="1"/>
    <col min="1556" max="1556" width="4.625" style="187" customWidth="1"/>
    <col min="1557" max="1557" width="12.5" style="187" customWidth="1"/>
    <col min="1558" max="1558" width="4.625" style="187" customWidth="1"/>
    <col min="1559" max="1559" width="12.5" style="187" customWidth="1"/>
    <col min="1560" max="1560" width="4.625" style="187" customWidth="1"/>
    <col min="1561" max="1561" width="12.5" style="187" customWidth="1"/>
    <col min="1562" max="1562" width="4.625" style="187" customWidth="1"/>
    <col min="1563" max="1563" width="12.5" style="187" customWidth="1"/>
    <col min="1564" max="1564" width="4.625" style="187" customWidth="1"/>
    <col min="1565" max="1565" width="12.5" style="187" customWidth="1"/>
    <col min="1566" max="1566" width="4.625" style="187" customWidth="1"/>
    <col min="1567" max="1567" width="12.5" style="187" customWidth="1"/>
    <col min="1568" max="1568" width="4.625" style="187" customWidth="1"/>
    <col min="1569" max="1569" width="13.375" style="187" customWidth="1"/>
    <col min="1570" max="1570" width="1.625" style="187" customWidth="1"/>
    <col min="1571" max="1792" width="9" style="187"/>
    <col min="1793" max="1793" width="3.375" style="187" customWidth="1"/>
    <col min="1794" max="1794" width="21.375" style="187" bestFit="1" customWidth="1"/>
    <col min="1795" max="1795" width="12.5" style="187" customWidth="1"/>
    <col min="1796" max="1796" width="4.625" style="187" customWidth="1"/>
    <col min="1797" max="1797" width="12.5" style="187" customWidth="1"/>
    <col min="1798" max="1798" width="4.625" style="187" customWidth="1"/>
    <col min="1799" max="1799" width="12.5" style="187" customWidth="1"/>
    <col min="1800" max="1800" width="4.625" style="187" customWidth="1"/>
    <col min="1801" max="1801" width="12.5" style="187" customWidth="1"/>
    <col min="1802" max="1802" width="4.625" style="187" customWidth="1"/>
    <col min="1803" max="1803" width="12.5" style="187" customWidth="1"/>
    <col min="1804" max="1804" width="4.625" style="187" customWidth="1"/>
    <col min="1805" max="1805" width="12.5" style="187" customWidth="1"/>
    <col min="1806" max="1806" width="4.625" style="187" customWidth="1"/>
    <col min="1807" max="1807" width="12.5" style="187" customWidth="1"/>
    <col min="1808" max="1808" width="4.625" style="187" customWidth="1"/>
    <col min="1809" max="1809" width="12.5" style="187" customWidth="1"/>
    <col min="1810" max="1810" width="4.625" style="187" customWidth="1"/>
    <col min="1811" max="1811" width="12.5" style="187" customWidth="1"/>
    <col min="1812" max="1812" width="4.625" style="187" customWidth="1"/>
    <col min="1813" max="1813" width="12.5" style="187" customWidth="1"/>
    <col min="1814" max="1814" width="4.625" style="187" customWidth="1"/>
    <col min="1815" max="1815" width="12.5" style="187" customWidth="1"/>
    <col min="1816" max="1816" width="4.625" style="187" customWidth="1"/>
    <col min="1817" max="1817" width="12.5" style="187" customWidth="1"/>
    <col min="1818" max="1818" width="4.625" style="187" customWidth="1"/>
    <col min="1819" max="1819" width="12.5" style="187" customWidth="1"/>
    <col min="1820" max="1820" width="4.625" style="187" customWidth="1"/>
    <col min="1821" max="1821" width="12.5" style="187" customWidth="1"/>
    <col min="1822" max="1822" width="4.625" style="187" customWidth="1"/>
    <col min="1823" max="1823" width="12.5" style="187" customWidth="1"/>
    <col min="1824" max="1824" width="4.625" style="187" customWidth="1"/>
    <col min="1825" max="1825" width="13.375" style="187" customWidth="1"/>
    <col min="1826" max="1826" width="1.625" style="187" customWidth="1"/>
    <col min="1827" max="2048" width="9" style="187"/>
    <col min="2049" max="2049" width="3.375" style="187" customWidth="1"/>
    <col min="2050" max="2050" width="21.375" style="187" bestFit="1" customWidth="1"/>
    <col min="2051" max="2051" width="12.5" style="187" customWidth="1"/>
    <col min="2052" max="2052" width="4.625" style="187" customWidth="1"/>
    <col min="2053" max="2053" width="12.5" style="187" customWidth="1"/>
    <col min="2054" max="2054" width="4.625" style="187" customWidth="1"/>
    <col min="2055" max="2055" width="12.5" style="187" customWidth="1"/>
    <col min="2056" max="2056" width="4.625" style="187" customWidth="1"/>
    <col min="2057" max="2057" width="12.5" style="187" customWidth="1"/>
    <col min="2058" max="2058" width="4.625" style="187" customWidth="1"/>
    <col min="2059" max="2059" width="12.5" style="187" customWidth="1"/>
    <col min="2060" max="2060" width="4.625" style="187" customWidth="1"/>
    <col min="2061" max="2061" width="12.5" style="187" customWidth="1"/>
    <col min="2062" max="2062" width="4.625" style="187" customWidth="1"/>
    <col min="2063" max="2063" width="12.5" style="187" customWidth="1"/>
    <col min="2064" max="2064" width="4.625" style="187" customWidth="1"/>
    <col min="2065" max="2065" width="12.5" style="187" customWidth="1"/>
    <col min="2066" max="2066" width="4.625" style="187" customWidth="1"/>
    <col min="2067" max="2067" width="12.5" style="187" customWidth="1"/>
    <col min="2068" max="2068" width="4.625" style="187" customWidth="1"/>
    <col min="2069" max="2069" width="12.5" style="187" customWidth="1"/>
    <col min="2070" max="2070" width="4.625" style="187" customWidth="1"/>
    <col min="2071" max="2071" width="12.5" style="187" customWidth="1"/>
    <col min="2072" max="2072" width="4.625" style="187" customWidth="1"/>
    <col min="2073" max="2073" width="12.5" style="187" customWidth="1"/>
    <col min="2074" max="2074" width="4.625" style="187" customWidth="1"/>
    <col min="2075" max="2075" width="12.5" style="187" customWidth="1"/>
    <col min="2076" max="2076" width="4.625" style="187" customWidth="1"/>
    <col min="2077" max="2077" width="12.5" style="187" customWidth="1"/>
    <col min="2078" max="2078" width="4.625" style="187" customWidth="1"/>
    <col min="2079" max="2079" width="12.5" style="187" customWidth="1"/>
    <col min="2080" max="2080" width="4.625" style="187" customWidth="1"/>
    <col min="2081" max="2081" width="13.375" style="187" customWidth="1"/>
    <col min="2082" max="2082" width="1.625" style="187" customWidth="1"/>
    <col min="2083" max="2304" width="9" style="187"/>
    <col min="2305" max="2305" width="3.375" style="187" customWidth="1"/>
    <col min="2306" max="2306" width="21.375" style="187" bestFit="1" customWidth="1"/>
    <col min="2307" max="2307" width="12.5" style="187" customWidth="1"/>
    <col min="2308" max="2308" width="4.625" style="187" customWidth="1"/>
    <col min="2309" max="2309" width="12.5" style="187" customWidth="1"/>
    <col min="2310" max="2310" width="4.625" style="187" customWidth="1"/>
    <col min="2311" max="2311" width="12.5" style="187" customWidth="1"/>
    <col min="2312" max="2312" width="4.625" style="187" customWidth="1"/>
    <col min="2313" max="2313" width="12.5" style="187" customWidth="1"/>
    <col min="2314" max="2314" width="4.625" style="187" customWidth="1"/>
    <col min="2315" max="2315" width="12.5" style="187" customWidth="1"/>
    <col min="2316" max="2316" width="4.625" style="187" customWidth="1"/>
    <col min="2317" max="2317" width="12.5" style="187" customWidth="1"/>
    <col min="2318" max="2318" width="4.625" style="187" customWidth="1"/>
    <col min="2319" max="2319" width="12.5" style="187" customWidth="1"/>
    <col min="2320" max="2320" width="4.625" style="187" customWidth="1"/>
    <col min="2321" max="2321" width="12.5" style="187" customWidth="1"/>
    <col min="2322" max="2322" width="4.625" style="187" customWidth="1"/>
    <col min="2323" max="2323" width="12.5" style="187" customWidth="1"/>
    <col min="2324" max="2324" width="4.625" style="187" customWidth="1"/>
    <col min="2325" max="2325" width="12.5" style="187" customWidth="1"/>
    <col min="2326" max="2326" width="4.625" style="187" customWidth="1"/>
    <col min="2327" max="2327" width="12.5" style="187" customWidth="1"/>
    <col min="2328" max="2328" width="4.625" style="187" customWidth="1"/>
    <col min="2329" max="2329" width="12.5" style="187" customWidth="1"/>
    <col min="2330" max="2330" width="4.625" style="187" customWidth="1"/>
    <col min="2331" max="2331" width="12.5" style="187" customWidth="1"/>
    <col min="2332" max="2332" width="4.625" style="187" customWidth="1"/>
    <col min="2333" max="2333" width="12.5" style="187" customWidth="1"/>
    <col min="2334" max="2334" width="4.625" style="187" customWidth="1"/>
    <col min="2335" max="2335" width="12.5" style="187" customWidth="1"/>
    <col min="2336" max="2336" width="4.625" style="187" customWidth="1"/>
    <col min="2337" max="2337" width="13.375" style="187" customWidth="1"/>
    <col min="2338" max="2338" width="1.625" style="187" customWidth="1"/>
    <col min="2339" max="2560" width="9" style="187"/>
    <col min="2561" max="2561" width="3.375" style="187" customWidth="1"/>
    <col min="2562" max="2562" width="21.375" style="187" bestFit="1" customWidth="1"/>
    <col min="2563" max="2563" width="12.5" style="187" customWidth="1"/>
    <col min="2564" max="2564" width="4.625" style="187" customWidth="1"/>
    <col min="2565" max="2565" width="12.5" style="187" customWidth="1"/>
    <col min="2566" max="2566" width="4.625" style="187" customWidth="1"/>
    <col min="2567" max="2567" width="12.5" style="187" customWidth="1"/>
    <col min="2568" max="2568" width="4.625" style="187" customWidth="1"/>
    <col min="2569" max="2569" width="12.5" style="187" customWidth="1"/>
    <col min="2570" max="2570" width="4.625" style="187" customWidth="1"/>
    <col min="2571" max="2571" width="12.5" style="187" customWidth="1"/>
    <col min="2572" max="2572" width="4.625" style="187" customWidth="1"/>
    <col min="2573" max="2573" width="12.5" style="187" customWidth="1"/>
    <col min="2574" max="2574" width="4.625" style="187" customWidth="1"/>
    <col min="2575" max="2575" width="12.5" style="187" customWidth="1"/>
    <col min="2576" max="2576" width="4.625" style="187" customWidth="1"/>
    <col min="2577" max="2577" width="12.5" style="187" customWidth="1"/>
    <col min="2578" max="2578" width="4.625" style="187" customWidth="1"/>
    <col min="2579" max="2579" width="12.5" style="187" customWidth="1"/>
    <col min="2580" max="2580" width="4.625" style="187" customWidth="1"/>
    <col min="2581" max="2581" width="12.5" style="187" customWidth="1"/>
    <col min="2582" max="2582" width="4.625" style="187" customWidth="1"/>
    <col min="2583" max="2583" width="12.5" style="187" customWidth="1"/>
    <col min="2584" max="2584" width="4.625" style="187" customWidth="1"/>
    <col min="2585" max="2585" width="12.5" style="187" customWidth="1"/>
    <col min="2586" max="2586" width="4.625" style="187" customWidth="1"/>
    <col min="2587" max="2587" width="12.5" style="187" customWidth="1"/>
    <col min="2588" max="2588" width="4.625" style="187" customWidth="1"/>
    <col min="2589" max="2589" width="12.5" style="187" customWidth="1"/>
    <col min="2590" max="2590" width="4.625" style="187" customWidth="1"/>
    <col min="2591" max="2591" width="12.5" style="187" customWidth="1"/>
    <col min="2592" max="2592" width="4.625" style="187" customWidth="1"/>
    <col min="2593" max="2593" width="13.375" style="187" customWidth="1"/>
    <col min="2594" max="2594" width="1.625" style="187" customWidth="1"/>
    <col min="2595" max="2816" width="9" style="187"/>
    <col min="2817" max="2817" width="3.375" style="187" customWidth="1"/>
    <col min="2818" max="2818" width="21.375" style="187" bestFit="1" customWidth="1"/>
    <col min="2819" max="2819" width="12.5" style="187" customWidth="1"/>
    <col min="2820" max="2820" width="4.625" style="187" customWidth="1"/>
    <col min="2821" max="2821" width="12.5" style="187" customWidth="1"/>
    <col min="2822" max="2822" width="4.625" style="187" customWidth="1"/>
    <col min="2823" max="2823" width="12.5" style="187" customWidth="1"/>
    <col min="2824" max="2824" width="4.625" style="187" customWidth="1"/>
    <col min="2825" max="2825" width="12.5" style="187" customWidth="1"/>
    <col min="2826" max="2826" width="4.625" style="187" customWidth="1"/>
    <col min="2827" max="2827" width="12.5" style="187" customWidth="1"/>
    <col min="2828" max="2828" width="4.625" style="187" customWidth="1"/>
    <col min="2829" max="2829" width="12.5" style="187" customWidth="1"/>
    <col min="2830" max="2830" width="4.625" style="187" customWidth="1"/>
    <col min="2831" max="2831" width="12.5" style="187" customWidth="1"/>
    <col min="2832" max="2832" width="4.625" style="187" customWidth="1"/>
    <col min="2833" max="2833" width="12.5" style="187" customWidth="1"/>
    <col min="2834" max="2834" width="4.625" style="187" customWidth="1"/>
    <col min="2835" max="2835" width="12.5" style="187" customWidth="1"/>
    <col min="2836" max="2836" width="4.625" style="187" customWidth="1"/>
    <col min="2837" max="2837" width="12.5" style="187" customWidth="1"/>
    <col min="2838" max="2838" width="4.625" style="187" customWidth="1"/>
    <col min="2839" max="2839" width="12.5" style="187" customWidth="1"/>
    <col min="2840" max="2840" width="4.625" style="187" customWidth="1"/>
    <col min="2841" max="2841" width="12.5" style="187" customWidth="1"/>
    <col min="2842" max="2842" width="4.625" style="187" customWidth="1"/>
    <col min="2843" max="2843" width="12.5" style="187" customWidth="1"/>
    <col min="2844" max="2844" width="4.625" style="187" customWidth="1"/>
    <col min="2845" max="2845" width="12.5" style="187" customWidth="1"/>
    <col min="2846" max="2846" width="4.625" style="187" customWidth="1"/>
    <col min="2847" max="2847" width="12.5" style="187" customWidth="1"/>
    <col min="2848" max="2848" width="4.625" style="187" customWidth="1"/>
    <col min="2849" max="2849" width="13.375" style="187" customWidth="1"/>
    <col min="2850" max="2850" width="1.625" style="187" customWidth="1"/>
    <col min="2851" max="3072" width="9" style="187"/>
    <col min="3073" max="3073" width="3.375" style="187" customWidth="1"/>
    <col min="3074" max="3074" width="21.375" style="187" bestFit="1" customWidth="1"/>
    <col min="3075" max="3075" width="12.5" style="187" customWidth="1"/>
    <col min="3076" max="3076" width="4.625" style="187" customWidth="1"/>
    <col min="3077" max="3077" width="12.5" style="187" customWidth="1"/>
    <col min="3078" max="3078" width="4.625" style="187" customWidth="1"/>
    <col min="3079" max="3079" width="12.5" style="187" customWidth="1"/>
    <col min="3080" max="3080" width="4.625" style="187" customWidth="1"/>
    <col min="3081" max="3081" width="12.5" style="187" customWidth="1"/>
    <col min="3082" max="3082" width="4.625" style="187" customWidth="1"/>
    <col min="3083" max="3083" width="12.5" style="187" customWidth="1"/>
    <col min="3084" max="3084" width="4.625" style="187" customWidth="1"/>
    <col min="3085" max="3085" width="12.5" style="187" customWidth="1"/>
    <col min="3086" max="3086" width="4.625" style="187" customWidth="1"/>
    <col min="3087" max="3087" width="12.5" style="187" customWidth="1"/>
    <col min="3088" max="3088" width="4.625" style="187" customWidth="1"/>
    <col min="3089" max="3089" width="12.5" style="187" customWidth="1"/>
    <col min="3090" max="3090" width="4.625" style="187" customWidth="1"/>
    <col min="3091" max="3091" width="12.5" style="187" customWidth="1"/>
    <col min="3092" max="3092" width="4.625" style="187" customWidth="1"/>
    <col min="3093" max="3093" width="12.5" style="187" customWidth="1"/>
    <col min="3094" max="3094" width="4.625" style="187" customWidth="1"/>
    <col min="3095" max="3095" width="12.5" style="187" customWidth="1"/>
    <col min="3096" max="3096" width="4.625" style="187" customWidth="1"/>
    <col min="3097" max="3097" width="12.5" style="187" customWidth="1"/>
    <col min="3098" max="3098" width="4.625" style="187" customWidth="1"/>
    <col min="3099" max="3099" width="12.5" style="187" customWidth="1"/>
    <col min="3100" max="3100" width="4.625" style="187" customWidth="1"/>
    <col min="3101" max="3101" width="12.5" style="187" customWidth="1"/>
    <col min="3102" max="3102" width="4.625" style="187" customWidth="1"/>
    <col min="3103" max="3103" width="12.5" style="187" customWidth="1"/>
    <col min="3104" max="3104" width="4.625" style="187" customWidth="1"/>
    <col min="3105" max="3105" width="13.375" style="187" customWidth="1"/>
    <col min="3106" max="3106" width="1.625" style="187" customWidth="1"/>
    <col min="3107" max="3328" width="9" style="187"/>
    <col min="3329" max="3329" width="3.375" style="187" customWidth="1"/>
    <col min="3330" max="3330" width="21.375" style="187" bestFit="1" customWidth="1"/>
    <col min="3331" max="3331" width="12.5" style="187" customWidth="1"/>
    <col min="3332" max="3332" width="4.625" style="187" customWidth="1"/>
    <col min="3333" max="3333" width="12.5" style="187" customWidth="1"/>
    <col min="3334" max="3334" width="4.625" style="187" customWidth="1"/>
    <col min="3335" max="3335" width="12.5" style="187" customWidth="1"/>
    <col min="3336" max="3336" width="4.625" style="187" customWidth="1"/>
    <col min="3337" max="3337" width="12.5" style="187" customWidth="1"/>
    <col min="3338" max="3338" width="4.625" style="187" customWidth="1"/>
    <col min="3339" max="3339" width="12.5" style="187" customWidth="1"/>
    <col min="3340" max="3340" width="4.625" style="187" customWidth="1"/>
    <col min="3341" max="3341" width="12.5" style="187" customWidth="1"/>
    <col min="3342" max="3342" width="4.625" style="187" customWidth="1"/>
    <col min="3343" max="3343" width="12.5" style="187" customWidth="1"/>
    <col min="3344" max="3344" width="4.625" style="187" customWidth="1"/>
    <col min="3345" max="3345" width="12.5" style="187" customWidth="1"/>
    <col min="3346" max="3346" width="4.625" style="187" customWidth="1"/>
    <col min="3347" max="3347" width="12.5" style="187" customWidth="1"/>
    <col min="3348" max="3348" width="4.625" style="187" customWidth="1"/>
    <col min="3349" max="3349" width="12.5" style="187" customWidth="1"/>
    <col min="3350" max="3350" width="4.625" style="187" customWidth="1"/>
    <col min="3351" max="3351" width="12.5" style="187" customWidth="1"/>
    <col min="3352" max="3352" width="4.625" style="187" customWidth="1"/>
    <col min="3353" max="3353" width="12.5" style="187" customWidth="1"/>
    <col min="3354" max="3354" width="4.625" style="187" customWidth="1"/>
    <col min="3355" max="3355" width="12.5" style="187" customWidth="1"/>
    <col min="3356" max="3356" width="4.625" style="187" customWidth="1"/>
    <col min="3357" max="3357" width="12.5" style="187" customWidth="1"/>
    <col min="3358" max="3358" width="4.625" style="187" customWidth="1"/>
    <col min="3359" max="3359" width="12.5" style="187" customWidth="1"/>
    <col min="3360" max="3360" width="4.625" style="187" customWidth="1"/>
    <col min="3361" max="3361" width="13.375" style="187" customWidth="1"/>
    <col min="3362" max="3362" width="1.625" style="187" customWidth="1"/>
    <col min="3363" max="3584" width="9" style="187"/>
    <col min="3585" max="3585" width="3.375" style="187" customWidth="1"/>
    <col min="3586" max="3586" width="21.375" style="187" bestFit="1" customWidth="1"/>
    <col min="3587" max="3587" width="12.5" style="187" customWidth="1"/>
    <col min="3588" max="3588" width="4.625" style="187" customWidth="1"/>
    <col min="3589" max="3589" width="12.5" style="187" customWidth="1"/>
    <col min="3590" max="3590" width="4.625" style="187" customWidth="1"/>
    <col min="3591" max="3591" width="12.5" style="187" customWidth="1"/>
    <col min="3592" max="3592" width="4.625" style="187" customWidth="1"/>
    <col min="3593" max="3593" width="12.5" style="187" customWidth="1"/>
    <col min="3594" max="3594" width="4.625" style="187" customWidth="1"/>
    <col min="3595" max="3595" width="12.5" style="187" customWidth="1"/>
    <col min="3596" max="3596" width="4.625" style="187" customWidth="1"/>
    <col min="3597" max="3597" width="12.5" style="187" customWidth="1"/>
    <col min="3598" max="3598" width="4.625" style="187" customWidth="1"/>
    <col min="3599" max="3599" width="12.5" style="187" customWidth="1"/>
    <col min="3600" max="3600" width="4.625" style="187" customWidth="1"/>
    <col min="3601" max="3601" width="12.5" style="187" customWidth="1"/>
    <col min="3602" max="3602" width="4.625" style="187" customWidth="1"/>
    <col min="3603" max="3603" width="12.5" style="187" customWidth="1"/>
    <col min="3604" max="3604" width="4.625" style="187" customWidth="1"/>
    <col min="3605" max="3605" width="12.5" style="187" customWidth="1"/>
    <col min="3606" max="3606" width="4.625" style="187" customWidth="1"/>
    <col min="3607" max="3607" width="12.5" style="187" customWidth="1"/>
    <col min="3608" max="3608" width="4.625" style="187" customWidth="1"/>
    <col min="3609" max="3609" width="12.5" style="187" customWidth="1"/>
    <col min="3610" max="3610" width="4.625" style="187" customWidth="1"/>
    <col min="3611" max="3611" width="12.5" style="187" customWidth="1"/>
    <col min="3612" max="3612" width="4.625" style="187" customWidth="1"/>
    <col min="3613" max="3613" width="12.5" style="187" customWidth="1"/>
    <col min="3614" max="3614" width="4.625" style="187" customWidth="1"/>
    <col min="3615" max="3615" width="12.5" style="187" customWidth="1"/>
    <col min="3616" max="3616" width="4.625" style="187" customWidth="1"/>
    <col min="3617" max="3617" width="13.375" style="187" customWidth="1"/>
    <col min="3618" max="3618" width="1.625" style="187" customWidth="1"/>
    <col min="3619" max="3840" width="9" style="187"/>
    <col min="3841" max="3841" width="3.375" style="187" customWidth="1"/>
    <col min="3842" max="3842" width="21.375" style="187" bestFit="1" customWidth="1"/>
    <col min="3843" max="3843" width="12.5" style="187" customWidth="1"/>
    <col min="3844" max="3844" width="4.625" style="187" customWidth="1"/>
    <col min="3845" max="3845" width="12.5" style="187" customWidth="1"/>
    <col min="3846" max="3846" width="4.625" style="187" customWidth="1"/>
    <col min="3847" max="3847" width="12.5" style="187" customWidth="1"/>
    <col min="3848" max="3848" width="4.625" style="187" customWidth="1"/>
    <col min="3849" max="3849" width="12.5" style="187" customWidth="1"/>
    <col min="3850" max="3850" width="4.625" style="187" customWidth="1"/>
    <col min="3851" max="3851" width="12.5" style="187" customWidth="1"/>
    <col min="3852" max="3852" width="4.625" style="187" customWidth="1"/>
    <col min="3853" max="3853" width="12.5" style="187" customWidth="1"/>
    <col min="3854" max="3854" width="4.625" style="187" customWidth="1"/>
    <col min="3855" max="3855" width="12.5" style="187" customWidth="1"/>
    <col min="3856" max="3856" width="4.625" style="187" customWidth="1"/>
    <col min="3857" max="3857" width="12.5" style="187" customWidth="1"/>
    <col min="3858" max="3858" width="4.625" style="187" customWidth="1"/>
    <col min="3859" max="3859" width="12.5" style="187" customWidth="1"/>
    <col min="3860" max="3860" width="4.625" style="187" customWidth="1"/>
    <col min="3861" max="3861" width="12.5" style="187" customWidth="1"/>
    <col min="3862" max="3862" width="4.625" style="187" customWidth="1"/>
    <col min="3863" max="3863" width="12.5" style="187" customWidth="1"/>
    <col min="3864" max="3864" width="4.625" style="187" customWidth="1"/>
    <col min="3865" max="3865" width="12.5" style="187" customWidth="1"/>
    <col min="3866" max="3866" width="4.625" style="187" customWidth="1"/>
    <col min="3867" max="3867" width="12.5" style="187" customWidth="1"/>
    <col min="3868" max="3868" width="4.625" style="187" customWidth="1"/>
    <col min="3869" max="3869" width="12.5" style="187" customWidth="1"/>
    <col min="3870" max="3870" width="4.625" style="187" customWidth="1"/>
    <col min="3871" max="3871" width="12.5" style="187" customWidth="1"/>
    <col min="3872" max="3872" width="4.625" style="187" customWidth="1"/>
    <col min="3873" max="3873" width="13.375" style="187" customWidth="1"/>
    <col min="3874" max="3874" width="1.625" style="187" customWidth="1"/>
    <col min="3875" max="4096" width="9" style="187"/>
    <col min="4097" max="4097" width="3.375" style="187" customWidth="1"/>
    <col min="4098" max="4098" width="21.375" style="187" bestFit="1" customWidth="1"/>
    <col min="4099" max="4099" width="12.5" style="187" customWidth="1"/>
    <col min="4100" max="4100" width="4.625" style="187" customWidth="1"/>
    <col min="4101" max="4101" width="12.5" style="187" customWidth="1"/>
    <col min="4102" max="4102" width="4.625" style="187" customWidth="1"/>
    <col min="4103" max="4103" width="12.5" style="187" customWidth="1"/>
    <col min="4104" max="4104" width="4.625" style="187" customWidth="1"/>
    <col min="4105" max="4105" width="12.5" style="187" customWidth="1"/>
    <col min="4106" max="4106" width="4.625" style="187" customWidth="1"/>
    <col min="4107" max="4107" width="12.5" style="187" customWidth="1"/>
    <col min="4108" max="4108" width="4.625" style="187" customWidth="1"/>
    <col min="4109" max="4109" width="12.5" style="187" customWidth="1"/>
    <col min="4110" max="4110" width="4.625" style="187" customWidth="1"/>
    <col min="4111" max="4111" width="12.5" style="187" customWidth="1"/>
    <col min="4112" max="4112" width="4.625" style="187" customWidth="1"/>
    <col min="4113" max="4113" width="12.5" style="187" customWidth="1"/>
    <col min="4114" max="4114" width="4.625" style="187" customWidth="1"/>
    <col min="4115" max="4115" width="12.5" style="187" customWidth="1"/>
    <col min="4116" max="4116" width="4.625" style="187" customWidth="1"/>
    <col min="4117" max="4117" width="12.5" style="187" customWidth="1"/>
    <col min="4118" max="4118" width="4.625" style="187" customWidth="1"/>
    <col min="4119" max="4119" width="12.5" style="187" customWidth="1"/>
    <col min="4120" max="4120" width="4.625" style="187" customWidth="1"/>
    <col min="4121" max="4121" width="12.5" style="187" customWidth="1"/>
    <col min="4122" max="4122" width="4.625" style="187" customWidth="1"/>
    <col min="4123" max="4123" width="12.5" style="187" customWidth="1"/>
    <col min="4124" max="4124" width="4.625" style="187" customWidth="1"/>
    <col min="4125" max="4125" width="12.5" style="187" customWidth="1"/>
    <col min="4126" max="4126" width="4.625" style="187" customWidth="1"/>
    <col min="4127" max="4127" width="12.5" style="187" customWidth="1"/>
    <col min="4128" max="4128" width="4.625" style="187" customWidth="1"/>
    <col min="4129" max="4129" width="13.375" style="187" customWidth="1"/>
    <col min="4130" max="4130" width="1.625" style="187" customWidth="1"/>
    <col min="4131" max="4352" width="9" style="187"/>
    <col min="4353" max="4353" width="3.375" style="187" customWidth="1"/>
    <col min="4354" max="4354" width="21.375" style="187" bestFit="1" customWidth="1"/>
    <col min="4355" max="4355" width="12.5" style="187" customWidth="1"/>
    <col min="4356" max="4356" width="4.625" style="187" customWidth="1"/>
    <col min="4357" max="4357" width="12.5" style="187" customWidth="1"/>
    <col min="4358" max="4358" width="4.625" style="187" customWidth="1"/>
    <col min="4359" max="4359" width="12.5" style="187" customWidth="1"/>
    <col min="4360" max="4360" width="4.625" style="187" customWidth="1"/>
    <col min="4361" max="4361" width="12.5" style="187" customWidth="1"/>
    <col min="4362" max="4362" width="4.625" style="187" customWidth="1"/>
    <col min="4363" max="4363" width="12.5" style="187" customWidth="1"/>
    <col min="4364" max="4364" width="4.625" style="187" customWidth="1"/>
    <col min="4365" max="4365" width="12.5" style="187" customWidth="1"/>
    <col min="4366" max="4366" width="4.625" style="187" customWidth="1"/>
    <col min="4367" max="4367" width="12.5" style="187" customWidth="1"/>
    <col min="4368" max="4368" width="4.625" style="187" customWidth="1"/>
    <col min="4369" max="4369" width="12.5" style="187" customWidth="1"/>
    <col min="4370" max="4370" width="4.625" style="187" customWidth="1"/>
    <col min="4371" max="4371" width="12.5" style="187" customWidth="1"/>
    <col min="4372" max="4372" width="4.625" style="187" customWidth="1"/>
    <col min="4373" max="4373" width="12.5" style="187" customWidth="1"/>
    <col min="4374" max="4374" width="4.625" style="187" customWidth="1"/>
    <col min="4375" max="4375" width="12.5" style="187" customWidth="1"/>
    <col min="4376" max="4376" width="4.625" style="187" customWidth="1"/>
    <col min="4377" max="4377" width="12.5" style="187" customWidth="1"/>
    <col min="4378" max="4378" width="4.625" style="187" customWidth="1"/>
    <col min="4379" max="4379" width="12.5" style="187" customWidth="1"/>
    <col min="4380" max="4380" width="4.625" style="187" customWidth="1"/>
    <col min="4381" max="4381" width="12.5" style="187" customWidth="1"/>
    <col min="4382" max="4382" width="4.625" style="187" customWidth="1"/>
    <col min="4383" max="4383" width="12.5" style="187" customWidth="1"/>
    <col min="4384" max="4384" width="4.625" style="187" customWidth="1"/>
    <col min="4385" max="4385" width="13.375" style="187" customWidth="1"/>
    <col min="4386" max="4386" width="1.625" style="187" customWidth="1"/>
    <col min="4387" max="4608" width="9" style="187"/>
    <col min="4609" max="4609" width="3.375" style="187" customWidth="1"/>
    <col min="4610" max="4610" width="21.375" style="187" bestFit="1" customWidth="1"/>
    <col min="4611" max="4611" width="12.5" style="187" customWidth="1"/>
    <col min="4612" max="4612" width="4.625" style="187" customWidth="1"/>
    <col min="4613" max="4613" width="12.5" style="187" customWidth="1"/>
    <col min="4614" max="4614" width="4.625" style="187" customWidth="1"/>
    <col min="4615" max="4615" width="12.5" style="187" customWidth="1"/>
    <col min="4616" max="4616" width="4.625" style="187" customWidth="1"/>
    <col min="4617" max="4617" width="12.5" style="187" customWidth="1"/>
    <col min="4618" max="4618" width="4.625" style="187" customWidth="1"/>
    <col min="4619" max="4619" width="12.5" style="187" customWidth="1"/>
    <col min="4620" max="4620" width="4.625" style="187" customWidth="1"/>
    <col min="4621" max="4621" width="12.5" style="187" customWidth="1"/>
    <col min="4622" max="4622" width="4.625" style="187" customWidth="1"/>
    <col min="4623" max="4623" width="12.5" style="187" customWidth="1"/>
    <col min="4624" max="4624" width="4.625" style="187" customWidth="1"/>
    <col min="4625" max="4625" width="12.5" style="187" customWidth="1"/>
    <col min="4626" max="4626" width="4.625" style="187" customWidth="1"/>
    <col min="4627" max="4627" width="12.5" style="187" customWidth="1"/>
    <col min="4628" max="4628" width="4.625" style="187" customWidth="1"/>
    <col min="4629" max="4629" width="12.5" style="187" customWidth="1"/>
    <col min="4630" max="4630" width="4.625" style="187" customWidth="1"/>
    <col min="4631" max="4631" width="12.5" style="187" customWidth="1"/>
    <col min="4632" max="4632" width="4.625" style="187" customWidth="1"/>
    <col min="4633" max="4633" width="12.5" style="187" customWidth="1"/>
    <col min="4634" max="4634" width="4.625" style="187" customWidth="1"/>
    <col min="4635" max="4635" width="12.5" style="187" customWidth="1"/>
    <col min="4636" max="4636" width="4.625" style="187" customWidth="1"/>
    <col min="4637" max="4637" width="12.5" style="187" customWidth="1"/>
    <col min="4638" max="4638" width="4.625" style="187" customWidth="1"/>
    <col min="4639" max="4639" width="12.5" style="187" customWidth="1"/>
    <col min="4640" max="4640" width="4.625" style="187" customWidth="1"/>
    <col min="4641" max="4641" width="13.375" style="187" customWidth="1"/>
    <col min="4642" max="4642" width="1.625" style="187" customWidth="1"/>
    <col min="4643" max="4864" width="9" style="187"/>
    <col min="4865" max="4865" width="3.375" style="187" customWidth="1"/>
    <col min="4866" max="4866" width="21.375" style="187" bestFit="1" customWidth="1"/>
    <col min="4867" max="4867" width="12.5" style="187" customWidth="1"/>
    <col min="4868" max="4868" width="4.625" style="187" customWidth="1"/>
    <col min="4869" max="4869" width="12.5" style="187" customWidth="1"/>
    <col min="4870" max="4870" width="4.625" style="187" customWidth="1"/>
    <col min="4871" max="4871" width="12.5" style="187" customWidth="1"/>
    <col min="4872" max="4872" width="4.625" style="187" customWidth="1"/>
    <col min="4873" max="4873" width="12.5" style="187" customWidth="1"/>
    <col min="4874" max="4874" width="4.625" style="187" customWidth="1"/>
    <col min="4875" max="4875" width="12.5" style="187" customWidth="1"/>
    <col min="4876" max="4876" width="4.625" style="187" customWidth="1"/>
    <col min="4877" max="4877" width="12.5" style="187" customWidth="1"/>
    <col min="4878" max="4878" width="4.625" style="187" customWidth="1"/>
    <col min="4879" max="4879" width="12.5" style="187" customWidth="1"/>
    <col min="4880" max="4880" width="4.625" style="187" customWidth="1"/>
    <col min="4881" max="4881" width="12.5" style="187" customWidth="1"/>
    <col min="4882" max="4882" width="4.625" style="187" customWidth="1"/>
    <col min="4883" max="4883" width="12.5" style="187" customWidth="1"/>
    <col min="4884" max="4884" width="4.625" style="187" customWidth="1"/>
    <col min="4885" max="4885" width="12.5" style="187" customWidth="1"/>
    <col min="4886" max="4886" width="4.625" style="187" customWidth="1"/>
    <col min="4887" max="4887" width="12.5" style="187" customWidth="1"/>
    <col min="4888" max="4888" width="4.625" style="187" customWidth="1"/>
    <col min="4889" max="4889" width="12.5" style="187" customWidth="1"/>
    <col min="4890" max="4890" width="4.625" style="187" customWidth="1"/>
    <col min="4891" max="4891" width="12.5" style="187" customWidth="1"/>
    <col min="4892" max="4892" width="4.625" style="187" customWidth="1"/>
    <col min="4893" max="4893" width="12.5" style="187" customWidth="1"/>
    <col min="4894" max="4894" width="4.625" style="187" customWidth="1"/>
    <col min="4895" max="4895" width="12.5" style="187" customWidth="1"/>
    <col min="4896" max="4896" width="4.625" style="187" customWidth="1"/>
    <col min="4897" max="4897" width="13.375" style="187" customWidth="1"/>
    <col min="4898" max="4898" width="1.625" style="187" customWidth="1"/>
    <col min="4899" max="5120" width="9" style="187"/>
    <col min="5121" max="5121" width="3.375" style="187" customWidth="1"/>
    <col min="5122" max="5122" width="21.375" style="187" bestFit="1" customWidth="1"/>
    <col min="5123" max="5123" width="12.5" style="187" customWidth="1"/>
    <col min="5124" max="5124" width="4.625" style="187" customWidth="1"/>
    <col min="5125" max="5125" width="12.5" style="187" customWidth="1"/>
    <col min="5126" max="5126" width="4.625" style="187" customWidth="1"/>
    <col min="5127" max="5127" width="12.5" style="187" customWidth="1"/>
    <col min="5128" max="5128" width="4.625" style="187" customWidth="1"/>
    <col min="5129" max="5129" width="12.5" style="187" customWidth="1"/>
    <col min="5130" max="5130" width="4.625" style="187" customWidth="1"/>
    <col min="5131" max="5131" width="12.5" style="187" customWidth="1"/>
    <col min="5132" max="5132" width="4.625" style="187" customWidth="1"/>
    <col min="5133" max="5133" width="12.5" style="187" customWidth="1"/>
    <col min="5134" max="5134" width="4.625" style="187" customWidth="1"/>
    <col min="5135" max="5135" width="12.5" style="187" customWidth="1"/>
    <col min="5136" max="5136" width="4.625" style="187" customWidth="1"/>
    <col min="5137" max="5137" width="12.5" style="187" customWidth="1"/>
    <col min="5138" max="5138" width="4.625" style="187" customWidth="1"/>
    <col min="5139" max="5139" width="12.5" style="187" customWidth="1"/>
    <col min="5140" max="5140" width="4.625" style="187" customWidth="1"/>
    <col min="5141" max="5141" width="12.5" style="187" customWidth="1"/>
    <col min="5142" max="5142" width="4.625" style="187" customWidth="1"/>
    <col min="5143" max="5143" width="12.5" style="187" customWidth="1"/>
    <col min="5144" max="5144" width="4.625" style="187" customWidth="1"/>
    <col min="5145" max="5145" width="12.5" style="187" customWidth="1"/>
    <col min="5146" max="5146" width="4.625" style="187" customWidth="1"/>
    <col min="5147" max="5147" width="12.5" style="187" customWidth="1"/>
    <col min="5148" max="5148" width="4.625" style="187" customWidth="1"/>
    <col min="5149" max="5149" width="12.5" style="187" customWidth="1"/>
    <col min="5150" max="5150" width="4.625" style="187" customWidth="1"/>
    <col min="5151" max="5151" width="12.5" style="187" customWidth="1"/>
    <col min="5152" max="5152" width="4.625" style="187" customWidth="1"/>
    <col min="5153" max="5153" width="13.375" style="187" customWidth="1"/>
    <col min="5154" max="5154" width="1.625" style="187" customWidth="1"/>
    <col min="5155" max="5376" width="9" style="187"/>
    <col min="5377" max="5377" width="3.375" style="187" customWidth="1"/>
    <col min="5378" max="5378" width="21.375" style="187" bestFit="1" customWidth="1"/>
    <col min="5379" max="5379" width="12.5" style="187" customWidth="1"/>
    <col min="5380" max="5380" width="4.625" style="187" customWidth="1"/>
    <col min="5381" max="5381" width="12.5" style="187" customWidth="1"/>
    <col min="5382" max="5382" width="4.625" style="187" customWidth="1"/>
    <col min="5383" max="5383" width="12.5" style="187" customWidth="1"/>
    <col min="5384" max="5384" width="4.625" style="187" customWidth="1"/>
    <col min="5385" max="5385" width="12.5" style="187" customWidth="1"/>
    <col min="5386" max="5386" width="4.625" style="187" customWidth="1"/>
    <col min="5387" max="5387" width="12.5" style="187" customWidth="1"/>
    <col min="5388" max="5388" width="4.625" style="187" customWidth="1"/>
    <col min="5389" max="5389" width="12.5" style="187" customWidth="1"/>
    <col min="5390" max="5390" width="4.625" style="187" customWidth="1"/>
    <col min="5391" max="5391" width="12.5" style="187" customWidth="1"/>
    <col min="5392" max="5392" width="4.625" style="187" customWidth="1"/>
    <col min="5393" max="5393" width="12.5" style="187" customWidth="1"/>
    <col min="5394" max="5394" width="4.625" style="187" customWidth="1"/>
    <col min="5395" max="5395" width="12.5" style="187" customWidth="1"/>
    <col min="5396" max="5396" width="4.625" style="187" customWidth="1"/>
    <col min="5397" max="5397" width="12.5" style="187" customWidth="1"/>
    <col min="5398" max="5398" width="4.625" style="187" customWidth="1"/>
    <col min="5399" max="5399" width="12.5" style="187" customWidth="1"/>
    <col min="5400" max="5400" width="4.625" style="187" customWidth="1"/>
    <col min="5401" max="5401" width="12.5" style="187" customWidth="1"/>
    <col min="5402" max="5402" width="4.625" style="187" customWidth="1"/>
    <col min="5403" max="5403" width="12.5" style="187" customWidth="1"/>
    <col min="5404" max="5404" width="4.625" style="187" customWidth="1"/>
    <col min="5405" max="5405" width="12.5" style="187" customWidth="1"/>
    <col min="5406" max="5406" width="4.625" style="187" customWidth="1"/>
    <col min="5407" max="5407" width="12.5" style="187" customWidth="1"/>
    <col min="5408" max="5408" width="4.625" style="187" customWidth="1"/>
    <col min="5409" max="5409" width="13.375" style="187" customWidth="1"/>
    <col min="5410" max="5410" width="1.625" style="187" customWidth="1"/>
    <col min="5411" max="5632" width="9" style="187"/>
    <col min="5633" max="5633" width="3.375" style="187" customWidth="1"/>
    <col min="5634" max="5634" width="21.375" style="187" bestFit="1" customWidth="1"/>
    <col min="5635" max="5635" width="12.5" style="187" customWidth="1"/>
    <col min="5636" max="5636" width="4.625" style="187" customWidth="1"/>
    <col min="5637" max="5637" width="12.5" style="187" customWidth="1"/>
    <col min="5638" max="5638" width="4.625" style="187" customWidth="1"/>
    <col min="5639" max="5639" width="12.5" style="187" customWidth="1"/>
    <col min="5640" max="5640" width="4.625" style="187" customWidth="1"/>
    <col min="5641" max="5641" width="12.5" style="187" customWidth="1"/>
    <col min="5642" max="5642" width="4.625" style="187" customWidth="1"/>
    <col min="5643" max="5643" width="12.5" style="187" customWidth="1"/>
    <col min="5644" max="5644" width="4.625" style="187" customWidth="1"/>
    <col min="5645" max="5645" width="12.5" style="187" customWidth="1"/>
    <col min="5646" max="5646" width="4.625" style="187" customWidth="1"/>
    <col min="5647" max="5647" width="12.5" style="187" customWidth="1"/>
    <col min="5648" max="5648" width="4.625" style="187" customWidth="1"/>
    <col min="5649" max="5649" width="12.5" style="187" customWidth="1"/>
    <col min="5650" max="5650" width="4.625" style="187" customWidth="1"/>
    <col min="5651" max="5651" width="12.5" style="187" customWidth="1"/>
    <col min="5652" max="5652" width="4.625" style="187" customWidth="1"/>
    <col min="5653" max="5653" width="12.5" style="187" customWidth="1"/>
    <col min="5654" max="5654" width="4.625" style="187" customWidth="1"/>
    <col min="5655" max="5655" width="12.5" style="187" customWidth="1"/>
    <col min="5656" max="5656" width="4.625" style="187" customWidth="1"/>
    <col min="5657" max="5657" width="12.5" style="187" customWidth="1"/>
    <col min="5658" max="5658" width="4.625" style="187" customWidth="1"/>
    <col min="5659" max="5659" width="12.5" style="187" customWidth="1"/>
    <col min="5660" max="5660" width="4.625" style="187" customWidth="1"/>
    <col min="5661" max="5661" width="12.5" style="187" customWidth="1"/>
    <col min="5662" max="5662" width="4.625" style="187" customWidth="1"/>
    <col min="5663" max="5663" width="12.5" style="187" customWidth="1"/>
    <col min="5664" max="5664" width="4.625" style="187" customWidth="1"/>
    <col min="5665" max="5665" width="13.375" style="187" customWidth="1"/>
    <col min="5666" max="5666" width="1.625" style="187" customWidth="1"/>
    <col min="5667" max="5888" width="9" style="187"/>
    <col min="5889" max="5889" width="3.375" style="187" customWidth="1"/>
    <col min="5890" max="5890" width="21.375" style="187" bestFit="1" customWidth="1"/>
    <col min="5891" max="5891" width="12.5" style="187" customWidth="1"/>
    <col min="5892" max="5892" width="4.625" style="187" customWidth="1"/>
    <col min="5893" max="5893" width="12.5" style="187" customWidth="1"/>
    <col min="5894" max="5894" width="4.625" style="187" customWidth="1"/>
    <col min="5895" max="5895" width="12.5" style="187" customWidth="1"/>
    <col min="5896" max="5896" width="4.625" style="187" customWidth="1"/>
    <col min="5897" max="5897" width="12.5" style="187" customWidth="1"/>
    <col min="5898" max="5898" width="4.625" style="187" customWidth="1"/>
    <col min="5899" max="5899" width="12.5" style="187" customWidth="1"/>
    <col min="5900" max="5900" width="4.625" style="187" customWidth="1"/>
    <col min="5901" max="5901" width="12.5" style="187" customWidth="1"/>
    <col min="5902" max="5902" width="4.625" style="187" customWidth="1"/>
    <col min="5903" max="5903" width="12.5" style="187" customWidth="1"/>
    <col min="5904" max="5904" width="4.625" style="187" customWidth="1"/>
    <col min="5905" max="5905" width="12.5" style="187" customWidth="1"/>
    <col min="5906" max="5906" width="4.625" style="187" customWidth="1"/>
    <col min="5907" max="5907" width="12.5" style="187" customWidth="1"/>
    <col min="5908" max="5908" width="4.625" style="187" customWidth="1"/>
    <col min="5909" max="5909" width="12.5" style="187" customWidth="1"/>
    <col min="5910" max="5910" width="4.625" style="187" customWidth="1"/>
    <col min="5911" max="5911" width="12.5" style="187" customWidth="1"/>
    <col min="5912" max="5912" width="4.625" style="187" customWidth="1"/>
    <col min="5913" max="5913" width="12.5" style="187" customWidth="1"/>
    <col min="5914" max="5914" width="4.625" style="187" customWidth="1"/>
    <col min="5915" max="5915" width="12.5" style="187" customWidth="1"/>
    <col min="5916" max="5916" width="4.625" style="187" customWidth="1"/>
    <col min="5917" max="5917" width="12.5" style="187" customWidth="1"/>
    <col min="5918" max="5918" width="4.625" style="187" customWidth="1"/>
    <col min="5919" max="5919" width="12.5" style="187" customWidth="1"/>
    <col min="5920" max="5920" width="4.625" style="187" customWidth="1"/>
    <col min="5921" max="5921" width="13.375" style="187" customWidth="1"/>
    <col min="5922" max="5922" width="1.625" style="187" customWidth="1"/>
    <col min="5923" max="6144" width="9" style="187"/>
    <col min="6145" max="6145" width="3.375" style="187" customWidth="1"/>
    <col min="6146" max="6146" width="21.375" style="187" bestFit="1" customWidth="1"/>
    <col min="6147" max="6147" width="12.5" style="187" customWidth="1"/>
    <col min="6148" max="6148" width="4.625" style="187" customWidth="1"/>
    <col min="6149" max="6149" width="12.5" style="187" customWidth="1"/>
    <col min="6150" max="6150" width="4.625" style="187" customWidth="1"/>
    <col min="6151" max="6151" width="12.5" style="187" customWidth="1"/>
    <col min="6152" max="6152" width="4.625" style="187" customWidth="1"/>
    <col min="6153" max="6153" width="12.5" style="187" customWidth="1"/>
    <col min="6154" max="6154" width="4.625" style="187" customWidth="1"/>
    <col min="6155" max="6155" width="12.5" style="187" customWidth="1"/>
    <col min="6156" max="6156" width="4.625" style="187" customWidth="1"/>
    <col min="6157" max="6157" width="12.5" style="187" customWidth="1"/>
    <col min="6158" max="6158" width="4.625" style="187" customWidth="1"/>
    <col min="6159" max="6159" width="12.5" style="187" customWidth="1"/>
    <col min="6160" max="6160" width="4.625" style="187" customWidth="1"/>
    <col min="6161" max="6161" width="12.5" style="187" customWidth="1"/>
    <col min="6162" max="6162" width="4.625" style="187" customWidth="1"/>
    <col min="6163" max="6163" width="12.5" style="187" customWidth="1"/>
    <col min="6164" max="6164" width="4.625" style="187" customWidth="1"/>
    <col min="6165" max="6165" width="12.5" style="187" customWidth="1"/>
    <col min="6166" max="6166" width="4.625" style="187" customWidth="1"/>
    <col min="6167" max="6167" width="12.5" style="187" customWidth="1"/>
    <col min="6168" max="6168" width="4.625" style="187" customWidth="1"/>
    <col min="6169" max="6169" width="12.5" style="187" customWidth="1"/>
    <col min="6170" max="6170" width="4.625" style="187" customWidth="1"/>
    <col min="6171" max="6171" width="12.5" style="187" customWidth="1"/>
    <col min="6172" max="6172" width="4.625" style="187" customWidth="1"/>
    <col min="6173" max="6173" width="12.5" style="187" customWidth="1"/>
    <col min="6174" max="6174" width="4.625" style="187" customWidth="1"/>
    <col min="6175" max="6175" width="12.5" style="187" customWidth="1"/>
    <col min="6176" max="6176" width="4.625" style="187" customWidth="1"/>
    <col min="6177" max="6177" width="13.375" style="187" customWidth="1"/>
    <col min="6178" max="6178" width="1.625" style="187" customWidth="1"/>
    <col min="6179" max="6400" width="9" style="187"/>
    <col min="6401" max="6401" width="3.375" style="187" customWidth="1"/>
    <col min="6402" max="6402" width="21.375" style="187" bestFit="1" customWidth="1"/>
    <col min="6403" max="6403" width="12.5" style="187" customWidth="1"/>
    <col min="6404" max="6404" width="4.625" style="187" customWidth="1"/>
    <col min="6405" max="6405" width="12.5" style="187" customWidth="1"/>
    <col min="6406" max="6406" width="4.625" style="187" customWidth="1"/>
    <col min="6407" max="6407" width="12.5" style="187" customWidth="1"/>
    <col min="6408" max="6408" width="4.625" style="187" customWidth="1"/>
    <col min="6409" max="6409" width="12.5" style="187" customWidth="1"/>
    <col min="6410" max="6410" width="4.625" style="187" customWidth="1"/>
    <col min="6411" max="6411" width="12.5" style="187" customWidth="1"/>
    <col min="6412" max="6412" width="4.625" style="187" customWidth="1"/>
    <col min="6413" max="6413" width="12.5" style="187" customWidth="1"/>
    <col min="6414" max="6414" width="4.625" style="187" customWidth="1"/>
    <col min="6415" max="6415" width="12.5" style="187" customWidth="1"/>
    <col min="6416" max="6416" width="4.625" style="187" customWidth="1"/>
    <col min="6417" max="6417" width="12.5" style="187" customWidth="1"/>
    <col min="6418" max="6418" width="4.625" style="187" customWidth="1"/>
    <col min="6419" max="6419" width="12.5" style="187" customWidth="1"/>
    <col min="6420" max="6420" width="4.625" style="187" customWidth="1"/>
    <col min="6421" max="6421" width="12.5" style="187" customWidth="1"/>
    <col min="6422" max="6422" width="4.625" style="187" customWidth="1"/>
    <col min="6423" max="6423" width="12.5" style="187" customWidth="1"/>
    <col min="6424" max="6424" width="4.625" style="187" customWidth="1"/>
    <col min="6425" max="6425" width="12.5" style="187" customWidth="1"/>
    <col min="6426" max="6426" width="4.625" style="187" customWidth="1"/>
    <col min="6427" max="6427" width="12.5" style="187" customWidth="1"/>
    <col min="6428" max="6428" width="4.625" style="187" customWidth="1"/>
    <col min="6429" max="6429" width="12.5" style="187" customWidth="1"/>
    <col min="6430" max="6430" width="4.625" style="187" customWidth="1"/>
    <col min="6431" max="6431" width="12.5" style="187" customWidth="1"/>
    <col min="6432" max="6432" width="4.625" style="187" customWidth="1"/>
    <col min="6433" max="6433" width="13.375" style="187" customWidth="1"/>
    <col min="6434" max="6434" width="1.625" style="187" customWidth="1"/>
    <col min="6435" max="6656" width="9" style="187"/>
    <col min="6657" max="6657" width="3.375" style="187" customWidth="1"/>
    <col min="6658" max="6658" width="21.375" style="187" bestFit="1" customWidth="1"/>
    <col min="6659" max="6659" width="12.5" style="187" customWidth="1"/>
    <col min="6660" max="6660" width="4.625" style="187" customWidth="1"/>
    <col min="6661" max="6661" width="12.5" style="187" customWidth="1"/>
    <col min="6662" max="6662" width="4.625" style="187" customWidth="1"/>
    <col min="6663" max="6663" width="12.5" style="187" customWidth="1"/>
    <col min="6664" max="6664" width="4.625" style="187" customWidth="1"/>
    <col min="6665" max="6665" width="12.5" style="187" customWidth="1"/>
    <col min="6666" max="6666" width="4.625" style="187" customWidth="1"/>
    <col min="6667" max="6667" width="12.5" style="187" customWidth="1"/>
    <col min="6668" max="6668" width="4.625" style="187" customWidth="1"/>
    <col min="6669" max="6669" width="12.5" style="187" customWidth="1"/>
    <col min="6670" max="6670" width="4.625" style="187" customWidth="1"/>
    <col min="6671" max="6671" width="12.5" style="187" customWidth="1"/>
    <col min="6672" max="6672" width="4.625" style="187" customWidth="1"/>
    <col min="6673" max="6673" width="12.5" style="187" customWidth="1"/>
    <col min="6674" max="6674" width="4.625" style="187" customWidth="1"/>
    <col min="6675" max="6675" width="12.5" style="187" customWidth="1"/>
    <col min="6676" max="6676" width="4.625" style="187" customWidth="1"/>
    <col min="6677" max="6677" width="12.5" style="187" customWidth="1"/>
    <col min="6678" max="6678" width="4.625" style="187" customWidth="1"/>
    <col min="6679" max="6679" width="12.5" style="187" customWidth="1"/>
    <col min="6680" max="6680" width="4.625" style="187" customWidth="1"/>
    <col min="6681" max="6681" width="12.5" style="187" customWidth="1"/>
    <col min="6682" max="6682" width="4.625" style="187" customWidth="1"/>
    <col min="6683" max="6683" width="12.5" style="187" customWidth="1"/>
    <col min="6684" max="6684" width="4.625" style="187" customWidth="1"/>
    <col min="6685" max="6685" width="12.5" style="187" customWidth="1"/>
    <col min="6686" max="6686" width="4.625" style="187" customWidth="1"/>
    <col min="6687" max="6687" width="12.5" style="187" customWidth="1"/>
    <col min="6688" max="6688" width="4.625" style="187" customWidth="1"/>
    <col min="6689" max="6689" width="13.375" style="187" customWidth="1"/>
    <col min="6690" max="6690" width="1.625" style="187" customWidth="1"/>
    <col min="6691" max="6912" width="9" style="187"/>
    <col min="6913" max="6913" width="3.375" style="187" customWidth="1"/>
    <col min="6914" max="6914" width="21.375" style="187" bestFit="1" customWidth="1"/>
    <col min="6915" max="6915" width="12.5" style="187" customWidth="1"/>
    <col min="6916" max="6916" width="4.625" style="187" customWidth="1"/>
    <col min="6917" max="6917" width="12.5" style="187" customWidth="1"/>
    <col min="6918" max="6918" width="4.625" style="187" customWidth="1"/>
    <col min="6919" max="6919" width="12.5" style="187" customWidth="1"/>
    <col min="6920" max="6920" width="4.625" style="187" customWidth="1"/>
    <col min="6921" max="6921" width="12.5" style="187" customWidth="1"/>
    <col min="6922" max="6922" width="4.625" style="187" customWidth="1"/>
    <col min="6923" max="6923" width="12.5" style="187" customWidth="1"/>
    <col min="6924" max="6924" width="4.625" style="187" customWidth="1"/>
    <col min="6925" max="6925" width="12.5" style="187" customWidth="1"/>
    <col min="6926" max="6926" width="4.625" style="187" customWidth="1"/>
    <col min="6927" max="6927" width="12.5" style="187" customWidth="1"/>
    <col min="6928" max="6928" width="4.625" style="187" customWidth="1"/>
    <col min="6929" max="6929" width="12.5" style="187" customWidth="1"/>
    <col min="6930" max="6930" width="4.625" style="187" customWidth="1"/>
    <col min="6931" max="6931" width="12.5" style="187" customWidth="1"/>
    <col min="6932" max="6932" width="4.625" style="187" customWidth="1"/>
    <col min="6933" max="6933" width="12.5" style="187" customWidth="1"/>
    <col min="6934" max="6934" width="4.625" style="187" customWidth="1"/>
    <col min="6935" max="6935" width="12.5" style="187" customWidth="1"/>
    <col min="6936" max="6936" width="4.625" style="187" customWidth="1"/>
    <col min="6937" max="6937" width="12.5" style="187" customWidth="1"/>
    <col min="6938" max="6938" width="4.625" style="187" customWidth="1"/>
    <col min="6939" max="6939" width="12.5" style="187" customWidth="1"/>
    <col min="6940" max="6940" width="4.625" style="187" customWidth="1"/>
    <col min="6941" max="6941" width="12.5" style="187" customWidth="1"/>
    <col min="6942" max="6942" width="4.625" style="187" customWidth="1"/>
    <col min="6943" max="6943" width="12.5" style="187" customWidth="1"/>
    <col min="6944" max="6944" width="4.625" style="187" customWidth="1"/>
    <col min="6945" max="6945" width="13.375" style="187" customWidth="1"/>
    <col min="6946" max="6946" width="1.625" style="187" customWidth="1"/>
    <col min="6947" max="7168" width="9" style="187"/>
    <col min="7169" max="7169" width="3.375" style="187" customWidth="1"/>
    <col min="7170" max="7170" width="21.375" style="187" bestFit="1" customWidth="1"/>
    <col min="7171" max="7171" width="12.5" style="187" customWidth="1"/>
    <col min="7172" max="7172" width="4.625" style="187" customWidth="1"/>
    <col min="7173" max="7173" width="12.5" style="187" customWidth="1"/>
    <col min="7174" max="7174" width="4.625" style="187" customWidth="1"/>
    <col min="7175" max="7175" width="12.5" style="187" customWidth="1"/>
    <col min="7176" max="7176" width="4.625" style="187" customWidth="1"/>
    <col min="7177" max="7177" width="12.5" style="187" customWidth="1"/>
    <col min="7178" max="7178" width="4.625" style="187" customWidth="1"/>
    <col min="7179" max="7179" width="12.5" style="187" customWidth="1"/>
    <col min="7180" max="7180" width="4.625" style="187" customWidth="1"/>
    <col min="7181" max="7181" width="12.5" style="187" customWidth="1"/>
    <col min="7182" max="7182" width="4.625" style="187" customWidth="1"/>
    <col min="7183" max="7183" width="12.5" style="187" customWidth="1"/>
    <col min="7184" max="7184" width="4.625" style="187" customWidth="1"/>
    <col min="7185" max="7185" width="12.5" style="187" customWidth="1"/>
    <col min="7186" max="7186" width="4.625" style="187" customWidth="1"/>
    <col min="7187" max="7187" width="12.5" style="187" customWidth="1"/>
    <col min="7188" max="7188" width="4.625" style="187" customWidth="1"/>
    <col min="7189" max="7189" width="12.5" style="187" customWidth="1"/>
    <col min="7190" max="7190" width="4.625" style="187" customWidth="1"/>
    <col min="7191" max="7191" width="12.5" style="187" customWidth="1"/>
    <col min="7192" max="7192" width="4.625" style="187" customWidth="1"/>
    <col min="7193" max="7193" width="12.5" style="187" customWidth="1"/>
    <col min="7194" max="7194" width="4.625" style="187" customWidth="1"/>
    <col min="7195" max="7195" width="12.5" style="187" customWidth="1"/>
    <col min="7196" max="7196" width="4.625" style="187" customWidth="1"/>
    <col min="7197" max="7197" width="12.5" style="187" customWidth="1"/>
    <col min="7198" max="7198" width="4.625" style="187" customWidth="1"/>
    <col min="7199" max="7199" width="12.5" style="187" customWidth="1"/>
    <col min="7200" max="7200" width="4.625" style="187" customWidth="1"/>
    <col min="7201" max="7201" width="13.375" style="187" customWidth="1"/>
    <col min="7202" max="7202" width="1.625" style="187" customWidth="1"/>
    <col min="7203" max="7424" width="9" style="187"/>
    <col min="7425" max="7425" width="3.375" style="187" customWidth="1"/>
    <col min="7426" max="7426" width="21.375" style="187" bestFit="1" customWidth="1"/>
    <col min="7427" max="7427" width="12.5" style="187" customWidth="1"/>
    <col min="7428" max="7428" width="4.625" style="187" customWidth="1"/>
    <col min="7429" max="7429" width="12.5" style="187" customWidth="1"/>
    <col min="7430" max="7430" width="4.625" style="187" customWidth="1"/>
    <col min="7431" max="7431" width="12.5" style="187" customWidth="1"/>
    <col min="7432" max="7432" width="4.625" style="187" customWidth="1"/>
    <col min="7433" max="7433" width="12.5" style="187" customWidth="1"/>
    <col min="7434" max="7434" width="4.625" style="187" customWidth="1"/>
    <col min="7435" max="7435" width="12.5" style="187" customWidth="1"/>
    <col min="7436" max="7436" width="4.625" style="187" customWidth="1"/>
    <col min="7437" max="7437" width="12.5" style="187" customWidth="1"/>
    <col min="7438" max="7438" width="4.625" style="187" customWidth="1"/>
    <col min="7439" max="7439" width="12.5" style="187" customWidth="1"/>
    <col min="7440" max="7440" width="4.625" style="187" customWidth="1"/>
    <col min="7441" max="7441" width="12.5" style="187" customWidth="1"/>
    <col min="7442" max="7442" width="4.625" style="187" customWidth="1"/>
    <col min="7443" max="7443" width="12.5" style="187" customWidth="1"/>
    <col min="7444" max="7444" width="4.625" style="187" customWidth="1"/>
    <col min="7445" max="7445" width="12.5" style="187" customWidth="1"/>
    <col min="7446" max="7446" width="4.625" style="187" customWidth="1"/>
    <col min="7447" max="7447" width="12.5" style="187" customWidth="1"/>
    <col min="7448" max="7448" width="4.625" style="187" customWidth="1"/>
    <col min="7449" max="7449" width="12.5" style="187" customWidth="1"/>
    <col min="7450" max="7450" width="4.625" style="187" customWidth="1"/>
    <col min="7451" max="7451" width="12.5" style="187" customWidth="1"/>
    <col min="7452" max="7452" width="4.625" style="187" customWidth="1"/>
    <col min="7453" max="7453" width="12.5" style="187" customWidth="1"/>
    <col min="7454" max="7454" width="4.625" style="187" customWidth="1"/>
    <col min="7455" max="7455" width="12.5" style="187" customWidth="1"/>
    <col min="7456" max="7456" width="4.625" style="187" customWidth="1"/>
    <col min="7457" max="7457" width="13.375" style="187" customWidth="1"/>
    <col min="7458" max="7458" width="1.625" style="187" customWidth="1"/>
    <col min="7459" max="7680" width="9" style="187"/>
    <col min="7681" max="7681" width="3.375" style="187" customWidth="1"/>
    <col min="7682" max="7682" width="21.375" style="187" bestFit="1" customWidth="1"/>
    <col min="7683" max="7683" width="12.5" style="187" customWidth="1"/>
    <col min="7684" max="7684" width="4.625" style="187" customWidth="1"/>
    <col min="7685" max="7685" width="12.5" style="187" customWidth="1"/>
    <col min="7686" max="7686" width="4.625" style="187" customWidth="1"/>
    <col min="7687" max="7687" width="12.5" style="187" customWidth="1"/>
    <col min="7688" max="7688" width="4.625" style="187" customWidth="1"/>
    <col min="7689" max="7689" width="12.5" style="187" customWidth="1"/>
    <col min="7690" max="7690" width="4.625" style="187" customWidth="1"/>
    <col min="7691" max="7691" width="12.5" style="187" customWidth="1"/>
    <col min="7692" max="7692" width="4.625" style="187" customWidth="1"/>
    <col min="7693" max="7693" width="12.5" style="187" customWidth="1"/>
    <col min="7694" max="7694" width="4.625" style="187" customWidth="1"/>
    <col min="7695" max="7695" width="12.5" style="187" customWidth="1"/>
    <col min="7696" max="7696" width="4.625" style="187" customWidth="1"/>
    <col min="7697" max="7697" width="12.5" style="187" customWidth="1"/>
    <col min="7698" max="7698" width="4.625" style="187" customWidth="1"/>
    <col min="7699" max="7699" width="12.5" style="187" customWidth="1"/>
    <col min="7700" max="7700" width="4.625" style="187" customWidth="1"/>
    <col min="7701" max="7701" width="12.5" style="187" customWidth="1"/>
    <col min="7702" max="7702" width="4.625" style="187" customWidth="1"/>
    <col min="7703" max="7703" width="12.5" style="187" customWidth="1"/>
    <col min="7704" max="7704" width="4.625" style="187" customWidth="1"/>
    <col min="7705" max="7705" width="12.5" style="187" customWidth="1"/>
    <col min="7706" max="7706" width="4.625" style="187" customWidth="1"/>
    <col min="7707" max="7707" width="12.5" style="187" customWidth="1"/>
    <col min="7708" max="7708" width="4.625" style="187" customWidth="1"/>
    <col min="7709" max="7709" width="12.5" style="187" customWidth="1"/>
    <col min="7710" max="7710" width="4.625" style="187" customWidth="1"/>
    <col min="7711" max="7711" width="12.5" style="187" customWidth="1"/>
    <col min="7712" max="7712" width="4.625" style="187" customWidth="1"/>
    <col min="7713" max="7713" width="13.375" style="187" customWidth="1"/>
    <col min="7714" max="7714" width="1.625" style="187" customWidth="1"/>
    <col min="7715" max="7936" width="9" style="187"/>
    <col min="7937" max="7937" width="3.375" style="187" customWidth="1"/>
    <col min="7938" max="7938" width="21.375" style="187" bestFit="1" customWidth="1"/>
    <col min="7939" max="7939" width="12.5" style="187" customWidth="1"/>
    <col min="7940" max="7940" width="4.625" style="187" customWidth="1"/>
    <col min="7941" max="7941" width="12.5" style="187" customWidth="1"/>
    <col min="7942" max="7942" width="4.625" style="187" customWidth="1"/>
    <col min="7943" max="7943" width="12.5" style="187" customWidth="1"/>
    <col min="7944" max="7944" width="4.625" style="187" customWidth="1"/>
    <col min="7945" max="7945" width="12.5" style="187" customWidth="1"/>
    <col min="7946" max="7946" width="4.625" style="187" customWidth="1"/>
    <col min="7947" max="7947" width="12.5" style="187" customWidth="1"/>
    <col min="7948" max="7948" width="4.625" style="187" customWidth="1"/>
    <col min="7949" max="7949" width="12.5" style="187" customWidth="1"/>
    <col min="7950" max="7950" width="4.625" style="187" customWidth="1"/>
    <col min="7951" max="7951" width="12.5" style="187" customWidth="1"/>
    <col min="7952" max="7952" width="4.625" style="187" customWidth="1"/>
    <col min="7953" max="7953" width="12.5" style="187" customWidth="1"/>
    <col min="7954" max="7954" width="4.625" style="187" customWidth="1"/>
    <col min="7955" max="7955" width="12.5" style="187" customWidth="1"/>
    <col min="7956" max="7956" width="4.625" style="187" customWidth="1"/>
    <col min="7957" max="7957" width="12.5" style="187" customWidth="1"/>
    <col min="7958" max="7958" width="4.625" style="187" customWidth="1"/>
    <col min="7959" max="7959" width="12.5" style="187" customWidth="1"/>
    <col min="7960" max="7960" width="4.625" style="187" customWidth="1"/>
    <col min="7961" max="7961" width="12.5" style="187" customWidth="1"/>
    <col min="7962" max="7962" width="4.625" style="187" customWidth="1"/>
    <col min="7963" max="7963" width="12.5" style="187" customWidth="1"/>
    <col min="7964" max="7964" width="4.625" style="187" customWidth="1"/>
    <col min="7965" max="7965" width="12.5" style="187" customWidth="1"/>
    <col min="7966" max="7966" width="4.625" style="187" customWidth="1"/>
    <col min="7967" max="7967" width="12.5" style="187" customWidth="1"/>
    <col min="7968" max="7968" width="4.625" style="187" customWidth="1"/>
    <col min="7969" max="7969" width="13.375" style="187" customWidth="1"/>
    <col min="7970" max="7970" width="1.625" style="187" customWidth="1"/>
    <col min="7971" max="8192" width="9" style="187"/>
    <col min="8193" max="8193" width="3.375" style="187" customWidth="1"/>
    <col min="8194" max="8194" width="21.375" style="187" bestFit="1" customWidth="1"/>
    <col min="8195" max="8195" width="12.5" style="187" customWidth="1"/>
    <col min="8196" max="8196" width="4.625" style="187" customWidth="1"/>
    <col min="8197" max="8197" width="12.5" style="187" customWidth="1"/>
    <col min="8198" max="8198" width="4.625" style="187" customWidth="1"/>
    <col min="8199" max="8199" width="12.5" style="187" customWidth="1"/>
    <col min="8200" max="8200" width="4.625" style="187" customWidth="1"/>
    <col min="8201" max="8201" width="12.5" style="187" customWidth="1"/>
    <col min="8202" max="8202" width="4.625" style="187" customWidth="1"/>
    <col min="8203" max="8203" width="12.5" style="187" customWidth="1"/>
    <col min="8204" max="8204" width="4.625" style="187" customWidth="1"/>
    <col min="8205" max="8205" width="12.5" style="187" customWidth="1"/>
    <col min="8206" max="8206" width="4.625" style="187" customWidth="1"/>
    <col min="8207" max="8207" width="12.5" style="187" customWidth="1"/>
    <col min="8208" max="8208" width="4.625" style="187" customWidth="1"/>
    <col min="8209" max="8209" width="12.5" style="187" customWidth="1"/>
    <col min="8210" max="8210" width="4.625" style="187" customWidth="1"/>
    <col min="8211" max="8211" width="12.5" style="187" customWidth="1"/>
    <col min="8212" max="8212" width="4.625" style="187" customWidth="1"/>
    <col min="8213" max="8213" width="12.5" style="187" customWidth="1"/>
    <col min="8214" max="8214" width="4.625" style="187" customWidth="1"/>
    <col min="8215" max="8215" width="12.5" style="187" customWidth="1"/>
    <col min="8216" max="8216" width="4.625" style="187" customWidth="1"/>
    <col min="8217" max="8217" width="12.5" style="187" customWidth="1"/>
    <col min="8218" max="8218" width="4.625" style="187" customWidth="1"/>
    <col min="8219" max="8219" width="12.5" style="187" customWidth="1"/>
    <col min="8220" max="8220" width="4.625" style="187" customWidth="1"/>
    <col min="8221" max="8221" width="12.5" style="187" customWidth="1"/>
    <col min="8222" max="8222" width="4.625" style="187" customWidth="1"/>
    <col min="8223" max="8223" width="12.5" style="187" customWidth="1"/>
    <col min="8224" max="8224" width="4.625" style="187" customWidth="1"/>
    <col min="8225" max="8225" width="13.375" style="187" customWidth="1"/>
    <col min="8226" max="8226" width="1.625" style="187" customWidth="1"/>
    <col min="8227" max="8448" width="9" style="187"/>
    <col min="8449" max="8449" width="3.375" style="187" customWidth="1"/>
    <col min="8450" max="8450" width="21.375" style="187" bestFit="1" customWidth="1"/>
    <col min="8451" max="8451" width="12.5" style="187" customWidth="1"/>
    <col min="8452" max="8452" width="4.625" style="187" customWidth="1"/>
    <col min="8453" max="8453" width="12.5" style="187" customWidth="1"/>
    <col min="8454" max="8454" width="4.625" style="187" customWidth="1"/>
    <col min="8455" max="8455" width="12.5" style="187" customWidth="1"/>
    <col min="8456" max="8456" width="4.625" style="187" customWidth="1"/>
    <col min="8457" max="8457" width="12.5" style="187" customWidth="1"/>
    <col min="8458" max="8458" width="4.625" style="187" customWidth="1"/>
    <col min="8459" max="8459" width="12.5" style="187" customWidth="1"/>
    <col min="8460" max="8460" width="4.625" style="187" customWidth="1"/>
    <col min="8461" max="8461" width="12.5" style="187" customWidth="1"/>
    <col min="8462" max="8462" width="4.625" style="187" customWidth="1"/>
    <col min="8463" max="8463" width="12.5" style="187" customWidth="1"/>
    <col min="8464" max="8464" width="4.625" style="187" customWidth="1"/>
    <col min="8465" max="8465" width="12.5" style="187" customWidth="1"/>
    <col min="8466" max="8466" width="4.625" style="187" customWidth="1"/>
    <col min="8467" max="8467" width="12.5" style="187" customWidth="1"/>
    <col min="8468" max="8468" width="4.625" style="187" customWidth="1"/>
    <col min="8469" max="8469" width="12.5" style="187" customWidth="1"/>
    <col min="8470" max="8470" width="4.625" style="187" customWidth="1"/>
    <col min="8471" max="8471" width="12.5" style="187" customWidth="1"/>
    <col min="8472" max="8472" width="4.625" style="187" customWidth="1"/>
    <col min="8473" max="8473" width="12.5" style="187" customWidth="1"/>
    <col min="8474" max="8474" width="4.625" style="187" customWidth="1"/>
    <col min="8475" max="8475" width="12.5" style="187" customWidth="1"/>
    <col min="8476" max="8476" width="4.625" style="187" customWidth="1"/>
    <col min="8477" max="8477" width="12.5" style="187" customWidth="1"/>
    <col min="8478" max="8478" width="4.625" style="187" customWidth="1"/>
    <col min="8479" max="8479" width="12.5" style="187" customWidth="1"/>
    <col min="8480" max="8480" width="4.625" style="187" customWidth="1"/>
    <col min="8481" max="8481" width="13.375" style="187" customWidth="1"/>
    <col min="8482" max="8482" width="1.625" style="187" customWidth="1"/>
    <col min="8483" max="8704" width="9" style="187"/>
    <col min="8705" max="8705" width="3.375" style="187" customWidth="1"/>
    <col min="8706" max="8706" width="21.375" style="187" bestFit="1" customWidth="1"/>
    <col min="8707" max="8707" width="12.5" style="187" customWidth="1"/>
    <col min="8708" max="8708" width="4.625" style="187" customWidth="1"/>
    <col min="8709" max="8709" width="12.5" style="187" customWidth="1"/>
    <col min="8710" max="8710" width="4.625" style="187" customWidth="1"/>
    <col min="8711" max="8711" width="12.5" style="187" customWidth="1"/>
    <col min="8712" max="8712" width="4.625" style="187" customWidth="1"/>
    <col min="8713" max="8713" width="12.5" style="187" customWidth="1"/>
    <col min="8714" max="8714" width="4.625" style="187" customWidth="1"/>
    <col min="8715" max="8715" width="12.5" style="187" customWidth="1"/>
    <col min="8716" max="8716" width="4.625" style="187" customWidth="1"/>
    <col min="8717" max="8717" width="12.5" style="187" customWidth="1"/>
    <col min="8718" max="8718" width="4.625" style="187" customWidth="1"/>
    <col min="8719" max="8719" width="12.5" style="187" customWidth="1"/>
    <col min="8720" max="8720" width="4.625" style="187" customWidth="1"/>
    <col min="8721" max="8721" width="12.5" style="187" customWidth="1"/>
    <col min="8722" max="8722" width="4.625" style="187" customWidth="1"/>
    <col min="8723" max="8723" width="12.5" style="187" customWidth="1"/>
    <col min="8724" max="8724" width="4.625" style="187" customWidth="1"/>
    <col min="8725" max="8725" width="12.5" style="187" customWidth="1"/>
    <col min="8726" max="8726" width="4.625" style="187" customWidth="1"/>
    <col min="8727" max="8727" width="12.5" style="187" customWidth="1"/>
    <col min="8728" max="8728" width="4.625" style="187" customWidth="1"/>
    <col min="8729" max="8729" width="12.5" style="187" customWidth="1"/>
    <col min="8730" max="8730" width="4.625" style="187" customWidth="1"/>
    <col min="8731" max="8731" width="12.5" style="187" customWidth="1"/>
    <col min="8732" max="8732" width="4.625" style="187" customWidth="1"/>
    <col min="8733" max="8733" width="12.5" style="187" customWidth="1"/>
    <col min="8734" max="8734" width="4.625" style="187" customWidth="1"/>
    <col min="8735" max="8735" width="12.5" style="187" customWidth="1"/>
    <col min="8736" max="8736" width="4.625" style="187" customWidth="1"/>
    <col min="8737" max="8737" width="13.375" style="187" customWidth="1"/>
    <col min="8738" max="8738" width="1.625" style="187" customWidth="1"/>
    <col min="8739" max="8960" width="9" style="187"/>
    <col min="8961" max="8961" width="3.375" style="187" customWidth="1"/>
    <col min="8962" max="8962" width="21.375" style="187" bestFit="1" customWidth="1"/>
    <col min="8963" max="8963" width="12.5" style="187" customWidth="1"/>
    <col min="8964" max="8964" width="4.625" style="187" customWidth="1"/>
    <col min="8965" max="8965" width="12.5" style="187" customWidth="1"/>
    <col min="8966" max="8966" width="4.625" style="187" customWidth="1"/>
    <col min="8967" max="8967" width="12.5" style="187" customWidth="1"/>
    <col min="8968" max="8968" width="4.625" style="187" customWidth="1"/>
    <col min="8969" max="8969" width="12.5" style="187" customWidth="1"/>
    <col min="8970" max="8970" width="4.625" style="187" customWidth="1"/>
    <col min="8971" max="8971" width="12.5" style="187" customWidth="1"/>
    <col min="8972" max="8972" width="4.625" style="187" customWidth="1"/>
    <col min="8973" max="8973" width="12.5" style="187" customWidth="1"/>
    <col min="8974" max="8974" width="4.625" style="187" customWidth="1"/>
    <col min="8975" max="8975" width="12.5" style="187" customWidth="1"/>
    <col min="8976" max="8976" width="4.625" style="187" customWidth="1"/>
    <col min="8977" max="8977" width="12.5" style="187" customWidth="1"/>
    <col min="8978" max="8978" width="4.625" style="187" customWidth="1"/>
    <col min="8979" max="8979" width="12.5" style="187" customWidth="1"/>
    <col min="8980" max="8980" width="4.625" style="187" customWidth="1"/>
    <col min="8981" max="8981" width="12.5" style="187" customWidth="1"/>
    <col min="8982" max="8982" width="4.625" style="187" customWidth="1"/>
    <col min="8983" max="8983" width="12.5" style="187" customWidth="1"/>
    <col min="8984" max="8984" width="4.625" style="187" customWidth="1"/>
    <col min="8985" max="8985" width="12.5" style="187" customWidth="1"/>
    <col min="8986" max="8986" width="4.625" style="187" customWidth="1"/>
    <col min="8987" max="8987" width="12.5" style="187" customWidth="1"/>
    <col min="8988" max="8988" width="4.625" style="187" customWidth="1"/>
    <col min="8989" max="8989" width="12.5" style="187" customWidth="1"/>
    <col min="8990" max="8990" width="4.625" style="187" customWidth="1"/>
    <col min="8991" max="8991" width="12.5" style="187" customWidth="1"/>
    <col min="8992" max="8992" width="4.625" style="187" customWidth="1"/>
    <col min="8993" max="8993" width="13.375" style="187" customWidth="1"/>
    <col min="8994" max="8994" width="1.625" style="187" customWidth="1"/>
    <col min="8995" max="9216" width="9" style="187"/>
    <col min="9217" max="9217" width="3.375" style="187" customWidth="1"/>
    <col min="9218" max="9218" width="21.375" style="187" bestFit="1" customWidth="1"/>
    <col min="9219" max="9219" width="12.5" style="187" customWidth="1"/>
    <col min="9220" max="9220" width="4.625" style="187" customWidth="1"/>
    <col min="9221" max="9221" width="12.5" style="187" customWidth="1"/>
    <col min="9222" max="9222" width="4.625" style="187" customWidth="1"/>
    <col min="9223" max="9223" width="12.5" style="187" customWidth="1"/>
    <col min="9224" max="9224" width="4.625" style="187" customWidth="1"/>
    <col min="9225" max="9225" width="12.5" style="187" customWidth="1"/>
    <col min="9226" max="9226" width="4.625" style="187" customWidth="1"/>
    <col min="9227" max="9227" width="12.5" style="187" customWidth="1"/>
    <col min="9228" max="9228" width="4.625" style="187" customWidth="1"/>
    <col min="9229" max="9229" width="12.5" style="187" customWidth="1"/>
    <col min="9230" max="9230" width="4.625" style="187" customWidth="1"/>
    <col min="9231" max="9231" width="12.5" style="187" customWidth="1"/>
    <col min="9232" max="9232" width="4.625" style="187" customWidth="1"/>
    <col min="9233" max="9233" width="12.5" style="187" customWidth="1"/>
    <col min="9234" max="9234" width="4.625" style="187" customWidth="1"/>
    <col min="9235" max="9235" width="12.5" style="187" customWidth="1"/>
    <col min="9236" max="9236" width="4.625" style="187" customWidth="1"/>
    <col min="9237" max="9237" width="12.5" style="187" customWidth="1"/>
    <col min="9238" max="9238" width="4.625" style="187" customWidth="1"/>
    <col min="9239" max="9239" width="12.5" style="187" customWidth="1"/>
    <col min="9240" max="9240" width="4.625" style="187" customWidth="1"/>
    <col min="9241" max="9241" width="12.5" style="187" customWidth="1"/>
    <col min="9242" max="9242" width="4.625" style="187" customWidth="1"/>
    <col min="9243" max="9243" width="12.5" style="187" customWidth="1"/>
    <col min="9244" max="9244" width="4.625" style="187" customWidth="1"/>
    <col min="9245" max="9245" width="12.5" style="187" customWidth="1"/>
    <col min="9246" max="9246" width="4.625" style="187" customWidth="1"/>
    <col min="9247" max="9247" width="12.5" style="187" customWidth="1"/>
    <col min="9248" max="9248" width="4.625" style="187" customWidth="1"/>
    <col min="9249" max="9249" width="13.375" style="187" customWidth="1"/>
    <col min="9250" max="9250" width="1.625" style="187" customWidth="1"/>
    <col min="9251" max="9472" width="9" style="187"/>
    <col min="9473" max="9473" width="3.375" style="187" customWidth="1"/>
    <col min="9474" max="9474" width="21.375" style="187" bestFit="1" customWidth="1"/>
    <col min="9475" max="9475" width="12.5" style="187" customWidth="1"/>
    <col min="9476" max="9476" width="4.625" style="187" customWidth="1"/>
    <col min="9477" max="9477" width="12.5" style="187" customWidth="1"/>
    <col min="9478" max="9478" width="4.625" style="187" customWidth="1"/>
    <col min="9479" max="9479" width="12.5" style="187" customWidth="1"/>
    <col min="9480" max="9480" width="4.625" style="187" customWidth="1"/>
    <col min="9481" max="9481" width="12.5" style="187" customWidth="1"/>
    <col min="9482" max="9482" width="4.625" style="187" customWidth="1"/>
    <col min="9483" max="9483" width="12.5" style="187" customWidth="1"/>
    <col min="9484" max="9484" width="4.625" style="187" customWidth="1"/>
    <col min="9485" max="9485" width="12.5" style="187" customWidth="1"/>
    <col min="9486" max="9486" width="4.625" style="187" customWidth="1"/>
    <col min="9487" max="9487" width="12.5" style="187" customWidth="1"/>
    <col min="9488" max="9488" width="4.625" style="187" customWidth="1"/>
    <col min="9489" max="9489" width="12.5" style="187" customWidth="1"/>
    <col min="9490" max="9490" width="4.625" style="187" customWidth="1"/>
    <col min="9491" max="9491" width="12.5" style="187" customWidth="1"/>
    <col min="9492" max="9492" width="4.625" style="187" customWidth="1"/>
    <col min="9493" max="9493" width="12.5" style="187" customWidth="1"/>
    <col min="9494" max="9494" width="4.625" style="187" customWidth="1"/>
    <col min="9495" max="9495" width="12.5" style="187" customWidth="1"/>
    <col min="9496" max="9496" width="4.625" style="187" customWidth="1"/>
    <col min="9497" max="9497" width="12.5" style="187" customWidth="1"/>
    <col min="9498" max="9498" width="4.625" style="187" customWidth="1"/>
    <col min="9499" max="9499" width="12.5" style="187" customWidth="1"/>
    <col min="9500" max="9500" width="4.625" style="187" customWidth="1"/>
    <col min="9501" max="9501" width="12.5" style="187" customWidth="1"/>
    <col min="9502" max="9502" width="4.625" style="187" customWidth="1"/>
    <col min="9503" max="9503" width="12.5" style="187" customWidth="1"/>
    <col min="9504" max="9504" width="4.625" style="187" customWidth="1"/>
    <col min="9505" max="9505" width="13.375" style="187" customWidth="1"/>
    <col min="9506" max="9506" width="1.625" style="187" customWidth="1"/>
    <col min="9507" max="9728" width="9" style="187"/>
    <col min="9729" max="9729" width="3.375" style="187" customWidth="1"/>
    <col min="9730" max="9730" width="21.375" style="187" bestFit="1" customWidth="1"/>
    <col min="9731" max="9731" width="12.5" style="187" customWidth="1"/>
    <col min="9732" max="9732" width="4.625" style="187" customWidth="1"/>
    <col min="9733" max="9733" width="12.5" style="187" customWidth="1"/>
    <col min="9734" max="9734" width="4.625" style="187" customWidth="1"/>
    <col min="9735" max="9735" width="12.5" style="187" customWidth="1"/>
    <col min="9736" max="9736" width="4.625" style="187" customWidth="1"/>
    <col min="9737" max="9737" width="12.5" style="187" customWidth="1"/>
    <col min="9738" max="9738" width="4.625" style="187" customWidth="1"/>
    <col min="9739" max="9739" width="12.5" style="187" customWidth="1"/>
    <col min="9740" max="9740" width="4.625" style="187" customWidth="1"/>
    <col min="9741" max="9741" width="12.5" style="187" customWidth="1"/>
    <col min="9742" max="9742" width="4.625" style="187" customWidth="1"/>
    <col min="9743" max="9743" width="12.5" style="187" customWidth="1"/>
    <col min="9744" max="9744" width="4.625" style="187" customWidth="1"/>
    <col min="9745" max="9745" width="12.5" style="187" customWidth="1"/>
    <col min="9746" max="9746" width="4.625" style="187" customWidth="1"/>
    <col min="9747" max="9747" width="12.5" style="187" customWidth="1"/>
    <col min="9748" max="9748" width="4.625" style="187" customWidth="1"/>
    <col min="9749" max="9749" width="12.5" style="187" customWidth="1"/>
    <col min="9750" max="9750" width="4.625" style="187" customWidth="1"/>
    <col min="9751" max="9751" width="12.5" style="187" customWidth="1"/>
    <col min="9752" max="9752" width="4.625" style="187" customWidth="1"/>
    <col min="9753" max="9753" width="12.5" style="187" customWidth="1"/>
    <col min="9754" max="9754" width="4.625" style="187" customWidth="1"/>
    <col min="9755" max="9755" width="12.5" style="187" customWidth="1"/>
    <col min="9756" max="9756" width="4.625" style="187" customWidth="1"/>
    <col min="9757" max="9757" width="12.5" style="187" customWidth="1"/>
    <col min="9758" max="9758" width="4.625" style="187" customWidth="1"/>
    <col min="9759" max="9759" width="12.5" style="187" customWidth="1"/>
    <col min="9760" max="9760" width="4.625" style="187" customWidth="1"/>
    <col min="9761" max="9761" width="13.375" style="187" customWidth="1"/>
    <col min="9762" max="9762" width="1.625" style="187" customWidth="1"/>
    <col min="9763" max="9984" width="9" style="187"/>
    <col min="9985" max="9985" width="3.375" style="187" customWidth="1"/>
    <col min="9986" max="9986" width="21.375" style="187" bestFit="1" customWidth="1"/>
    <col min="9987" max="9987" width="12.5" style="187" customWidth="1"/>
    <col min="9988" max="9988" width="4.625" style="187" customWidth="1"/>
    <col min="9989" max="9989" width="12.5" style="187" customWidth="1"/>
    <col min="9990" max="9990" width="4.625" style="187" customWidth="1"/>
    <col min="9991" max="9991" width="12.5" style="187" customWidth="1"/>
    <col min="9992" max="9992" width="4.625" style="187" customWidth="1"/>
    <col min="9993" max="9993" width="12.5" style="187" customWidth="1"/>
    <col min="9994" max="9994" width="4.625" style="187" customWidth="1"/>
    <col min="9995" max="9995" width="12.5" style="187" customWidth="1"/>
    <col min="9996" max="9996" width="4.625" style="187" customWidth="1"/>
    <col min="9997" max="9997" width="12.5" style="187" customWidth="1"/>
    <col min="9998" max="9998" width="4.625" style="187" customWidth="1"/>
    <col min="9999" max="9999" width="12.5" style="187" customWidth="1"/>
    <col min="10000" max="10000" width="4.625" style="187" customWidth="1"/>
    <col min="10001" max="10001" width="12.5" style="187" customWidth="1"/>
    <col min="10002" max="10002" width="4.625" style="187" customWidth="1"/>
    <col min="10003" max="10003" width="12.5" style="187" customWidth="1"/>
    <col min="10004" max="10004" width="4.625" style="187" customWidth="1"/>
    <col min="10005" max="10005" width="12.5" style="187" customWidth="1"/>
    <col min="10006" max="10006" width="4.625" style="187" customWidth="1"/>
    <col min="10007" max="10007" width="12.5" style="187" customWidth="1"/>
    <col min="10008" max="10008" width="4.625" style="187" customWidth="1"/>
    <col min="10009" max="10009" width="12.5" style="187" customWidth="1"/>
    <col min="10010" max="10010" width="4.625" style="187" customWidth="1"/>
    <col min="10011" max="10011" width="12.5" style="187" customWidth="1"/>
    <col min="10012" max="10012" width="4.625" style="187" customWidth="1"/>
    <col min="10013" max="10013" width="12.5" style="187" customWidth="1"/>
    <col min="10014" max="10014" width="4.625" style="187" customWidth="1"/>
    <col min="10015" max="10015" width="12.5" style="187" customWidth="1"/>
    <col min="10016" max="10016" width="4.625" style="187" customWidth="1"/>
    <col min="10017" max="10017" width="13.375" style="187" customWidth="1"/>
    <col min="10018" max="10018" width="1.625" style="187" customWidth="1"/>
    <col min="10019" max="10240" width="9" style="187"/>
    <col min="10241" max="10241" width="3.375" style="187" customWidth="1"/>
    <col min="10242" max="10242" width="21.375" style="187" bestFit="1" customWidth="1"/>
    <col min="10243" max="10243" width="12.5" style="187" customWidth="1"/>
    <col min="10244" max="10244" width="4.625" style="187" customWidth="1"/>
    <col min="10245" max="10245" width="12.5" style="187" customWidth="1"/>
    <col min="10246" max="10246" width="4.625" style="187" customWidth="1"/>
    <col min="10247" max="10247" width="12.5" style="187" customWidth="1"/>
    <col min="10248" max="10248" width="4.625" style="187" customWidth="1"/>
    <col min="10249" max="10249" width="12.5" style="187" customWidth="1"/>
    <col min="10250" max="10250" width="4.625" style="187" customWidth="1"/>
    <col min="10251" max="10251" width="12.5" style="187" customWidth="1"/>
    <col min="10252" max="10252" width="4.625" style="187" customWidth="1"/>
    <col min="10253" max="10253" width="12.5" style="187" customWidth="1"/>
    <col min="10254" max="10254" width="4.625" style="187" customWidth="1"/>
    <col min="10255" max="10255" width="12.5" style="187" customWidth="1"/>
    <col min="10256" max="10256" width="4.625" style="187" customWidth="1"/>
    <col min="10257" max="10257" width="12.5" style="187" customWidth="1"/>
    <col min="10258" max="10258" width="4.625" style="187" customWidth="1"/>
    <col min="10259" max="10259" width="12.5" style="187" customWidth="1"/>
    <col min="10260" max="10260" width="4.625" style="187" customWidth="1"/>
    <col min="10261" max="10261" width="12.5" style="187" customWidth="1"/>
    <col min="10262" max="10262" width="4.625" style="187" customWidth="1"/>
    <col min="10263" max="10263" width="12.5" style="187" customWidth="1"/>
    <col min="10264" max="10264" width="4.625" style="187" customWidth="1"/>
    <col min="10265" max="10265" width="12.5" style="187" customWidth="1"/>
    <col min="10266" max="10266" width="4.625" style="187" customWidth="1"/>
    <col min="10267" max="10267" width="12.5" style="187" customWidth="1"/>
    <col min="10268" max="10268" width="4.625" style="187" customWidth="1"/>
    <col min="10269" max="10269" width="12.5" style="187" customWidth="1"/>
    <col min="10270" max="10270" width="4.625" style="187" customWidth="1"/>
    <col min="10271" max="10271" width="12.5" style="187" customWidth="1"/>
    <col min="10272" max="10272" width="4.625" style="187" customWidth="1"/>
    <col min="10273" max="10273" width="13.375" style="187" customWidth="1"/>
    <col min="10274" max="10274" width="1.625" style="187" customWidth="1"/>
    <col min="10275" max="10496" width="9" style="187"/>
    <col min="10497" max="10497" width="3.375" style="187" customWidth="1"/>
    <col min="10498" max="10498" width="21.375" style="187" bestFit="1" customWidth="1"/>
    <col min="10499" max="10499" width="12.5" style="187" customWidth="1"/>
    <col min="10500" max="10500" width="4.625" style="187" customWidth="1"/>
    <col min="10501" max="10501" width="12.5" style="187" customWidth="1"/>
    <col min="10502" max="10502" width="4.625" style="187" customWidth="1"/>
    <col min="10503" max="10503" width="12.5" style="187" customWidth="1"/>
    <col min="10504" max="10504" width="4.625" style="187" customWidth="1"/>
    <col min="10505" max="10505" width="12.5" style="187" customWidth="1"/>
    <col min="10506" max="10506" width="4.625" style="187" customWidth="1"/>
    <col min="10507" max="10507" width="12.5" style="187" customWidth="1"/>
    <col min="10508" max="10508" width="4.625" style="187" customWidth="1"/>
    <col min="10509" max="10509" width="12.5" style="187" customWidth="1"/>
    <col min="10510" max="10510" width="4.625" style="187" customWidth="1"/>
    <col min="10511" max="10511" width="12.5" style="187" customWidth="1"/>
    <col min="10512" max="10512" width="4.625" style="187" customWidth="1"/>
    <col min="10513" max="10513" width="12.5" style="187" customWidth="1"/>
    <col min="10514" max="10514" width="4.625" style="187" customWidth="1"/>
    <col min="10515" max="10515" width="12.5" style="187" customWidth="1"/>
    <col min="10516" max="10516" width="4.625" style="187" customWidth="1"/>
    <col min="10517" max="10517" width="12.5" style="187" customWidth="1"/>
    <col min="10518" max="10518" width="4.625" style="187" customWidth="1"/>
    <col min="10519" max="10519" width="12.5" style="187" customWidth="1"/>
    <col min="10520" max="10520" width="4.625" style="187" customWidth="1"/>
    <col min="10521" max="10521" width="12.5" style="187" customWidth="1"/>
    <col min="10522" max="10522" width="4.625" style="187" customWidth="1"/>
    <col min="10523" max="10523" width="12.5" style="187" customWidth="1"/>
    <col min="10524" max="10524" width="4.625" style="187" customWidth="1"/>
    <col min="10525" max="10525" width="12.5" style="187" customWidth="1"/>
    <col min="10526" max="10526" width="4.625" style="187" customWidth="1"/>
    <col min="10527" max="10527" width="12.5" style="187" customWidth="1"/>
    <col min="10528" max="10528" width="4.625" style="187" customWidth="1"/>
    <col min="10529" max="10529" width="13.375" style="187" customWidth="1"/>
    <col min="10530" max="10530" width="1.625" style="187" customWidth="1"/>
    <col min="10531" max="10752" width="9" style="187"/>
    <col min="10753" max="10753" width="3.375" style="187" customWidth="1"/>
    <col min="10754" max="10754" width="21.375" style="187" bestFit="1" customWidth="1"/>
    <col min="10755" max="10755" width="12.5" style="187" customWidth="1"/>
    <col min="10756" max="10756" width="4.625" style="187" customWidth="1"/>
    <col min="10757" max="10757" width="12.5" style="187" customWidth="1"/>
    <col min="10758" max="10758" width="4.625" style="187" customWidth="1"/>
    <col min="10759" max="10759" width="12.5" style="187" customWidth="1"/>
    <col min="10760" max="10760" width="4.625" style="187" customWidth="1"/>
    <col min="10761" max="10761" width="12.5" style="187" customWidth="1"/>
    <col min="10762" max="10762" width="4.625" style="187" customWidth="1"/>
    <col min="10763" max="10763" width="12.5" style="187" customWidth="1"/>
    <col min="10764" max="10764" width="4.625" style="187" customWidth="1"/>
    <col min="10765" max="10765" width="12.5" style="187" customWidth="1"/>
    <col min="10766" max="10766" width="4.625" style="187" customWidth="1"/>
    <col min="10767" max="10767" width="12.5" style="187" customWidth="1"/>
    <col min="10768" max="10768" width="4.625" style="187" customWidth="1"/>
    <col min="10769" max="10769" width="12.5" style="187" customWidth="1"/>
    <col min="10770" max="10770" width="4.625" style="187" customWidth="1"/>
    <col min="10771" max="10771" width="12.5" style="187" customWidth="1"/>
    <col min="10772" max="10772" width="4.625" style="187" customWidth="1"/>
    <col min="10773" max="10773" width="12.5" style="187" customWidth="1"/>
    <col min="10774" max="10774" width="4.625" style="187" customWidth="1"/>
    <col min="10775" max="10775" width="12.5" style="187" customWidth="1"/>
    <col min="10776" max="10776" width="4.625" style="187" customWidth="1"/>
    <col min="10777" max="10777" width="12.5" style="187" customWidth="1"/>
    <col min="10778" max="10778" width="4.625" style="187" customWidth="1"/>
    <col min="10779" max="10779" width="12.5" style="187" customWidth="1"/>
    <col min="10780" max="10780" width="4.625" style="187" customWidth="1"/>
    <col min="10781" max="10781" width="12.5" style="187" customWidth="1"/>
    <col min="10782" max="10782" width="4.625" style="187" customWidth="1"/>
    <col min="10783" max="10783" width="12.5" style="187" customWidth="1"/>
    <col min="10784" max="10784" width="4.625" style="187" customWidth="1"/>
    <col min="10785" max="10785" width="13.375" style="187" customWidth="1"/>
    <col min="10786" max="10786" width="1.625" style="187" customWidth="1"/>
    <col min="10787" max="11008" width="9" style="187"/>
    <col min="11009" max="11009" width="3.375" style="187" customWidth="1"/>
    <col min="11010" max="11010" width="21.375" style="187" bestFit="1" customWidth="1"/>
    <col min="11011" max="11011" width="12.5" style="187" customWidth="1"/>
    <col min="11012" max="11012" width="4.625" style="187" customWidth="1"/>
    <col min="11013" max="11013" width="12.5" style="187" customWidth="1"/>
    <col min="11014" max="11014" width="4.625" style="187" customWidth="1"/>
    <col min="11015" max="11015" width="12.5" style="187" customWidth="1"/>
    <col min="11016" max="11016" width="4.625" style="187" customWidth="1"/>
    <col min="11017" max="11017" width="12.5" style="187" customWidth="1"/>
    <col min="11018" max="11018" width="4.625" style="187" customWidth="1"/>
    <col min="11019" max="11019" width="12.5" style="187" customWidth="1"/>
    <col min="11020" max="11020" width="4.625" style="187" customWidth="1"/>
    <col min="11021" max="11021" width="12.5" style="187" customWidth="1"/>
    <col min="11022" max="11022" width="4.625" style="187" customWidth="1"/>
    <col min="11023" max="11023" width="12.5" style="187" customWidth="1"/>
    <col min="11024" max="11024" width="4.625" style="187" customWidth="1"/>
    <col min="11025" max="11025" width="12.5" style="187" customWidth="1"/>
    <col min="11026" max="11026" width="4.625" style="187" customWidth="1"/>
    <col min="11027" max="11027" width="12.5" style="187" customWidth="1"/>
    <col min="11028" max="11028" width="4.625" style="187" customWidth="1"/>
    <col min="11029" max="11029" width="12.5" style="187" customWidth="1"/>
    <col min="11030" max="11030" width="4.625" style="187" customWidth="1"/>
    <col min="11031" max="11031" width="12.5" style="187" customWidth="1"/>
    <col min="11032" max="11032" width="4.625" style="187" customWidth="1"/>
    <col min="11033" max="11033" width="12.5" style="187" customWidth="1"/>
    <col min="11034" max="11034" width="4.625" style="187" customWidth="1"/>
    <col min="11035" max="11035" width="12.5" style="187" customWidth="1"/>
    <col min="11036" max="11036" width="4.625" style="187" customWidth="1"/>
    <col min="11037" max="11037" width="12.5" style="187" customWidth="1"/>
    <col min="11038" max="11038" width="4.625" style="187" customWidth="1"/>
    <col min="11039" max="11039" width="12.5" style="187" customWidth="1"/>
    <col min="11040" max="11040" width="4.625" style="187" customWidth="1"/>
    <col min="11041" max="11041" width="13.375" style="187" customWidth="1"/>
    <col min="11042" max="11042" width="1.625" style="187" customWidth="1"/>
    <col min="11043" max="11264" width="9" style="187"/>
    <col min="11265" max="11265" width="3.375" style="187" customWidth="1"/>
    <col min="11266" max="11266" width="21.375" style="187" bestFit="1" customWidth="1"/>
    <col min="11267" max="11267" width="12.5" style="187" customWidth="1"/>
    <col min="11268" max="11268" width="4.625" style="187" customWidth="1"/>
    <col min="11269" max="11269" width="12.5" style="187" customWidth="1"/>
    <col min="11270" max="11270" width="4.625" style="187" customWidth="1"/>
    <col min="11271" max="11271" width="12.5" style="187" customWidth="1"/>
    <col min="11272" max="11272" width="4.625" style="187" customWidth="1"/>
    <col min="11273" max="11273" width="12.5" style="187" customWidth="1"/>
    <col min="11274" max="11274" width="4.625" style="187" customWidth="1"/>
    <col min="11275" max="11275" width="12.5" style="187" customWidth="1"/>
    <col min="11276" max="11276" width="4.625" style="187" customWidth="1"/>
    <col min="11277" max="11277" width="12.5" style="187" customWidth="1"/>
    <col min="11278" max="11278" width="4.625" style="187" customWidth="1"/>
    <col min="11279" max="11279" width="12.5" style="187" customWidth="1"/>
    <col min="11280" max="11280" width="4.625" style="187" customWidth="1"/>
    <col min="11281" max="11281" width="12.5" style="187" customWidth="1"/>
    <col min="11282" max="11282" width="4.625" style="187" customWidth="1"/>
    <col min="11283" max="11283" width="12.5" style="187" customWidth="1"/>
    <col min="11284" max="11284" width="4.625" style="187" customWidth="1"/>
    <col min="11285" max="11285" width="12.5" style="187" customWidth="1"/>
    <col min="11286" max="11286" width="4.625" style="187" customWidth="1"/>
    <col min="11287" max="11287" width="12.5" style="187" customWidth="1"/>
    <col min="11288" max="11288" width="4.625" style="187" customWidth="1"/>
    <col min="11289" max="11289" width="12.5" style="187" customWidth="1"/>
    <col min="11290" max="11290" width="4.625" style="187" customWidth="1"/>
    <col min="11291" max="11291" width="12.5" style="187" customWidth="1"/>
    <col min="11292" max="11292" width="4.625" style="187" customWidth="1"/>
    <col min="11293" max="11293" width="12.5" style="187" customWidth="1"/>
    <col min="11294" max="11294" width="4.625" style="187" customWidth="1"/>
    <col min="11295" max="11295" width="12.5" style="187" customWidth="1"/>
    <col min="11296" max="11296" width="4.625" style="187" customWidth="1"/>
    <col min="11297" max="11297" width="13.375" style="187" customWidth="1"/>
    <col min="11298" max="11298" width="1.625" style="187" customWidth="1"/>
    <col min="11299" max="11520" width="9" style="187"/>
    <col min="11521" max="11521" width="3.375" style="187" customWidth="1"/>
    <col min="11522" max="11522" width="21.375" style="187" bestFit="1" customWidth="1"/>
    <col min="11523" max="11523" width="12.5" style="187" customWidth="1"/>
    <col min="11524" max="11524" width="4.625" style="187" customWidth="1"/>
    <col min="11525" max="11525" width="12.5" style="187" customWidth="1"/>
    <col min="11526" max="11526" width="4.625" style="187" customWidth="1"/>
    <col min="11527" max="11527" width="12.5" style="187" customWidth="1"/>
    <col min="11528" max="11528" width="4.625" style="187" customWidth="1"/>
    <col min="11529" max="11529" width="12.5" style="187" customWidth="1"/>
    <col min="11530" max="11530" width="4.625" style="187" customWidth="1"/>
    <col min="11531" max="11531" width="12.5" style="187" customWidth="1"/>
    <col min="11532" max="11532" width="4.625" style="187" customWidth="1"/>
    <col min="11533" max="11533" width="12.5" style="187" customWidth="1"/>
    <col min="11534" max="11534" width="4.625" style="187" customWidth="1"/>
    <col min="11535" max="11535" width="12.5" style="187" customWidth="1"/>
    <col min="11536" max="11536" width="4.625" style="187" customWidth="1"/>
    <col min="11537" max="11537" width="12.5" style="187" customWidth="1"/>
    <col min="11538" max="11538" width="4.625" style="187" customWidth="1"/>
    <col min="11539" max="11539" width="12.5" style="187" customWidth="1"/>
    <col min="11540" max="11540" width="4.625" style="187" customWidth="1"/>
    <col min="11541" max="11541" width="12.5" style="187" customWidth="1"/>
    <col min="11542" max="11542" width="4.625" style="187" customWidth="1"/>
    <col min="11543" max="11543" width="12.5" style="187" customWidth="1"/>
    <col min="11544" max="11544" width="4.625" style="187" customWidth="1"/>
    <col min="11545" max="11545" width="12.5" style="187" customWidth="1"/>
    <col min="11546" max="11546" width="4.625" style="187" customWidth="1"/>
    <col min="11547" max="11547" width="12.5" style="187" customWidth="1"/>
    <col min="11548" max="11548" width="4.625" style="187" customWidth="1"/>
    <col min="11549" max="11549" width="12.5" style="187" customWidth="1"/>
    <col min="11550" max="11550" width="4.625" style="187" customWidth="1"/>
    <col min="11551" max="11551" width="12.5" style="187" customWidth="1"/>
    <col min="11552" max="11552" width="4.625" style="187" customWidth="1"/>
    <col min="11553" max="11553" width="13.375" style="187" customWidth="1"/>
    <col min="11554" max="11554" width="1.625" style="187" customWidth="1"/>
    <col min="11555" max="11776" width="9" style="187"/>
    <col min="11777" max="11777" width="3.375" style="187" customWidth="1"/>
    <col min="11778" max="11778" width="21.375" style="187" bestFit="1" customWidth="1"/>
    <col min="11779" max="11779" width="12.5" style="187" customWidth="1"/>
    <col min="11780" max="11780" width="4.625" style="187" customWidth="1"/>
    <col min="11781" max="11781" width="12.5" style="187" customWidth="1"/>
    <col min="11782" max="11782" width="4.625" style="187" customWidth="1"/>
    <col min="11783" max="11783" width="12.5" style="187" customWidth="1"/>
    <col min="11784" max="11784" width="4.625" style="187" customWidth="1"/>
    <col min="11785" max="11785" width="12.5" style="187" customWidth="1"/>
    <col min="11786" max="11786" width="4.625" style="187" customWidth="1"/>
    <col min="11787" max="11787" width="12.5" style="187" customWidth="1"/>
    <col min="11788" max="11788" width="4.625" style="187" customWidth="1"/>
    <col min="11789" max="11789" width="12.5" style="187" customWidth="1"/>
    <col min="11790" max="11790" width="4.625" style="187" customWidth="1"/>
    <col min="11791" max="11791" width="12.5" style="187" customWidth="1"/>
    <col min="11792" max="11792" width="4.625" style="187" customWidth="1"/>
    <col min="11793" max="11793" width="12.5" style="187" customWidth="1"/>
    <col min="11794" max="11794" width="4.625" style="187" customWidth="1"/>
    <col min="11795" max="11795" width="12.5" style="187" customWidth="1"/>
    <col min="11796" max="11796" width="4.625" style="187" customWidth="1"/>
    <col min="11797" max="11797" width="12.5" style="187" customWidth="1"/>
    <col min="11798" max="11798" width="4.625" style="187" customWidth="1"/>
    <col min="11799" max="11799" width="12.5" style="187" customWidth="1"/>
    <col min="11800" max="11800" width="4.625" style="187" customWidth="1"/>
    <col min="11801" max="11801" width="12.5" style="187" customWidth="1"/>
    <col min="11802" max="11802" width="4.625" style="187" customWidth="1"/>
    <col min="11803" max="11803" width="12.5" style="187" customWidth="1"/>
    <col min="11804" max="11804" width="4.625" style="187" customWidth="1"/>
    <col min="11805" max="11805" width="12.5" style="187" customWidth="1"/>
    <col min="11806" max="11806" width="4.625" style="187" customWidth="1"/>
    <col min="11807" max="11807" width="12.5" style="187" customWidth="1"/>
    <col min="11808" max="11808" width="4.625" style="187" customWidth="1"/>
    <col min="11809" max="11809" width="13.375" style="187" customWidth="1"/>
    <col min="11810" max="11810" width="1.625" style="187" customWidth="1"/>
    <col min="11811" max="12032" width="9" style="187"/>
    <col min="12033" max="12033" width="3.375" style="187" customWidth="1"/>
    <col min="12034" max="12034" width="21.375" style="187" bestFit="1" customWidth="1"/>
    <col min="12035" max="12035" width="12.5" style="187" customWidth="1"/>
    <col min="12036" max="12036" width="4.625" style="187" customWidth="1"/>
    <col min="12037" max="12037" width="12.5" style="187" customWidth="1"/>
    <col min="12038" max="12038" width="4.625" style="187" customWidth="1"/>
    <col min="12039" max="12039" width="12.5" style="187" customWidth="1"/>
    <col min="12040" max="12040" width="4.625" style="187" customWidth="1"/>
    <col min="12041" max="12041" width="12.5" style="187" customWidth="1"/>
    <col min="12042" max="12042" width="4.625" style="187" customWidth="1"/>
    <col min="12043" max="12043" width="12.5" style="187" customWidth="1"/>
    <col min="12044" max="12044" width="4.625" style="187" customWidth="1"/>
    <col min="12045" max="12045" width="12.5" style="187" customWidth="1"/>
    <col min="12046" max="12046" width="4.625" style="187" customWidth="1"/>
    <col min="12047" max="12047" width="12.5" style="187" customWidth="1"/>
    <col min="12048" max="12048" width="4.625" style="187" customWidth="1"/>
    <col min="12049" max="12049" width="12.5" style="187" customWidth="1"/>
    <col min="12050" max="12050" width="4.625" style="187" customWidth="1"/>
    <col min="12051" max="12051" width="12.5" style="187" customWidth="1"/>
    <col min="12052" max="12052" width="4.625" style="187" customWidth="1"/>
    <col min="12053" max="12053" width="12.5" style="187" customWidth="1"/>
    <col min="12054" max="12054" width="4.625" style="187" customWidth="1"/>
    <col min="12055" max="12055" width="12.5" style="187" customWidth="1"/>
    <col min="12056" max="12056" width="4.625" style="187" customWidth="1"/>
    <col min="12057" max="12057" width="12.5" style="187" customWidth="1"/>
    <col min="12058" max="12058" width="4.625" style="187" customWidth="1"/>
    <col min="12059" max="12059" width="12.5" style="187" customWidth="1"/>
    <col min="12060" max="12060" width="4.625" style="187" customWidth="1"/>
    <col min="12061" max="12061" width="12.5" style="187" customWidth="1"/>
    <col min="12062" max="12062" width="4.625" style="187" customWidth="1"/>
    <col min="12063" max="12063" width="12.5" style="187" customWidth="1"/>
    <col min="12064" max="12064" width="4.625" style="187" customWidth="1"/>
    <col min="12065" max="12065" width="13.375" style="187" customWidth="1"/>
    <col min="12066" max="12066" width="1.625" style="187" customWidth="1"/>
    <col min="12067" max="12288" width="9" style="187"/>
    <col min="12289" max="12289" width="3.375" style="187" customWidth="1"/>
    <col min="12290" max="12290" width="21.375" style="187" bestFit="1" customWidth="1"/>
    <col min="12291" max="12291" width="12.5" style="187" customWidth="1"/>
    <col min="12292" max="12292" width="4.625" style="187" customWidth="1"/>
    <col min="12293" max="12293" width="12.5" style="187" customWidth="1"/>
    <col min="12294" max="12294" width="4.625" style="187" customWidth="1"/>
    <col min="12295" max="12295" width="12.5" style="187" customWidth="1"/>
    <col min="12296" max="12296" width="4.625" style="187" customWidth="1"/>
    <col min="12297" max="12297" width="12.5" style="187" customWidth="1"/>
    <col min="12298" max="12298" width="4.625" style="187" customWidth="1"/>
    <col min="12299" max="12299" width="12.5" style="187" customWidth="1"/>
    <col min="12300" max="12300" width="4.625" style="187" customWidth="1"/>
    <col min="12301" max="12301" width="12.5" style="187" customWidth="1"/>
    <col min="12302" max="12302" width="4.625" style="187" customWidth="1"/>
    <col min="12303" max="12303" width="12.5" style="187" customWidth="1"/>
    <col min="12304" max="12304" width="4.625" style="187" customWidth="1"/>
    <col min="12305" max="12305" width="12.5" style="187" customWidth="1"/>
    <col min="12306" max="12306" width="4.625" style="187" customWidth="1"/>
    <col min="12307" max="12307" width="12.5" style="187" customWidth="1"/>
    <col min="12308" max="12308" width="4.625" style="187" customWidth="1"/>
    <col min="12309" max="12309" width="12.5" style="187" customWidth="1"/>
    <col min="12310" max="12310" width="4.625" style="187" customWidth="1"/>
    <col min="12311" max="12311" width="12.5" style="187" customWidth="1"/>
    <col min="12312" max="12312" width="4.625" style="187" customWidth="1"/>
    <col min="12313" max="12313" width="12.5" style="187" customWidth="1"/>
    <col min="12314" max="12314" width="4.625" style="187" customWidth="1"/>
    <col min="12315" max="12315" width="12.5" style="187" customWidth="1"/>
    <col min="12316" max="12316" width="4.625" style="187" customWidth="1"/>
    <col min="12317" max="12317" width="12.5" style="187" customWidth="1"/>
    <col min="12318" max="12318" width="4.625" style="187" customWidth="1"/>
    <col min="12319" max="12319" width="12.5" style="187" customWidth="1"/>
    <col min="12320" max="12320" width="4.625" style="187" customWidth="1"/>
    <col min="12321" max="12321" width="13.375" style="187" customWidth="1"/>
    <col min="12322" max="12322" width="1.625" style="187" customWidth="1"/>
    <col min="12323" max="12544" width="9" style="187"/>
    <col min="12545" max="12545" width="3.375" style="187" customWidth="1"/>
    <col min="12546" max="12546" width="21.375" style="187" bestFit="1" customWidth="1"/>
    <col min="12547" max="12547" width="12.5" style="187" customWidth="1"/>
    <col min="12548" max="12548" width="4.625" style="187" customWidth="1"/>
    <col min="12549" max="12549" width="12.5" style="187" customWidth="1"/>
    <col min="12550" max="12550" width="4.625" style="187" customWidth="1"/>
    <col min="12551" max="12551" width="12.5" style="187" customWidth="1"/>
    <col min="12552" max="12552" width="4.625" style="187" customWidth="1"/>
    <col min="12553" max="12553" width="12.5" style="187" customWidth="1"/>
    <col min="12554" max="12554" width="4.625" style="187" customWidth="1"/>
    <col min="12555" max="12555" width="12.5" style="187" customWidth="1"/>
    <col min="12556" max="12556" width="4.625" style="187" customWidth="1"/>
    <col min="12557" max="12557" width="12.5" style="187" customWidth="1"/>
    <col min="12558" max="12558" width="4.625" style="187" customWidth="1"/>
    <col min="12559" max="12559" width="12.5" style="187" customWidth="1"/>
    <col min="12560" max="12560" width="4.625" style="187" customWidth="1"/>
    <col min="12561" max="12561" width="12.5" style="187" customWidth="1"/>
    <col min="12562" max="12562" width="4.625" style="187" customWidth="1"/>
    <col min="12563" max="12563" width="12.5" style="187" customWidth="1"/>
    <col min="12564" max="12564" width="4.625" style="187" customWidth="1"/>
    <col min="12565" max="12565" width="12.5" style="187" customWidth="1"/>
    <col min="12566" max="12566" width="4.625" style="187" customWidth="1"/>
    <col min="12567" max="12567" width="12.5" style="187" customWidth="1"/>
    <col min="12568" max="12568" width="4.625" style="187" customWidth="1"/>
    <col min="12569" max="12569" width="12.5" style="187" customWidth="1"/>
    <col min="12570" max="12570" width="4.625" style="187" customWidth="1"/>
    <col min="12571" max="12571" width="12.5" style="187" customWidth="1"/>
    <col min="12572" max="12572" width="4.625" style="187" customWidth="1"/>
    <col min="12573" max="12573" width="12.5" style="187" customWidth="1"/>
    <col min="12574" max="12574" width="4.625" style="187" customWidth="1"/>
    <col min="12575" max="12575" width="12.5" style="187" customWidth="1"/>
    <col min="12576" max="12576" width="4.625" style="187" customWidth="1"/>
    <col min="12577" max="12577" width="13.375" style="187" customWidth="1"/>
    <col min="12578" max="12578" width="1.625" style="187" customWidth="1"/>
    <col min="12579" max="12800" width="9" style="187"/>
    <col min="12801" max="12801" width="3.375" style="187" customWidth="1"/>
    <col min="12802" max="12802" width="21.375" style="187" bestFit="1" customWidth="1"/>
    <col min="12803" max="12803" width="12.5" style="187" customWidth="1"/>
    <col min="12804" max="12804" width="4.625" style="187" customWidth="1"/>
    <col min="12805" max="12805" width="12.5" style="187" customWidth="1"/>
    <col min="12806" max="12806" width="4.625" style="187" customWidth="1"/>
    <col min="12807" max="12807" width="12.5" style="187" customWidth="1"/>
    <col min="12808" max="12808" width="4.625" style="187" customWidth="1"/>
    <col min="12809" max="12809" width="12.5" style="187" customWidth="1"/>
    <col min="12810" max="12810" width="4.625" style="187" customWidth="1"/>
    <col min="12811" max="12811" width="12.5" style="187" customWidth="1"/>
    <col min="12812" max="12812" width="4.625" style="187" customWidth="1"/>
    <col min="12813" max="12813" width="12.5" style="187" customWidth="1"/>
    <col min="12814" max="12814" width="4.625" style="187" customWidth="1"/>
    <col min="12815" max="12815" width="12.5" style="187" customWidth="1"/>
    <col min="12816" max="12816" width="4.625" style="187" customWidth="1"/>
    <col min="12817" max="12817" width="12.5" style="187" customWidth="1"/>
    <col min="12818" max="12818" width="4.625" style="187" customWidth="1"/>
    <col min="12819" max="12819" width="12.5" style="187" customWidth="1"/>
    <col min="12820" max="12820" width="4.625" style="187" customWidth="1"/>
    <col min="12821" max="12821" width="12.5" style="187" customWidth="1"/>
    <col min="12822" max="12822" width="4.625" style="187" customWidth="1"/>
    <col min="12823" max="12823" width="12.5" style="187" customWidth="1"/>
    <col min="12824" max="12824" width="4.625" style="187" customWidth="1"/>
    <col min="12825" max="12825" width="12.5" style="187" customWidth="1"/>
    <col min="12826" max="12826" width="4.625" style="187" customWidth="1"/>
    <col min="12827" max="12827" width="12.5" style="187" customWidth="1"/>
    <col min="12828" max="12828" width="4.625" style="187" customWidth="1"/>
    <col min="12829" max="12829" width="12.5" style="187" customWidth="1"/>
    <col min="12830" max="12830" width="4.625" style="187" customWidth="1"/>
    <col min="12831" max="12831" width="12.5" style="187" customWidth="1"/>
    <col min="12832" max="12832" width="4.625" style="187" customWidth="1"/>
    <col min="12833" max="12833" width="13.375" style="187" customWidth="1"/>
    <col min="12834" max="12834" width="1.625" style="187" customWidth="1"/>
    <col min="12835" max="13056" width="9" style="187"/>
    <col min="13057" max="13057" width="3.375" style="187" customWidth="1"/>
    <col min="13058" max="13058" width="21.375" style="187" bestFit="1" customWidth="1"/>
    <col min="13059" max="13059" width="12.5" style="187" customWidth="1"/>
    <col min="13060" max="13060" width="4.625" style="187" customWidth="1"/>
    <col min="13061" max="13061" width="12.5" style="187" customWidth="1"/>
    <col min="13062" max="13062" width="4.625" style="187" customWidth="1"/>
    <col min="13063" max="13063" width="12.5" style="187" customWidth="1"/>
    <col min="13064" max="13064" width="4.625" style="187" customWidth="1"/>
    <col min="13065" max="13065" width="12.5" style="187" customWidth="1"/>
    <col min="13066" max="13066" width="4.625" style="187" customWidth="1"/>
    <col min="13067" max="13067" width="12.5" style="187" customWidth="1"/>
    <col min="13068" max="13068" width="4.625" style="187" customWidth="1"/>
    <col min="13069" max="13069" width="12.5" style="187" customWidth="1"/>
    <col min="13070" max="13070" width="4.625" style="187" customWidth="1"/>
    <col min="13071" max="13071" width="12.5" style="187" customWidth="1"/>
    <col min="13072" max="13072" width="4.625" style="187" customWidth="1"/>
    <col min="13073" max="13073" width="12.5" style="187" customWidth="1"/>
    <col min="13074" max="13074" width="4.625" style="187" customWidth="1"/>
    <col min="13075" max="13075" width="12.5" style="187" customWidth="1"/>
    <col min="13076" max="13076" width="4.625" style="187" customWidth="1"/>
    <col min="13077" max="13077" width="12.5" style="187" customWidth="1"/>
    <col min="13078" max="13078" width="4.625" style="187" customWidth="1"/>
    <col min="13079" max="13079" width="12.5" style="187" customWidth="1"/>
    <col min="13080" max="13080" width="4.625" style="187" customWidth="1"/>
    <col min="13081" max="13081" width="12.5" style="187" customWidth="1"/>
    <col min="13082" max="13082" width="4.625" style="187" customWidth="1"/>
    <col min="13083" max="13083" width="12.5" style="187" customWidth="1"/>
    <col min="13084" max="13084" width="4.625" style="187" customWidth="1"/>
    <col min="13085" max="13085" width="12.5" style="187" customWidth="1"/>
    <col min="13086" max="13086" width="4.625" style="187" customWidth="1"/>
    <col min="13087" max="13087" width="12.5" style="187" customWidth="1"/>
    <col min="13088" max="13088" width="4.625" style="187" customWidth="1"/>
    <col min="13089" max="13089" width="13.375" style="187" customWidth="1"/>
    <col min="13090" max="13090" width="1.625" style="187" customWidth="1"/>
    <col min="13091" max="13312" width="9" style="187"/>
    <col min="13313" max="13313" width="3.375" style="187" customWidth="1"/>
    <col min="13314" max="13314" width="21.375" style="187" bestFit="1" customWidth="1"/>
    <col min="13315" max="13315" width="12.5" style="187" customWidth="1"/>
    <col min="13316" max="13316" width="4.625" style="187" customWidth="1"/>
    <col min="13317" max="13317" width="12.5" style="187" customWidth="1"/>
    <col min="13318" max="13318" width="4.625" style="187" customWidth="1"/>
    <col min="13319" max="13319" width="12.5" style="187" customWidth="1"/>
    <col min="13320" max="13320" width="4.625" style="187" customWidth="1"/>
    <col min="13321" max="13321" width="12.5" style="187" customWidth="1"/>
    <col min="13322" max="13322" width="4.625" style="187" customWidth="1"/>
    <col min="13323" max="13323" width="12.5" style="187" customWidth="1"/>
    <col min="13324" max="13324" width="4.625" style="187" customWidth="1"/>
    <col min="13325" max="13325" width="12.5" style="187" customWidth="1"/>
    <col min="13326" max="13326" width="4.625" style="187" customWidth="1"/>
    <col min="13327" max="13327" width="12.5" style="187" customWidth="1"/>
    <col min="13328" max="13328" width="4.625" style="187" customWidth="1"/>
    <col min="13329" max="13329" width="12.5" style="187" customWidth="1"/>
    <col min="13330" max="13330" width="4.625" style="187" customWidth="1"/>
    <col min="13331" max="13331" width="12.5" style="187" customWidth="1"/>
    <col min="13332" max="13332" width="4.625" style="187" customWidth="1"/>
    <col min="13333" max="13333" width="12.5" style="187" customWidth="1"/>
    <col min="13334" max="13334" width="4.625" style="187" customWidth="1"/>
    <col min="13335" max="13335" width="12.5" style="187" customWidth="1"/>
    <col min="13336" max="13336" width="4.625" style="187" customWidth="1"/>
    <col min="13337" max="13337" width="12.5" style="187" customWidth="1"/>
    <col min="13338" max="13338" width="4.625" style="187" customWidth="1"/>
    <col min="13339" max="13339" width="12.5" style="187" customWidth="1"/>
    <col min="13340" max="13340" width="4.625" style="187" customWidth="1"/>
    <col min="13341" max="13341" width="12.5" style="187" customWidth="1"/>
    <col min="13342" max="13342" width="4.625" style="187" customWidth="1"/>
    <col min="13343" max="13343" width="12.5" style="187" customWidth="1"/>
    <col min="13344" max="13344" width="4.625" style="187" customWidth="1"/>
    <col min="13345" max="13345" width="13.375" style="187" customWidth="1"/>
    <col min="13346" max="13346" width="1.625" style="187" customWidth="1"/>
    <col min="13347" max="13568" width="9" style="187"/>
    <col min="13569" max="13569" width="3.375" style="187" customWidth="1"/>
    <col min="13570" max="13570" width="21.375" style="187" bestFit="1" customWidth="1"/>
    <col min="13571" max="13571" width="12.5" style="187" customWidth="1"/>
    <col min="13572" max="13572" width="4.625" style="187" customWidth="1"/>
    <col min="13573" max="13573" width="12.5" style="187" customWidth="1"/>
    <col min="13574" max="13574" width="4.625" style="187" customWidth="1"/>
    <col min="13575" max="13575" width="12.5" style="187" customWidth="1"/>
    <col min="13576" max="13576" width="4.625" style="187" customWidth="1"/>
    <col min="13577" max="13577" width="12.5" style="187" customWidth="1"/>
    <col min="13578" max="13578" width="4.625" style="187" customWidth="1"/>
    <col min="13579" max="13579" width="12.5" style="187" customWidth="1"/>
    <col min="13580" max="13580" width="4.625" style="187" customWidth="1"/>
    <col min="13581" max="13581" width="12.5" style="187" customWidth="1"/>
    <col min="13582" max="13582" width="4.625" style="187" customWidth="1"/>
    <col min="13583" max="13583" width="12.5" style="187" customWidth="1"/>
    <col min="13584" max="13584" width="4.625" style="187" customWidth="1"/>
    <col min="13585" max="13585" width="12.5" style="187" customWidth="1"/>
    <col min="13586" max="13586" width="4.625" style="187" customWidth="1"/>
    <col min="13587" max="13587" width="12.5" style="187" customWidth="1"/>
    <col min="13588" max="13588" width="4.625" style="187" customWidth="1"/>
    <col min="13589" max="13589" width="12.5" style="187" customWidth="1"/>
    <col min="13590" max="13590" width="4.625" style="187" customWidth="1"/>
    <col min="13591" max="13591" width="12.5" style="187" customWidth="1"/>
    <col min="13592" max="13592" width="4.625" style="187" customWidth="1"/>
    <col min="13593" max="13593" width="12.5" style="187" customWidth="1"/>
    <col min="13594" max="13594" width="4.625" style="187" customWidth="1"/>
    <col min="13595" max="13595" width="12.5" style="187" customWidth="1"/>
    <col min="13596" max="13596" width="4.625" style="187" customWidth="1"/>
    <col min="13597" max="13597" width="12.5" style="187" customWidth="1"/>
    <col min="13598" max="13598" width="4.625" style="187" customWidth="1"/>
    <col min="13599" max="13599" width="12.5" style="187" customWidth="1"/>
    <col min="13600" max="13600" width="4.625" style="187" customWidth="1"/>
    <col min="13601" max="13601" width="13.375" style="187" customWidth="1"/>
    <col min="13602" max="13602" width="1.625" style="187" customWidth="1"/>
    <col min="13603" max="13824" width="9" style="187"/>
    <col min="13825" max="13825" width="3.375" style="187" customWidth="1"/>
    <col min="13826" max="13826" width="21.375" style="187" bestFit="1" customWidth="1"/>
    <col min="13827" max="13827" width="12.5" style="187" customWidth="1"/>
    <col min="13828" max="13828" width="4.625" style="187" customWidth="1"/>
    <col min="13829" max="13829" width="12.5" style="187" customWidth="1"/>
    <col min="13830" max="13830" width="4.625" style="187" customWidth="1"/>
    <col min="13831" max="13831" width="12.5" style="187" customWidth="1"/>
    <col min="13832" max="13832" width="4.625" style="187" customWidth="1"/>
    <col min="13833" max="13833" width="12.5" style="187" customWidth="1"/>
    <col min="13834" max="13834" width="4.625" style="187" customWidth="1"/>
    <col min="13835" max="13835" width="12.5" style="187" customWidth="1"/>
    <col min="13836" max="13836" width="4.625" style="187" customWidth="1"/>
    <col min="13837" max="13837" width="12.5" style="187" customWidth="1"/>
    <col min="13838" max="13838" width="4.625" style="187" customWidth="1"/>
    <col min="13839" max="13839" width="12.5" style="187" customWidth="1"/>
    <col min="13840" max="13840" width="4.625" style="187" customWidth="1"/>
    <col min="13841" max="13841" width="12.5" style="187" customWidth="1"/>
    <col min="13842" max="13842" width="4.625" style="187" customWidth="1"/>
    <col min="13843" max="13843" width="12.5" style="187" customWidth="1"/>
    <col min="13844" max="13844" width="4.625" style="187" customWidth="1"/>
    <col min="13845" max="13845" width="12.5" style="187" customWidth="1"/>
    <col min="13846" max="13846" width="4.625" style="187" customWidth="1"/>
    <col min="13847" max="13847" width="12.5" style="187" customWidth="1"/>
    <col min="13848" max="13848" width="4.625" style="187" customWidth="1"/>
    <col min="13849" max="13849" width="12.5" style="187" customWidth="1"/>
    <col min="13850" max="13850" width="4.625" style="187" customWidth="1"/>
    <col min="13851" max="13851" width="12.5" style="187" customWidth="1"/>
    <col min="13852" max="13852" width="4.625" style="187" customWidth="1"/>
    <col min="13853" max="13853" width="12.5" style="187" customWidth="1"/>
    <col min="13854" max="13854" width="4.625" style="187" customWidth="1"/>
    <col min="13855" max="13855" width="12.5" style="187" customWidth="1"/>
    <col min="13856" max="13856" width="4.625" style="187" customWidth="1"/>
    <col min="13857" max="13857" width="13.375" style="187" customWidth="1"/>
    <col min="13858" max="13858" width="1.625" style="187" customWidth="1"/>
    <col min="13859" max="14080" width="9" style="187"/>
    <col min="14081" max="14081" width="3.375" style="187" customWidth="1"/>
    <col min="14082" max="14082" width="21.375" style="187" bestFit="1" customWidth="1"/>
    <col min="14083" max="14083" width="12.5" style="187" customWidth="1"/>
    <col min="14084" max="14084" width="4.625" style="187" customWidth="1"/>
    <col min="14085" max="14085" width="12.5" style="187" customWidth="1"/>
    <col min="14086" max="14086" width="4.625" style="187" customWidth="1"/>
    <col min="14087" max="14087" width="12.5" style="187" customWidth="1"/>
    <col min="14088" max="14088" width="4.625" style="187" customWidth="1"/>
    <col min="14089" max="14089" width="12.5" style="187" customWidth="1"/>
    <col min="14090" max="14090" width="4.625" style="187" customWidth="1"/>
    <col min="14091" max="14091" width="12.5" style="187" customWidth="1"/>
    <col min="14092" max="14092" width="4.625" style="187" customWidth="1"/>
    <col min="14093" max="14093" width="12.5" style="187" customWidth="1"/>
    <col min="14094" max="14094" width="4.625" style="187" customWidth="1"/>
    <col min="14095" max="14095" width="12.5" style="187" customWidth="1"/>
    <col min="14096" max="14096" width="4.625" style="187" customWidth="1"/>
    <col min="14097" max="14097" width="12.5" style="187" customWidth="1"/>
    <col min="14098" max="14098" width="4.625" style="187" customWidth="1"/>
    <col min="14099" max="14099" width="12.5" style="187" customWidth="1"/>
    <col min="14100" max="14100" width="4.625" style="187" customWidth="1"/>
    <col min="14101" max="14101" width="12.5" style="187" customWidth="1"/>
    <col min="14102" max="14102" width="4.625" style="187" customWidth="1"/>
    <col min="14103" max="14103" width="12.5" style="187" customWidth="1"/>
    <col min="14104" max="14104" width="4.625" style="187" customWidth="1"/>
    <col min="14105" max="14105" width="12.5" style="187" customWidth="1"/>
    <col min="14106" max="14106" width="4.625" style="187" customWidth="1"/>
    <col min="14107" max="14107" width="12.5" style="187" customWidth="1"/>
    <col min="14108" max="14108" width="4.625" style="187" customWidth="1"/>
    <col min="14109" max="14109" width="12.5" style="187" customWidth="1"/>
    <col min="14110" max="14110" width="4.625" style="187" customWidth="1"/>
    <col min="14111" max="14111" width="12.5" style="187" customWidth="1"/>
    <col min="14112" max="14112" width="4.625" style="187" customWidth="1"/>
    <col min="14113" max="14113" width="13.375" style="187" customWidth="1"/>
    <col min="14114" max="14114" width="1.625" style="187" customWidth="1"/>
    <col min="14115" max="14336" width="9" style="187"/>
    <col min="14337" max="14337" width="3.375" style="187" customWidth="1"/>
    <col min="14338" max="14338" width="21.375" style="187" bestFit="1" customWidth="1"/>
    <col min="14339" max="14339" width="12.5" style="187" customWidth="1"/>
    <col min="14340" max="14340" width="4.625" style="187" customWidth="1"/>
    <col min="14341" max="14341" width="12.5" style="187" customWidth="1"/>
    <col min="14342" max="14342" width="4.625" style="187" customWidth="1"/>
    <col min="14343" max="14343" width="12.5" style="187" customWidth="1"/>
    <col min="14344" max="14344" width="4.625" style="187" customWidth="1"/>
    <col min="14345" max="14345" width="12.5" style="187" customWidth="1"/>
    <col min="14346" max="14346" width="4.625" style="187" customWidth="1"/>
    <col min="14347" max="14347" width="12.5" style="187" customWidth="1"/>
    <col min="14348" max="14348" width="4.625" style="187" customWidth="1"/>
    <col min="14349" max="14349" width="12.5" style="187" customWidth="1"/>
    <col min="14350" max="14350" width="4.625" style="187" customWidth="1"/>
    <col min="14351" max="14351" width="12.5" style="187" customWidth="1"/>
    <col min="14352" max="14352" width="4.625" style="187" customWidth="1"/>
    <col min="14353" max="14353" width="12.5" style="187" customWidth="1"/>
    <col min="14354" max="14354" width="4.625" style="187" customWidth="1"/>
    <col min="14355" max="14355" width="12.5" style="187" customWidth="1"/>
    <col min="14356" max="14356" width="4.625" style="187" customWidth="1"/>
    <col min="14357" max="14357" width="12.5" style="187" customWidth="1"/>
    <col min="14358" max="14358" width="4.625" style="187" customWidth="1"/>
    <col min="14359" max="14359" width="12.5" style="187" customWidth="1"/>
    <col min="14360" max="14360" width="4.625" style="187" customWidth="1"/>
    <col min="14361" max="14361" width="12.5" style="187" customWidth="1"/>
    <col min="14362" max="14362" width="4.625" style="187" customWidth="1"/>
    <col min="14363" max="14363" width="12.5" style="187" customWidth="1"/>
    <col min="14364" max="14364" width="4.625" style="187" customWidth="1"/>
    <col min="14365" max="14365" width="12.5" style="187" customWidth="1"/>
    <col min="14366" max="14366" width="4.625" style="187" customWidth="1"/>
    <col min="14367" max="14367" width="12.5" style="187" customWidth="1"/>
    <col min="14368" max="14368" width="4.625" style="187" customWidth="1"/>
    <col min="14369" max="14369" width="13.375" style="187" customWidth="1"/>
    <col min="14370" max="14370" width="1.625" style="187" customWidth="1"/>
    <col min="14371" max="14592" width="9" style="187"/>
    <col min="14593" max="14593" width="3.375" style="187" customWidth="1"/>
    <col min="14594" max="14594" width="21.375" style="187" bestFit="1" customWidth="1"/>
    <col min="14595" max="14595" width="12.5" style="187" customWidth="1"/>
    <col min="14596" max="14596" width="4.625" style="187" customWidth="1"/>
    <col min="14597" max="14597" width="12.5" style="187" customWidth="1"/>
    <col min="14598" max="14598" width="4.625" style="187" customWidth="1"/>
    <col min="14599" max="14599" width="12.5" style="187" customWidth="1"/>
    <col min="14600" max="14600" width="4.625" style="187" customWidth="1"/>
    <col min="14601" max="14601" width="12.5" style="187" customWidth="1"/>
    <col min="14602" max="14602" width="4.625" style="187" customWidth="1"/>
    <col min="14603" max="14603" width="12.5" style="187" customWidth="1"/>
    <col min="14604" max="14604" width="4.625" style="187" customWidth="1"/>
    <col min="14605" max="14605" width="12.5" style="187" customWidth="1"/>
    <col min="14606" max="14606" width="4.625" style="187" customWidth="1"/>
    <col min="14607" max="14607" width="12.5" style="187" customWidth="1"/>
    <col min="14608" max="14608" width="4.625" style="187" customWidth="1"/>
    <col min="14609" max="14609" width="12.5" style="187" customWidth="1"/>
    <col min="14610" max="14610" width="4.625" style="187" customWidth="1"/>
    <col min="14611" max="14611" width="12.5" style="187" customWidth="1"/>
    <col min="14612" max="14612" width="4.625" style="187" customWidth="1"/>
    <col min="14613" max="14613" width="12.5" style="187" customWidth="1"/>
    <col min="14614" max="14614" width="4.625" style="187" customWidth="1"/>
    <col min="14615" max="14615" width="12.5" style="187" customWidth="1"/>
    <col min="14616" max="14616" width="4.625" style="187" customWidth="1"/>
    <col min="14617" max="14617" width="12.5" style="187" customWidth="1"/>
    <col min="14618" max="14618" width="4.625" style="187" customWidth="1"/>
    <col min="14619" max="14619" width="12.5" style="187" customWidth="1"/>
    <col min="14620" max="14620" width="4.625" style="187" customWidth="1"/>
    <col min="14621" max="14621" width="12.5" style="187" customWidth="1"/>
    <col min="14622" max="14622" width="4.625" style="187" customWidth="1"/>
    <col min="14623" max="14623" width="12.5" style="187" customWidth="1"/>
    <col min="14624" max="14624" width="4.625" style="187" customWidth="1"/>
    <col min="14625" max="14625" width="13.375" style="187" customWidth="1"/>
    <col min="14626" max="14626" width="1.625" style="187" customWidth="1"/>
    <col min="14627" max="14848" width="9" style="187"/>
    <col min="14849" max="14849" width="3.375" style="187" customWidth="1"/>
    <col min="14850" max="14850" width="21.375" style="187" bestFit="1" customWidth="1"/>
    <col min="14851" max="14851" width="12.5" style="187" customWidth="1"/>
    <col min="14852" max="14852" width="4.625" style="187" customWidth="1"/>
    <col min="14853" max="14853" width="12.5" style="187" customWidth="1"/>
    <col min="14854" max="14854" width="4.625" style="187" customWidth="1"/>
    <col min="14855" max="14855" width="12.5" style="187" customWidth="1"/>
    <col min="14856" max="14856" width="4.625" style="187" customWidth="1"/>
    <col min="14857" max="14857" width="12.5" style="187" customWidth="1"/>
    <col min="14858" max="14858" width="4.625" style="187" customWidth="1"/>
    <col min="14859" max="14859" width="12.5" style="187" customWidth="1"/>
    <col min="14860" max="14860" width="4.625" style="187" customWidth="1"/>
    <col min="14861" max="14861" width="12.5" style="187" customWidth="1"/>
    <col min="14862" max="14862" width="4.625" style="187" customWidth="1"/>
    <col min="14863" max="14863" width="12.5" style="187" customWidth="1"/>
    <col min="14864" max="14864" width="4.625" style="187" customWidth="1"/>
    <col min="14865" max="14865" width="12.5" style="187" customWidth="1"/>
    <col min="14866" max="14866" width="4.625" style="187" customWidth="1"/>
    <col min="14867" max="14867" width="12.5" style="187" customWidth="1"/>
    <col min="14868" max="14868" width="4.625" style="187" customWidth="1"/>
    <col min="14869" max="14869" width="12.5" style="187" customWidth="1"/>
    <col min="14870" max="14870" width="4.625" style="187" customWidth="1"/>
    <col min="14871" max="14871" width="12.5" style="187" customWidth="1"/>
    <col min="14872" max="14872" width="4.625" style="187" customWidth="1"/>
    <col min="14873" max="14873" width="12.5" style="187" customWidth="1"/>
    <col min="14874" max="14874" width="4.625" style="187" customWidth="1"/>
    <col min="14875" max="14875" width="12.5" style="187" customWidth="1"/>
    <col min="14876" max="14876" width="4.625" style="187" customWidth="1"/>
    <col min="14877" max="14877" width="12.5" style="187" customWidth="1"/>
    <col min="14878" max="14878" width="4.625" style="187" customWidth="1"/>
    <col min="14879" max="14879" width="12.5" style="187" customWidth="1"/>
    <col min="14880" max="14880" width="4.625" style="187" customWidth="1"/>
    <col min="14881" max="14881" width="13.375" style="187" customWidth="1"/>
    <col min="14882" max="14882" width="1.625" style="187" customWidth="1"/>
    <col min="14883" max="15104" width="9" style="187"/>
    <col min="15105" max="15105" width="3.375" style="187" customWidth="1"/>
    <col min="15106" max="15106" width="21.375" style="187" bestFit="1" customWidth="1"/>
    <col min="15107" max="15107" width="12.5" style="187" customWidth="1"/>
    <col min="15108" max="15108" width="4.625" style="187" customWidth="1"/>
    <col min="15109" max="15109" width="12.5" style="187" customWidth="1"/>
    <col min="15110" max="15110" width="4.625" style="187" customWidth="1"/>
    <col min="15111" max="15111" width="12.5" style="187" customWidth="1"/>
    <col min="15112" max="15112" width="4.625" style="187" customWidth="1"/>
    <col min="15113" max="15113" width="12.5" style="187" customWidth="1"/>
    <col min="15114" max="15114" width="4.625" style="187" customWidth="1"/>
    <col min="15115" max="15115" width="12.5" style="187" customWidth="1"/>
    <col min="15116" max="15116" width="4.625" style="187" customWidth="1"/>
    <col min="15117" max="15117" width="12.5" style="187" customWidth="1"/>
    <col min="15118" max="15118" width="4.625" style="187" customWidth="1"/>
    <col min="15119" max="15119" width="12.5" style="187" customWidth="1"/>
    <col min="15120" max="15120" width="4.625" style="187" customWidth="1"/>
    <col min="15121" max="15121" width="12.5" style="187" customWidth="1"/>
    <col min="15122" max="15122" width="4.625" style="187" customWidth="1"/>
    <col min="15123" max="15123" width="12.5" style="187" customWidth="1"/>
    <col min="15124" max="15124" width="4.625" style="187" customWidth="1"/>
    <col min="15125" max="15125" width="12.5" style="187" customWidth="1"/>
    <col min="15126" max="15126" width="4.625" style="187" customWidth="1"/>
    <col min="15127" max="15127" width="12.5" style="187" customWidth="1"/>
    <col min="15128" max="15128" width="4.625" style="187" customWidth="1"/>
    <col min="15129" max="15129" width="12.5" style="187" customWidth="1"/>
    <col min="15130" max="15130" width="4.625" style="187" customWidth="1"/>
    <col min="15131" max="15131" width="12.5" style="187" customWidth="1"/>
    <col min="15132" max="15132" width="4.625" style="187" customWidth="1"/>
    <col min="15133" max="15133" width="12.5" style="187" customWidth="1"/>
    <col min="15134" max="15134" width="4.625" style="187" customWidth="1"/>
    <col min="15135" max="15135" width="12.5" style="187" customWidth="1"/>
    <col min="15136" max="15136" width="4.625" style="187" customWidth="1"/>
    <col min="15137" max="15137" width="13.375" style="187" customWidth="1"/>
    <col min="15138" max="15138" width="1.625" style="187" customWidth="1"/>
    <col min="15139" max="15360" width="9" style="187"/>
    <col min="15361" max="15361" width="3.375" style="187" customWidth="1"/>
    <col min="15362" max="15362" width="21.375" style="187" bestFit="1" customWidth="1"/>
    <col min="15363" max="15363" width="12.5" style="187" customWidth="1"/>
    <col min="15364" max="15364" width="4.625" style="187" customWidth="1"/>
    <col min="15365" max="15365" width="12.5" style="187" customWidth="1"/>
    <col min="15366" max="15366" width="4.625" style="187" customWidth="1"/>
    <col min="15367" max="15367" width="12.5" style="187" customWidth="1"/>
    <col min="15368" max="15368" width="4.625" style="187" customWidth="1"/>
    <col min="15369" max="15369" width="12.5" style="187" customWidth="1"/>
    <col min="15370" max="15370" width="4.625" style="187" customWidth="1"/>
    <col min="15371" max="15371" width="12.5" style="187" customWidth="1"/>
    <col min="15372" max="15372" width="4.625" style="187" customWidth="1"/>
    <col min="15373" max="15373" width="12.5" style="187" customWidth="1"/>
    <col min="15374" max="15374" width="4.625" style="187" customWidth="1"/>
    <col min="15375" max="15375" width="12.5" style="187" customWidth="1"/>
    <col min="15376" max="15376" width="4.625" style="187" customWidth="1"/>
    <col min="15377" max="15377" width="12.5" style="187" customWidth="1"/>
    <col min="15378" max="15378" width="4.625" style="187" customWidth="1"/>
    <col min="15379" max="15379" width="12.5" style="187" customWidth="1"/>
    <col min="15380" max="15380" width="4.625" style="187" customWidth="1"/>
    <col min="15381" max="15381" width="12.5" style="187" customWidth="1"/>
    <col min="15382" max="15382" width="4.625" style="187" customWidth="1"/>
    <col min="15383" max="15383" width="12.5" style="187" customWidth="1"/>
    <col min="15384" max="15384" width="4.625" style="187" customWidth="1"/>
    <col min="15385" max="15385" width="12.5" style="187" customWidth="1"/>
    <col min="15386" max="15386" width="4.625" style="187" customWidth="1"/>
    <col min="15387" max="15387" width="12.5" style="187" customWidth="1"/>
    <col min="15388" max="15388" width="4.625" style="187" customWidth="1"/>
    <col min="15389" max="15389" width="12.5" style="187" customWidth="1"/>
    <col min="15390" max="15390" width="4.625" style="187" customWidth="1"/>
    <col min="15391" max="15391" width="12.5" style="187" customWidth="1"/>
    <col min="15392" max="15392" width="4.625" style="187" customWidth="1"/>
    <col min="15393" max="15393" width="13.375" style="187" customWidth="1"/>
    <col min="15394" max="15394" width="1.625" style="187" customWidth="1"/>
    <col min="15395" max="15616" width="9" style="187"/>
    <col min="15617" max="15617" width="3.375" style="187" customWidth="1"/>
    <col min="15618" max="15618" width="21.375" style="187" bestFit="1" customWidth="1"/>
    <col min="15619" max="15619" width="12.5" style="187" customWidth="1"/>
    <col min="15620" max="15620" width="4.625" style="187" customWidth="1"/>
    <col min="15621" max="15621" width="12.5" style="187" customWidth="1"/>
    <col min="15622" max="15622" width="4.625" style="187" customWidth="1"/>
    <col min="15623" max="15623" width="12.5" style="187" customWidth="1"/>
    <col min="15624" max="15624" width="4.625" style="187" customWidth="1"/>
    <col min="15625" max="15625" width="12.5" style="187" customWidth="1"/>
    <col min="15626" max="15626" width="4.625" style="187" customWidth="1"/>
    <col min="15627" max="15627" width="12.5" style="187" customWidth="1"/>
    <col min="15628" max="15628" width="4.625" style="187" customWidth="1"/>
    <col min="15629" max="15629" width="12.5" style="187" customWidth="1"/>
    <col min="15630" max="15630" width="4.625" style="187" customWidth="1"/>
    <col min="15631" max="15631" width="12.5" style="187" customWidth="1"/>
    <col min="15632" max="15632" width="4.625" style="187" customWidth="1"/>
    <col min="15633" max="15633" width="12.5" style="187" customWidth="1"/>
    <col min="15634" max="15634" width="4.625" style="187" customWidth="1"/>
    <col min="15635" max="15635" width="12.5" style="187" customWidth="1"/>
    <col min="15636" max="15636" width="4.625" style="187" customWidth="1"/>
    <col min="15637" max="15637" width="12.5" style="187" customWidth="1"/>
    <col min="15638" max="15638" width="4.625" style="187" customWidth="1"/>
    <col min="15639" max="15639" width="12.5" style="187" customWidth="1"/>
    <col min="15640" max="15640" width="4.625" style="187" customWidth="1"/>
    <col min="15641" max="15641" width="12.5" style="187" customWidth="1"/>
    <col min="15642" max="15642" width="4.625" style="187" customWidth="1"/>
    <col min="15643" max="15643" width="12.5" style="187" customWidth="1"/>
    <col min="15644" max="15644" width="4.625" style="187" customWidth="1"/>
    <col min="15645" max="15645" width="12.5" style="187" customWidth="1"/>
    <col min="15646" max="15646" width="4.625" style="187" customWidth="1"/>
    <col min="15647" max="15647" width="12.5" style="187" customWidth="1"/>
    <col min="15648" max="15648" width="4.625" style="187" customWidth="1"/>
    <col min="15649" max="15649" width="13.375" style="187" customWidth="1"/>
    <col min="15650" max="15650" width="1.625" style="187" customWidth="1"/>
    <col min="15651" max="15872" width="9" style="187"/>
    <col min="15873" max="15873" width="3.375" style="187" customWidth="1"/>
    <col min="15874" max="15874" width="21.375" style="187" bestFit="1" customWidth="1"/>
    <col min="15875" max="15875" width="12.5" style="187" customWidth="1"/>
    <col min="15876" max="15876" width="4.625" style="187" customWidth="1"/>
    <col min="15877" max="15877" width="12.5" style="187" customWidth="1"/>
    <col min="15878" max="15878" width="4.625" style="187" customWidth="1"/>
    <col min="15879" max="15879" width="12.5" style="187" customWidth="1"/>
    <col min="15880" max="15880" width="4.625" style="187" customWidth="1"/>
    <col min="15881" max="15881" width="12.5" style="187" customWidth="1"/>
    <col min="15882" max="15882" width="4.625" style="187" customWidth="1"/>
    <col min="15883" max="15883" width="12.5" style="187" customWidth="1"/>
    <col min="15884" max="15884" width="4.625" style="187" customWidth="1"/>
    <col min="15885" max="15885" width="12.5" style="187" customWidth="1"/>
    <col min="15886" max="15886" width="4.625" style="187" customWidth="1"/>
    <col min="15887" max="15887" width="12.5" style="187" customWidth="1"/>
    <col min="15888" max="15888" width="4.625" style="187" customWidth="1"/>
    <col min="15889" max="15889" width="12.5" style="187" customWidth="1"/>
    <col min="15890" max="15890" width="4.625" style="187" customWidth="1"/>
    <col min="15891" max="15891" width="12.5" style="187" customWidth="1"/>
    <col min="15892" max="15892" width="4.625" style="187" customWidth="1"/>
    <col min="15893" max="15893" width="12.5" style="187" customWidth="1"/>
    <col min="15894" max="15894" width="4.625" style="187" customWidth="1"/>
    <col min="15895" max="15895" width="12.5" style="187" customWidth="1"/>
    <col min="15896" max="15896" width="4.625" style="187" customWidth="1"/>
    <col min="15897" max="15897" width="12.5" style="187" customWidth="1"/>
    <col min="15898" max="15898" width="4.625" style="187" customWidth="1"/>
    <col min="15899" max="15899" width="12.5" style="187" customWidth="1"/>
    <col min="15900" max="15900" width="4.625" style="187" customWidth="1"/>
    <col min="15901" max="15901" width="12.5" style="187" customWidth="1"/>
    <col min="15902" max="15902" width="4.625" style="187" customWidth="1"/>
    <col min="15903" max="15903" width="12.5" style="187" customWidth="1"/>
    <col min="15904" max="15904" width="4.625" style="187" customWidth="1"/>
    <col min="15905" max="15905" width="13.375" style="187" customWidth="1"/>
    <col min="15906" max="15906" width="1.625" style="187" customWidth="1"/>
    <col min="15907" max="16128" width="9" style="187"/>
    <col min="16129" max="16129" width="3.375" style="187" customWidth="1"/>
    <col min="16130" max="16130" width="21.375" style="187" bestFit="1" customWidth="1"/>
    <col min="16131" max="16131" width="12.5" style="187" customWidth="1"/>
    <col min="16132" max="16132" width="4.625" style="187" customWidth="1"/>
    <col min="16133" max="16133" width="12.5" style="187" customWidth="1"/>
    <col min="16134" max="16134" width="4.625" style="187" customWidth="1"/>
    <col min="16135" max="16135" width="12.5" style="187" customWidth="1"/>
    <col min="16136" max="16136" width="4.625" style="187" customWidth="1"/>
    <col min="16137" max="16137" width="12.5" style="187" customWidth="1"/>
    <col min="16138" max="16138" width="4.625" style="187" customWidth="1"/>
    <col min="16139" max="16139" width="12.5" style="187" customWidth="1"/>
    <col min="16140" max="16140" width="4.625" style="187" customWidth="1"/>
    <col min="16141" max="16141" width="12.5" style="187" customWidth="1"/>
    <col min="16142" max="16142" width="4.625" style="187" customWidth="1"/>
    <col min="16143" max="16143" width="12.5" style="187" customWidth="1"/>
    <col min="16144" max="16144" width="4.625" style="187" customWidth="1"/>
    <col min="16145" max="16145" width="12.5" style="187" customWidth="1"/>
    <col min="16146" max="16146" width="4.625" style="187" customWidth="1"/>
    <col min="16147" max="16147" width="12.5" style="187" customWidth="1"/>
    <col min="16148" max="16148" width="4.625" style="187" customWidth="1"/>
    <col min="16149" max="16149" width="12.5" style="187" customWidth="1"/>
    <col min="16150" max="16150" width="4.625" style="187" customWidth="1"/>
    <col min="16151" max="16151" width="12.5" style="187" customWidth="1"/>
    <col min="16152" max="16152" width="4.625" style="187" customWidth="1"/>
    <col min="16153" max="16153" width="12.5" style="187" customWidth="1"/>
    <col min="16154" max="16154" width="4.625" style="187" customWidth="1"/>
    <col min="16155" max="16155" width="12.5" style="187" customWidth="1"/>
    <col min="16156" max="16156" width="4.625" style="187" customWidth="1"/>
    <col min="16157" max="16157" width="12.5" style="187" customWidth="1"/>
    <col min="16158" max="16158" width="4.625" style="187" customWidth="1"/>
    <col min="16159" max="16159" width="12.5" style="187" customWidth="1"/>
    <col min="16160" max="16160" width="4.625" style="187" customWidth="1"/>
    <col min="16161" max="16161" width="13.375" style="187" customWidth="1"/>
    <col min="16162" max="16162" width="1.625" style="187" customWidth="1"/>
    <col min="16163" max="16384" width="9" style="187"/>
  </cols>
  <sheetData>
    <row r="1" spans="1:33" ht="26.25" customHeight="1">
      <c r="A1" s="186"/>
      <c r="B1" s="1883" t="s">
        <v>776</v>
      </c>
      <c r="C1" s="1883"/>
      <c r="D1" s="1883"/>
      <c r="E1" s="1883"/>
      <c r="F1" s="1883"/>
      <c r="G1" s="1883"/>
      <c r="H1" s="1883"/>
      <c r="I1" s="1883"/>
      <c r="J1" s="1883"/>
      <c r="K1" s="1883"/>
      <c r="L1" s="1883"/>
      <c r="M1" s="1883"/>
      <c r="N1" s="1883"/>
      <c r="O1" s="1883"/>
      <c r="P1" s="1883"/>
      <c r="Q1" s="1883"/>
      <c r="R1" s="1883"/>
      <c r="S1" s="1883"/>
      <c r="T1" s="1883"/>
      <c r="U1" s="1883"/>
      <c r="V1" s="1883"/>
      <c r="W1" s="1883"/>
      <c r="X1" s="1883"/>
      <c r="Y1" s="1883"/>
      <c r="Z1" s="1883"/>
      <c r="AA1" s="1883"/>
      <c r="AB1" s="1883"/>
      <c r="AC1" s="1883"/>
      <c r="AD1" s="1883"/>
      <c r="AE1" s="1883"/>
      <c r="AF1" s="1883"/>
      <c r="AG1" s="1883"/>
    </row>
    <row r="2" spans="1:33" ht="26.25" customHeight="1">
      <c r="B2" s="1884"/>
      <c r="C2" s="1884"/>
      <c r="D2" s="1884"/>
      <c r="E2" s="1884"/>
      <c r="F2" s="1884"/>
      <c r="G2" s="1884"/>
      <c r="H2" s="1884"/>
      <c r="I2" s="1884"/>
      <c r="J2" s="1884"/>
      <c r="K2" s="1884"/>
      <c r="L2" s="1884"/>
      <c r="M2" s="1884"/>
      <c r="N2" s="1884"/>
      <c r="O2" s="1884"/>
      <c r="P2" s="1884"/>
      <c r="Q2" s="1884"/>
      <c r="R2" s="1884"/>
      <c r="S2" s="1884"/>
      <c r="T2" s="1884"/>
      <c r="U2" s="1884"/>
      <c r="V2" s="1884"/>
      <c r="W2" s="1884"/>
      <c r="X2" s="1884"/>
      <c r="Y2" s="1884"/>
      <c r="Z2" s="1884"/>
      <c r="AA2" s="1884"/>
      <c r="AB2" s="1884"/>
      <c r="AC2" s="1884"/>
      <c r="AD2" s="1884"/>
      <c r="AE2" s="1884"/>
      <c r="AF2" s="1884"/>
      <c r="AG2" s="1884"/>
    </row>
    <row r="3" spans="1:33" ht="16.5" customHeight="1" thickBot="1">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row>
    <row r="4" spans="1:33" ht="20.100000000000001" customHeight="1" thickBot="1">
      <c r="B4" s="189" t="s">
        <v>971</v>
      </c>
      <c r="C4" s="190" t="s">
        <v>714</v>
      </c>
      <c r="D4" s="190"/>
      <c r="E4" s="1885"/>
      <c r="F4" s="1886"/>
      <c r="G4" s="1886"/>
      <c r="H4" s="1887"/>
      <c r="I4" s="188"/>
      <c r="J4" s="188"/>
      <c r="K4" s="190" t="s">
        <v>504</v>
      </c>
      <c r="L4" s="188"/>
      <c r="M4" s="1885"/>
      <c r="N4" s="1886"/>
      <c r="O4" s="1886"/>
      <c r="P4" s="1887"/>
      <c r="Q4" s="188"/>
      <c r="R4" s="188"/>
      <c r="T4" s="188"/>
      <c r="V4" s="188"/>
      <c r="W4" s="190" t="s">
        <v>715</v>
      </c>
      <c r="X4" s="188"/>
      <c r="Y4" s="1888"/>
      <c r="Z4" s="1889"/>
      <c r="AA4" s="1890"/>
      <c r="AC4" s="188"/>
      <c r="AD4" s="188"/>
    </row>
    <row r="5" spans="1:33" ht="5.25" customHeight="1" thickBot="1">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row>
    <row r="6" spans="1:33" ht="20.100000000000001" customHeight="1">
      <c r="B6" s="1891" t="s">
        <v>716</v>
      </c>
      <c r="C6" s="1881" t="s">
        <v>867</v>
      </c>
      <c r="D6" s="1882"/>
      <c r="E6" s="1881" t="s">
        <v>868</v>
      </c>
      <c r="F6" s="1882"/>
      <c r="G6" s="1881" t="s">
        <v>869</v>
      </c>
      <c r="H6" s="1882"/>
      <c r="I6" s="1881" t="s">
        <v>972</v>
      </c>
      <c r="J6" s="1882"/>
      <c r="K6" s="1881" t="s">
        <v>973</v>
      </c>
      <c r="L6" s="1882"/>
      <c r="M6" s="1881" t="s">
        <v>974</v>
      </c>
      <c r="N6" s="1882"/>
      <c r="O6" s="1881" t="s">
        <v>975</v>
      </c>
      <c r="P6" s="1882"/>
      <c r="Q6" s="1881" t="s">
        <v>976</v>
      </c>
      <c r="R6" s="1882"/>
      <c r="S6" s="1881" t="s">
        <v>977</v>
      </c>
      <c r="T6" s="1882"/>
      <c r="U6" s="1881" t="s">
        <v>978</v>
      </c>
      <c r="V6" s="1882"/>
      <c r="W6" s="1881" t="s">
        <v>979</v>
      </c>
      <c r="X6" s="1882"/>
      <c r="Y6" s="1881" t="s">
        <v>980</v>
      </c>
      <c r="Z6" s="1882"/>
      <c r="AA6" s="1881" t="s">
        <v>981</v>
      </c>
      <c r="AB6" s="1882"/>
      <c r="AC6" s="1881" t="s">
        <v>982</v>
      </c>
      <c r="AD6" s="1882"/>
      <c r="AE6" s="1881" t="s">
        <v>983</v>
      </c>
      <c r="AF6" s="1882"/>
      <c r="AG6" s="1894" t="s">
        <v>717</v>
      </c>
    </row>
    <row r="7" spans="1:33" ht="33" customHeight="1">
      <c r="B7" s="1892"/>
      <c r="C7" s="1901" t="s">
        <v>718</v>
      </c>
      <c r="D7" s="1899" t="s">
        <v>719</v>
      </c>
      <c r="E7" s="1897" t="s">
        <v>718</v>
      </c>
      <c r="F7" s="1899" t="s">
        <v>719</v>
      </c>
      <c r="G7" s="1897" t="s">
        <v>718</v>
      </c>
      <c r="H7" s="1903" t="s">
        <v>719</v>
      </c>
      <c r="I7" s="1909" t="s">
        <v>718</v>
      </c>
      <c r="J7" s="1911" t="s">
        <v>719</v>
      </c>
      <c r="K7" s="1897" t="s">
        <v>718</v>
      </c>
      <c r="L7" s="1899" t="s">
        <v>719</v>
      </c>
      <c r="M7" s="1897" t="s">
        <v>718</v>
      </c>
      <c r="N7" s="1899" t="s">
        <v>719</v>
      </c>
      <c r="O7" s="1897" t="s">
        <v>718</v>
      </c>
      <c r="P7" s="1899" t="s">
        <v>719</v>
      </c>
      <c r="Q7" s="1897" t="s">
        <v>718</v>
      </c>
      <c r="R7" s="1899" t="s">
        <v>719</v>
      </c>
      <c r="S7" s="1897" t="s">
        <v>718</v>
      </c>
      <c r="T7" s="1899" t="s">
        <v>719</v>
      </c>
      <c r="U7" s="1897" t="s">
        <v>718</v>
      </c>
      <c r="V7" s="1899" t="s">
        <v>719</v>
      </c>
      <c r="W7" s="1897" t="s">
        <v>718</v>
      </c>
      <c r="X7" s="1899" t="s">
        <v>719</v>
      </c>
      <c r="Y7" s="1897" t="s">
        <v>718</v>
      </c>
      <c r="Z7" s="1899" t="s">
        <v>719</v>
      </c>
      <c r="AA7" s="1897" t="s">
        <v>718</v>
      </c>
      <c r="AB7" s="1899" t="s">
        <v>719</v>
      </c>
      <c r="AC7" s="1897" t="s">
        <v>718</v>
      </c>
      <c r="AD7" s="1899" t="s">
        <v>719</v>
      </c>
      <c r="AE7" s="1905" t="s">
        <v>718</v>
      </c>
      <c r="AF7" s="1899" t="s">
        <v>719</v>
      </c>
      <c r="AG7" s="1895"/>
    </row>
    <row r="8" spans="1:33" ht="39" customHeight="1" thickBot="1">
      <c r="B8" s="1893"/>
      <c r="C8" s="1902"/>
      <c r="D8" s="1900"/>
      <c r="E8" s="1898"/>
      <c r="F8" s="1900"/>
      <c r="G8" s="1898"/>
      <c r="H8" s="1904"/>
      <c r="I8" s="1910"/>
      <c r="J8" s="1912"/>
      <c r="K8" s="1898"/>
      <c r="L8" s="1900"/>
      <c r="M8" s="1898"/>
      <c r="N8" s="1900"/>
      <c r="O8" s="1898"/>
      <c r="P8" s="1900"/>
      <c r="Q8" s="1898"/>
      <c r="R8" s="1900"/>
      <c r="S8" s="1898"/>
      <c r="T8" s="1900"/>
      <c r="U8" s="1898"/>
      <c r="V8" s="1900"/>
      <c r="W8" s="1898"/>
      <c r="X8" s="1900"/>
      <c r="Y8" s="1898"/>
      <c r="Z8" s="1900"/>
      <c r="AA8" s="1898"/>
      <c r="AB8" s="1900"/>
      <c r="AC8" s="1898"/>
      <c r="AD8" s="1900"/>
      <c r="AE8" s="1906"/>
      <c r="AF8" s="1900"/>
      <c r="AG8" s="1896"/>
    </row>
    <row r="9" spans="1:33" ht="20.100000000000001" customHeight="1">
      <c r="B9" s="191" t="s">
        <v>720</v>
      </c>
      <c r="C9" s="191"/>
      <c r="D9" s="192" t="str">
        <f t="shared" ref="D9:D39" si="0">IF(C9&gt;$C$49,"○","")</f>
        <v/>
      </c>
      <c r="E9" s="193"/>
      <c r="F9" s="192" t="str">
        <f>IF(E9&gt;$E$49,"○","")</f>
        <v/>
      </c>
      <c r="G9" s="193"/>
      <c r="H9" s="194" t="str">
        <f>IF(G9&gt;$G$49,"○","")</f>
        <v/>
      </c>
      <c r="I9" s="195"/>
      <c r="J9" s="196" t="str">
        <f>IF(I9&gt;$I$49,"○","")</f>
        <v/>
      </c>
      <c r="K9" s="197"/>
      <c r="L9" s="192" t="str">
        <f>IF(K9&gt;$K$49,"○","")</f>
        <v/>
      </c>
      <c r="M9" s="197"/>
      <c r="N9" s="192" t="str">
        <f>IF(M9&gt;$M$49,"○","")</f>
        <v/>
      </c>
      <c r="O9" s="197"/>
      <c r="P9" s="192" t="str">
        <f>IF(O9&gt;$O$49,"○","")</f>
        <v/>
      </c>
      <c r="Q9" s="197"/>
      <c r="R9" s="192" t="str">
        <f>IF(Q9&gt;$Q$49,"○","")</f>
        <v/>
      </c>
      <c r="S9" s="197"/>
      <c r="T9" s="192" t="str">
        <f>IF(S9&gt;$S$49,"○","")</f>
        <v/>
      </c>
      <c r="U9" s="197"/>
      <c r="V9" s="192" t="str">
        <f>IF(U9&gt;$U$49,"○","")</f>
        <v/>
      </c>
      <c r="W9" s="197"/>
      <c r="X9" s="192" t="str">
        <f>IF(W9&gt;$W$49,"○","")</f>
        <v/>
      </c>
      <c r="Y9" s="197"/>
      <c r="Z9" s="192" t="str">
        <f>IF(Y9&gt;$Y$49,"○","")</f>
        <v/>
      </c>
      <c r="AA9" s="197"/>
      <c r="AB9" s="192" t="str">
        <f>IF(AA9&gt;$AA$49,"○","")</f>
        <v/>
      </c>
      <c r="AC9" s="197"/>
      <c r="AD9" s="192" t="str">
        <f>IF(AC9&gt;$AC$49,"○","")</f>
        <v/>
      </c>
      <c r="AE9" s="198"/>
      <c r="AF9" s="192" t="str">
        <f>IF(AE9&gt;$AE$49,"○","")</f>
        <v/>
      </c>
      <c r="AG9" s="199"/>
    </row>
    <row r="10" spans="1:33" ht="20.100000000000001" customHeight="1">
      <c r="B10" s="200" t="s">
        <v>721</v>
      </c>
      <c r="C10" s="191"/>
      <c r="D10" s="201" t="str">
        <f t="shared" si="0"/>
        <v/>
      </c>
      <c r="E10" s="193"/>
      <c r="F10" s="201" t="str">
        <f t="shared" ref="F10:F38" si="1">IF(E10&gt;$E$49,"○","")</f>
        <v/>
      </c>
      <c r="G10" s="193"/>
      <c r="H10" s="202" t="str">
        <f t="shared" ref="H10:H38" si="2">IF(G10&gt;$G$49,"○","")</f>
        <v/>
      </c>
      <c r="I10" s="203"/>
      <c r="J10" s="204" t="str">
        <f>IF(I10&gt;$I$49,"○","")</f>
        <v/>
      </c>
      <c r="K10" s="205"/>
      <c r="L10" s="201" t="str">
        <f t="shared" ref="L10:L38" si="3">IF(K10&gt;$K$49,"○","")</f>
        <v/>
      </c>
      <c r="M10" s="205"/>
      <c r="N10" s="201" t="str">
        <f t="shared" ref="N10:N38" si="4">IF(M10&gt;$M$49,"○","")</f>
        <v/>
      </c>
      <c r="O10" s="205"/>
      <c r="P10" s="201" t="str">
        <f t="shared" ref="P10:P38" si="5">IF(O10&gt;$O$49,"○","")</f>
        <v/>
      </c>
      <c r="Q10" s="205"/>
      <c r="R10" s="201" t="str">
        <f t="shared" ref="R10:R38" si="6">IF(Q10&gt;$Q$49,"○","")</f>
        <v/>
      </c>
      <c r="S10" s="205"/>
      <c r="T10" s="201" t="str">
        <f t="shared" ref="T10:T38" si="7">IF(S10&gt;$S$49,"○","")</f>
        <v/>
      </c>
      <c r="U10" s="205"/>
      <c r="V10" s="201" t="str">
        <f t="shared" ref="V10:V38" si="8">IF(U10&gt;$U$49,"○","")</f>
        <v/>
      </c>
      <c r="W10" s="205"/>
      <c r="X10" s="201" t="str">
        <f t="shared" ref="X10:X38" si="9">IF(W10&gt;$W$49,"○","")</f>
        <v/>
      </c>
      <c r="Y10" s="205"/>
      <c r="Z10" s="201" t="str">
        <f t="shared" ref="Z10:Z38" si="10">IF(Y10&gt;$Y$49,"○","")</f>
        <v/>
      </c>
      <c r="AA10" s="205"/>
      <c r="AB10" s="201" t="str">
        <f t="shared" ref="AB10:AB38" si="11">IF(AA10&gt;$AA$49,"○","")</f>
        <v/>
      </c>
      <c r="AC10" s="205"/>
      <c r="AD10" s="201" t="str">
        <f t="shared" ref="AD10:AD38" si="12">IF(AC10&gt;$AC$49,"○","")</f>
        <v/>
      </c>
      <c r="AE10" s="205"/>
      <c r="AF10" s="201" t="str">
        <f t="shared" ref="AF10:AF38" si="13">IF(AE10&gt;$AE$49,"○","")</f>
        <v/>
      </c>
      <c r="AG10" s="199"/>
    </row>
    <row r="11" spans="1:33" ht="20.100000000000001" customHeight="1">
      <c r="B11" s="200" t="s">
        <v>722</v>
      </c>
      <c r="C11" s="191"/>
      <c r="D11" s="201" t="str">
        <f t="shared" si="0"/>
        <v/>
      </c>
      <c r="E11" s="193"/>
      <c r="F11" s="201" t="str">
        <f t="shared" si="1"/>
        <v/>
      </c>
      <c r="G11" s="193"/>
      <c r="H11" s="202" t="str">
        <f t="shared" si="2"/>
        <v/>
      </c>
      <c r="I11" s="203"/>
      <c r="J11" s="204" t="str">
        <f t="shared" ref="J11:J38" si="14">IF(I11&gt;$I$49,"○","")</f>
        <v/>
      </c>
      <c r="K11" s="205"/>
      <c r="L11" s="201" t="str">
        <f t="shared" si="3"/>
        <v/>
      </c>
      <c r="M11" s="205"/>
      <c r="N11" s="201" t="str">
        <f t="shared" si="4"/>
        <v/>
      </c>
      <c r="O11" s="205"/>
      <c r="P11" s="201" t="str">
        <f t="shared" si="5"/>
        <v/>
      </c>
      <c r="Q11" s="205"/>
      <c r="R11" s="201" t="str">
        <f t="shared" si="6"/>
        <v/>
      </c>
      <c r="S11" s="205"/>
      <c r="T11" s="201" t="str">
        <f t="shared" si="7"/>
        <v/>
      </c>
      <c r="U11" s="205"/>
      <c r="V11" s="201" t="str">
        <f t="shared" si="8"/>
        <v/>
      </c>
      <c r="W11" s="205"/>
      <c r="X11" s="201" t="str">
        <f t="shared" si="9"/>
        <v/>
      </c>
      <c r="Y11" s="205"/>
      <c r="Z11" s="201" t="str">
        <f t="shared" si="10"/>
        <v/>
      </c>
      <c r="AA11" s="205"/>
      <c r="AB11" s="201" t="str">
        <f t="shared" si="11"/>
        <v/>
      </c>
      <c r="AC11" s="205"/>
      <c r="AD11" s="201" t="str">
        <f t="shared" si="12"/>
        <v/>
      </c>
      <c r="AE11" s="205"/>
      <c r="AF11" s="201" t="str">
        <f t="shared" si="13"/>
        <v/>
      </c>
      <c r="AG11" s="199"/>
    </row>
    <row r="12" spans="1:33" ht="20.100000000000001" customHeight="1">
      <c r="B12" s="200" t="s">
        <v>723</v>
      </c>
      <c r="C12" s="191"/>
      <c r="D12" s="201" t="str">
        <f t="shared" si="0"/>
        <v/>
      </c>
      <c r="E12" s="193"/>
      <c r="F12" s="201" t="str">
        <f t="shared" si="1"/>
        <v/>
      </c>
      <c r="G12" s="193"/>
      <c r="H12" s="202" t="str">
        <f t="shared" si="2"/>
        <v/>
      </c>
      <c r="I12" s="203"/>
      <c r="J12" s="204" t="str">
        <f t="shared" si="14"/>
        <v/>
      </c>
      <c r="K12" s="205"/>
      <c r="L12" s="201" t="str">
        <f t="shared" si="3"/>
        <v/>
      </c>
      <c r="M12" s="205"/>
      <c r="N12" s="201" t="str">
        <f t="shared" si="4"/>
        <v/>
      </c>
      <c r="O12" s="205"/>
      <c r="P12" s="201" t="str">
        <f t="shared" si="5"/>
        <v/>
      </c>
      <c r="Q12" s="205"/>
      <c r="R12" s="201" t="str">
        <f t="shared" si="6"/>
        <v/>
      </c>
      <c r="S12" s="205"/>
      <c r="T12" s="201" t="str">
        <f t="shared" si="7"/>
        <v/>
      </c>
      <c r="U12" s="205"/>
      <c r="V12" s="201" t="str">
        <f t="shared" si="8"/>
        <v/>
      </c>
      <c r="W12" s="205"/>
      <c r="X12" s="201" t="str">
        <f t="shared" si="9"/>
        <v/>
      </c>
      <c r="Y12" s="205"/>
      <c r="Z12" s="201" t="str">
        <f t="shared" si="10"/>
        <v/>
      </c>
      <c r="AA12" s="205"/>
      <c r="AB12" s="201" t="str">
        <f t="shared" si="11"/>
        <v/>
      </c>
      <c r="AC12" s="205"/>
      <c r="AD12" s="201" t="str">
        <f t="shared" si="12"/>
        <v/>
      </c>
      <c r="AE12" s="205"/>
      <c r="AF12" s="201" t="str">
        <f t="shared" si="13"/>
        <v/>
      </c>
      <c r="AG12" s="199"/>
    </row>
    <row r="13" spans="1:33" ht="20.100000000000001" customHeight="1">
      <c r="B13" s="200" t="s">
        <v>724</v>
      </c>
      <c r="C13" s="191"/>
      <c r="D13" s="201" t="str">
        <f t="shared" si="0"/>
        <v/>
      </c>
      <c r="E13" s="193"/>
      <c r="F13" s="201" t="str">
        <f t="shared" si="1"/>
        <v/>
      </c>
      <c r="G13" s="193"/>
      <c r="H13" s="202" t="str">
        <f t="shared" si="2"/>
        <v/>
      </c>
      <c r="I13" s="203"/>
      <c r="J13" s="204" t="str">
        <f t="shared" si="14"/>
        <v/>
      </c>
      <c r="K13" s="205"/>
      <c r="L13" s="201" t="str">
        <f t="shared" si="3"/>
        <v/>
      </c>
      <c r="M13" s="205"/>
      <c r="N13" s="201" t="str">
        <f t="shared" si="4"/>
        <v/>
      </c>
      <c r="O13" s="205"/>
      <c r="P13" s="201" t="str">
        <f t="shared" si="5"/>
        <v/>
      </c>
      <c r="Q13" s="205"/>
      <c r="R13" s="201" t="str">
        <f t="shared" si="6"/>
        <v/>
      </c>
      <c r="S13" s="205"/>
      <c r="T13" s="201" t="str">
        <f t="shared" si="7"/>
        <v/>
      </c>
      <c r="U13" s="205"/>
      <c r="V13" s="201" t="str">
        <f t="shared" si="8"/>
        <v/>
      </c>
      <c r="W13" s="205"/>
      <c r="X13" s="201" t="str">
        <f t="shared" si="9"/>
        <v/>
      </c>
      <c r="Y13" s="205"/>
      <c r="Z13" s="201" t="str">
        <f t="shared" si="10"/>
        <v/>
      </c>
      <c r="AA13" s="205"/>
      <c r="AB13" s="201" t="str">
        <f t="shared" si="11"/>
        <v/>
      </c>
      <c r="AC13" s="205"/>
      <c r="AD13" s="201" t="str">
        <f t="shared" si="12"/>
        <v/>
      </c>
      <c r="AE13" s="205"/>
      <c r="AF13" s="201" t="str">
        <f t="shared" si="13"/>
        <v/>
      </c>
      <c r="AG13" s="199"/>
    </row>
    <row r="14" spans="1:33" ht="20.100000000000001" customHeight="1">
      <c r="B14" s="200" t="s">
        <v>725</v>
      </c>
      <c r="C14" s="191"/>
      <c r="D14" s="201" t="str">
        <f t="shared" si="0"/>
        <v/>
      </c>
      <c r="E14" s="193"/>
      <c r="F14" s="201" t="str">
        <f>IF(E14&gt;$E$49,"○","")</f>
        <v/>
      </c>
      <c r="G14" s="193"/>
      <c r="H14" s="202" t="str">
        <f t="shared" si="2"/>
        <v/>
      </c>
      <c r="I14" s="203"/>
      <c r="J14" s="204" t="str">
        <f t="shared" si="14"/>
        <v/>
      </c>
      <c r="K14" s="205"/>
      <c r="L14" s="201" t="str">
        <f t="shared" si="3"/>
        <v/>
      </c>
      <c r="M14" s="205"/>
      <c r="N14" s="201" t="str">
        <f t="shared" si="4"/>
        <v/>
      </c>
      <c r="O14" s="205"/>
      <c r="P14" s="201" t="str">
        <f t="shared" si="5"/>
        <v/>
      </c>
      <c r="Q14" s="205"/>
      <c r="R14" s="201" t="str">
        <f t="shared" si="6"/>
        <v/>
      </c>
      <c r="S14" s="205"/>
      <c r="T14" s="201" t="str">
        <f t="shared" si="7"/>
        <v/>
      </c>
      <c r="U14" s="205"/>
      <c r="V14" s="201" t="str">
        <f t="shared" si="8"/>
        <v/>
      </c>
      <c r="W14" s="205"/>
      <c r="X14" s="201" t="str">
        <f t="shared" si="9"/>
        <v/>
      </c>
      <c r="Y14" s="205"/>
      <c r="Z14" s="201" t="str">
        <f t="shared" si="10"/>
        <v/>
      </c>
      <c r="AA14" s="205"/>
      <c r="AB14" s="201" t="str">
        <f t="shared" si="11"/>
        <v/>
      </c>
      <c r="AC14" s="205"/>
      <c r="AD14" s="201" t="str">
        <f t="shared" si="12"/>
        <v/>
      </c>
      <c r="AE14" s="205"/>
      <c r="AF14" s="201" t="str">
        <f t="shared" si="13"/>
        <v/>
      </c>
      <c r="AG14" s="199"/>
    </row>
    <row r="15" spans="1:33" ht="20.100000000000001" customHeight="1">
      <c r="B15" s="200" t="s">
        <v>726</v>
      </c>
      <c r="C15" s="191"/>
      <c r="D15" s="201" t="str">
        <f t="shared" si="0"/>
        <v/>
      </c>
      <c r="E15" s="193"/>
      <c r="F15" s="201" t="str">
        <f t="shared" si="1"/>
        <v/>
      </c>
      <c r="G15" s="193"/>
      <c r="H15" s="202" t="str">
        <f>IF(G15&gt;$G$49,"○","")</f>
        <v/>
      </c>
      <c r="I15" s="203"/>
      <c r="J15" s="204" t="str">
        <f t="shared" si="14"/>
        <v/>
      </c>
      <c r="K15" s="205"/>
      <c r="L15" s="201" t="str">
        <f t="shared" si="3"/>
        <v/>
      </c>
      <c r="M15" s="205"/>
      <c r="N15" s="201" t="str">
        <f t="shared" si="4"/>
        <v/>
      </c>
      <c r="O15" s="205"/>
      <c r="P15" s="201" t="str">
        <f t="shared" si="5"/>
        <v/>
      </c>
      <c r="Q15" s="205"/>
      <c r="R15" s="201" t="str">
        <f t="shared" si="6"/>
        <v/>
      </c>
      <c r="S15" s="205"/>
      <c r="T15" s="201" t="str">
        <f t="shared" si="7"/>
        <v/>
      </c>
      <c r="U15" s="205"/>
      <c r="V15" s="201" t="str">
        <f t="shared" si="8"/>
        <v/>
      </c>
      <c r="W15" s="205"/>
      <c r="X15" s="201" t="str">
        <f t="shared" si="9"/>
        <v/>
      </c>
      <c r="Y15" s="205"/>
      <c r="Z15" s="201" t="str">
        <f t="shared" si="10"/>
        <v/>
      </c>
      <c r="AA15" s="205"/>
      <c r="AB15" s="201" t="str">
        <f t="shared" si="11"/>
        <v/>
      </c>
      <c r="AC15" s="205"/>
      <c r="AD15" s="201" t="str">
        <f t="shared" si="12"/>
        <v/>
      </c>
      <c r="AE15" s="205"/>
      <c r="AF15" s="201" t="str">
        <f t="shared" si="13"/>
        <v/>
      </c>
      <c r="AG15" s="199"/>
    </row>
    <row r="16" spans="1:33" ht="20.100000000000001" customHeight="1">
      <c r="B16" s="200" t="s">
        <v>727</v>
      </c>
      <c r="C16" s="191"/>
      <c r="D16" s="201" t="str">
        <f t="shared" si="0"/>
        <v/>
      </c>
      <c r="E16" s="193"/>
      <c r="F16" s="201" t="str">
        <f>IF(E16&gt;$E$49,"○","")</f>
        <v/>
      </c>
      <c r="G16" s="193"/>
      <c r="H16" s="202" t="str">
        <f t="shared" si="2"/>
        <v/>
      </c>
      <c r="I16" s="203"/>
      <c r="J16" s="204" t="str">
        <f t="shared" si="14"/>
        <v/>
      </c>
      <c r="K16" s="205"/>
      <c r="L16" s="201" t="str">
        <f t="shared" si="3"/>
        <v/>
      </c>
      <c r="M16" s="205"/>
      <c r="N16" s="201" t="str">
        <f t="shared" si="4"/>
        <v/>
      </c>
      <c r="O16" s="205"/>
      <c r="P16" s="201" t="str">
        <f t="shared" si="5"/>
        <v/>
      </c>
      <c r="Q16" s="205"/>
      <c r="R16" s="201" t="str">
        <f t="shared" si="6"/>
        <v/>
      </c>
      <c r="S16" s="205"/>
      <c r="T16" s="201" t="str">
        <f t="shared" si="7"/>
        <v/>
      </c>
      <c r="U16" s="205"/>
      <c r="V16" s="201" t="str">
        <f t="shared" si="8"/>
        <v/>
      </c>
      <c r="W16" s="205"/>
      <c r="X16" s="201" t="str">
        <f t="shared" si="9"/>
        <v/>
      </c>
      <c r="Y16" s="205"/>
      <c r="Z16" s="201" t="str">
        <f t="shared" si="10"/>
        <v/>
      </c>
      <c r="AA16" s="205"/>
      <c r="AB16" s="201" t="str">
        <f t="shared" si="11"/>
        <v/>
      </c>
      <c r="AC16" s="205"/>
      <c r="AD16" s="201" t="str">
        <f t="shared" si="12"/>
        <v/>
      </c>
      <c r="AE16" s="205"/>
      <c r="AF16" s="201" t="str">
        <f t="shared" si="13"/>
        <v/>
      </c>
      <c r="AG16" s="199"/>
    </row>
    <row r="17" spans="2:33" ht="20.100000000000001" customHeight="1">
      <c r="B17" s="200" t="s">
        <v>728</v>
      </c>
      <c r="C17" s="191"/>
      <c r="D17" s="201" t="str">
        <f t="shared" si="0"/>
        <v/>
      </c>
      <c r="E17" s="193"/>
      <c r="F17" s="201" t="str">
        <f t="shared" si="1"/>
        <v/>
      </c>
      <c r="G17" s="193"/>
      <c r="H17" s="202" t="str">
        <f t="shared" si="2"/>
        <v/>
      </c>
      <c r="I17" s="203"/>
      <c r="J17" s="204" t="str">
        <f t="shared" si="14"/>
        <v/>
      </c>
      <c r="K17" s="205"/>
      <c r="L17" s="201" t="str">
        <f t="shared" si="3"/>
        <v/>
      </c>
      <c r="M17" s="205"/>
      <c r="N17" s="201" t="str">
        <f t="shared" si="4"/>
        <v/>
      </c>
      <c r="O17" s="205"/>
      <c r="P17" s="201" t="str">
        <f t="shared" si="5"/>
        <v/>
      </c>
      <c r="Q17" s="205"/>
      <c r="R17" s="201" t="str">
        <f t="shared" si="6"/>
        <v/>
      </c>
      <c r="S17" s="205"/>
      <c r="T17" s="201" t="str">
        <f t="shared" si="7"/>
        <v/>
      </c>
      <c r="U17" s="205"/>
      <c r="V17" s="201" t="str">
        <f t="shared" si="8"/>
        <v/>
      </c>
      <c r="W17" s="205"/>
      <c r="X17" s="201" t="str">
        <f t="shared" si="9"/>
        <v/>
      </c>
      <c r="Y17" s="205"/>
      <c r="Z17" s="201" t="str">
        <f t="shared" si="10"/>
        <v/>
      </c>
      <c r="AA17" s="205"/>
      <c r="AB17" s="201" t="str">
        <f t="shared" si="11"/>
        <v/>
      </c>
      <c r="AC17" s="205"/>
      <c r="AD17" s="201" t="str">
        <f t="shared" si="12"/>
        <v/>
      </c>
      <c r="AE17" s="205"/>
      <c r="AF17" s="201" t="str">
        <f t="shared" si="13"/>
        <v/>
      </c>
      <c r="AG17" s="199"/>
    </row>
    <row r="18" spans="2:33" ht="20.100000000000001" customHeight="1">
      <c r="B18" s="200" t="s">
        <v>729</v>
      </c>
      <c r="C18" s="191"/>
      <c r="D18" s="201" t="str">
        <f t="shared" si="0"/>
        <v/>
      </c>
      <c r="E18" s="193"/>
      <c r="F18" s="201" t="str">
        <f t="shared" si="1"/>
        <v/>
      </c>
      <c r="G18" s="193"/>
      <c r="H18" s="202" t="str">
        <f t="shared" si="2"/>
        <v/>
      </c>
      <c r="I18" s="203"/>
      <c r="J18" s="204" t="str">
        <f t="shared" si="14"/>
        <v/>
      </c>
      <c r="K18" s="205"/>
      <c r="L18" s="201" t="str">
        <f t="shared" si="3"/>
        <v/>
      </c>
      <c r="M18" s="205"/>
      <c r="N18" s="201" t="str">
        <f t="shared" si="4"/>
        <v/>
      </c>
      <c r="O18" s="205"/>
      <c r="P18" s="201" t="str">
        <f t="shared" si="5"/>
        <v/>
      </c>
      <c r="Q18" s="205"/>
      <c r="R18" s="201" t="str">
        <f t="shared" si="6"/>
        <v/>
      </c>
      <c r="S18" s="205"/>
      <c r="T18" s="201" t="str">
        <f t="shared" si="7"/>
        <v/>
      </c>
      <c r="U18" s="205"/>
      <c r="V18" s="201" t="str">
        <f t="shared" si="8"/>
        <v/>
      </c>
      <c r="W18" s="205"/>
      <c r="X18" s="201" t="str">
        <f t="shared" si="9"/>
        <v/>
      </c>
      <c r="Y18" s="205"/>
      <c r="Z18" s="201" t="str">
        <f t="shared" si="10"/>
        <v/>
      </c>
      <c r="AA18" s="205"/>
      <c r="AB18" s="201" t="str">
        <f t="shared" si="11"/>
        <v/>
      </c>
      <c r="AC18" s="205"/>
      <c r="AD18" s="201" t="str">
        <f t="shared" si="12"/>
        <v/>
      </c>
      <c r="AE18" s="205"/>
      <c r="AF18" s="201" t="str">
        <f t="shared" si="13"/>
        <v/>
      </c>
      <c r="AG18" s="199"/>
    </row>
    <row r="19" spans="2:33" ht="20.100000000000001" customHeight="1">
      <c r="B19" s="200" t="s">
        <v>730</v>
      </c>
      <c r="C19" s="191"/>
      <c r="D19" s="201" t="str">
        <f t="shared" si="0"/>
        <v/>
      </c>
      <c r="E19" s="193"/>
      <c r="F19" s="201" t="str">
        <f t="shared" si="1"/>
        <v/>
      </c>
      <c r="G19" s="193"/>
      <c r="H19" s="202" t="str">
        <f t="shared" si="2"/>
        <v/>
      </c>
      <c r="I19" s="203"/>
      <c r="J19" s="204" t="str">
        <f t="shared" si="14"/>
        <v/>
      </c>
      <c r="K19" s="205"/>
      <c r="L19" s="201" t="str">
        <f t="shared" si="3"/>
        <v/>
      </c>
      <c r="M19" s="205"/>
      <c r="N19" s="201" t="str">
        <f t="shared" si="4"/>
        <v/>
      </c>
      <c r="O19" s="205"/>
      <c r="P19" s="201" t="str">
        <f t="shared" si="5"/>
        <v/>
      </c>
      <c r="Q19" s="205"/>
      <c r="R19" s="201" t="str">
        <f t="shared" si="6"/>
        <v/>
      </c>
      <c r="S19" s="205"/>
      <c r="T19" s="201" t="str">
        <f t="shared" si="7"/>
        <v/>
      </c>
      <c r="U19" s="205"/>
      <c r="V19" s="201" t="str">
        <f t="shared" si="8"/>
        <v/>
      </c>
      <c r="W19" s="205"/>
      <c r="X19" s="201" t="str">
        <f t="shared" si="9"/>
        <v/>
      </c>
      <c r="Y19" s="205"/>
      <c r="Z19" s="201" t="str">
        <f t="shared" si="10"/>
        <v/>
      </c>
      <c r="AA19" s="205"/>
      <c r="AB19" s="201" t="str">
        <f t="shared" si="11"/>
        <v/>
      </c>
      <c r="AC19" s="205"/>
      <c r="AD19" s="201" t="str">
        <f t="shared" si="12"/>
        <v/>
      </c>
      <c r="AE19" s="205"/>
      <c r="AF19" s="201" t="str">
        <f t="shared" si="13"/>
        <v/>
      </c>
      <c r="AG19" s="199"/>
    </row>
    <row r="20" spans="2:33" ht="20.100000000000001" customHeight="1">
      <c r="B20" s="200" t="s">
        <v>731</v>
      </c>
      <c r="C20" s="191"/>
      <c r="D20" s="201" t="str">
        <f t="shared" si="0"/>
        <v/>
      </c>
      <c r="E20" s="193"/>
      <c r="F20" s="201" t="str">
        <f t="shared" si="1"/>
        <v/>
      </c>
      <c r="G20" s="193"/>
      <c r="H20" s="202" t="str">
        <f t="shared" si="2"/>
        <v/>
      </c>
      <c r="I20" s="203"/>
      <c r="J20" s="204" t="str">
        <f t="shared" si="14"/>
        <v/>
      </c>
      <c r="K20" s="205"/>
      <c r="L20" s="201" t="str">
        <f t="shared" si="3"/>
        <v/>
      </c>
      <c r="M20" s="205"/>
      <c r="N20" s="201" t="str">
        <f t="shared" si="4"/>
        <v/>
      </c>
      <c r="O20" s="205"/>
      <c r="P20" s="201" t="str">
        <f t="shared" si="5"/>
        <v/>
      </c>
      <c r="Q20" s="205"/>
      <c r="R20" s="201" t="str">
        <f t="shared" si="6"/>
        <v/>
      </c>
      <c r="S20" s="205"/>
      <c r="T20" s="201" t="str">
        <f t="shared" si="7"/>
        <v/>
      </c>
      <c r="U20" s="205"/>
      <c r="V20" s="201" t="str">
        <f t="shared" si="8"/>
        <v/>
      </c>
      <c r="W20" s="205"/>
      <c r="X20" s="201" t="str">
        <f t="shared" si="9"/>
        <v/>
      </c>
      <c r="Y20" s="205"/>
      <c r="Z20" s="201" t="str">
        <f t="shared" si="10"/>
        <v/>
      </c>
      <c r="AA20" s="205"/>
      <c r="AB20" s="201" t="str">
        <f t="shared" si="11"/>
        <v/>
      </c>
      <c r="AC20" s="205"/>
      <c r="AD20" s="201" t="str">
        <f t="shared" si="12"/>
        <v/>
      </c>
      <c r="AE20" s="205"/>
      <c r="AF20" s="201" t="str">
        <f t="shared" si="13"/>
        <v/>
      </c>
      <c r="AG20" s="199"/>
    </row>
    <row r="21" spans="2:33" ht="20.100000000000001" customHeight="1">
      <c r="B21" s="200" t="s">
        <v>732</v>
      </c>
      <c r="C21" s="191"/>
      <c r="D21" s="201" t="str">
        <f t="shared" si="0"/>
        <v/>
      </c>
      <c r="E21" s="193"/>
      <c r="F21" s="201" t="str">
        <f t="shared" si="1"/>
        <v/>
      </c>
      <c r="G21" s="193"/>
      <c r="H21" s="202" t="str">
        <f t="shared" si="2"/>
        <v/>
      </c>
      <c r="I21" s="203"/>
      <c r="J21" s="204" t="str">
        <f t="shared" si="14"/>
        <v/>
      </c>
      <c r="K21" s="205"/>
      <c r="L21" s="201" t="str">
        <f t="shared" si="3"/>
        <v/>
      </c>
      <c r="M21" s="205"/>
      <c r="N21" s="201" t="str">
        <f t="shared" si="4"/>
        <v/>
      </c>
      <c r="O21" s="205"/>
      <c r="P21" s="201" t="str">
        <f t="shared" si="5"/>
        <v/>
      </c>
      <c r="Q21" s="205"/>
      <c r="R21" s="201" t="str">
        <f t="shared" si="6"/>
        <v/>
      </c>
      <c r="S21" s="205"/>
      <c r="T21" s="201" t="str">
        <f t="shared" si="7"/>
        <v/>
      </c>
      <c r="U21" s="205"/>
      <c r="V21" s="201" t="str">
        <f t="shared" si="8"/>
        <v/>
      </c>
      <c r="W21" s="205"/>
      <c r="X21" s="201" t="str">
        <f t="shared" si="9"/>
        <v/>
      </c>
      <c r="Y21" s="205"/>
      <c r="Z21" s="201" t="str">
        <f t="shared" si="10"/>
        <v/>
      </c>
      <c r="AA21" s="205"/>
      <c r="AB21" s="201" t="str">
        <f t="shared" si="11"/>
        <v/>
      </c>
      <c r="AC21" s="205"/>
      <c r="AD21" s="201" t="str">
        <f t="shared" si="12"/>
        <v/>
      </c>
      <c r="AE21" s="205"/>
      <c r="AF21" s="201" t="str">
        <f t="shared" si="13"/>
        <v/>
      </c>
      <c r="AG21" s="199"/>
    </row>
    <row r="22" spans="2:33" ht="20.100000000000001" customHeight="1">
      <c r="B22" s="200" t="s">
        <v>733</v>
      </c>
      <c r="C22" s="191"/>
      <c r="D22" s="201" t="str">
        <f t="shared" si="0"/>
        <v/>
      </c>
      <c r="E22" s="193"/>
      <c r="F22" s="201" t="str">
        <f t="shared" si="1"/>
        <v/>
      </c>
      <c r="G22" s="193"/>
      <c r="H22" s="202" t="str">
        <f t="shared" si="2"/>
        <v/>
      </c>
      <c r="I22" s="203"/>
      <c r="J22" s="204" t="str">
        <f t="shared" si="14"/>
        <v/>
      </c>
      <c r="K22" s="205"/>
      <c r="L22" s="201" t="str">
        <f t="shared" si="3"/>
        <v/>
      </c>
      <c r="M22" s="205"/>
      <c r="N22" s="201" t="str">
        <f t="shared" si="4"/>
        <v/>
      </c>
      <c r="O22" s="205"/>
      <c r="P22" s="201" t="str">
        <f t="shared" si="5"/>
        <v/>
      </c>
      <c r="Q22" s="205"/>
      <c r="R22" s="201" t="str">
        <f t="shared" si="6"/>
        <v/>
      </c>
      <c r="S22" s="205"/>
      <c r="T22" s="201" t="str">
        <f t="shared" si="7"/>
        <v/>
      </c>
      <c r="U22" s="205"/>
      <c r="V22" s="201" t="str">
        <f t="shared" si="8"/>
        <v/>
      </c>
      <c r="W22" s="205"/>
      <c r="X22" s="201" t="str">
        <f t="shared" si="9"/>
        <v/>
      </c>
      <c r="Y22" s="205"/>
      <c r="Z22" s="201" t="str">
        <f t="shared" si="10"/>
        <v/>
      </c>
      <c r="AA22" s="205"/>
      <c r="AB22" s="201" t="str">
        <f t="shared" si="11"/>
        <v/>
      </c>
      <c r="AC22" s="205"/>
      <c r="AD22" s="201" t="str">
        <f t="shared" si="12"/>
        <v/>
      </c>
      <c r="AE22" s="205"/>
      <c r="AF22" s="201" t="str">
        <f t="shared" si="13"/>
        <v/>
      </c>
      <c r="AG22" s="199"/>
    </row>
    <row r="23" spans="2:33" ht="20.100000000000001" customHeight="1">
      <c r="B23" s="200" t="s">
        <v>734</v>
      </c>
      <c r="C23" s="191"/>
      <c r="D23" s="201" t="str">
        <f t="shared" si="0"/>
        <v/>
      </c>
      <c r="E23" s="193"/>
      <c r="F23" s="201" t="str">
        <f t="shared" si="1"/>
        <v/>
      </c>
      <c r="G23" s="193"/>
      <c r="H23" s="202" t="str">
        <f t="shared" si="2"/>
        <v/>
      </c>
      <c r="I23" s="203"/>
      <c r="J23" s="204" t="str">
        <f t="shared" si="14"/>
        <v/>
      </c>
      <c r="K23" s="205"/>
      <c r="L23" s="201" t="str">
        <f t="shared" si="3"/>
        <v/>
      </c>
      <c r="M23" s="205"/>
      <c r="N23" s="201" t="str">
        <f t="shared" si="4"/>
        <v/>
      </c>
      <c r="O23" s="205"/>
      <c r="P23" s="201" t="str">
        <f t="shared" si="5"/>
        <v/>
      </c>
      <c r="Q23" s="205"/>
      <c r="R23" s="201" t="str">
        <f t="shared" si="6"/>
        <v/>
      </c>
      <c r="S23" s="205"/>
      <c r="T23" s="201" t="str">
        <f t="shared" si="7"/>
        <v/>
      </c>
      <c r="U23" s="205"/>
      <c r="V23" s="201" t="str">
        <f t="shared" si="8"/>
        <v/>
      </c>
      <c r="W23" s="205"/>
      <c r="X23" s="201" t="str">
        <f t="shared" si="9"/>
        <v/>
      </c>
      <c r="Y23" s="205"/>
      <c r="Z23" s="201" t="str">
        <f t="shared" si="10"/>
        <v/>
      </c>
      <c r="AA23" s="205"/>
      <c r="AB23" s="201" t="str">
        <f t="shared" si="11"/>
        <v/>
      </c>
      <c r="AC23" s="205"/>
      <c r="AD23" s="201" t="str">
        <f t="shared" si="12"/>
        <v/>
      </c>
      <c r="AE23" s="205"/>
      <c r="AF23" s="201" t="str">
        <f t="shared" si="13"/>
        <v/>
      </c>
      <c r="AG23" s="199"/>
    </row>
    <row r="24" spans="2:33" ht="20.100000000000001" customHeight="1">
      <c r="B24" s="200" t="s">
        <v>735</v>
      </c>
      <c r="C24" s="191"/>
      <c r="D24" s="201" t="str">
        <f t="shared" si="0"/>
        <v/>
      </c>
      <c r="E24" s="193"/>
      <c r="F24" s="201" t="str">
        <f t="shared" si="1"/>
        <v/>
      </c>
      <c r="G24" s="193"/>
      <c r="H24" s="202" t="str">
        <f t="shared" si="2"/>
        <v/>
      </c>
      <c r="I24" s="203"/>
      <c r="J24" s="204" t="str">
        <f t="shared" si="14"/>
        <v/>
      </c>
      <c r="K24" s="205"/>
      <c r="L24" s="201" t="str">
        <f t="shared" si="3"/>
        <v/>
      </c>
      <c r="M24" s="205"/>
      <c r="N24" s="201" t="str">
        <f t="shared" si="4"/>
        <v/>
      </c>
      <c r="O24" s="205"/>
      <c r="P24" s="201" t="str">
        <f t="shared" si="5"/>
        <v/>
      </c>
      <c r="Q24" s="205"/>
      <c r="R24" s="201" t="str">
        <f t="shared" si="6"/>
        <v/>
      </c>
      <c r="S24" s="205"/>
      <c r="T24" s="201" t="str">
        <f t="shared" si="7"/>
        <v/>
      </c>
      <c r="U24" s="205"/>
      <c r="V24" s="201" t="str">
        <f t="shared" si="8"/>
        <v/>
      </c>
      <c r="W24" s="205"/>
      <c r="X24" s="201" t="str">
        <f t="shared" si="9"/>
        <v/>
      </c>
      <c r="Y24" s="205"/>
      <c r="Z24" s="201" t="str">
        <f t="shared" si="10"/>
        <v/>
      </c>
      <c r="AA24" s="205"/>
      <c r="AB24" s="201" t="str">
        <f t="shared" si="11"/>
        <v/>
      </c>
      <c r="AC24" s="205"/>
      <c r="AD24" s="201" t="str">
        <f t="shared" si="12"/>
        <v/>
      </c>
      <c r="AE24" s="205"/>
      <c r="AF24" s="201" t="str">
        <f t="shared" si="13"/>
        <v/>
      </c>
      <c r="AG24" s="199"/>
    </row>
    <row r="25" spans="2:33" ht="20.100000000000001" customHeight="1">
      <c r="B25" s="200" t="s">
        <v>736</v>
      </c>
      <c r="C25" s="191"/>
      <c r="D25" s="201" t="str">
        <f t="shared" si="0"/>
        <v/>
      </c>
      <c r="E25" s="193"/>
      <c r="F25" s="201" t="str">
        <f t="shared" si="1"/>
        <v/>
      </c>
      <c r="G25" s="193"/>
      <c r="H25" s="202" t="str">
        <f t="shared" si="2"/>
        <v/>
      </c>
      <c r="I25" s="203"/>
      <c r="J25" s="204" t="str">
        <f t="shared" si="14"/>
        <v/>
      </c>
      <c r="K25" s="205"/>
      <c r="L25" s="201" t="str">
        <f t="shared" si="3"/>
        <v/>
      </c>
      <c r="M25" s="205"/>
      <c r="N25" s="201" t="str">
        <f t="shared" si="4"/>
        <v/>
      </c>
      <c r="O25" s="205"/>
      <c r="P25" s="201" t="str">
        <f t="shared" si="5"/>
        <v/>
      </c>
      <c r="Q25" s="205"/>
      <c r="R25" s="201" t="str">
        <f t="shared" si="6"/>
        <v/>
      </c>
      <c r="S25" s="205"/>
      <c r="T25" s="201" t="str">
        <f t="shared" si="7"/>
        <v/>
      </c>
      <c r="U25" s="205"/>
      <c r="V25" s="201" t="str">
        <f t="shared" si="8"/>
        <v/>
      </c>
      <c r="W25" s="205"/>
      <c r="X25" s="201" t="str">
        <f t="shared" si="9"/>
        <v/>
      </c>
      <c r="Y25" s="205"/>
      <c r="Z25" s="201" t="str">
        <f t="shared" si="10"/>
        <v/>
      </c>
      <c r="AA25" s="205"/>
      <c r="AB25" s="201" t="str">
        <f t="shared" si="11"/>
        <v/>
      </c>
      <c r="AC25" s="205"/>
      <c r="AD25" s="201" t="str">
        <f t="shared" si="12"/>
        <v/>
      </c>
      <c r="AE25" s="205"/>
      <c r="AF25" s="201" t="str">
        <f t="shared" si="13"/>
        <v/>
      </c>
      <c r="AG25" s="199"/>
    </row>
    <row r="26" spans="2:33" ht="20.100000000000001" customHeight="1">
      <c r="B26" s="200" t="s">
        <v>737</v>
      </c>
      <c r="C26" s="191"/>
      <c r="D26" s="201" t="str">
        <f t="shared" si="0"/>
        <v/>
      </c>
      <c r="E26" s="193"/>
      <c r="F26" s="201" t="str">
        <f t="shared" si="1"/>
        <v/>
      </c>
      <c r="G26" s="193"/>
      <c r="H26" s="202" t="str">
        <f t="shared" si="2"/>
        <v/>
      </c>
      <c r="I26" s="203"/>
      <c r="J26" s="204" t="str">
        <f t="shared" si="14"/>
        <v/>
      </c>
      <c r="K26" s="205"/>
      <c r="L26" s="201" t="str">
        <f t="shared" si="3"/>
        <v/>
      </c>
      <c r="M26" s="205"/>
      <c r="N26" s="201" t="str">
        <f t="shared" si="4"/>
        <v/>
      </c>
      <c r="O26" s="205"/>
      <c r="P26" s="201" t="str">
        <f t="shared" si="5"/>
        <v/>
      </c>
      <c r="Q26" s="205"/>
      <c r="R26" s="201" t="str">
        <f t="shared" si="6"/>
        <v/>
      </c>
      <c r="S26" s="205"/>
      <c r="T26" s="201" t="str">
        <f t="shared" si="7"/>
        <v/>
      </c>
      <c r="U26" s="205"/>
      <c r="V26" s="201" t="str">
        <f t="shared" si="8"/>
        <v/>
      </c>
      <c r="W26" s="205"/>
      <c r="X26" s="201" t="str">
        <f t="shared" si="9"/>
        <v/>
      </c>
      <c r="Y26" s="205"/>
      <c r="Z26" s="201" t="str">
        <f t="shared" si="10"/>
        <v/>
      </c>
      <c r="AA26" s="205"/>
      <c r="AB26" s="201" t="str">
        <f t="shared" si="11"/>
        <v/>
      </c>
      <c r="AC26" s="205"/>
      <c r="AD26" s="201" t="str">
        <f t="shared" si="12"/>
        <v/>
      </c>
      <c r="AE26" s="205"/>
      <c r="AF26" s="201" t="str">
        <f t="shared" si="13"/>
        <v/>
      </c>
      <c r="AG26" s="199"/>
    </row>
    <row r="27" spans="2:33" ht="20.100000000000001" customHeight="1">
      <c r="B27" s="200" t="s">
        <v>738</v>
      </c>
      <c r="C27" s="191"/>
      <c r="D27" s="201" t="str">
        <f t="shared" si="0"/>
        <v/>
      </c>
      <c r="E27" s="193"/>
      <c r="F27" s="201" t="str">
        <f t="shared" si="1"/>
        <v/>
      </c>
      <c r="G27" s="193"/>
      <c r="H27" s="202" t="str">
        <f t="shared" si="2"/>
        <v/>
      </c>
      <c r="I27" s="203"/>
      <c r="J27" s="204" t="str">
        <f t="shared" si="14"/>
        <v/>
      </c>
      <c r="K27" s="205"/>
      <c r="L27" s="201" t="str">
        <f t="shared" si="3"/>
        <v/>
      </c>
      <c r="M27" s="205"/>
      <c r="N27" s="201" t="str">
        <f t="shared" si="4"/>
        <v/>
      </c>
      <c r="O27" s="205"/>
      <c r="P27" s="201" t="str">
        <f t="shared" si="5"/>
        <v/>
      </c>
      <c r="Q27" s="205"/>
      <c r="R27" s="201" t="str">
        <f t="shared" si="6"/>
        <v/>
      </c>
      <c r="S27" s="205"/>
      <c r="T27" s="201" t="str">
        <f t="shared" si="7"/>
        <v/>
      </c>
      <c r="U27" s="205"/>
      <c r="V27" s="201" t="str">
        <f t="shared" si="8"/>
        <v/>
      </c>
      <c r="W27" s="205"/>
      <c r="X27" s="201" t="str">
        <f t="shared" si="9"/>
        <v/>
      </c>
      <c r="Y27" s="205"/>
      <c r="Z27" s="201" t="str">
        <f t="shared" si="10"/>
        <v/>
      </c>
      <c r="AA27" s="205"/>
      <c r="AB27" s="201" t="str">
        <f t="shared" si="11"/>
        <v/>
      </c>
      <c r="AC27" s="205"/>
      <c r="AD27" s="201" t="str">
        <f t="shared" si="12"/>
        <v/>
      </c>
      <c r="AE27" s="205"/>
      <c r="AF27" s="201" t="str">
        <f t="shared" si="13"/>
        <v/>
      </c>
      <c r="AG27" s="199"/>
    </row>
    <row r="28" spans="2:33" ht="20.100000000000001" customHeight="1">
      <c r="B28" s="200" t="s">
        <v>739</v>
      </c>
      <c r="C28" s="191"/>
      <c r="D28" s="201" t="str">
        <f t="shared" si="0"/>
        <v/>
      </c>
      <c r="E28" s="193"/>
      <c r="F28" s="201" t="str">
        <f t="shared" si="1"/>
        <v/>
      </c>
      <c r="G28" s="193"/>
      <c r="H28" s="202" t="str">
        <f t="shared" si="2"/>
        <v/>
      </c>
      <c r="I28" s="203"/>
      <c r="J28" s="204" t="str">
        <f t="shared" si="14"/>
        <v/>
      </c>
      <c r="K28" s="205"/>
      <c r="L28" s="201" t="str">
        <f t="shared" si="3"/>
        <v/>
      </c>
      <c r="M28" s="205"/>
      <c r="N28" s="201" t="str">
        <f t="shared" si="4"/>
        <v/>
      </c>
      <c r="O28" s="205"/>
      <c r="P28" s="201" t="str">
        <f t="shared" si="5"/>
        <v/>
      </c>
      <c r="Q28" s="205"/>
      <c r="R28" s="201" t="str">
        <f t="shared" si="6"/>
        <v/>
      </c>
      <c r="S28" s="205"/>
      <c r="T28" s="201" t="str">
        <f t="shared" si="7"/>
        <v/>
      </c>
      <c r="U28" s="205"/>
      <c r="V28" s="201" t="str">
        <f t="shared" si="8"/>
        <v/>
      </c>
      <c r="W28" s="205"/>
      <c r="X28" s="201" t="str">
        <f t="shared" si="9"/>
        <v/>
      </c>
      <c r="Y28" s="205"/>
      <c r="Z28" s="201" t="str">
        <f t="shared" si="10"/>
        <v/>
      </c>
      <c r="AA28" s="205"/>
      <c r="AB28" s="201" t="str">
        <f t="shared" si="11"/>
        <v/>
      </c>
      <c r="AC28" s="205"/>
      <c r="AD28" s="201" t="str">
        <f t="shared" si="12"/>
        <v/>
      </c>
      <c r="AE28" s="205"/>
      <c r="AF28" s="201" t="str">
        <f t="shared" si="13"/>
        <v/>
      </c>
      <c r="AG28" s="199"/>
    </row>
    <row r="29" spans="2:33" ht="20.100000000000001" customHeight="1">
      <c r="B29" s="200" t="s">
        <v>740</v>
      </c>
      <c r="C29" s="191"/>
      <c r="D29" s="201" t="str">
        <f t="shared" si="0"/>
        <v/>
      </c>
      <c r="E29" s="193"/>
      <c r="F29" s="201" t="str">
        <f t="shared" si="1"/>
        <v/>
      </c>
      <c r="G29" s="193"/>
      <c r="H29" s="202" t="str">
        <f>IF(G29&gt;$G$49,"○","")</f>
        <v/>
      </c>
      <c r="I29" s="203"/>
      <c r="J29" s="204" t="str">
        <f t="shared" si="14"/>
        <v/>
      </c>
      <c r="K29" s="205"/>
      <c r="L29" s="201" t="str">
        <f t="shared" si="3"/>
        <v/>
      </c>
      <c r="M29" s="205"/>
      <c r="N29" s="201" t="str">
        <f t="shared" si="4"/>
        <v/>
      </c>
      <c r="O29" s="205"/>
      <c r="P29" s="201" t="str">
        <f t="shared" si="5"/>
        <v/>
      </c>
      <c r="Q29" s="205"/>
      <c r="R29" s="201" t="str">
        <f t="shared" si="6"/>
        <v/>
      </c>
      <c r="S29" s="205"/>
      <c r="T29" s="201" t="str">
        <f t="shared" si="7"/>
        <v/>
      </c>
      <c r="U29" s="205"/>
      <c r="V29" s="201" t="str">
        <f t="shared" si="8"/>
        <v/>
      </c>
      <c r="W29" s="205"/>
      <c r="X29" s="201" t="str">
        <f t="shared" si="9"/>
        <v/>
      </c>
      <c r="Y29" s="205"/>
      <c r="Z29" s="201" t="str">
        <f t="shared" si="10"/>
        <v/>
      </c>
      <c r="AA29" s="205"/>
      <c r="AB29" s="201" t="str">
        <f t="shared" si="11"/>
        <v/>
      </c>
      <c r="AC29" s="205"/>
      <c r="AD29" s="201" t="str">
        <f t="shared" si="12"/>
        <v/>
      </c>
      <c r="AE29" s="205"/>
      <c r="AF29" s="201" t="str">
        <f t="shared" si="13"/>
        <v/>
      </c>
      <c r="AG29" s="199"/>
    </row>
    <row r="30" spans="2:33" ht="20.100000000000001" customHeight="1">
      <c r="B30" s="200" t="s">
        <v>741</v>
      </c>
      <c r="C30" s="191"/>
      <c r="D30" s="201" t="str">
        <f t="shared" si="0"/>
        <v/>
      </c>
      <c r="E30" s="193"/>
      <c r="F30" s="201" t="str">
        <f t="shared" si="1"/>
        <v/>
      </c>
      <c r="G30" s="193"/>
      <c r="H30" s="202" t="str">
        <f t="shared" si="2"/>
        <v/>
      </c>
      <c r="I30" s="203"/>
      <c r="J30" s="204" t="str">
        <f t="shared" si="14"/>
        <v/>
      </c>
      <c r="K30" s="205"/>
      <c r="L30" s="201" t="str">
        <f t="shared" si="3"/>
        <v/>
      </c>
      <c r="M30" s="205"/>
      <c r="N30" s="201" t="str">
        <f t="shared" si="4"/>
        <v/>
      </c>
      <c r="O30" s="205"/>
      <c r="P30" s="201" t="str">
        <f t="shared" si="5"/>
        <v/>
      </c>
      <c r="Q30" s="205"/>
      <c r="R30" s="201" t="str">
        <f t="shared" si="6"/>
        <v/>
      </c>
      <c r="S30" s="205"/>
      <c r="T30" s="201" t="str">
        <f>IF(S30&gt;$S$49,"○","")</f>
        <v/>
      </c>
      <c r="U30" s="205"/>
      <c r="V30" s="201" t="str">
        <f t="shared" si="8"/>
        <v/>
      </c>
      <c r="W30" s="205"/>
      <c r="X30" s="201" t="str">
        <f t="shared" si="9"/>
        <v/>
      </c>
      <c r="Y30" s="205"/>
      <c r="Z30" s="201" t="str">
        <f t="shared" si="10"/>
        <v/>
      </c>
      <c r="AA30" s="205"/>
      <c r="AB30" s="201" t="str">
        <f t="shared" si="11"/>
        <v/>
      </c>
      <c r="AC30" s="205"/>
      <c r="AD30" s="201" t="str">
        <f t="shared" si="12"/>
        <v/>
      </c>
      <c r="AE30" s="205"/>
      <c r="AF30" s="201" t="str">
        <f t="shared" si="13"/>
        <v/>
      </c>
      <c r="AG30" s="199"/>
    </row>
    <row r="31" spans="2:33" ht="20.100000000000001" customHeight="1">
      <c r="B31" s="200" t="s">
        <v>742</v>
      </c>
      <c r="C31" s="191"/>
      <c r="D31" s="201" t="str">
        <f t="shared" si="0"/>
        <v/>
      </c>
      <c r="E31" s="193"/>
      <c r="F31" s="201" t="str">
        <f>IF(E31&gt;$E$49,"○","")</f>
        <v/>
      </c>
      <c r="G31" s="193"/>
      <c r="H31" s="202" t="str">
        <f t="shared" si="2"/>
        <v/>
      </c>
      <c r="I31" s="203"/>
      <c r="J31" s="204" t="str">
        <f t="shared" si="14"/>
        <v/>
      </c>
      <c r="K31" s="205"/>
      <c r="L31" s="201" t="str">
        <f t="shared" si="3"/>
        <v/>
      </c>
      <c r="M31" s="205"/>
      <c r="N31" s="201" t="str">
        <f t="shared" si="4"/>
        <v/>
      </c>
      <c r="O31" s="205"/>
      <c r="P31" s="201" t="str">
        <f t="shared" si="5"/>
        <v/>
      </c>
      <c r="Q31" s="205"/>
      <c r="R31" s="201" t="str">
        <f t="shared" si="6"/>
        <v/>
      </c>
      <c r="S31" s="205"/>
      <c r="T31" s="201" t="str">
        <f t="shared" si="7"/>
        <v/>
      </c>
      <c r="U31" s="205"/>
      <c r="V31" s="201" t="str">
        <f t="shared" si="8"/>
        <v/>
      </c>
      <c r="W31" s="205"/>
      <c r="X31" s="201" t="str">
        <f t="shared" si="9"/>
        <v/>
      </c>
      <c r="Y31" s="205"/>
      <c r="Z31" s="201" t="str">
        <f t="shared" si="10"/>
        <v/>
      </c>
      <c r="AA31" s="205"/>
      <c r="AB31" s="201" t="str">
        <f t="shared" si="11"/>
        <v/>
      </c>
      <c r="AC31" s="205"/>
      <c r="AD31" s="201" t="str">
        <f t="shared" si="12"/>
        <v/>
      </c>
      <c r="AE31" s="205"/>
      <c r="AF31" s="201" t="str">
        <f t="shared" si="13"/>
        <v/>
      </c>
      <c r="AG31" s="199"/>
    </row>
    <row r="32" spans="2:33" ht="20.100000000000001" customHeight="1">
      <c r="B32" s="200" t="s">
        <v>743</v>
      </c>
      <c r="C32" s="191"/>
      <c r="D32" s="201" t="str">
        <f t="shared" si="0"/>
        <v/>
      </c>
      <c r="E32" s="193"/>
      <c r="F32" s="201" t="str">
        <f t="shared" si="1"/>
        <v/>
      </c>
      <c r="G32" s="193"/>
      <c r="H32" s="202" t="str">
        <f t="shared" si="2"/>
        <v/>
      </c>
      <c r="I32" s="203"/>
      <c r="J32" s="204" t="str">
        <f t="shared" si="14"/>
        <v/>
      </c>
      <c r="K32" s="205"/>
      <c r="L32" s="201" t="str">
        <f t="shared" si="3"/>
        <v/>
      </c>
      <c r="M32" s="205"/>
      <c r="N32" s="201" t="str">
        <f t="shared" si="4"/>
        <v/>
      </c>
      <c r="O32" s="205"/>
      <c r="P32" s="201" t="str">
        <f t="shared" si="5"/>
        <v/>
      </c>
      <c r="Q32" s="205"/>
      <c r="R32" s="201" t="str">
        <f t="shared" si="6"/>
        <v/>
      </c>
      <c r="S32" s="205"/>
      <c r="T32" s="201" t="str">
        <f t="shared" si="7"/>
        <v/>
      </c>
      <c r="U32" s="205"/>
      <c r="V32" s="201" t="str">
        <f t="shared" si="8"/>
        <v/>
      </c>
      <c r="W32" s="205"/>
      <c r="X32" s="201" t="str">
        <f t="shared" si="9"/>
        <v/>
      </c>
      <c r="Y32" s="205"/>
      <c r="Z32" s="201" t="str">
        <f t="shared" si="10"/>
        <v/>
      </c>
      <c r="AA32" s="205"/>
      <c r="AB32" s="201" t="str">
        <f t="shared" si="11"/>
        <v/>
      </c>
      <c r="AC32" s="205"/>
      <c r="AD32" s="201" t="str">
        <f t="shared" si="12"/>
        <v/>
      </c>
      <c r="AE32" s="205"/>
      <c r="AF32" s="201" t="str">
        <f t="shared" si="13"/>
        <v/>
      </c>
      <c r="AG32" s="199"/>
    </row>
    <row r="33" spans="2:33" ht="20.100000000000001" customHeight="1">
      <c r="B33" s="200" t="s">
        <v>744</v>
      </c>
      <c r="C33" s="191"/>
      <c r="D33" s="201" t="str">
        <f t="shared" si="0"/>
        <v/>
      </c>
      <c r="E33" s="193"/>
      <c r="F33" s="201" t="str">
        <f t="shared" si="1"/>
        <v/>
      </c>
      <c r="G33" s="193"/>
      <c r="H33" s="202" t="str">
        <f t="shared" si="2"/>
        <v/>
      </c>
      <c r="I33" s="203"/>
      <c r="J33" s="204" t="str">
        <f t="shared" si="14"/>
        <v/>
      </c>
      <c r="K33" s="205"/>
      <c r="L33" s="201" t="str">
        <f t="shared" si="3"/>
        <v/>
      </c>
      <c r="M33" s="205"/>
      <c r="N33" s="201" t="str">
        <f t="shared" si="4"/>
        <v/>
      </c>
      <c r="O33" s="205"/>
      <c r="P33" s="201" t="str">
        <f t="shared" si="5"/>
        <v/>
      </c>
      <c r="Q33" s="205"/>
      <c r="R33" s="201" t="str">
        <f t="shared" si="6"/>
        <v/>
      </c>
      <c r="S33" s="205"/>
      <c r="T33" s="201" t="str">
        <f t="shared" si="7"/>
        <v/>
      </c>
      <c r="U33" s="205"/>
      <c r="V33" s="201" t="str">
        <f t="shared" si="8"/>
        <v/>
      </c>
      <c r="W33" s="205"/>
      <c r="X33" s="201" t="str">
        <f t="shared" si="9"/>
        <v/>
      </c>
      <c r="Y33" s="205"/>
      <c r="Z33" s="201" t="str">
        <f t="shared" si="10"/>
        <v/>
      </c>
      <c r="AA33" s="205"/>
      <c r="AB33" s="201" t="str">
        <f t="shared" si="11"/>
        <v/>
      </c>
      <c r="AC33" s="205"/>
      <c r="AD33" s="201" t="str">
        <f t="shared" si="12"/>
        <v/>
      </c>
      <c r="AE33" s="205"/>
      <c r="AF33" s="201" t="str">
        <f t="shared" si="13"/>
        <v/>
      </c>
      <c r="AG33" s="199"/>
    </row>
    <row r="34" spans="2:33" ht="20.100000000000001" customHeight="1">
      <c r="B34" s="200" t="s">
        <v>745</v>
      </c>
      <c r="C34" s="191"/>
      <c r="D34" s="201" t="str">
        <f t="shared" si="0"/>
        <v/>
      </c>
      <c r="E34" s="193"/>
      <c r="F34" s="201" t="str">
        <f t="shared" si="1"/>
        <v/>
      </c>
      <c r="G34" s="193"/>
      <c r="H34" s="202" t="str">
        <f t="shared" si="2"/>
        <v/>
      </c>
      <c r="I34" s="203"/>
      <c r="J34" s="204" t="str">
        <f t="shared" si="14"/>
        <v/>
      </c>
      <c r="K34" s="205"/>
      <c r="L34" s="201" t="str">
        <f t="shared" si="3"/>
        <v/>
      </c>
      <c r="M34" s="205"/>
      <c r="N34" s="201" t="str">
        <f t="shared" si="4"/>
        <v/>
      </c>
      <c r="O34" s="205"/>
      <c r="P34" s="201" t="str">
        <f t="shared" si="5"/>
        <v/>
      </c>
      <c r="Q34" s="205"/>
      <c r="R34" s="201" t="str">
        <f t="shared" si="6"/>
        <v/>
      </c>
      <c r="S34" s="205"/>
      <c r="T34" s="201" t="str">
        <f t="shared" si="7"/>
        <v/>
      </c>
      <c r="U34" s="205"/>
      <c r="V34" s="201" t="str">
        <f t="shared" si="8"/>
        <v/>
      </c>
      <c r="W34" s="205"/>
      <c r="X34" s="201" t="str">
        <f t="shared" si="9"/>
        <v/>
      </c>
      <c r="Y34" s="205"/>
      <c r="Z34" s="201" t="str">
        <f t="shared" si="10"/>
        <v/>
      </c>
      <c r="AA34" s="205"/>
      <c r="AB34" s="201" t="str">
        <f t="shared" si="11"/>
        <v/>
      </c>
      <c r="AC34" s="205"/>
      <c r="AD34" s="201" t="str">
        <f t="shared" si="12"/>
        <v/>
      </c>
      <c r="AE34" s="205"/>
      <c r="AF34" s="201" t="str">
        <f t="shared" si="13"/>
        <v/>
      </c>
      <c r="AG34" s="199"/>
    </row>
    <row r="35" spans="2:33" ht="20.100000000000001" customHeight="1">
      <c r="B35" s="200" t="s">
        <v>746</v>
      </c>
      <c r="C35" s="191"/>
      <c r="D35" s="201" t="str">
        <f t="shared" si="0"/>
        <v/>
      </c>
      <c r="E35" s="193"/>
      <c r="F35" s="201" t="str">
        <f t="shared" si="1"/>
        <v/>
      </c>
      <c r="G35" s="193"/>
      <c r="H35" s="202" t="str">
        <f t="shared" si="2"/>
        <v/>
      </c>
      <c r="I35" s="203"/>
      <c r="J35" s="204" t="str">
        <f t="shared" si="14"/>
        <v/>
      </c>
      <c r="K35" s="205"/>
      <c r="L35" s="201" t="str">
        <f t="shared" si="3"/>
        <v/>
      </c>
      <c r="M35" s="205"/>
      <c r="N35" s="201" t="str">
        <f t="shared" si="4"/>
        <v/>
      </c>
      <c r="O35" s="205"/>
      <c r="P35" s="201" t="str">
        <f t="shared" si="5"/>
        <v/>
      </c>
      <c r="Q35" s="205"/>
      <c r="R35" s="201" t="str">
        <f t="shared" si="6"/>
        <v/>
      </c>
      <c r="S35" s="205"/>
      <c r="T35" s="201" t="str">
        <f t="shared" si="7"/>
        <v/>
      </c>
      <c r="U35" s="205"/>
      <c r="V35" s="201" t="str">
        <f t="shared" si="8"/>
        <v/>
      </c>
      <c r="W35" s="205"/>
      <c r="X35" s="201" t="str">
        <f t="shared" si="9"/>
        <v/>
      </c>
      <c r="Y35" s="205"/>
      <c r="Z35" s="201" t="str">
        <f t="shared" si="10"/>
        <v/>
      </c>
      <c r="AA35" s="205"/>
      <c r="AB35" s="201" t="str">
        <f t="shared" si="11"/>
        <v/>
      </c>
      <c r="AC35" s="205"/>
      <c r="AD35" s="201" t="str">
        <f t="shared" si="12"/>
        <v/>
      </c>
      <c r="AE35" s="205"/>
      <c r="AF35" s="201" t="str">
        <f t="shared" si="13"/>
        <v/>
      </c>
      <c r="AG35" s="199"/>
    </row>
    <row r="36" spans="2:33" ht="20.100000000000001" customHeight="1">
      <c r="B36" s="200" t="s">
        <v>747</v>
      </c>
      <c r="C36" s="191"/>
      <c r="D36" s="201" t="str">
        <f t="shared" si="0"/>
        <v/>
      </c>
      <c r="E36" s="193"/>
      <c r="F36" s="201" t="str">
        <f t="shared" si="1"/>
        <v/>
      </c>
      <c r="G36" s="193"/>
      <c r="H36" s="202" t="str">
        <f t="shared" si="2"/>
        <v/>
      </c>
      <c r="I36" s="203"/>
      <c r="J36" s="204" t="str">
        <f t="shared" si="14"/>
        <v/>
      </c>
      <c r="K36" s="205"/>
      <c r="L36" s="201" t="str">
        <f t="shared" si="3"/>
        <v/>
      </c>
      <c r="M36" s="205"/>
      <c r="N36" s="201" t="str">
        <f t="shared" si="4"/>
        <v/>
      </c>
      <c r="O36" s="205"/>
      <c r="P36" s="201" t="str">
        <f t="shared" si="5"/>
        <v/>
      </c>
      <c r="Q36" s="205"/>
      <c r="R36" s="201" t="str">
        <f t="shared" si="6"/>
        <v/>
      </c>
      <c r="S36" s="205"/>
      <c r="T36" s="201" t="str">
        <f t="shared" si="7"/>
        <v/>
      </c>
      <c r="U36" s="205"/>
      <c r="V36" s="201" t="str">
        <f t="shared" si="8"/>
        <v/>
      </c>
      <c r="W36" s="205"/>
      <c r="X36" s="201" t="str">
        <f t="shared" si="9"/>
        <v/>
      </c>
      <c r="Y36" s="205"/>
      <c r="Z36" s="201" t="str">
        <f t="shared" si="10"/>
        <v/>
      </c>
      <c r="AA36" s="205"/>
      <c r="AB36" s="201" t="str">
        <f t="shared" si="11"/>
        <v/>
      </c>
      <c r="AC36" s="205"/>
      <c r="AD36" s="201" t="str">
        <f t="shared" si="12"/>
        <v/>
      </c>
      <c r="AE36" s="205"/>
      <c r="AF36" s="201" t="str">
        <f t="shared" si="13"/>
        <v/>
      </c>
      <c r="AG36" s="199"/>
    </row>
    <row r="37" spans="2:33" ht="20.100000000000001" customHeight="1">
      <c r="B37" s="200" t="s">
        <v>748</v>
      </c>
      <c r="C37" s="191"/>
      <c r="D37" s="201" t="str">
        <f t="shared" si="0"/>
        <v/>
      </c>
      <c r="E37" s="193"/>
      <c r="F37" s="201" t="str">
        <f t="shared" si="1"/>
        <v/>
      </c>
      <c r="G37" s="193"/>
      <c r="H37" s="202" t="str">
        <f t="shared" si="2"/>
        <v/>
      </c>
      <c r="I37" s="203"/>
      <c r="J37" s="204" t="str">
        <f t="shared" si="14"/>
        <v/>
      </c>
      <c r="K37" s="205"/>
      <c r="L37" s="201" t="str">
        <f t="shared" si="3"/>
        <v/>
      </c>
      <c r="M37" s="205"/>
      <c r="N37" s="201" t="str">
        <f t="shared" si="4"/>
        <v/>
      </c>
      <c r="O37" s="205"/>
      <c r="P37" s="201" t="str">
        <f t="shared" si="5"/>
        <v/>
      </c>
      <c r="Q37" s="205"/>
      <c r="R37" s="201" t="str">
        <f t="shared" si="6"/>
        <v/>
      </c>
      <c r="S37" s="205"/>
      <c r="T37" s="201" t="str">
        <f t="shared" si="7"/>
        <v/>
      </c>
      <c r="U37" s="205"/>
      <c r="V37" s="201" t="str">
        <f t="shared" si="8"/>
        <v/>
      </c>
      <c r="W37" s="205"/>
      <c r="X37" s="201" t="str">
        <f t="shared" si="9"/>
        <v/>
      </c>
      <c r="Y37" s="205"/>
      <c r="Z37" s="201" t="str">
        <f t="shared" si="10"/>
        <v/>
      </c>
      <c r="AA37" s="205"/>
      <c r="AB37" s="201" t="str">
        <f t="shared" si="11"/>
        <v/>
      </c>
      <c r="AC37" s="205"/>
      <c r="AD37" s="201" t="str">
        <f t="shared" si="12"/>
        <v/>
      </c>
      <c r="AE37" s="205"/>
      <c r="AF37" s="201" t="str">
        <f t="shared" si="13"/>
        <v/>
      </c>
      <c r="AG37" s="199"/>
    </row>
    <row r="38" spans="2:33" ht="20.100000000000001" customHeight="1">
      <c r="B38" s="200" t="s">
        <v>749</v>
      </c>
      <c r="C38" s="200"/>
      <c r="D38" s="201" t="str">
        <f t="shared" si="0"/>
        <v/>
      </c>
      <c r="E38" s="193"/>
      <c r="F38" s="201" t="str">
        <f t="shared" si="1"/>
        <v/>
      </c>
      <c r="G38" s="193"/>
      <c r="H38" s="202" t="str">
        <f t="shared" si="2"/>
        <v/>
      </c>
      <c r="I38" s="203"/>
      <c r="J38" s="204" t="str">
        <f t="shared" si="14"/>
        <v/>
      </c>
      <c r="K38" s="205"/>
      <c r="L38" s="201" t="str">
        <f t="shared" si="3"/>
        <v/>
      </c>
      <c r="M38" s="205"/>
      <c r="N38" s="201" t="str">
        <f t="shared" si="4"/>
        <v/>
      </c>
      <c r="O38" s="205"/>
      <c r="P38" s="201" t="str">
        <f t="shared" si="5"/>
        <v/>
      </c>
      <c r="Q38" s="205"/>
      <c r="R38" s="201" t="str">
        <f t="shared" si="6"/>
        <v/>
      </c>
      <c r="S38" s="205"/>
      <c r="T38" s="201" t="str">
        <f t="shared" si="7"/>
        <v/>
      </c>
      <c r="U38" s="205"/>
      <c r="V38" s="201" t="str">
        <f t="shared" si="8"/>
        <v/>
      </c>
      <c r="W38" s="205"/>
      <c r="X38" s="201" t="str">
        <f t="shared" si="9"/>
        <v/>
      </c>
      <c r="Y38" s="205"/>
      <c r="Z38" s="201" t="str">
        <f t="shared" si="10"/>
        <v/>
      </c>
      <c r="AA38" s="205"/>
      <c r="AB38" s="201" t="str">
        <f t="shared" si="11"/>
        <v/>
      </c>
      <c r="AC38" s="205"/>
      <c r="AD38" s="201" t="str">
        <f t="shared" si="12"/>
        <v/>
      </c>
      <c r="AE38" s="205"/>
      <c r="AF38" s="201" t="str">
        <f t="shared" si="13"/>
        <v/>
      </c>
      <c r="AG38" s="199"/>
    </row>
    <row r="39" spans="2:33" ht="20.100000000000001" customHeight="1" thickBot="1">
      <c r="B39" s="200" t="s">
        <v>750</v>
      </c>
      <c r="C39" s="200"/>
      <c r="D39" s="206" t="str">
        <f t="shared" si="0"/>
        <v/>
      </c>
      <c r="E39" s="193"/>
      <c r="F39" s="206" t="str">
        <f>IF(E39&gt;$E$49,"○","")</f>
        <v/>
      </c>
      <c r="G39" s="193"/>
      <c r="H39" s="207" t="str">
        <f>IF(G39&gt;$G$49,"○","")</f>
        <v/>
      </c>
      <c r="I39" s="208"/>
      <c r="J39" s="209" t="str">
        <f>IF(I39&gt;$I$49,"○","")</f>
        <v/>
      </c>
      <c r="K39" s="210"/>
      <c r="L39" s="206" t="str">
        <f>IF(K39&gt;$K$49,"○","")</f>
        <v/>
      </c>
      <c r="M39" s="210"/>
      <c r="N39" s="206" t="str">
        <f>IF(M39&gt;$M$49,"○","")</f>
        <v/>
      </c>
      <c r="O39" s="210"/>
      <c r="P39" s="206" t="str">
        <f>IF(O39&gt;$O$49,"○","")</f>
        <v/>
      </c>
      <c r="Q39" s="210"/>
      <c r="R39" s="206" t="str">
        <f>IF(Q39&gt;$Q$49,"○","")</f>
        <v/>
      </c>
      <c r="S39" s="210"/>
      <c r="T39" s="206" t="str">
        <f>IF(S39&gt;$S$49,"○","")</f>
        <v/>
      </c>
      <c r="U39" s="210"/>
      <c r="V39" s="206" t="str">
        <f>IF(U39&gt;$U$49,"○","")</f>
        <v/>
      </c>
      <c r="W39" s="211"/>
      <c r="X39" s="206" t="str">
        <f>IF(W39&gt;$W$49,"○","")</f>
        <v/>
      </c>
      <c r="Y39" s="210"/>
      <c r="Z39" s="206" t="str">
        <f>IF(Y39&gt;$Y$49,"○","")</f>
        <v/>
      </c>
      <c r="AA39" s="210"/>
      <c r="AB39" s="206" t="str">
        <f>IF(AA39&gt;$AA$49,"○","")</f>
        <v/>
      </c>
      <c r="AC39" s="210"/>
      <c r="AD39" s="206" t="str">
        <f>IF(AC39&gt;$AC$49,"○","")</f>
        <v/>
      </c>
      <c r="AE39" s="210"/>
      <c r="AF39" s="206" t="str">
        <f>IF(AE39&gt;$AE$49,"○","")</f>
        <v/>
      </c>
      <c r="AG39" s="199"/>
    </row>
    <row r="40" spans="2:33" ht="30.75" customHeight="1" thickBot="1">
      <c r="B40" s="212" t="s">
        <v>515</v>
      </c>
      <c r="C40" s="212">
        <f>SUM(C9:C39)</f>
        <v>0</v>
      </c>
      <c r="D40" s="213"/>
      <c r="E40" s="212">
        <f>SUM(E9:E39)</f>
        <v>0</v>
      </c>
      <c r="F40" s="213"/>
      <c r="G40" s="212">
        <f>SUM(G9:G39)</f>
        <v>0</v>
      </c>
      <c r="H40" s="214"/>
      <c r="I40" s="215">
        <f>SUM(I9:I39)</f>
        <v>0</v>
      </c>
      <c r="J40" s="216"/>
      <c r="K40" s="212">
        <f>SUM(K9:K39)</f>
        <v>0</v>
      </c>
      <c r="L40" s="213"/>
      <c r="M40" s="212">
        <f>SUM(M9:M39)</f>
        <v>0</v>
      </c>
      <c r="N40" s="213"/>
      <c r="O40" s="212">
        <f>SUM(O9:O39)</f>
        <v>0</v>
      </c>
      <c r="P40" s="213"/>
      <c r="Q40" s="212">
        <f>SUM(Q9:Q39)</f>
        <v>0</v>
      </c>
      <c r="R40" s="213"/>
      <c r="S40" s="212">
        <f>SUM(S9:S39)</f>
        <v>0</v>
      </c>
      <c r="T40" s="213"/>
      <c r="U40" s="217">
        <f>SUM(U9:U39)</f>
        <v>0</v>
      </c>
      <c r="V40" s="213"/>
      <c r="W40" s="212">
        <f>SUM(W9:W39)</f>
        <v>0</v>
      </c>
      <c r="X40" s="213"/>
      <c r="Y40" s="212">
        <f>SUM(Y9:Y39)</f>
        <v>0</v>
      </c>
      <c r="Z40" s="213"/>
      <c r="AA40" s="212">
        <f>SUM(AA9:AA39)</f>
        <v>0</v>
      </c>
      <c r="AB40" s="213"/>
      <c r="AC40" s="212">
        <f>SUM(AC9:AC39)</f>
        <v>0</v>
      </c>
      <c r="AD40" s="213"/>
      <c r="AE40" s="212">
        <f>SUM(AE9:AE39)</f>
        <v>0</v>
      </c>
      <c r="AF40" s="213"/>
      <c r="AG40" s="199"/>
    </row>
    <row r="41" spans="2:33" ht="19.5" customHeight="1">
      <c r="B41" s="218" t="s">
        <v>517</v>
      </c>
      <c r="C41" s="1907"/>
      <c r="D41" s="1908"/>
      <c r="E41" s="1907"/>
      <c r="F41" s="1908"/>
      <c r="G41" s="1907"/>
      <c r="H41" s="1908"/>
      <c r="I41" s="1907"/>
      <c r="J41" s="1908"/>
      <c r="K41" s="1907"/>
      <c r="L41" s="1908"/>
      <c r="M41" s="1907"/>
      <c r="N41" s="1908"/>
      <c r="O41" s="1907"/>
      <c r="P41" s="1908"/>
      <c r="Q41" s="1907"/>
      <c r="R41" s="1908"/>
      <c r="S41" s="1907"/>
      <c r="T41" s="1908"/>
      <c r="U41" s="1907"/>
      <c r="V41" s="1908"/>
      <c r="W41" s="1907"/>
      <c r="X41" s="1908"/>
      <c r="Y41" s="1907"/>
      <c r="Z41" s="1908"/>
      <c r="AA41" s="1907"/>
      <c r="AB41" s="1908"/>
      <c r="AC41" s="1907"/>
      <c r="AD41" s="1908"/>
      <c r="AE41" s="1907">
        <v>10</v>
      </c>
      <c r="AF41" s="1908"/>
      <c r="AG41" s="199"/>
    </row>
    <row r="42" spans="2:33" ht="20.100000000000001" customHeight="1">
      <c r="B42" s="219" t="s">
        <v>751</v>
      </c>
      <c r="C42" s="1913"/>
      <c r="D42" s="1914"/>
      <c r="E42" s="1913"/>
      <c r="F42" s="1914"/>
      <c r="G42" s="1913"/>
      <c r="H42" s="1914"/>
      <c r="I42" s="1913"/>
      <c r="J42" s="1914"/>
      <c r="K42" s="1913"/>
      <c r="L42" s="1914"/>
      <c r="M42" s="1913"/>
      <c r="N42" s="1914"/>
      <c r="O42" s="1913"/>
      <c r="P42" s="1914"/>
      <c r="Q42" s="1913"/>
      <c r="R42" s="1914"/>
      <c r="S42" s="1913"/>
      <c r="T42" s="1914"/>
      <c r="U42" s="1913"/>
      <c r="V42" s="1914"/>
      <c r="W42" s="1913"/>
      <c r="X42" s="1914"/>
      <c r="Y42" s="1913"/>
      <c r="Z42" s="1914"/>
      <c r="AA42" s="1913"/>
      <c r="AB42" s="1914"/>
      <c r="AC42" s="1913"/>
      <c r="AD42" s="1914"/>
      <c r="AE42" s="1913">
        <v>15</v>
      </c>
      <c r="AF42" s="1914"/>
      <c r="AG42" s="199"/>
    </row>
    <row r="43" spans="2:33" ht="20.100000000000001" customHeight="1">
      <c r="B43" s="220" t="s">
        <v>516</v>
      </c>
      <c r="C43" s="1915">
        <f>COUNTIF(C9:C39,"&gt;=１")</f>
        <v>0</v>
      </c>
      <c r="D43" s="1916"/>
      <c r="E43" s="1915">
        <f>COUNTIF(E9:E39,"&gt;=１")</f>
        <v>0</v>
      </c>
      <c r="F43" s="1916"/>
      <c r="G43" s="1915">
        <f>COUNTIF(G9:G39,"&gt;=１")</f>
        <v>0</v>
      </c>
      <c r="H43" s="1916"/>
      <c r="I43" s="1915">
        <f>COUNTIF(I9:I39,"&gt;=１")</f>
        <v>0</v>
      </c>
      <c r="J43" s="1916"/>
      <c r="K43" s="1915">
        <f>COUNTIF(K9:K39,"&gt;=１")</f>
        <v>0</v>
      </c>
      <c r="L43" s="1916"/>
      <c r="M43" s="1915">
        <f>COUNTIF(M9:M39,"&gt;=１")</f>
        <v>0</v>
      </c>
      <c r="N43" s="1916"/>
      <c r="O43" s="1915">
        <f>COUNTIF(O9:O39,"&gt;=１")</f>
        <v>0</v>
      </c>
      <c r="P43" s="1916"/>
      <c r="Q43" s="1915">
        <f>COUNTIF(Q9:Q39,"&gt;=１")</f>
        <v>0</v>
      </c>
      <c r="R43" s="1916"/>
      <c r="S43" s="1915">
        <f>COUNTIF(S9:S39,"&gt;=１")</f>
        <v>0</v>
      </c>
      <c r="T43" s="1916"/>
      <c r="U43" s="1915">
        <f>COUNTIF(U9:U39,"&gt;=１")</f>
        <v>0</v>
      </c>
      <c r="V43" s="1916"/>
      <c r="W43" s="1915">
        <f>COUNTIF(W9:W39,"&gt;=１")</f>
        <v>0</v>
      </c>
      <c r="X43" s="1916"/>
      <c r="Y43" s="1915">
        <f>COUNTIF(Y9:Y39,"&gt;=１")</f>
        <v>0</v>
      </c>
      <c r="Z43" s="1916"/>
      <c r="AA43" s="1915">
        <f>COUNTIF(AA9:AA39,"&gt;=１")</f>
        <v>0</v>
      </c>
      <c r="AB43" s="1916"/>
      <c r="AC43" s="1915">
        <f>COUNTIF(AC9:AC39,"&gt;=１")</f>
        <v>0</v>
      </c>
      <c r="AD43" s="1916"/>
      <c r="AE43" s="1915">
        <f>COUNTIF(AE9:AE39,"&gt;=１")</f>
        <v>0</v>
      </c>
      <c r="AF43" s="1916"/>
      <c r="AG43" s="199"/>
    </row>
    <row r="44" spans="2:33" ht="20.100000000000001" customHeight="1" thickBot="1">
      <c r="B44" s="221" t="s">
        <v>752</v>
      </c>
      <c r="C44" s="1917">
        <f>IF(C42&gt;11,C41*C43*1.25,IF(C41&gt;11,C41*C43*1.25,(C41+3)*C43))</f>
        <v>0</v>
      </c>
      <c r="D44" s="1918"/>
      <c r="E44" s="1917">
        <f>IF(E42&gt;11,E41*E43*1.25,IF(E41&gt;11,E41*E43*1.25,(E41+3)*E43))</f>
        <v>0</v>
      </c>
      <c r="F44" s="1918"/>
      <c r="G44" s="1917">
        <f>IF(G42&gt;11,G41*G43*1.25,IF(G41&gt;11,G41*G43*1.25,(G41+3)*G43))</f>
        <v>0</v>
      </c>
      <c r="H44" s="1918"/>
      <c r="I44" s="1917">
        <f>IF(I42&gt;11,I41*I43*1.25,IF(I41&gt;11,I41*I43*1.25,(I41+3)*I43))</f>
        <v>0</v>
      </c>
      <c r="J44" s="1918"/>
      <c r="K44" s="1917">
        <f>IF(K42&gt;11,K41*K43*1.25,IF(K41&gt;11,K41*K43*1.25,(K41+3)*K43))</f>
        <v>0</v>
      </c>
      <c r="L44" s="1918"/>
      <c r="M44" s="1917">
        <f>IF(M42&gt;11,M41*M43*1.25,IF(M41&gt;11,M41*M43*1.25,(M41+3)*M43))</f>
        <v>0</v>
      </c>
      <c r="N44" s="1918"/>
      <c r="O44" s="1917">
        <f>IF(O42&gt;11,O41*O43*1.25,IF(O41&gt;11,O41*O43*1.25,(O41+3)*O43))</f>
        <v>0</v>
      </c>
      <c r="P44" s="1918"/>
      <c r="Q44" s="1917">
        <f>IF(Q42&gt;11,Q41*Q43*1.25,IF(Q41&gt;11,Q41*Q43*1.25,(Q41+3)*Q43))</f>
        <v>0</v>
      </c>
      <c r="R44" s="1918"/>
      <c r="S44" s="1917">
        <f>IF(S42&gt;11,S41*S43*1.25,IF(S41&gt;11,S41*S43*1.25,(S41+3)*S43))</f>
        <v>0</v>
      </c>
      <c r="T44" s="1918"/>
      <c r="U44" s="1917">
        <f>IF(U42&gt;11,U41*U43*1.25,IF(U41&gt;11,U41*U43*1.25,(U41+3)*U43))</f>
        <v>0</v>
      </c>
      <c r="V44" s="1918"/>
      <c r="W44" s="1917">
        <f>IF(W42&gt;11,W41*W43*1.25,IF(W41&gt;11,W41*W43*1.25,(W41+3)*W43))</f>
        <v>0</v>
      </c>
      <c r="X44" s="1918"/>
      <c r="Y44" s="1917">
        <f>IF(Y42&gt;11,Y41*Y43*1.25,IF(Y41&gt;11,Y41*Y43*1.25,(Y41+3)*Y43))</f>
        <v>0</v>
      </c>
      <c r="Z44" s="1918"/>
      <c r="AA44" s="1917">
        <f>IF(AA42&gt;11,AA41*AA43*1.25,IF(AA41&gt;11,AA41*AA43*1.25,(AA41+3)*AA43))</f>
        <v>0</v>
      </c>
      <c r="AB44" s="1918"/>
      <c r="AC44" s="1917">
        <f>IF(AC42&gt;11,AC41*AC43*1.25,IF(AC41&gt;11,AC41*AC43*1.25,(AC41+3)*AC43))</f>
        <v>0</v>
      </c>
      <c r="AD44" s="1918"/>
      <c r="AE44" s="1917">
        <f>IF(AE42&gt;11,AE41*AE43*1.25,IF(AE41&gt;11,AE41*AE43*1.25,(AE41+3)*AE43))</f>
        <v>0</v>
      </c>
      <c r="AF44" s="1918"/>
      <c r="AG44" s="199"/>
    </row>
    <row r="45" spans="2:33" ht="20.100000000000001" customHeight="1" thickBot="1">
      <c r="B45" s="1924" t="s">
        <v>753</v>
      </c>
      <c r="C45" s="1925"/>
      <c r="D45" s="1925"/>
      <c r="E45" s="1925"/>
      <c r="F45" s="1925"/>
      <c r="G45" s="222"/>
      <c r="H45" s="222"/>
      <c r="I45" s="1919">
        <f>SUM(C40,E40,G40)</f>
        <v>0</v>
      </c>
      <c r="J45" s="1920"/>
      <c r="K45" s="1919">
        <f>SUM(E40,G40,I40)</f>
        <v>0</v>
      </c>
      <c r="L45" s="1920"/>
      <c r="M45" s="1919">
        <f>SUM(G40,I40,K40)</f>
        <v>0</v>
      </c>
      <c r="N45" s="1920"/>
      <c r="O45" s="1919">
        <f>SUM(I40,K40,M40)</f>
        <v>0</v>
      </c>
      <c r="P45" s="1920"/>
      <c r="Q45" s="1919">
        <f>SUM(K40,M40,O40)</f>
        <v>0</v>
      </c>
      <c r="R45" s="1920"/>
      <c r="S45" s="1919">
        <f>SUM(M40,O40,Q40)</f>
        <v>0</v>
      </c>
      <c r="T45" s="1920"/>
      <c r="U45" s="1919">
        <f>SUM(O40,Q40,S40)</f>
        <v>0</v>
      </c>
      <c r="V45" s="1920"/>
      <c r="W45" s="1919">
        <f>SUM(Q40,S40,U40)</f>
        <v>0</v>
      </c>
      <c r="X45" s="1920"/>
      <c r="Y45" s="1919">
        <f>SUM(S40,U40,W40)</f>
        <v>0</v>
      </c>
      <c r="Z45" s="1920"/>
      <c r="AA45" s="1919">
        <f>SUM(U40,W40,Y40)</f>
        <v>0</v>
      </c>
      <c r="AB45" s="1920"/>
      <c r="AC45" s="1919">
        <f>SUM(W40,Y40,AA40)</f>
        <v>0</v>
      </c>
      <c r="AD45" s="1920"/>
      <c r="AE45" s="1919">
        <f>SUM(Y40,AA40,AC40)</f>
        <v>0</v>
      </c>
      <c r="AF45" s="1920"/>
      <c r="AG45" s="199"/>
    </row>
    <row r="46" spans="2:33" ht="20.100000000000001" customHeight="1" thickBot="1">
      <c r="B46" s="1921" t="s">
        <v>754</v>
      </c>
      <c r="C46" s="1922"/>
      <c r="D46" s="1922"/>
      <c r="E46" s="1922"/>
      <c r="F46" s="1922"/>
      <c r="G46" s="223"/>
      <c r="H46" s="223"/>
      <c r="I46" s="1923">
        <f>SUM(C44:H44)</f>
        <v>0</v>
      </c>
      <c r="J46" s="1920"/>
      <c r="K46" s="1923">
        <f>SUM(E44:J44)</f>
        <v>0</v>
      </c>
      <c r="L46" s="1920"/>
      <c r="M46" s="1923">
        <f>SUM(G44:L44)</f>
        <v>0</v>
      </c>
      <c r="N46" s="1920"/>
      <c r="O46" s="1923">
        <f>SUM(I44:N44)</f>
        <v>0</v>
      </c>
      <c r="P46" s="1920"/>
      <c r="Q46" s="1923">
        <f>SUM(K44:P44)</f>
        <v>0</v>
      </c>
      <c r="R46" s="1920"/>
      <c r="S46" s="1923">
        <f>SUM(M44:R44)</f>
        <v>0</v>
      </c>
      <c r="T46" s="1920"/>
      <c r="U46" s="1923">
        <f>SUM(O44:T44)</f>
        <v>0</v>
      </c>
      <c r="V46" s="1920"/>
      <c r="W46" s="1923">
        <f>SUM(Q44:V44)</f>
        <v>0</v>
      </c>
      <c r="X46" s="1920"/>
      <c r="Y46" s="1923">
        <f>SUM(S44:X44)</f>
        <v>0</v>
      </c>
      <c r="Z46" s="1920"/>
      <c r="AA46" s="1923">
        <f>SUM(U44:Z44)</f>
        <v>0</v>
      </c>
      <c r="AB46" s="1920"/>
      <c r="AC46" s="1923">
        <f>SUM(W44:AB44)</f>
        <v>0</v>
      </c>
      <c r="AD46" s="1920"/>
      <c r="AE46" s="1923">
        <f>SUM(Y44:AD44)</f>
        <v>0</v>
      </c>
      <c r="AF46" s="1920"/>
      <c r="AG46" s="199"/>
    </row>
    <row r="47" spans="2:33" ht="20.100000000000001" customHeight="1" thickBot="1">
      <c r="B47" s="1929" t="s">
        <v>755</v>
      </c>
      <c r="C47" s="1930"/>
      <c r="D47" s="1930"/>
      <c r="E47" s="1930"/>
      <c r="F47" s="1930"/>
      <c r="G47" s="224"/>
      <c r="H47" s="224"/>
      <c r="I47" s="1919" t="str">
        <f>IF(I45&gt;I46,"○","")</f>
        <v/>
      </c>
      <c r="J47" s="1926"/>
      <c r="K47" s="1919" t="str">
        <f>IF(K45&gt;K46,"○","")</f>
        <v/>
      </c>
      <c r="L47" s="1926"/>
      <c r="M47" s="1919" t="str">
        <f>IF(M45&gt;M46,"○","")</f>
        <v/>
      </c>
      <c r="N47" s="1926"/>
      <c r="O47" s="1919" t="str">
        <f>IF(O45&gt;O46,"○","")</f>
        <v/>
      </c>
      <c r="P47" s="1926"/>
      <c r="Q47" s="1919" t="str">
        <f>IF(Q45&gt;Q46,"○","")</f>
        <v/>
      </c>
      <c r="R47" s="1926"/>
      <c r="S47" s="1919" t="str">
        <f>IF(S45&gt;S46,"○","")</f>
        <v/>
      </c>
      <c r="T47" s="1926"/>
      <c r="U47" s="1919" t="str">
        <f>IF(U45&gt;U46,"○","")</f>
        <v/>
      </c>
      <c r="V47" s="1926"/>
      <c r="W47" s="1919" t="str">
        <f>IF(W45&gt;W46,"○","")</f>
        <v/>
      </c>
      <c r="X47" s="1926"/>
      <c r="Y47" s="1919" t="str">
        <f>IF(Y45&gt;Y46,"○","")</f>
        <v/>
      </c>
      <c r="Z47" s="1926"/>
      <c r="AA47" s="1919" t="str">
        <f>IF(AA45&gt;AA46,"○","")</f>
        <v/>
      </c>
      <c r="AB47" s="1926"/>
      <c r="AC47" s="1919" t="str">
        <f>IF(AC45&gt;AC46,"○","")</f>
        <v/>
      </c>
      <c r="AD47" s="1926"/>
      <c r="AE47" s="1919" t="str">
        <f>IF(AE45&gt;AE46,"○","")</f>
        <v/>
      </c>
      <c r="AF47" s="1926"/>
      <c r="AG47" s="225"/>
    </row>
    <row r="48" spans="2:33" ht="6" customHeight="1" thickBot="1">
      <c r="B48" s="226"/>
      <c r="C48" s="226"/>
      <c r="D48" s="226"/>
      <c r="E48" s="226"/>
      <c r="F48" s="226"/>
      <c r="G48" s="226"/>
      <c r="H48" s="226"/>
      <c r="I48" s="227"/>
      <c r="J48" s="226"/>
      <c r="K48" s="227"/>
      <c r="L48" s="226"/>
      <c r="M48" s="227"/>
      <c r="N48" s="226"/>
      <c r="O48" s="227"/>
      <c r="P48" s="226"/>
      <c r="Q48" s="227"/>
      <c r="R48" s="226"/>
      <c r="S48" s="227"/>
      <c r="T48" s="226"/>
      <c r="U48" s="227"/>
      <c r="V48" s="226"/>
      <c r="W48" s="227"/>
      <c r="X48" s="226"/>
      <c r="Y48" s="227"/>
      <c r="Z48" s="226"/>
      <c r="AA48" s="227"/>
      <c r="AB48" s="226"/>
      <c r="AC48" s="227"/>
      <c r="AD48" s="226"/>
      <c r="AE48" s="227"/>
      <c r="AF48" s="226"/>
      <c r="AG48" s="227"/>
    </row>
    <row r="49" spans="2:48" ht="15" thickBot="1">
      <c r="B49" s="228" t="s">
        <v>756</v>
      </c>
      <c r="C49" s="1927">
        <f>IF(C41&gt;50,C41+(C41-50)*0.25+25,(C41*1.5))</f>
        <v>0</v>
      </c>
      <c r="D49" s="1928"/>
      <c r="E49" s="1927">
        <f>IF(E41&gt;50,E41+(E41-50)*0.25+25,(E41*1.5))</f>
        <v>0</v>
      </c>
      <c r="F49" s="1928"/>
      <c r="G49" s="1927">
        <f>IF(G41&gt;50,G41+(G41-50)*0.25+25,(G41*1.5))</f>
        <v>0</v>
      </c>
      <c r="H49" s="1928"/>
      <c r="I49" s="1927">
        <f>IF(I41&gt;50,I41+(I41-50)*0.25+25,(I41*1.5))</f>
        <v>0</v>
      </c>
      <c r="J49" s="1928"/>
      <c r="K49" s="1927">
        <f>IF(K41&gt;50,K41+(K41-50)*0.25+25,(K41*1.5))</f>
        <v>0</v>
      </c>
      <c r="L49" s="1928"/>
      <c r="M49" s="1927">
        <f>IF(M41&gt;50,M41+(M41-50)*0.25+25,(M41*1.5))</f>
        <v>0</v>
      </c>
      <c r="N49" s="1928"/>
      <c r="O49" s="1927">
        <f>IF(O41&gt;50,O41+(O41-50)*0.25+25,(O41*1.5))</f>
        <v>0</v>
      </c>
      <c r="P49" s="1928"/>
      <c r="Q49" s="1927">
        <f>IF(Q41&gt;50,Q41+(Q41-50)*0.25+25,(Q41*1.5))</f>
        <v>0</v>
      </c>
      <c r="R49" s="1928"/>
      <c r="S49" s="1927">
        <f>IF(S41&gt;50,S41+(S41-50)*0.25+25,(S41*1.5))</f>
        <v>0</v>
      </c>
      <c r="T49" s="1928"/>
      <c r="U49" s="1927">
        <f>IF(U41&gt;50,U41+(U41-50)*0.25+25,(U41*1.5))</f>
        <v>0</v>
      </c>
      <c r="V49" s="1928"/>
      <c r="W49" s="1927">
        <f>IF(W41&gt;50,W41+(W41-50)*0.25+25,(W41*1.5))</f>
        <v>0</v>
      </c>
      <c r="X49" s="1928"/>
      <c r="Y49" s="1927">
        <f>IF(Y41&gt;50,Y41+(Y41-50)*0.25+25,(Y41*1.5))</f>
        <v>0</v>
      </c>
      <c r="Z49" s="1928"/>
      <c r="AA49" s="1927">
        <f>IF(AA41&gt;50,AA41+(AA41-50)*0.25+25,(AA41*1.5))</f>
        <v>0</v>
      </c>
      <c r="AB49" s="1928"/>
      <c r="AC49" s="1927">
        <f>IF(AC41&gt;50,AC41+(AC41-50)*0.25+25,(AC41*1.5))</f>
        <v>0</v>
      </c>
      <c r="AD49" s="1928"/>
      <c r="AE49" s="1927">
        <f>IF(AE41&gt;50,AE41+(AE41-50)*0.25+25,(AE41*1.5))</f>
        <v>15</v>
      </c>
      <c r="AF49" s="1928"/>
      <c r="AG49" s="227"/>
    </row>
    <row r="50" spans="2:48" ht="15" thickBot="1">
      <c r="B50" s="228" t="s">
        <v>757</v>
      </c>
      <c r="C50" s="1927" t="e">
        <f>C40/C43</f>
        <v>#DIV/0!</v>
      </c>
      <c r="D50" s="1928"/>
      <c r="E50" s="1927" t="e">
        <f>E40/E43</f>
        <v>#DIV/0!</v>
      </c>
      <c r="F50" s="1928"/>
      <c r="G50" s="1927" t="e">
        <f>G40/G43</f>
        <v>#DIV/0!</v>
      </c>
      <c r="H50" s="1928"/>
      <c r="I50" s="1927" t="e">
        <f>I40/I43</f>
        <v>#DIV/0!</v>
      </c>
      <c r="J50" s="1928"/>
      <c r="K50" s="1927" t="e">
        <f>K40/K43</f>
        <v>#DIV/0!</v>
      </c>
      <c r="L50" s="1928"/>
      <c r="M50" s="1927" t="e">
        <f>M40/M43</f>
        <v>#DIV/0!</v>
      </c>
      <c r="N50" s="1928"/>
      <c r="O50" s="1927" t="e">
        <f>O40/O43</f>
        <v>#DIV/0!</v>
      </c>
      <c r="P50" s="1928"/>
      <c r="Q50" s="1927" t="e">
        <f>Q40/Q43</f>
        <v>#DIV/0!</v>
      </c>
      <c r="R50" s="1928"/>
      <c r="S50" s="1927" t="e">
        <f>S40/S43</f>
        <v>#DIV/0!</v>
      </c>
      <c r="T50" s="1928"/>
      <c r="U50" s="1927" t="e">
        <f>U40/U43</f>
        <v>#DIV/0!</v>
      </c>
      <c r="V50" s="1928"/>
      <c r="W50" s="1927" t="e">
        <f>W40/W43</f>
        <v>#DIV/0!</v>
      </c>
      <c r="X50" s="1928"/>
      <c r="Y50" s="1927" t="e">
        <f>Y40/Y43</f>
        <v>#DIV/0!</v>
      </c>
      <c r="Z50" s="1928"/>
      <c r="AA50" s="1927" t="e">
        <f>AA40/AA43</f>
        <v>#DIV/0!</v>
      </c>
      <c r="AB50" s="1928"/>
      <c r="AC50" s="1927" t="e">
        <f>AC40/AC43</f>
        <v>#DIV/0!</v>
      </c>
      <c r="AD50" s="1928"/>
      <c r="AE50" s="1927" t="e">
        <f>AE40/AE43</f>
        <v>#DIV/0!</v>
      </c>
      <c r="AF50" s="1928"/>
      <c r="AG50" s="227"/>
    </row>
    <row r="51" spans="2:48" ht="14.25">
      <c r="B51" s="229" t="s">
        <v>758</v>
      </c>
      <c r="C51" s="226"/>
      <c r="D51" s="226"/>
      <c r="E51" s="226"/>
      <c r="H51" s="226"/>
      <c r="K51" s="226"/>
      <c r="N51" s="226"/>
      <c r="Q51" s="226"/>
      <c r="T51" s="226"/>
      <c r="W51" s="226"/>
      <c r="Z51" s="226"/>
      <c r="AC51" s="226"/>
      <c r="AF51" s="226"/>
      <c r="AI51" s="226"/>
      <c r="AL51" s="226"/>
      <c r="AO51" s="226"/>
      <c r="AR51" s="226"/>
      <c r="AU51" s="226"/>
    </row>
    <row r="52" spans="2:48">
      <c r="B52" s="230" t="s">
        <v>519</v>
      </c>
      <c r="C52" s="231"/>
      <c r="D52" s="187" t="s">
        <v>759</v>
      </c>
    </row>
    <row r="53" spans="2:48">
      <c r="B53" s="230" t="s">
        <v>760</v>
      </c>
      <c r="C53" s="554" t="s">
        <v>834</v>
      </c>
    </row>
    <row r="54" spans="2:48">
      <c r="B54" s="230" t="s">
        <v>761</v>
      </c>
      <c r="C54" s="187" t="s">
        <v>762</v>
      </c>
    </row>
    <row r="55" spans="2:48">
      <c r="B55" s="230" t="s">
        <v>763</v>
      </c>
      <c r="C55" s="187" t="s">
        <v>764</v>
      </c>
    </row>
    <row r="56" spans="2:48" ht="13.5" customHeight="1">
      <c r="B56" s="230" t="s">
        <v>765</v>
      </c>
      <c r="C56" s="1931" t="s">
        <v>766</v>
      </c>
      <c r="D56" s="1932"/>
      <c r="E56" s="1932"/>
      <c r="F56" s="1932"/>
      <c r="G56" s="1932"/>
      <c r="H56" s="1932"/>
      <c r="I56" s="1932"/>
      <c r="J56" s="1932"/>
      <c r="K56" s="1932"/>
      <c r="L56" s="1932"/>
      <c r="M56" s="1932"/>
      <c r="N56" s="1932"/>
      <c r="O56" s="1932"/>
      <c r="P56" s="1932"/>
      <c r="Q56" s="1932"/>
      <c r="R56" s="1932"/>
      <c r="S56" s="1932"/>
      <c r="T56" s="1932"/>
      <c r="U56" s="1932"/>
      <c r="V56" s="1932"/>
      <c r="W56" s="1932"/>
      <c r="X56" s="1932"/>
      <c r="Y56" s="1932"/>
      <c r="Z56" s="1932"/>
      <c r="AA56" s="1932"/>
      <c r="AB56" s="1932"/>
      <c r="AC56" s="1932"/>
      <c r="AD56" s="1932"/>
      <c r="AE56" s="1932"/>
      <c r="AF56" s="1932"/>
      <c r="AG56" s="1932"/>
      <c r="AH56" s="232"/>
      <c r="AI56" s="232"/>
      <c r="AJ56" s="232"/>
      <c r="AK56" s="232"/>
      <c r="AL56" s="232"/>
      <c r="AM56" s="232"/>
      <c r="AN56" s="232"/>
      <c r="AO56" s="232"/>
      <c r="AP56" s="232"/>
      <c r="AQ56" s="232"/>
      <c r="AR56" s="232"/>
      <c r="AS56" s="232"/>
      <c r="AT56" s="232"/>
      <c r="AU56" s="232"/>
      <c r="AV56" s="232"/>
    </row>
    <row r="57" spans="2:48" ht="20.25" customHeight="1">
      <c r="C57" s="1932"/>
      <c r="D57" s="1932"/>
      <c r="E57" s="1932"/>
      <c r="F57" s="1932"/>
      <c r="G57" s="1932"/>
      <c r="H57" s="1932"/>
      <c r="I57" s="1932"/>
      <c r="J57" s="1932"/>
      <c r="K57" s="1932"/>
      <c r="L57" s="1932"/>
      <c r="M57" s="1932"/>
      <c r="N57" s="1932"/>
      <c r="O57" s="1932"/>
      <c r="P57" s="1932"/>
      <c r="Q57" s="1932"/>
      <c r="R57" s="1932"/>
      <c r="S57" s="1932"/>
      <c r="T57" s="1932"/>
      <c r="U57" s="1932"/>
      <c r="V57" s="1932"/>
      <c r="W57" s="1932"/>
      <c r="X57" s="1932"/>
      <c r="Y57" s="1932"/>
      <c r="Z57" s="1932"/>
      <c r="AA57" s="1932"/>
      <c r="AB57" s="1932"/>
      <c r="AC57" s="1932"/>
      <c r="AD57" s="1932"/>
      <c r="AE57" s="1932"/>
      <c r="AF57" s="1932"/>
      <c r="AG57" s="1932"/>
      <c r="AH57" s="232"/>
      <c r="AI57" s="232"/>
      <c r="AJ57" s="232"/>
      <c r="AK57" s="232"/>
      <c r="AL57" s="232"/>
      <c r="AM57" s="232"/>
      <c r="AN57" s="232"/>
      <c r="AO57" s="232"/>
      <c r="AP57" s="232"/>
      <c r="AQ57" s="232"/>
      <c r="AR57" s="232"/>
      <c r="AS57" s="232"/>
      <c r="AT57" s="232"/>
      <c r="AU57" s="232"/>
      <c r="AV57" s="232"/>
    </row>
    <row r="58" spans="2:48">
      <c r="B58" s="230" t="s">
        <v>767</v>
      </c>
      <c r="C58" s="187" t="s">
        <v>785</v>
      </c>
    </row>
    <row r="59" spans="2:48">
      <c r="B59" s="230" t="s">
        <v>768</v>
      </c>
      <c r="C59" s="233" t="s">
        <v>769</v>
      </c>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row>
    <row r="60" spans="2:48">
      <c r="B60" s="230" t="s">
        <v>770</v>
      </c>
      <c r="C60" s="233" t="s">
        <v>786</v>
      </c>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row>
    <row r="61" spans="2:48" ht="13.5" customHeight="1">
      <c r="B61" s="230" t="s">
        <v>771</v>
      </c>
      <c r="C61" s="1933" t="s">
        <v>772</v>
      </c>
      <c r="D61" s="1932"/>
      <c r="E61" s="1932"/>
      <c r="F61" s="1932"/>
      <c r="G61" s="1932"/>
      <c r="H61" s="1932"/>
      <c r="I61" s="1932"/>
      <c r="J61" s="1932"/>
      <c r="K61" s="1932"/>
      <c r="L61" s="1932"/>
      <c r="M61" s="1932"/>
      <c r="N61" s="1932"/>
      <c r="O61" s="1932"/>
      <c r="P61" s="1932"/>
      <c r="Q61" s="1932"/>
      <c r="R61" s="1932"/>
      <c r="S61" s="1932"/>
      <c r="T61" s="1932"/>
      <c r="U61" s="1932"/>
      <c r="V61" s="1932"/>
      <c r="W61" s="1932"/>
      <c r="X61" s="1932"/>
      <c r="Y61" s="1932"/>
      <c r="Z61" s="1932"/>
      <c r="AA61" s="1932"/>
      <c r="AB61" s="1932"/>
      <c r="AC61" s="1932"/>
      <c r="AD61" s="1932"/>
      <c r="AE61" s="1932"/>
      <c r="AF61" s="1932"/>
      <c r="AG61" s="1932"/>
      <c r="AH61" s="234"/>
      <c r="AI61" s="234"/>
      <c r="AJ61" s="234"/>
      <c r="AK61" s="234"/>
      <c r="AL61" s="234"/>
      <c r="AM61" s="234"/>
      <c r="AN61" s="234"/>
      <c r="AO61" s="234"/>
      <c r="AP61" s="234"/>
      <c r="AQ61" s="234"/>
      <c r="AR61" s="234"/>
      <c r="AS61" s="234"/>
      <c r="AT61" s="234"/>
      <c r="AU61" s="234"/>
      <c r="AV61" s="234"/>
    </row>
    <row r="62" spans="2:48">
      <c r="C62" s="1932"/>
      <c r="D62" s="1932"/>
      <c r="E62" s="1932"/>
      <c r="F62" s="1932"/>
      <c r="G62" s="1932"/>
      <c r="H62" s="1932"/>
      <c r="I62" s="1932"/>
      <c r="J62" s="1932"/>
      <c r="K62" s="1932"/>
      <c r="L62" s="1932"/>
      <c r="M62" s="1932"/>
      <c r="N62" s="1932"/>
      <c r="O62" s="1932"/>
      <c r="P62" s="1932"/>
      <c r="Q62" s="1932"/>
      <c r="R62" s="1932"/>
      <c r="S62" s="1932"/>
      <c r="T62" s="1932"/>
      <c r="U62" s="1932"/>
      <c r="V62" s="1932"/>
      <c r="W62" s="1932"/>
      <c r="X62" s="1932"/>
      <c r="Y62" s="1932"/>
      <c r="Z62" s="1932"/>
      <c r="AA62" s="1932"/>
      <c r="AB62" s="1932"/>
      <c r="AC62" s="1932"/>
      <c r="AD62" s="1932"/>
      <c r="AE62" s="1932"/>
      <c r="AF62" s="1932"/>
      <c r="AG62" s="1932"/>
      <c r="AH62" s="234"/>
      <c r="AI62" s="234"/>
      <c r="AJ62" s="234"/>
      <c r="AK62" s="234"/>
      <c r="AL62" s="234"/>
      <c r="AM62" s="234"/>
      <c r="AN62" s="234"/>
      <c r="AO62" s="234"/>
      <c r="AP62" s="234"/>
      <c r="AQ62" s="234"/>
      <c r="AR62" s="234"/>
      <c r="AS62" s="234"/>
      <c r="AT62" s="234"/>
      <c r="AU62" s="234"/>
      <c r="AV62" s="234"/>
    </row>
    <row r="63" spans="2:48" ht="6" customHeight="1">
      <c r="C63" s="1932"/>
      <c r="D63" s="1932"/>
      <c r="E63" s="1932"/>
      <c r="F63" s="1932"/>
      <c r="G63" s="1932"/>
      <c r="H63" s="1932"/>
      <c r="I63" s="1932"/>
      <c r="J63" s="1932"/>
      <c r="K63" s="1932"/>
      <c r="L63" s="1932"/>
      <c r="M63" s="1932"/>
      <c r="N63" s="1932"/>
      <c r="O63" s="1932"/>
      <c r="P63" s="1932"/>
      <c r="Q63" s="1932"/>
      <c r="R63" s="1932"/>
      <c r="S63" s="1932"/>
      <c r="T63" s="1932"/>
      <c r="U63" s="1932"/>
      <c r="V63" s="1932"/>
      <c r="W63" s="1932"/>
      <c r="X63" s="1932"/>
      <c r="Y63" s="1932"/>
      <c r="Z63" s="1932"/>
      <c r="AA63" s="1932"/>
      <c r="AB63" s="1932"/>
      <c r="AC63" s="1932"/>
      <c r="AD63" s="1932"/>
      <c r="AE63" s="1932"/>
      <c r="AF63" s="1932"/>
      <c r="AG63" s="1932"/>
      <c r="AH63" s="234"/>
      <c r="AI63" s="234"/>
      <c r="AJ63" s="234"/>
      <c r="AK63" s="234"/>
      <c r="AL63" s="234"/>
      <c r="AM63" s="234"/>
      <c r="AN63" s="234"/>
      <c r="AO63" s="234"/>
      <c r="AP63" s="234"/>
      <c r="AQ63" s="234"/>
      <c r="AR63" s="234"/>
      <c r="AS63" s="234"/>
      <c r="AT63" s="234"/>
      <c r="AU63" s="234"/>
      <c r="AV63" s="234"/>
    </row>
    <row r="64" spans="2:48">
      <c r="B64" s="230" t="s">
        <v>773</v>
      </c>
      <c r="C64" s="187" t="s">
        <v>774</v>
      </c>
    </row>
  </sheetData>
  <mergeCells count="183">
    <mergeCell ref="AA50:AB50"/>
    <mergeCell ref="AC50:AD50"/>
    <mergeCell ref="AE50:AF50"/>
    <mergeCell ref="C56:AG57"/>
    <mergeCell ref="C61:AG63"/>
    <mergeCell ref="O50:P50"/>
    <mergeCell ref="Q50:R50"/>
    <mergeCell ref="S50:T50"/>
    <mergeCell ref="U50:V50"/>
    <mergeCell ref="W50:X50"/>
    <mergeCell ref="Y50:Z50"/>
    <mergeCell ref="C50:D50"/>
    <mergeCell ref="E50:F50"/>
    <mergeCell ref="G50:H50"/>
    <mergeCell ref="I50:J50"/>
    <mergeCell ref="K50:L50"/>
    <mergeCell ref="M50:N50"/>
    <mergeCell ref="M49:N49"/>
    <mergeCell ref="O49:P49"/>
    <mergeCell ref="Q49:R49"/>
    <mergeCell ref="W47:X47"/>
    <mergeCell ref="Y47:Z47"/>
    <mergeCell ref="AA47:AB47"/>
    <mergeCell ref="AC47:AD47"/>
    <mergeCell ref="AE47:AF47"/>
    <mergeCell ref="C49:D49"/>
    <mergeCell ref="E49:F49"/>
    <mergeCell ref="G49:H49"/>
    <mergeCell ref="I49:J49"/>
    <mergeCell ref="K49:L49"/>
    <mergeCell ref="Y49:Z49"/>
    <mergeCell ref="AA49:AB49"/>
    <mergeCell ref="AC49:AD49"/>
    <mergeCell ref="AE49:AF49"/>
    <mergeCell ref="S49:T49"/>
    <mergeCell ref="U49:V49"/>
    <mergeCell ref="W49:X49"/>
    <mergeCell ref="B47:F47"/>
    <mergeCell ref="I47:J47"/>
    <mergeCell ref="K47:L47"/>
    <mergeCell ref="M47:N47"/>
    <mergeCell ref="O47:P47"/>
    <mergeCell ref="Q47:R47"/>
    <mergeCell ref="S47:T47"/>
    <mergeCell ref="U47:V47"/>
    <mergeCell ref="Q46:R46"/>
    <mergeCell ref="S46:T46"/>
    <mergeCell ref="U46:V46"/>
    <mergeCell ref="W44:X44"/>
    <mergeCell ref="Y44:Z44"/>
    <mergeCell ref="Q44:R44"/>
    <mergeCell ref="S44:T44"/>
    <mergeCell ref="U44:V44"/>
    <mergeCell ref="AA44:AB44"/>
    <mergeCell ref="W45:X45"/>
    <mergeCell ref="Y45:Z45"/>
    <mergeCell ref="AA45:AB45"/>
    <mergeCell ref="AC45:AD45"/>
    <mergeCell ref="AE45:AF45"/>
    <mergeCell ref="B46:F46"/>
    <mergeCell ref="I46:J46"/>
    <mergeCell ref="K46:L46"/>
    <mergeCell ref="M46:N46"/>
    <mergeCell ref="O46:P46"/>
    <mergeCell ref="AC46:AD46"/>
    <mergeCell ref="AE46:AF46"/>
    <mergeCell ref="W46:X46"/>
    <mergeCell ref="Y46:Z46"/>
    <mergeCell ref="AA46:AB46"/>
    <mergeCell ref="B45:F45"/>
    <mergeCell ref="I45:J45"/>
    <mergeCell ref="K45:L45"/>
    <mergeCell ref="M45:N45"/>
    <mergeCell ref="O45:P45"/>
    <mergeCell ref="Q45:R45"/>
    <mergeCell ref="S45:T45"/>
    <mergeCell ref="U45:V45"/>
    <mergeCell ref="AA43:AB43"/>
    <mergeCell ref="AC43:AD43"/>
    <mergeCell ref="AE43:AF43"/>
    <mergeCell ref="C44:D44"/>
    <mergeCell ref="E44:F44"/>
    <mergeCell ref="G44:H44"/>
    <mergeCell ref="I44:J44"/>
    <mergeCell ref="K44:L44"/>
    <mergeCell ref="M44:N44"/>
    <mergeCell ref="O44:P44"/>
    <mergeCell ref="O43:P43"/>
    <mergeCell ref="Q43:R43"/>
    <mergeCell ref="S43:T43"/>
    <mergeCell ref="U43:V43"/>
    <mergeCell ref="W43:X43"/>
    <mergeCell ref="Y43:Z43"/>
    <mergeCell ref="C43:D43"/>
    <mergeCell ref="E43:F43"/>
    <mergeCell ref="G43:H43"/>
    <mergeCell ref="I43:J43"/>
    <mergeCell ref="K43:L43"/>
    <mergeCell ref="M43:N43"/>
    <mergeCell ref="AC44:AD44"/>
    <mergeCell ref="AE44:AF44"/>
    <mergeCell ref="U42:V42"/>
    <mergeCell ref="W42:X42"/>
    <mergeCell ref="Y42:Z42"/>
    <mergeCell ref="AA42:AB42"/>
    <mergeCell ref="AC42:AD42"/>
    <mergeCell ref="AE42:AF42"/>
    <mergeCell ref="AE41:AF41"/>
    <mergeCell ref="C42:D42"/>
    <mergeCell ref="E42:F42"/>
    <mergeCell ref="G42:H42"/>
    <mergeCell ref="I42:J42"/>
    <mergeCell ref="K42:L42"/>
    <mergeCell ref="M42:N42"/>
    <mergeCell ref="O42:P42"/>
    <mergeCell ref="Q42:R42"/>
    <mergeCell ref="S42:T42"/>
    <mergeCell ref="S41:T41"/>
    <mergeCell ref="U41:V41"/>
    <mergeCell ref="W41:X41"/>
    <mergeCell ref="Y41:Z41"/>
    <mergeCell ref="AA41:AB41"/>
    <mergeCell ref="AC41:AD41"/>
    <mergeCell ref="AE7:AE8"/>
    <mergeCell ref="AF7:AF8"/>
    <mergeCell ref="C41:D41"/>
    <mergeCell ref="E41:F41"/>
    <mergeCell ref="G41:H41"/>
    <mergeCell ref="I41:J41"/>
    <mergeCell ref="K41:L41"/>
    <mergeCell ref="M41:N41"/>
    <mergeCell ref="O41:P41"/>
    <mergeCell ref="Q41:R41"/>
    <mergeCell ref="U7:U8"/>
    <mergeCell ref="V7:V8"/>
    <mergeCell ref="W7:W8"/>
    <mergeCell ref="X7:X8"/>
    <mergeCell ref="Y7:Y8"/>
    <mergeCell ref="Z7:Z8"/>
    <mergeCell ref="O7:O8"/>
    <mergeCell ref="P7:P8"/>
    <mergeCell ref="Q7:Q8"/>
    <mergeCell ref="R7:R8"/>
    <mergeCell ref="S7:S8"/>
    <mergeCell ref="T7:T8"/>
    <mergeCell ref="I7:I8"/>
    <mergeCell ref="J7:J8"/>
    <mergeCell ref="AC7:AC8"/>
    <mergeCell ref="AD7:AD8"/>
    <mergeCell ref="K7:K8"/>
    <mergeCell ref="L7:L8"/>
    <mergeCell ref="M7:M8"/>
    <mergeCell ref="N7:N8"/>
    <mergeCell ref="C7:C8"/>
    <mergeCell ref="D7:D8"/>
    <mergeCell ref="E7:E8"/>
    <mergeCell ref="F7:F8"/>
    <mergeCell ref="G7:G8"/>
    <mergeCell ref="H7:H8"/>
    <mergeCell ref="K6:L6"/>
    <mergeCell ref="M6:N6"/>
    <mergeCell ref="O6:P6"/>
    <mergeCell ref="Q6:R6"/>
    <mergeCell ref="S6:T6"/>
    <mergeCell ref="U6:V6"/>
    <mergeCell ref="B1:AG1"/>
    <mergeCell ref="B2:AG2"/>
    <mergeCell ref="E4:H4"/>
    <mergeCell ref="M4:P4"/>
    <mergeCell ref="Y4:AA4"/>
    <mergeCell ref="B6:B8"/>
    <mergeCell ref="C6:D6"/>
    <mergeCell ref="E6:F6"/>
    <mergeCell ref="G6:H6"/>
    <mergeCell ref="I6:J6"/>
    <mergeCell ref="W6:X6"/>
    <mergeCell ref="Y6:Z6"/>
    <mergeCell ref="AA6:AB6"/>
    <mergeCell ref="AC6:AD6"/>
    <mergeCell ref="AE6:AF6"/>
    <mergeCell ref="AG6:AG8"/>
    <mergeCell ref="AA7:AA8"/>
    <mergeCell ref="AB7:AB8"/>
  </mergeCells>
  <phoneticPr fontId="5"/>
  <conditionalFormatting sqref="B9:AF47">
    <cfRule type="cellIs" dxfId="0" priority="1" stopIfTrue="1" operator="equal">
      <formula>"○"</formula>
    </cfRule>
  </conditionalFormatting>
  <pageMargins left="0.78740157480314965" right="0.39370078740157483" top="0.39370078740157483" bottom="0.59055118110236227" header="0.51181102362204722" footer="0.31496062992125984"/>
  <pageSetup paperSize="9" scale="46" firstPageNumber="13" fitToHeight="2" orientation="landscape" useFirstPageNumber="1" r:id="rId1"/>
  <headerFooter alignWithMargins="0">
    <oddFooter>&amp;C&amp;P</oddFooter>
  </headerFooter>
  <rowBreaks count="1" manualBreakCount="1">
    <brk id="47"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3108-C76D-487A-8212-5A34CFDFB5B7}">
  <sheetPr>
    <tabColor rgb="FFFF0000"/>
  </sheetPr>
  <dimension ref="A1:IR66"/>
  <sheetViews>
    <sheetView view="pageBreakPreview" zoomScale="70" zoomScaleNormal="70" zoomScaleSheetLayoutView="70" workbookViewId="0">
      <selection activeCell="AL37" sqref="AL37:BD37"/>
    </sheetView>
  </sheetViews>
  <sheetFormatPr defaultColWidth="2.625" defaultRowHeight="13.5"/>
  <cols>
    <col min="1" max="1" width="3.25" style="643" customWidth="1"/>
    <col min="2" max="9" width="1.25" style="643" customWidth="1"/>
    <col min="10" max="13" width="2.5" style="643" customWidth="1"/>
    <col min="14" max="20" width="4" style="643" customWidth="1"/>
    <col min="21" max="27" width="3.25" style="643" customWidth="1"/>
    <col min="28" max="54" width="3.375" style="643" customWidth="1"/>
    <col min="55" max="55" width="4.75" style="643" customWidth="1"/>
    <col min="56" max="56" width="23.875" style="643" customWidth="1"/>
    <col min="57" max="60" width="3.25" style="643" customWidth="1"/>
    <col min="61" max="61" width="34.125" style="643" customWidth="1"/>
    <col min="62" max="62" width="24.25" style="643" customWidth="1"/>
    <col min="63" max="63" width="8.125" style="643" customWidth="1"/>
    <col min="64" max="242" width="9" style="643" customWidth="1"/>
    <col min="243" max="243" width="2.625" style="643"/>
    <col min="244" max="244" width="5.5" style="643" customWidth="1"/>
    <col min="245" max="16384" width="2.625" style="643"/>
  </cols>
  <sheetData>
    <row r="1" spans="1:63" ht="69" customHeight="1">
      <c r="A1" s="2038" t="s">
        <v>984</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c r="AR1" s="2038"/>
      <c r="AS1" s="2038"/>
      <c r="AT1" s="2038"/>
      <c r="AU1" s="2038"/>
      <c r="AV1" s="2038"/>
      <c r="AW1" s="2038"/>
      <c r="AX1" s="2038"/>
      <c r="AY1" s="2038"/>
      <c r="AZ1" s="2038"/>
      <c r="BA1" s="2038"/>
      <c r="BB1" s="2038"/>
      <c r="BC1" s="2038"/>
      <c r="BD1" s="2038"/>
      <c r="BE1" s="2038"/>
      <c r="BF1" s="2038"/>
      <c r="BG1" s="2038"/>
      <c r="BH1" s="2038"/>
      <c r="BI1" s="2038"/>
      <c r="BJ1" s="2038"/>
      <c r="BK1" s="2038"/>
    </row>
    <row r="2" spans="1:63" ht="28.7" customHeight="1" thickBot="1">
      <c r="A2" s="638"/>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2037"/>
      <c r="BE2" s="2037"/>
      <c r="BF2" s="1"/>
      <c r="BG2" s="663"/>
      <c r="BH2" s="663"/>
      <c r="BI2" s="2077" t="s">
        <v>775</v>
      </c>
      <c r="BJ2" s="2077"/>
      <c r="BK2" s="663"/>
    </row>
    <row r="3" spans="1:63" ht="21.75" customHeight="1">
      <c r="A3" s="2059" t="s">
        <v>439</v>
      </c>
      <c r="B3" s="2060"/>
      <c r="C3" s="2060"/>
      <c r="D3" s="2060"/>
      <c r="E3" s="2060"/>
      <c r="F3" s="2060"/>
      <c r="G3" s="2060"/>
      <c r="H3" s="2060"/>
      <c r="I3" s="2061"/>
      <c r="J3" s="2065" t="s">
        <v>609</v>
      </c>
      <c r="K3" s="2066"/>
      <c r="L3" s="2066"/>
      <c r="M3" s="2067"/>
      <c r="N3" s="2071" t="s">
        <v>77</v>
      </c>
      <c r="O3" s="2060"/>
      <c r="P3" s="2060"/>
      <c r="Q3" s="2060"/>
      <c r="R3" s="2060"/>
      <c r="S3" s="2060"/>
      <c r="T3" s="2061"/>
      <c r="U3" s="2071" t="s">
        <v>441</v>
      </c>
      <c r="V3" s="2060"/>
      <c r="W3" s="2060"/>
      <c r="X3" s="2060"/>
      <c r="Y3" s="2060"/>
      <c r="Z3" s="2060"/>
      <c r="AA3" s="2061"/>
      <c r="AB3" s="2071" t="s">
        <v>143</v>
      </c>
      <c r="AC3" s="2060"/>
      <c r="AD3" s="2060"/>
      <c r="AE3" s="2060"/>
      <c r="AF3" s="2060"/>
      <c r="AG3" s="2060"/>
      <c r="AH3" s="2060"/>
      <c r="AI3" s="2060"/>
      <c r="AJ3" s="2060"/>
      <c r="AK3" s="2060"/>
      <c r="AL3" s="2060"/>
      <c r="AM3" s="2060"/>
      <c r="AN3" s="2060"/>
      <c r="AO3" s="2060"/>
      <c r="AP3" s="2060"/>
      <c r="AQ3" s="2060"/>
      <c r="AR3" s="2060"/>
      <c r="AS3" s="2060"/>
      <c r="AT3" s="2060"/>
      <c r="AU3" s="2060"/>
      <c r="AV3" s="2060"/>
      <c r="AW3" s="2060"/>
      <c r="AX3" s="2060"/>
      <c r="AY3" s="2060"/>
      <c r="AZ3" s="2060"/>
      <c r="BA3" s="2060"/>
      <c r="BB3" s="2060"/>
      <c r="BC3" s="2060"/>
      <c r="BD3" s="2060"/>
      <c r="BE3" s="644"/>
      <c r="BF3" s="644"/>
      <c r="BG3" s="644"/>
      <c r="BH3" s="644"/>
      <c r="BI3" s="2039" t="s">
        <v>442</v>
      </c>
      <c r="BJ3" s="2039" t="s">
        <v>443</v>
      </c>
      <c r="BK3" s="2042" t="s">
        <v>444</v>
      </c>
    </row>
    <row r="4" spans="1:63" ht="21.75" customHeight="1" thickBot="1">
      <c r="A4" s="2062"/>
      <c r="B4" s="2063"/>
      <c r="C4" s="2063"/>
      <c r="D4" s="2063"/>
      <c r="E4" s="2063"/>
      <c r="F4" s="2063"/>
      <c r="G4" s="2063"/>
      <c r="H4" s="2063"/>
      <c r="I4" s="2064"/>
      <c r="J4" s="2068"/>
      <c r="K4" s="2069"/>
      <c r="L4" s="2069"/>
      <c r="M4" s="2070"/>
      <c r="N4" s="2072"/>
      <c r="O4" s="2063"/>
      <c r="P4" s="2063"/>
      <c r="Q4" s="2063"/>
      <c r="R4" s="2063"/>
      <c r="S4" s="2063"/>
      <c r="T4" s="2064"/>
      <c r="U4" s="2072"/>
      <c r="V4" s="2063"/>
      <c r="W4" s="2063"/>
      <c r="X4" s="2063"/>
      <c r="Y4" s="2063"/>
      <c r="Z4" s="2063"/>
      <c r="AA4" s="2064"/>
      <c r="AB4" s="2072"/>
      <c r="AC4" s="2063"/>
      <c r="AD4" s="2063"/>
      <c r="AE4" s="2063"/>
      <c r="AF4" s="2063"/>
      <c r="AG4" s="2063"/>
      <c r="AH4" s="2063"/>
      <c r="AI4" s="2063"/>
      <c r="AJ4" s="2063"/>
      <c r="AK4" s="2063"/>
      <c r="AL4" s="2063"/>
      <c r="AM4" s="2063"/>
      <c r="AN4" s="2063"/>
      <c r="AO4" s="2063"/>
      <c r="AP4" s="2063"/>
      <c r="AQ4" s="2063"/>
      <c r="AR4" s="2063"/>
      <c r="AS4" s="2063"/>
      <c r="AT4" s="2063"/>
      <c r="AU4" s="2063"/>
      <c r="AV4" s="2063"/>
      <c r="AW4" s="2063"/>
      <c r="AX4" s="2063"/>
      <c r="AY4" s="2063"/>
      <c r="AZ4" s="2063"/>
      <c r="BA4" s="2063"/>
      <c r="BB4" s="2063"/>
      <c r="BC4" s="2063"/>
      <c r="BD4" s="2063"/>
      <c r="BE4" s="2045" t="s">
        <v>875</v>
      </c>
      <c r="BF4" s="2046"/>
      <c r="BG4" s="2046"/>
      <c r="BH4" s="2046"/>
      <c r="BI4" s="2073"/>
      <c r="BJ4" s="2040"/>
      <c r="BK4" s="2043"/>
    </row>
    <row r="5" spans="1:63" ht="60" customHeight="1" thickTop="1" thickBot="1">
      <c r="A5" s="2047" t="s">
        <v>324</v>
      </c>
      <c r="B5" s="2048"/>
      <c r="C5" s="2048"/>
      <c r="D5" s="2048"/>
      <c r="E5" s="2048"/>
      <c r="F5" s="2048"/>
      <c r="G5" s="2048"/>
      <c r="H5" s="2048"/>
      <c r="I5" s="2049"/>
      <c r="J5" s="2050"/>
      <c r="K5" s="2051"/>
      <c r="L5" s="2051"/>
      <c r="M5" s="2052"/>
      <c r="N5" s="2050"/>
      <c r="O5" s="2051"/>
      <c r="P5" s="2051"/>
      <c r="Q5" s="2051"/>
      <c r="R5" s="2051"/>
      <c r="S5" s="2051"/>
      <c r="T5" s="2052"/>
      <c r="U5" s="2050"/>
      <c r="V5" s="2051"/>
      <c r="W5" s="2051"/>
      <c r="X5" s="2051"/>
      <c r="Y5" s="2051"/>
      <c r="Z5" s="2051"/>
      <c r="AA5" s="2052"/>
      <c r="AB5" s="2053" t="s">
        <v>876</v>
      </c>
      <c r="AC5" s="2054"/>
      <c r="AD5" s="2054"/>
      <c r="AE5" s="2054"/>
      <c r="AF5" s="2054"/>
      <c r="AG5" s="2054"/>
      <c r="AH5" s="2054"/>
      <c r="AI5" s="2054"/>
      <c r="AJ5" s="2054"/>
      <c r="AK5" s="2055"/>
      <c r="AL5" s="2056" t="s">
        <v>877</v>
      </c>
      <c r="AM5" s="2057"/>
      <c r="AN5" s="2057"/>
      <c r="AO5" s="2057"/>
      <c r="AP5" s="2057"/>
      <c r="AQ5" s="2057"/>
      <c r="AR5" s="2057"/>
      <c r="AS5" s="2057"/>
      <c r="AT5" s="2057"/>
      <c r="AU5" s="2057"/>
      <c r="AV5" s="2057"/>
      <c r="AW5" s="2057"/>
      <c r="AX5" s="2057"/>
      <c r="AY5" s="2057"/>
      <c r="AZ5" s="2057"/>
      <c r="BA5" s="2057"/>
      <c r="BB5" s="2057"/>
      <c r="BC5" s="2057"/>
      <c r="BD5" s="2058"/>
      <c r="BE5" s="2075"/>
      <c r="BF5" s="2076"/>
      <c r="BG5" s="2076"/>
      <c r="BH5" s="2076"/>
      <c r="BI5" s="2074"/>
      <c r="BJ5" s="2041"/>
      <c r="BK5" s="2044"/>
    </row>
    <row r="6" spans="1:63" ht="43.5" customHeight="1" thickTop="1">
      <c r="A6" s="1997" t="s">
        <v>878</v>
      </c>
      <c r="B6" s="1999" t="s">
        <v>445</v>
      </c>
      <c r="C6" s="2000"/>
      <c r="D6" s="2000"/>
      <c r="E6" s="2000"/>
      <c r="F6" s="2000"/>
      <c r="G6" s="2000"/>
      <c r="H6" s="2000"/>
      <c r="I6" s="2001"/>
      <c r="J6" s="2008" t="s">
        <v>879</v>
      </c>
      <c r="K6" s="2009"/>
      <c r="L6" s="2009"/>
      <c r="M6" s="2010"/>
      <c r="N6" s="2017" t="s">
        <v>956</v>
      </c>
      <c r="O6" s="2018"/>
      <c r="P6" s="2018"/>
      <c r="Q6" s="2018"/>
      <c r="R6" s="2018"/>
      <c r="S6" s="2018"/>
      <c r="T6" s="2019"/>
      <c r="U6" s="2026" t="s">
        <v>957</v>
      </c>
      <c r="V6" s="2000"/>
      <c r="W6" s="2000"/>
      <c r="X6" s="2000"/>
      <c r="Y6" s="2000"/>
      <c r="Z6" s="2000"/>
      <c r="AA6" s="2001"/>
      <c r="AB6" s="2027" t="s">
        <v>880</v>
      </c>
      <c r="AC6" s="2028"/>
      <c r="AD6" s="2028"/>
      <c r="AE6" s="2028"/>
      <c r="AF6" s="2028"/>
      <c r="AG6" s="2028"/>
      <c r="AH6" s="2028"/>
      <c r="AI6" s="2028"/>
      <c r="AJ6" s="2028"/>
      <c r="AK6" s="2029"/>
      <c r="AL6" s="2030" t="s">
        <v>881</v>
      </c>
      <c r="AM6" s="2031"/>
      <c r="AN6" s="2031"/>
      <c r="AO6" s="2031"/>
      <c r="AP6" s="2031"/>
      <c r="AQ6" s="2031"/>
      <c r="AR6" s="2031"/>
      <c r="AS6" s="2031"/>
      <c r="AT6" s="2031"/>
      <c r="AU6" s="2031"/>
      <c r="AV6" s="2031"/>
      <c r="AW6" s="2031"/>
      <c r="AX6" s="2031"/>
      <c r="AY6" s="2031"/>
      <c r="AZ6" s="2031"/>
      <c r="BA6" s="2031"/>
      <c r="BB6" s="2031"/>
      <c r="BC6" s="2031"/>
      <c r="BD6" s="2032"/>
      <c r="BE6" s="1989"/>
      <c r="BF6" s="1990"/>
      <c r="BG6" s="1990"/>
      <c r="BH6" s="1990"/>
      <c r="BI6" s="1981" t="s">
        <v>446</v>
      </c>
      <c r="BJ6" s="1982"/>
      <c r="BK6" s="645" t="s">
        <v>323</v>
      </c>
    </row>
    <row r="7" spans="1:63" ht="22.7" customHeight="1">
      <c r="A7" s="1998"/>
      <c r="B7" s="2002"/>
      <c r="C7" s="2003"/>
      <c r="D7" s="2003"/>
      <c r="E7" s="2003"/>
      <c r="F7" s="2003"/>
      <c r="G7" s="2003"/>
      <c r="H7" s="2003"/>
      <c r="I7" s="2004"/>
      <c r="J7" s="2011"/>
      <c r="K7" s="2012"/>
      <c r="L7" s="2012"/>
      <c r="M7" s="2013"/>
      <c r="N7" s="2020"/>
      <c r="O7" s="2021"/>
      <c r="P7" s="2021"/>
      <c r="Q7" s="2021"/>
      <c r="R7" s="2021"/>
      <c r="S7" s="2021"/>
      <c r="T7" s="2022"/>
      <c r="U7" s="2002"/>
      <c r="V7" s="2003"/>
      <c r="W7" s="2003"/>
      <c r="X7" s="2003"/>
      <c r="Y7" s="2003"/>
      <c r="Z7" s="2003"/>
      <c r="AA7" s="2004"/>
      <c r="AB7" s="1983" t="s">
        <v>287</v>
      </c>
      <c r="AC7" s="1984"/>
      <c r="AD7" s="1984"/>
      <c r="AE7" s="1984"/>
      <c r="AF7" s="1984"/>
      <c r="AG7" s="1984"/>
      <c r="AH7" s="1984"/>
      <c r="AI7" s="1984"/>
      <c r="AJ7" s="1984"/>
      <c r="AK7" s="1985"/>
      <c r="AL7" s="1986" t="s">
        <v>452</v>
      </c>
      <c r="AM7" s="1987"/>
      <c r="AN7" s="1987"/>
      <c r="AO7" s="1987"/>
      <c r="AP7" s="1987"/>
      <c r="AQ7" s="1987"/>
      <c r="AR7" s="1987"/>
      <c r="AS7" s="1987"/>
      <c r="AT7" s="1987"/>
      <c r="AU7" s="1987"/>
      <c r="AV7" s="1987"/>
      <c r="AW7" s="1987"/>
      <c r="AX7" s="1987"/>
      <c r="AY7" s="1987"/>
      <c r="AZ7" s="1987"/>
      <c r="BA7" s="1987"/>
      <c r="BB7" s="1987"/>
      <c r="BC7" s="1987"/>
      <c r="BD7" s="1988"/>
      <c r="BE7" s="1989"/>
      <c r="BF7" s="1990"/>
      <c r="BG7" s="1990"/>
      <c r="BH7" s="1990"/>
      <c r="BI7" s="646"/>
      <c r="BJ7" s="647"/>
      <c r="BK7" s="648"/>
    </row>
    <row r="8" spans="1:63" ht="22.7" customHeight="1">
      <c r="A8" s="1998"/>
      <c r="B8" s="2002"/>
      <c r="C8" s="2003"/>
      <c r="D8" s="2003"/>
      <c r="E8" s="2003"/>
      <c r="F8" s="2003"/>
      <c r="G8" s="2003"/>
      <c r="H8" s="2003"/>
      <c r="I8" s="2004"/>
      <c r="J8" s="2011"/>
      <c r="K8" s="2012"/>
      <c r="L8" s="2012"/>
      <c r="M8" s="2013"/>
      <c r="N8" s="2020"/>
      <c r="O8" s="2021"/>
      <c r="P8" s="2021"/>
      <c r="Q8" s="2021"/>
      <c r="R8" s="2021"/>
      <c r="S8" s="2021"/>
      <c r="T8" s="2022"/>
      <c r="U8" s="2002"/>
      <c r="V8" s="2003"/>
      <c r="W8" s="2003"/>
      <c r="X8" s="2003"/>
      <c r="Y8" s="2003"/>
      <c r="Z8" s="2003"/>
      <c r="AA8" s="2004"/>
      <c r="AB8" s="1991" t="s">
        <v>78</v>
      </c>
      <c r="AC8" s="1992"/>
      <c r="AD8" s="1992"/>
      <c r="AE8" s="1992"/>
      <c r="AF8" s="1992"/>
      <c r="AG8" s="1992"/>
      <c r="AH8" s="1992"/>
      <c r="AI8" s="1992"/>
      <c r="AJ8" s="1992"/>
      <c r="AK8" s="1993"/>
      <c r="AL8" s="1994" t="s">
        <v>452</v>
      </c>
      <c r="AM8" s="1995"/>
      <c r="AN8" s="1995"/>
      <c r="AO8" s="1995"/>
      <c r="AP8" s="1995"/>
      <c r="AQ8" s="1995"/>
      <c r="AR8" s="1995"/>
      <c r="AS8" s="1995"/>
      <c r="AT8" s="1995"/>
      <c r="AU8" s="1995"/>
      <c r="AV8" s="1995"/>
      <c r="AW8" s="1995"/>
      <c r="AX8" s="1995"/>
      <c r="AY8" s="1995"/>
      <c r="AZ8" s="1995"/>
      <c r="BA8" s="1995"/>
      <c r="BB8" s="1995"/>
      <c r="BC8" s="1995"/>
      <c r="BD8" s="1996"/>
      <c r="BE8" s="1941"/>
      <c r="BF8" s="1942"/>
      <c r="BG8" s="1942"/>
      <c r="BH8" s="1942"/>
      <c r="BI8" s="646"/>
      <c r="BJ8" s="647"/>
      <c r="BK8" s="648"/>
    </row>
    <row r="9" spans="1:63" ht="22.7" customHeight="1">
      <c r="A9" s="1998"/>
      <c r="B9" s="2002"/>
      <c r="C9" s="2003"/>
      <c r="D9" s="2003"/>
      <c r="E9" s="2003"/>
      <c r="F9" s="2003"/>
      <c r="G9" s="2003"/>
      <c r="H9" s="2003"/>
      <c r="I9" s="2004"/>
      <c r="J9" s="2011"/>
      <c r="K9" s="2012"/>
      <c r="L9" s="2012"/>
      <c r="M9" s="2013"/>
      <c r="N9" s="2020"/>
      <c r="O9" s="2021"/>
      <c r="P9" s="2021"/>
      <c r="Q9" s="2021"/>
      <c r="R9" s="2021"/>
      <c r="S9" s="2021"/>
      <c r="T9" s="2022"/>
      <c r="U9" s="2002"/>
      <c r="V9" s="2003"/>
      <c r="W9" s="2003"/>
      <c r="X9" s="2003"/>
      <c r="Y9" s="2003"/>
      <c r="Z9" s="2003"/>
      <c r="AA9" s="2004"/>
      <c r="AB9" s="1983" t="s">
        <v>882</v>
      </c>
      <c r="AC9" s="1984"/>
      <c r="AD9" s="1984"/>
      <c r="AE9" s="1984"/>
      <c r="AF9" s="1984"/>
      <c r="AG9" s="1984"/>
      <c r="AH9" s="1984"/>
      <c r="AI9" s="1984"/>
      <c r="AJ9" s="1984"/>
      <c r="AK9" s="1985"/>
      <c r="AL9" s="1994" t="s">
        <v>452</v>
      </c>
      <c r="AM9" s="1995"/>
      <c r="AN9" s="1995"/>
      <c r="AO9" s="1995"/>
      <c r="AP9" s="1995"/>
      <c r="AQ9" s="1995"/>
      <c r="AR9" s="1995"/>
      <c r="AS9" s="1995"/>
      <c r="AT9" s="1995"/>
      <c r="AU9" s="1995"/>
      <c r="AV9" s="1995"/>
      <c r="AW9" s="1995"/>
      <c r="AX9" s="1995"/>
      <c r="AY9" s="1995"/>
      <c r="AZ9" s="1995"/>
      <c r="BA9" s="1995"/>
      <c r="BB9" s="1995"/>
      <c r="BC9" s="1995"/>
      <c r="BD9" s="1996"/>
      <c r="BE9" s="1941"/>
      <c r="BF9" s="1942"/>
      <c r="BG9" s="1942"/>
      <c r="BH9" s="1942"/>
      <c r="BI9" s="646"/>
      <c r="BJ9" s="647"/>
      <c r="BK9" s="648"/>
    </row>
    <row r="10" spans="1:63" ht="22.7" customHeight="1">
      <c r="A10" s="1998"/>
      <c r="B10" s="2002"/>
      <c r="C10" s="2003"/>
      <c r="D10" s="2003"/>
      <c r="E10" s="2003"/>
      <c r="F10" s="2003"/>
      <c r="G10" s="2003"/>
      <c r="H10" s="2003"/>
      <c r="I10" s="2004"/>
      <c r="J10" s="2011"/>
      <c r="K10" s="2012"/>
      <c r="L10" s="2012"/>
      <c r="M10" s="2013"/>
      <c r="N10" s="2020"/>
      <c r="O10" s="2021"/>
      <c r="P10" s="2021"/>
      <c r="Q10" s="2021"/>
      <c r="R10" s="2021"/>
      <c r="S10" s="2021"/>
      <c r="T10" s="2022"/>
      <c r="U10" s="2002"/>
      <c r="V10" s="2003"/>
      <c r="W10" s="2003"/>
      <c r="X10" s="2003"/>
      <c r="Y10" s="2003"/>
      <c r="Z10" s="2003"/>
      <c r="AA10" s="2004"/>
      <c r="AB10" s="1950" t="s">
        <v>326</v>
      </c>
      <c r="AC10" s="1951"/>
      <c r="AD10" s="1951"/>
      <c r="AE10" s="1951"/>
      <c r="AF10" s="1951"/>
      <c r="AG10" s="1951"/>
      <c r="AH10" s="1951"/>
      <c r="AI10" s="1951"/>
      <c r="AJ10" s="1951"/>
      <c r="AK10" s="1952"/>
      <c r="AL10" s="1938" t="s">
        <v>452</v>
      </c>
      <c r="AM10" s="1939"/>
      <c r="AN10" s="1939"/>
      <c r="AO10" s="1939"/>
      <c r="AP10" s="1939"/>
      <c r="AQ10" s="1939"/>
      <c r="AR10" s="1939"/>
      <c r="AS10" s="1939"/>
      <c r="AT10" s="1939"/>
      <c r="AU10" s="1939"/>
      <c r="AV10" s="1939"/>
      <c r="AW10" s="1939"/>
      <c r="AX10" s="1939"/>
      <c r="AY10" s="1939"/>
      <c r="AZ10" s="1939"/>
      <c r="BA10" s="1939"/>
      <c r="BB10" s="1939"/>
      <c r="BC10" s="1939"/>
      <c r="BD10" s="1940"/>
      <c r="BE10" s="1941"/>
      <c r="BF10" s="1942"/>
      <c r="BG10" s="1942"/>
      <c r="BH10" s="1942"/>
      <c r="BI10" s="1976" t="s">
        <v>447</v>
      </c>
      <c r="BJ10" s="1978" t="s">
        <v>448</v>
      </c>
      <c r="BK10" s="1960" t="s">
        <v>323</v>
      </c>
    </row>
    <row r="11" spans="1:63" ht="22.7" customHeight="1">
      <c r="A11" s="1998"/>
      <c r="B11" s="2002"/>
      <c r="C11" s="2003"/>
      <c r="D11" s="2003"/>
      <c r="E11" s="2003"/>
      <c r="F11" s="2003"/>
      <c r="G11" s="2003"/>
      <c r="H11" s="2003"/>
      <c r="I11" s="2004"/>
      <c r="J11" s="2011"/>
      <c r="K11" s="2012"/>
      <c r="L11" s="2012"/>
      <c r="M11" s="2013"/>
      <c r="N11" s="2020"/>
      <c r="O11" s="2021"/>
      <c r="P11" s="2021"/>
      <c r="Q11" s="2021"/>
      <c r="R11" s="2021"/>
      <c r="S11" s="2021"/>
      <c r="T11" s="2022"/>
      <c r="U11" s="2002"/>
      <c r="V11" s="2003"/>
      <c r="W11" s="2003"/>
      <c r="X11" s="2003"/>
      <c r="Y11" s="2003"/>
      <c r="Z11" s="2003"/>
      <c r="AA11" s="2004"/>
      <c r="AB11" s="1935" t="s">
        <v>601</v>
      </c>
      <c r="AC11" s="1936"/>
      <c r="AD11" s="1936"/>
      <c r="AE11" s="1936"/>
      <c r="AF11" s="1936"/>
      <c r="AG11" s="1936"/>
      <c r="AH11" s="1936"/>
      <c r="AI11" s="1936"/>
      <c r="AJ11" s="1936"/>
      <c r="AK11" s="1937"/>
      <c r="AL11" s="1938" t="s">
        <v>553</v>
      </c>
      <c r="AM11" s="1939"/>
      <c r="AN11" s="1939"/>
      <c r="AO11" s="1939"/>
      <c r="AP11" s="1939"/>
      <c r="AQ11" s="1939"/>
      <c r="AR11" s="1939"/>
      <c r="AS11" s="1939"/>
      <c r="AT11" s="1939"/>
      <c r="AU11" s="1939"/>
      <c r="AV11" s="1939"/>
      <c r="AW11" s="1939"/>
      <c r="AX11" s="1939"/>
      <c r="AY11" s="1939"/>
      <c r="AZ11" s="1939"/>
      <c r="BA11" s="1939"/>
      <c r="BB11" s="1939"/>
      <c r="BC11" s="1939"/>
      <c r="BD11" s="1940"/>
      <c r="BE11" s="1941"/>
      <c r="BF11" s="1942"/>
      <c r="BG11" s="1942"/>
      <c r="BH11" s="1942"/>
      <c r="BI11" s="1977"/>
      <c r="BJ11" s="1979"/>
      <c r="BK11" s="1980"/>
    </row>
    <row r="12" spans="1:63" ht="21.75" customHeight="1">
      <c r="A12" s="1998"/>
      <c r="B12" s="2002"/>
      <c r="C12" s="2003"/>
      <c r="D12" s="2003"/>
      <c r="E12" s="2003"/>
      <c r="F12" s="2003"/>
      <c r="G12" s="2003"/>
      <c r="H12" s="2003"/>
      <c r="I12" s="2004"/>
      <c r="J12" s="2011"/>
      <c r="K12" s="2012"/>
      <c r="L12" s="2012"/>
      <c r="M12" s="2013"/>
      <c r="N12" s="2020"/>
      <c r="O12" s="2021"/>
      <c r="P12" s="2021"/>
      <c r="Q12" s="2021"/>
      <c r="R12" s="2021"/>
      <c r="S12" s="2021"/>
      <c r="T12" s="2022"/>
      <c r="U12" s="2002"/>
      <c r="V12" s="2003"/>
      <c r="W12" s="2003"/>
      <c r="X12" s="2003"/>
      <c r="Y12" s="2003"/>
      <c r="Z12" s="2003"/>
      <c r="AA12" s="2004"/>
      <c r="AB12" s="1950" t="s">
        <v>603</v>
      </c>
      <c r="AC12" s="1951"/>
      <c r="AD12" s="1951"/>
      <c r="AE12" s="1951"/>
      <c r="AF12" s="1951"/>
      <c r="AG12" s="1951"/>
      <c r="AH12" s="1951"/>
      <c r="AI12" s="1951"/>
      <c r="AJ12" s="1951"/>
      <c r="AK12" s="1952"/>
      <c r="AL12" s="1938" t="s">
        <v>452</v>
      </c>
      <c r="AM12" s="1939"/>
      <c r="AN12" s="1939"/>
      <c r="AO12" s="1939"/>
      <c r="AP12" s="1939"/>
      <c r="AQ12" s="1939"/>
      <c r="AR12" s="1939"/>
      <c r="AS12" s="1939"/>
      <c r="AT12" s="1939"/>
      <c r="AU12" s="1939"/>
      <c r="AV12" s="1939"/>
      <c r="AW12" s="1939"/>
      <c r="AX12" s="1939"/>
      <c r="AY12" s="1939"/>
      <c r="AZ12" s="1939"/>
      <c r="BA12" s="1939"/>
      <c r="BB12" s="1939"/>
      <c r="BC12" s="1939"/>
      <c r="BD12" s="1940"/>
      <c r="BE12" s="1941"/>
      <c r="BF12" s="1942"/>
      <c r="BG12" s="1942"/>
      <c r="BH12" s="1942"/>
      <c r="BI12" s="646"/>
      <c r="BJ12" s="649"/>
      <c r="BK12" s="648"/>
    </row>
    <row r="13" spans="1:63" ht="33" customHeight="1">
      <c r="A13" s="1998"/>
      <c r="B13" s="2002"/>
      <c r="C13" s="2003"/>
      <c r="D13" s="2003"/>
      <c r="E13" s="2003"/>
      <c r="F13" s="2003"/>
      <c r="G13" s="2003"/>
      <c r="H13" s="2003"/>
      <c r="I13" s="2004"/>
      <c r="J13" s="2011"/>
      <c r="K13" s="2012"/>
      <c r="L13" s="2012"/>
      <c r="M13" s="2013"/>
      <c r="N13" s="2020"/>
      <c r="O13" s="2021"/>
      <c r="P13" s="2021"/>
      <c r="Q13" s="2021"/>
      <c r="R13" s="2021"/>
      <c r="S13" s="2021"/>
      <c r="T13" s="2022"/>
      <c r="U13" s="2002"/>
      <c r="V13" s="2003"/>
      <c r="W13" s="2003"/>
      <c r="X13" s="2003"/>
      <c r="Y13" s="2003"/>
      <c r="Z13" s="2003"/>
      <c r="AA13" s="2004"/>
      <c r="AB13" s="1935" t="s">
        <v>883</v>
      </c>
      <c r="AC13" s="1936"/>
      <c r="AD13" s="1936"/>
      <c r="AE13" s="1936"/>
      <c r="AF13" s="1936"/>
      <c r="AG13" s="1936"/>
      <c r="AH13" s="1936"/>
      <c r="AI13" s="1936"/>
      <c r="AJ13" s="1936"/>
      <c r="AK13" s="1937"/>
      <c r="AL13" s="1938" t="s">
        <v>884</v>
      </c>
      <c r="AM13" s="1939"/>
      <c r="AN13" s="1939"/>
      <c r="AO13" s="1939"/>
      <c r="AP13" s="1939"/>
      <c r="AQ13" s="1939"/>
      <c r="AR13" s="1939"/>
      <c r="AS13" s="1939"/>
      <c r="AT13" s="1939"/>
      <c r="AU13" s="1939"/>
      <c r="AV13" s="1939"/>
      <c r="AW13" s="1939"/>
      <c r="AX13" s="1939"/>
      <c r="AY13" s="1939"/>
      <c r="AZ13" s="1939"/>
      <c r="BA13" s="1939"/>
      <c r="BB13" s="1939"/>
      <c r="BC13" s="1939"/>
      <c r="BD13" s="1940"/>
      <c r="BE13" s="1941"/>
      <c r="BF13" s="1942"/>
      <c r="BG13" s="1942"/>
      <c r="BH13" s="1942"/>
      <c r="BI13" s="646"/>
      <c r="BJ13" s="647"/>
      <c r="BK13" s="648"/>
    </row>
    <row r="14" spans="1:63" ht="21.95" customHeight="1">
      <c r="A14" s="1998"/>
      <c r="B14" s="2002"/>
      <c r="C14" s="2003"/>
      <c r="D14" s="2003"/>
      <c r="E14" s="2003"/>
      <c r="F14" s="2003"/>
      <c r="G14" s="2003"/>
      <c r="H14" s="2003"/>
      <c r="I14" s="2004"/>
      <c r="J14" s="2011"/>
      <c r="K14" s="2012"/>
      <c r="L14" s="2012"/>
      <c r="M14" s="2013"/>
      <c r="N14" s="2020"/>
      <c r="O14" s="2021"/>
      <c r="P14" s="2021"/>
      <c r="Q14" s="2021"/>
      <c r="R14" s="2021"/>
      <c r="S14" s="2021"/>
      <c r="T14" s="2022"/>
      <c r="U14" s="2002"/>
      <c r="V14" s="2003"/>
      <c r="W14" s="2003"/>
      <c r="X14" s="2003"/>
      <c r="Y14" s="2003"/>
      <c r="Z14" s="2003"/>
      <c r="AA14" s="2004"/>
      <c r="AB14" s="1935" t="s">
        <v>885</v>
      </c>
      <c r="AC14" s="1936"/>
      <c r="AD14" s="1936"/>
      <c r="AE14" s="1936"/>
      <c r="AF14" s="1936"/>
      <c r="AG14" s="1936"/>
      <c r="AH14" s="1936"/>
      <c r="AI14" s="1936"/>
      <c r="AJ14" s="1936"/>
      <c r="AK14" s="1937"/>
      <c r="AL14" s="1938" t="s">
        <v>884</v>
      </c>
      <c r="AM14" s="1939"/>
      <c r="AN14" s="1939"/>
      <c r="AO14" s="1939"/>
      <c r="AP14" s="1939"/>
      <c r="AQ14" s="1939"/>
      <c r="AR14" s="1939"/>
      <c r="AS14" s="1939"/>
      <c r="AT14" s="1939"/>
      <c r="AU14" s="1939"/>
      <c r="AV14" s="1939"/>
      <c r="AW14" s="1939"/>
      <c r="AX14" s="1939"/>
      <c r="AY14" s="1939"/>
      <c r="AZ14" s="1939"/>
      <c r="BA14" s="1939"/>
      <c r="BB14" s="1939"/>
      <c r="BC14" s="1939"/>
      <c r="BD14" s="1940"/>
      <c r="BE14" s="1975"/>
      <c r="BF14" s="1975"/>
      <c r="BG14" s="1975"/>
      <c r="BH14" s="1941"/>
      <c r="BI14" s="646"/>
      <c r="BJ14" s="647"/>
      <c r="BK14" s="648"/>
    </row>
    <row r="15" spans="1:63" ht="21.95" customHeight="1">
      <c r="A15" s="1998"/>
      <c r="B15" s="2002"/>
      <c r="C15" s="2003"/>
      <c r="D15" s="2003"/>
      <c r="E15" s="2003"/>
      <c r="F15" s="2003"/>
      <c r="G15" s="2003"/>
      <c r="H15" s="2003"/>
      <c r="I15" s="2004"/>
      <c r="J15" s="2011"/>
      <c r="K15" s="2012"/>
      <c r="L15" s="2012"/>
      <c r="M15" s="2013"/>
      <c r="N15" s="2020"/>
      <c r="O15" s="2021"/>
      <c r="P15" s="2021"/>
      <c r="Q15" s="2021"/>
      <c r="R15" s="2021"/>
      <c r="S15" s="2021"/>
      <c r="T15" s="2022"/>
      <c r="U15" s="2002"/>
      <c r="V15" s="2003"/>
      <c r="W15" s="2003"/>
      <c r="X15" s="2003"/>
      <c r="Y15" s="2003"/>
      <c r="Z15" s="2003"/>
      <c r="AA15" s="2004"/>
      <c r="AB15" s="1935" t="s">
        <v>886</v>
      </c>
      <c r="AC15" s="1936"/>
      <c r="AD15" s="1936"/>
      <c r="AE15" s="1936"/>
      <c r="AF15" s="1936"/>
      <c r="AG15" s="1936"/>
      <c r="AH15" s="1936"/>
      <c r="AI15" s="1936"/>
      <c r="AJ15" s="1936"/>
      <c r="AK15" s="1937"/>
      <c r="AL15" s="1938" t="s">
        <v>452</v>
      </c>
      <c r="AM15" s="1939"/>
      <c r="AN15" s="1939"/>
      <c r="AO15" s="1939"/>
      <c r="AP15" s="1939"/>
      <c r="AQ15" s="1939"/>
      <c r="AR15" s="1939"/>
      <c r="AS15" s="1939"/>
      <c r="AT15" s="1939"/>
      <c r="AU15" s="1939"/>
      <c r="AV15" s="1939"/>
      <c r="AW15" s="1939"/>
      <c r="AX15" s="1939"/>
      <c r="AY15" s="1939"/>
      <c r="AZ15" s="1939"/>
      <c r="BA15" s="1939"/>
      <c r="BB15" s="1939"/>
      <c r="BC15" s="1939"/>
      <c r="BD15" s="1940"/>
      <c r="BE15" s="1975"/>
      <c r="BF15" s="1975"/>
      <c r="BG15" s="1975"/>
      <c r="BH15" s="1941"/>
      <c r="BI15" s="646"/>
      <c r="BJ15" s="647"/>
      <c r="BK15" s="648"/>
    </row>
    <row r="16" spans="1:63" ht="21.95" customHeight="1">
      <c r="A16" s="1998"/>
      <c r="B16" s="2002"/>
      <c r="C16" s="2003"/>
      <c r="D16" s="2003"/>
      <c r="E16" s="2003"/>
      <c r="F16" s="2003"/>
      <c r="G16" s="2003"/>
      <c r="H16" s="2003"/>
      <c r="I16" s="2004"/>
      <c r="J16" s="2011"/>
      <c r="K16" s="2012"/>
      <c r="L16" s="2012"/>
      <c r="M16" s="2013"/>
      <c r="N16" s="2020"/>
      <c r="O16" s="2021"/>
      <c r="P16" s="2021"/>
      <c r="Q16" s="2021"/>
      <c r="R16" s="2021"/>
      <c r="S16" s="2021"/>
      <c r="T16" s="2022"/>
      <c r="U16" s="2002"/>
      <c r="V16" s="2003"/>
      <c r="W16" s="2003"/>
      <c r="X16" s="2003"/>
      <c r="Y16" s="2003"/>
      <c r="Z16" s="2003"/>
      <c r="AA16" s="2004"/>
      <c r="AB16" s="1935" t="s">
        <v>887</v>
      </c>
      <c r="AC16" s="1936"/>
      <c r="AD16" s="1936"/>
      <c r="AE16" s="1936"/>
      <c r="AF16" s="1936"/>
      <c r="AG16" s="1936"/>
      <c r="AH16" s="1936"/>
      <c r="AI16" s="1936"/>
      <c r="AJ16" s="1936"/>
      <c r="AK16" s="1937"/>
      <c r="AL16" s="1938" t="s">
        <v>452</v>
      </c>
      <c r="AM16" s="1939"/>
      <c r="AN16" s="1939"/>
      <c r="AO16" s="1939"/>
      <c r="AP16" s="1939"/>
      <c r="AQ16" s="1939"/>
      <c r="AR16" s="1939"/>
      <c r="AS16" s="1939"/>
      <c r="AT16" s="1939"/>
      <c r="AU16" s="1939"/>
      <c r="AV16" s="1939"/>
      <c r="AW16" s="1939"/>
      <c r="AX16" s="1939"/>
      <c r="AY16" s="1939"/>
      <c r="AZ16" s="1939"/>
      <c r="BA16" s="1939"/>
      <c r="BB16" s="1939"/>
      <c r="BC16" s="1939"/>
      <c r="BD16" s="1940"/>
      <c r="BE16" s="1941"/>
      <c r="BF16" s="1942"/>
      <c r="BG16" s="1942"/>
      <c r="BH16" s="1942"/>
      <c r="BI16" s="646"/>
      <c r="BJ16" s="647"/>
      <c r="BK16" s="648"/>
    </row>
    <row r="17" spans="1:63" ht="21.95" customHeight="1">
      <c r="A17" s="1998"/>
      <c r="B17" s="2002"/>
      <c r="C17" s="2003"/>
      <c r="D17" s="2003"/>
      <c r="E17" s="2003"/>
      <c r="F17" s="2003"/>
      <c r="G17" s="2003"/>
      <c r="H17" s="2003"/>
      <c r="I17" s="2004"/>
      <c r="J17" s="2011"/>
      <c r="K17" s="2012"/>
      <c r="L17" s="2012"/>
      <c r="M17" s="2013"/>
      <c r="N17" s="2020"/>
      <c r="O17" s="2021"/>
      <c r="P17" s="2021"/>
      <c r="Q17" s="2021"/>
      <c r="R17" s="2021"/>
      <c r="S17" s="2021"/>
      <c r="T17" s="2022"/>
      <c r="U17" s="2002"/>
      <c r="V17" s="2003"/>
      <c r="W17" s="2003"/>
      <c r="X17" s="2003"/>
      <c r="Y17" s="2003"/>
      <c r="Z17" s="2003"/>
      <c r="AA17" s="2004"/>
      <c r="AB17" s="1935" t="s">
        <v>888</v>
      </c>
      <c r="AC17" s="1936"/>
      <c r="AD17" s="1936"/>
      <c r="AE17" s="1936"/>
      <c r="AF17" s="1936"/>
      <c r="AG17" s="1936"/>
      <c r="AH17" s="1936"/>
      <c r="AI17" s="1936"/>
      <c r="AJ17" s="1936"/>
      <c r="AK17" s="1937"/>
      <c r="AL17" s="1938" t="s">
        <v>452</v>
      </c>
      <c r="AM17" s="1939"/>
      <c r="AN17" s="1939"/>
      <c r="AO17" s="1939"/>
      <c r="AP17" s="1939"/>
      <c r="AQ17" s="1939"/>
      <c r="AR17" s="1939"/>
      <c r="AS17" s="1939"/>
      <c r="AT17" s="1939"/>
      <c r="AU17" s="1939"/>
      <c r="AV17" s="1939"/>
      <c r="AW17" s="1939"/>
      <c r="AX17" s="1939"/>
      <c r="AY17" s="1939"/>
      <c r="AZ17" s="1939"/>
      <c r="BA17" s="1939"/>
      <c r="BB17" s="1939"/>
      <c r="BC17" s="1939"/>
      <c r="BD17" s="1940"/>
      <c r="BE17" s="1941"/>
      <c r="BF17" s="1942"/>
      <c r="BG17" s="1942"/>
      <c r="BH17" s="1942"/>
      <c r="BI17" s="646"/>
      <c r="BJ17" s="647"/>
      <c r="BK17" s="648"/>
    </row>
    <row r="18" spans="1:63" ht="64.5" customHeight="1">
      <c r="A18" s="1998"/>
      <c r="B18" s="2002"/>
      <c r="C18" s="2003"/>
      <c r="D18" s="2003"/>
      <c r="E18" s="2003"/>
      <c r="F18" s="2003"/>
      <c r="G18" s="2003"/>
      <c r="H18" s="2003"/>
      <c r="I18" s="2004"/>
      <c r="J18" s="2011"/>
      <c r="K18" s="2012"/>
      <c r="L18" s="2012"/>
      <c r="M18" s="2013"/>
      <c r="N18" s="2020"/>
      <c r="O18" s="2021"/>
      <c r="P18" s="2021"/>
      <c r="Q18" s="2021"/>
      <c r="R18" s="2021"/>
      <c r="S18" s="2021"/>
      <c r="T18" s="2022"/>
      <c r="U18" s="2002"/>
      <c r="V18" s="2003"/>
      <c r="W18" s="2003"/>
      <c r="X18" s="2003"/>
      <c r="Y18" s="2003"/>
      <c r="Z18" s="2003"/>
      <c r="AA18" s="2004"/>
      <c r="AB18" s="1935" t="s">
        <v>889</v>
      </c>
      <c r="AC18" s="1936"/>
      <c r="AD18" s="1936"/>
      <c r="AE18" s="1936"/>
      <c r="AF18" s="1936"/>
      <c r="AG18" s="1936"/>
      <c r="AH18" s="1936"/>
      <c r="AI18" s="1936"/>
      <c r="AJ18" s="1936"/>
      <c r="AK18" s="1937"/>
      <c r="AL18" s="1972" t="s">
        <v>955</v>
      </c>
      <c r="AM18" s="1939"/>
      <c r="AN18" s="1939"/>
      <c r="AO18" s="1939"/>
      <c r="AP18" s="1939"/>
      <c r="AQ18" s="1939"/>
      <c r="AR18" s="1939"/>
      <c r="AS18" s="1939"/>
      <c r="AT18" s="1939"/>
      <c r="AU18" s="1939"/>
      <c r="AV18" s="1939"/>
      <c r="AW18" s="1939"/>
      <c r="AX18" s="1939"/>
      <c r="AY18" s="1939"/>
      <c r="AZ18" s="1939"/>
      <c r="BA18" s="1939"/>
      <c r="BB18" s="1939"/>
      <c r="BC18" s="1939"/>
      <c r="BD18" s="1940"/>
      <c r="BE18" s="1941"/>
      <c r="BF18" s="1942"/>
      <c r="BG18" s="1942"/>
      <c r="BH18" s="1942"/>
      <c r="BI18" s="665" t="s">
        <v>451</v>
      </c>
      <c r="BJ18" s="650" t="s">
        <v>450</v>
      </c>
      <c r="BK18" s="645" t="s">
        <v>323</v>
      </c>
    </row>
    <row r="19" spans="1:63" ht="34.5" customHeight="1">
      <c r="A19" s="1998"/>
      <c r="B19" s="2002"/>
      <c r="C19" s="2003"/>
      <c r="D19" s="2003"/>
      <c r="E19" s="2003"/>
      <c r="F19" s="2003"/>
      <c r="G19" s="2003"/>
      <c r="H19" s="2003"/>
      <c r="I19" s="2004"/>
      <c r="J19" s="2011"/>
      <c r="K19" s="2012"/>
      <c r="L19" s="2012"/>
      <c r="M19" s="2013"/>
      <c r="N19" s="2020"/>
      <c r="O19" s="2021"/>
      <c r="P19" s="2021"/>
      <c r="Q19" s="2021"/>
      <c r="R19" s="2021"/>
      <c r="S19" s="2021"/>
      <c r="T19" s="2022"/>
      <c r="U19" s="2002"/>
      <c r="V19" s="2003"/>
      <c r="W19" s="2003"/>
      <c r="X19" s="2003"/>
      <c r="Y19" s="2003"/>
      <c r="Z19" s="2003"/>
      <c r="AA19" s="2004"/>
      <c r="AB19" s="1950" t="s">
        <v>573</v>
      </c>
      <c r="AC19" s="1951"/>
      <c r="AD19" s="1951"/>
      <c r="AE19" s="1951"/>
      <c r="AF19" s="1951"/>
      <c r="AG19" s="1951"/>
      <c r="AH19" s="1951"/>
      <c r="AI19" s="1951"/>
      <c r="AJ19" s="1951"/>
      <c r="AK19" s="1952"/>
      <c r="AL19" s="1938" t="s">
        <v>574</v>
      </c>
      <c r="AM19" s="1939"/>
      <c r="AN19" s="1939"/>
      <c r="AO19" s="1939"/>
      <c r="AP19" s="1939"/>
      <c r="AQ19" s="1939"/>
      <c r="AR19" s="1939"/>
      <c r="AS19" s="1939"/>
      <c r="AT19" s="1939"/>
      <c r="AU19" s="1939"/>
      <c r="AV19" s="1939"/>
      <c r="AW19" s="1939"/>
      <c r="AX19" s="1939"/>
      <c r="AY19" s="1939"/>
      <c r="AZ19" s="1939"/>
      <c r="BA19" s="1939"/>
      <c r="BB19" s="1939"/>
      <c r="BC19" s="1939"/>
      <c r="BD19" s="1940"/>
      <c r="BE19" s="1941"/>
      <c r="BF19" s="1942"/>
      <c r="BG19" s="1942"/>
      <c r="BH19" s="1942"/>
      <c r="BI19" s="665" t="s">
        <v>891</v>
      </c>
      <c r="BJ19" s="650" t="s">
        <v>450</v>
      </c>
      <c r="BK19" s="645" t="s">
        <v>323</v>
      </c>
    </row>
    <row r="20" spans="1:63" ht="35.25" customHeight="1">
      <c r="A20" s="1998"/>
      <c r="B20" s="2002"/>
      <c r="C20" s="2003"/>
      <c r="D20" s="2003"/>
      <c r="E20" s="2003"/>
      <c r="F20" s="2003"/>
      <c r="G20" s="2003"/>
      <c r="H20" s="2003"/>
      <c r="I20" s="2004"/>
      <c r="J20" s="2011"/>
      <c r="K20" s="2012"/>
      <c r="L20" s="2012"/>
      <c r="M20" s="2013"/>
      <c r="N20" s="2020"/>
      <c r="O20" s="2021"/>
      <c r="P20" s="2021"/>
      <c r="Q20" s="2021"/>
      <c r="R20" s="2021"/>
      <c r="S20" s="2021"/>
      <c r="T20" s="2022"/>
      <c r="U20" s="2002"/>
      <c r="V20" s="2003"/>
      <c r="W20" s="2003"/>
      <c r="X20" s="2003"/>
      <c r="Y20" s="2003"/>
      <c r="Z20" s="2003"/>
      <c r="AA20" s="2004"/>
      <c r="AB20" s="1950" t="s">
        <v>325</v>
      </c>
      <c r="AC20" s="1951"/>
      <c r="AD20" s="1951"/>
      <c r="AE20" s="1951"/>
      <c r="AF20" s="1951"/>
      <c r="AG20" s="1951"/>
      <c r="AH20" s="1951"/>
      <c r="AI20" s="1951"/>
      <c r="AJ20" s="1951"/>
      <c r="AK20" s="1952"/>
      <c r="AL20" s="1938" t="s">
        <v>554</v>
      </c>
      <c r="AM20" s="1939"/>
      <c r="AN20" s="1939"/>
      <c r="AO20" s="1939"/>
      <c r="AP20" s="1939"/>
      <c r="AQ20" s="1939"/>
      <c r="AR20" s="1939"/>
      <c r="AS20" s="1939"/>
      <c r="AT20" s="1939"/>
      <c r="AU20" s="1939"/>
      <c r="AV20" s="1939"/>
      <c r="AW20" s="1939"/>
      <c r="AX20" s="1939"/>
      <c r="AY20" s="1939"/>
      <c r="AZ20" s="1939"/>
      <c r="BA20" s="1939"/>
      <c r="BB20" s="1939"/>
      <c r="BC20" s="1939"/>
      <c r="BD20" s="1940"/>
      <c r="BE20" s="1941"/>
      <c r="BF20" s="1942"/>
      <c r="BG20" s="1942"/>
      <c r="BH20" s="1942"/>
      <c r="BI20" s="665" t="s">
        <v>892</v>
      </c>
      <c r="BJ20" s="650" t="s">
        <v>450</v>
      </c>
      <c r="BK20" s="645" t="s">
        <v>323</v>
      </c>
    </row>
    <row r="21" spans="1:63" ht="30" customHeight="1">
      <c r="A21" s="1998"/>
      <c r="B21" s="2002"/>
      <c r="C21" s="2003"/>
      <c r="D21" s="2003"/>
      <c r="E21" s="2003"/>
      <c r="F21" s="2003"/>
      <c r="G21" s="2003"/>
      <c r="H21" s="2003"/>
      <c r="I21" s="2004"/>
      <c r="J21" s="2011"/>
      <c r="K21" s="2012"/>
      <c r="L21" s="2012"/>
      <c r="M21" s="2013"/>
      <c r="N21" s="2020"/>
      <c r="O21" s="2021"/>
      <c r="P21" s="2021"/>
      <c r="Q21" s="2021"/>
      <c r="R21" s="2021"/>
      <c r="S21" s="2021"/>
      <c r="T21" s="2022"/>
      <c r="U21" s="2002"/>
      <c r="V21" s="2003"/>
      <c r="W21" s="2003"/>
      <c r="X21" s="2003"/>
      <c r="Y21" s="2003"/>
      <c r="Z21" s="2003"/>
      <c r="AA21" s="2004"/>
      <c r="AB21" s="1935" t="s">
        <v>893</v>
      </c>
      <c r="AC21" s="1936"/>
      <c r="AD21" s="1936"/>
      <c r="AE21" s="1936"/>
      <c r="AF21" s="1936"/>
      <c r="AG21" s="1936"/>
      <c r="AH21" s="1936"/>
      <c r="AI21" s="1936"/>
      <c r="AJ21" s="1936"/>
      <c r="AK21" s="1937"/>
      <c r="AL21" s="1972" t="s">
        <v>894</v>
      </c>
      <c r="AM21" s="1973"/>
      <c r="AN21" s="1973"/>
      <c r="AO21" s="1973"/>
      <c r="AP21" s="1973"/>
      <c r="AQ21" s="1973"/>
      <c r="AR21" s="1973"/>
      <c r="AS21" s="1973"/>
      <c r="AT21" s="1973"/>
      <c r="AU21" s="1973"/>
      <c r="AV21" s="1973"/>
      <c r="AW21" s="1973"/>
      <c r="AX21" s="1973"/>
      <c r="AY21" s="1973"/>
      <c r="AZ21" s="1973"/>
      <c r="BA21" s="1973"/>
      <c r="BB21" s="1973"/>
      <c r="BC21" s="1973"/>
      <c r="BD21" s="1974"/>
      <c r="BE21" s="1941"/>
      <c r="BF21" s="1942"/>
      <c r="BG21" s="1942"/>
      <c r="BH21" s="1942"/>
      <c r="BI21" s="665" t="s">
        <v>895</v>
      </c>
      <c r="BJ21" s="650" t="s">
        <v>450</v>
      </c>
      <c r="BK21" s="645" t="s">
        <v>323</v>
      </c>
    </row>
    <row r="22" spans="1:63" ht="30" customHeight="1">
      <c r="A22" s="1998"/>
      <c r="B22" s="2002"/>
      <c r="C22" s="2003"/>
      <c r="D22" s="2003"/>
      <c r="E22" s="2003"/>
      <c r="F22" s="2003"/>
      <c r="G22" s="2003"/>
      <c r="H22" s="2003"/>
      <c r="I22" s="2004"/>
      <c r="J22" s="2011"/>
      <c r="K22" s="2012"/>
      <c r="L22" s="2012"/>
      <c r="M22" s="2013"/>
      <c r="N22" s="2020"/>
      <c r="O22" s="2021"/>
      <c r="P22" s="2021"/>
      <c r="Q22" s="2021"/>
      <c r="R22" s="2021"/>
      <c r="S22" s="2021"/>
      <c r="T22" s="2022"/>
      <c r="U22" s="2002"/>
      <c r="V22" s="2003"/>
      <c r="W22" s="2003"/>
      <c r="X22" s="2003"/>
      <c r="Y22" s="2003"/>
      <c r="Z22" s="2003"/>
      <c r="AA22" s="2004"/>
      <c r="AB22" s="1935" t="s">
        <v>896</v>
      </c>
      <c r="AC22" s="1936"/>
      <c r="AD22" s="1936"/>
      <c r="AE22" s="1936"/>
      <c r="AF22" s="1936"/>
      <c r="AG22" s="1936"/>
      <c r="AH22" s="1936"/>
      <c r="AI22" s="1936"/>
      <c r="AJ22" s="1936"/>
      <c r="AK22" s="1937"/>
      <c r="AL22" s="1938" t="s">
        <v>881</v>
      </c>
      <c r="AM22" s="1939"/>
      <c r="AN22" s="1939"/>
      <c r="AO22" s="1939"/>
      <c r="AP22" s="1939"/>
      <c r="AQ22" s="1939"/>
      <c r="AR22" s="1939"/>
      <c r="AS22" s="1939"/>
      <c r="AT22" s="1939"/>
      <c r="AU22" s="1939"/>
      <c r="AV22" s="1939"/>
      <c r="AW22" s="1939"/>
      <c r="AX22" s="1939"/>
      <c r="AY22" s="1939"/>
      <c r="AZ22" s="1939"/>
      <c r="BA22" s="1939"/>
      <c r="BB22" s="1939"/>
      <c r="BC22" s="1939"/>
      <c r="BD22" s="1940"/>
      <c r="BE22" s="1941"/>
      <c r="BF22" s="1942"/>
      <c r="BG22" s="1942"/>
      <c r="BH22" s="1942"/>
      <c r="BI22" s="665" t="s">
        <v>897</v>
      </c>
      <c r="BJ22" s="650" t="s">
        <v>450</v>
      </c>
      <c r="BK22" s="645" t="s">
        <v>323</v>
      </c>
    </row>
    <row r="23" spans="1:63" ht="22.7" customHeight="1">
      <c r="A23" s="1998"/>
      <c r="B23" s="2002"/>
      <c r="C23" s="2003"/>
      <c r="D23" s="2003"/>
      <c r="E23" s="2003"/>
      <c r="F23" s="2003"/>
      <c r="G23" s="2003"/>
      <c r="H23" s="2003"/>
      <c r="I23" s="2004"/>
      <c r="J23" s="2011"/>
      <c r="K23" s="2012"/>
      <c r="L23" s="2012"/>
      <c r="M23" s="2013"/>
      <c r="N23" s="2020"/>
      <c r="O23" s="2021"/>
      <c r="P23" s="2021"/>
      <c r="Q23" s="2021"/>
      <c r="R23" s="2021"/>
      <c r="S23" s="2021"/>
      <c r="T23" s="2022"/>
      <c r="U23" s="2002"/>
      <c r="V23" s="2003"/>
      <c r="W23" s="2003"/>
      <c r="X23" s="2003"/>
      <c r="Y23" s="2003"/>
      <c r="Z23" s="2003"/>
      <c r="AA23" s="2004"/>
      <c r="AB23" s="1950" t="s">
        <v>604</v>
      </c>
      <c r="AC23" s="1951"/>
      <c r="AD23" s="1951"/>
      <c r="AE23" s="1951"/>
      <c r="AF23" s="1951"/>
      <c r="AG23" s="1951"/>
      <c r="AH23" s="1951"/>
      <c r="AI23" s="1951"/>
      <c r="AJ23" s="1951"/>
      <c r="AK23" s="1952"/>
      <c r="AL23" s="1938" t="s">
        <v>452</v>
      </c>
      <c r="AM23" s="1939"/>
      <c r="AN23" s="1939"/>
      <c r="AO23" s="1939"/>
      <c r="AP23" s="1939"/>
      <c r="AQ23" s="1939"/>
      <c r="AR23" s="1939"/>
      <c r="AS23" s="1939"/>
      <c r="AT23" s="1939"/>
      <c r="AU23" s="1939"/>
      <c r="AV23" s="1939"/>
      <c r="AW23" s="1939"/>
      <c r="AX23" s="1939"/>
      <c r="AY23" s="1939"/>
      <c r="AZ23" s="1939"/>
      <c r="BA23" s="1939"/>
      <c r="BB23" s="1939"/>
      <c r="BC23" s="1939"/>
      <c r="BD23" s="1940"/>
      <c r="BE23" s="1941"/>
      <c r="BF23" s="1942"/>
      <c r="BG23" s="1942"/>
      <c r="BH23" s="1942"/>
      <c r="BI23" s="665" t="s">
        <v>898</v>
      </c>
      <c r="BJ23" s="650" t="s">
        <v>454</v>
      </c>
      <c r="BK23" s="645" t="s">
        <v>323</v>
      </c>
    </row>
    <row r="24" spans="1:63" ht="22.7" customHeight="1">
      <c r="A24" s="1998"/>
      <c r="B24" s="2002"/>
      <c r="C24" s="2003"/>
      <c r="D24" s="2003"/>
      <c r="E24" s="2003"/>
      <c r="F24" s="2003"/>
      <c r="G24" s="2003"/>
      <c r="H24" s="2003"/>
      <c r="I24" s="2004"/>
      <c r="J24" s="2011"/>
      <c r="K24" s="2012"/>
      <c r="L24" s="2012"/>
      <c r="M24" s="2013"/>
      <c r="N24" s="2020"/>
      <c r="O24" s="2021"/>
      <c r="P24" s="2021"/>
      <c r="Q24" s="2021"/>
      <c r="R24" s="2021"/>
      <c r="S24" s="2021"/>
      <c r="T24" s="2022"/>
      <c r="U24" s="2002"/>
      <c r="V24" s="2003"/>
      <c r="W24" s="2003"/>
      <c r="X24" s="2003"/>
      <c r="Y24" s="2003"/>
      <c r="Z24" s="2003"/>
      <c r="AA24" s="2004"/>
      <c r="AB24" s="1950" t="s">
        <v>575</v>
      </c>
      <c r="AC24" s="1951"/>
      <c r="AD24" s="1951"/>
      <c r="AE24" s="1951"/>
      <c r="AF24" s="1951"/>
      <c r="AG24" s="1951"/>
      <c r="AH24" s="1951"/>
      <c r="AI24" s="1951"/>
      <c r="AJ24" s="1951"/>
      <c r="AK24" s="1952"/>
      <c r="AL24" s="1938" t="s">
        <v>452</v>
      </c>
      <c r="AM24" s="1939"/>
      <c r="AN24" s="1939"/>
      <c r="AO24" s="1939"/>
      <c r="AP24" s="1939"/>
      <c r="AQ24" s="1939"/>
      <c r="AR24" s="1939"/>
      <c r="AS24" s="1939"/>
      <c r="AT24" s="1939"/>
      <c r="AU24" s="1939"/>
      <c r="AV24" s="1939"/>
      <c r="AW24" s="1939"/>
      <c r="AX24" s="1939"/>
      <c r="AY24" s="1939"/>
      <c r="AZ24" s="1939"/>
      <c r="BA24" s="1939"/>
      <c r="BB24" s="1939"/>
      <c r="BC24" s="1939"/>
      <c r="BD24" s="1940"/>
      <c r="BE24" s="1941"/>
      <c r="BF24" s="1942"/>
      <c r="BG24" s="1942"/>
      <c r="BH24" s="1942"/>
      <c r="BI24" s="646"/>
      <c r="BJ24" s="650"/>
      <c r="BK24" s="648"/>
    </row>
    <row r="25" spans="1:63" ht="22.7" customHeight="1">
      <c r="A25" s="1998"/>
      <c r="B25" s="2002"/>
      <c r="C25" s="2003"/>
      <c r="D25" s="2003"/>
      <c r="E25" s="2003"/>
      <c r="F25" s="2003"/>
      <c r="G25" s="2003"/>
      <c r="H25" s="2003"/>
      <c r="I25" s="2004"/>
      <c r="J25" s="2011"/>
      <c r="K25" s="2012"/>
      <c r="L25" s="2012"/>
      <c r="M25" s="2013"/>
      <c r="N25" s="2020"/>
      <c r="O25" s="2021"/>
      <c r="P25" s="2021"/>
      <c r="Q25" s="2021"/>
      <c r="R25" s="2021"/>
      <c r="S25" s="2021"/>
      <c r="T25" s="2022"/>
      <c r="U25" s="2002"/>
      <c r="V25" s="2003"/>
      <c r="W25" s="2003"/>
      <c r="X25" s="2003"/>
      <c r="Y25" s="2003"/>
      <c r="Z25" s="2003"/>
      <c r="AA25" s="2004"/>
      <c r="AB25" s="1950" t="s">
        <v>576</v>
      </c>
      <c r="AC25" s="1951"/>
      <c r="AD25" s="1951"/>
      <c r="AE25" s="1951"/>
      <c r="AF25" s="1951"/>
      <c r="AG25" s="1951"/>
      <c r="AH25" s="1951"/>
      <c r="AI25" s="1951"/>
      <c r="AJ25" s="1951"/>
      <c r="AK25" s="1952"/>
      <c r="AL25" s="1938" t="s">
        <v>452</v>
      </c>
      <c r="AM25" s="1939"/>
      <c r="AN25" s="1939"/>
      <c r="AO25" s="1939"/>
      <c r="AP25" s="1939"/>
      <c r="AQ25" s="1939"/>
      <c r="AR25" s="1939"/>
      <c r="AS25" s="1939"/>
      <c r="AT25" s="1939"/>
      <c r="AU25" s="1939"/>
      <c r="AV25" s="1939"/>
      <c r="AW25" s="1939"/>
      <c r="AX25" s="1939"/>
      <c r="AY25" s="1939"/>
      <c r="AZ25" s="1939"/>
      <c r="BA25" s="1939"/>
      <c r="BB25" s="1939"/>
      <c r="BC25" s="1939"/>
      <c r="BD25" s="1940"/>
      <c r="BE25" s="1941"/>
      <c r="BF25" s="1942"/>
      <c r="BG25" s="1942"/>
      <c r="BH25" s="1942"/>
      <c r="BI25" s="665" t="s">
        <v>475</v>
      </c>
      <c r="BJ25" s="650"/>
      <c r="BK25" s="645" t="s">
        <v>323</v>
      </c>
    </row>
    <row r="26" spans="1:63" ht="22.7" customHeight="1">
      <c r="A26" s="1998"/>
      <c r="B26" s="2002"/>
      <c r="C26" s="2003"/>
      <c r="D26" s="2003"/>
      <c r="E26" s="2003"/>
      <c r="F26" s="2003"/>
      <c r="G26" s="2003"/>
      <c r="H26" s="2003"/>
      <c r="I26" s="2004"/>
      <c r="J26" s="2011"/>
      <c r="K26" s="2012"/>
      <c r="L26" s="2012"/>
      <c r="M26" s="2013"/>
      <c r="N26" s="2020"/>
      <c r="O26" s="2021"/>
      <c r="P26" s="2021"/>
      <c r="Q26" s="2021"/>
      <c r="R26" s="2021"/>
      <c r="S26" s="2021"/>
      <c r="T26" s="2022"/>
      <c r="U26" s="2002"/>
      <c r="V26" s="2003"/>
      <c r="W26" s="2003"/>
      <c r="X26" s="2003"/>
      <c r="Y26" s="2003"/>
      <c r="Z26" s="2003"/>
      <c r="AA26" s="2004"/>
      <c r="AB26" s="1935" t="s">
        <v>899</v>
      </c>
      <c r="AC26" s="1936"/>
      <c r="AD26" s="1936"/>
      <c r="AE26" s="1936"/>
      <c r="AF26" s="1936"/>
      <c r="AG26" s="1936"/>
      <c r="AH26" s="1936"/>
      <c r="AI26" s="1936"/>
      <c r="AJ26" s="1936"/>
      <c r="AK26" s="1937"/>
      <c r="AL26" s="1938" t="s">
        <v>452</v>
      </c>
      <c r="AM26" s="1939"/>
      <c r="AN26" s="1939"/>
      <c r="AO26" s="1939"/>
      <c r="AP26" s="1939"/>
      <c r="AQ26" s="1939"/>
      <c r="AR26" s="1939"/>
      <c r="AS26" s="1939"/>
      <c r="AT26" s="1939"/>
      <c r="AU26" s="1939"/>
      <c r="AV26" s="1939"/>
      <c r="AW26" s="1939"/>
      <c r="AX26" s="1939"/>
      <c r="AY26" s="1939"/>
      <c r="AZ26" s="1939"/>
      <c r="BA26" s="1939"/>
      <c r="BB26" s="1939"/>
      <c r="BC26" s="1939"/>
      <c r="BD26" s="1940"/>
      <c r="BE26" s="1941"/>
      <c r="BF26" s="1942"/>
      <c r="BG26" s="1942"/>
      <c r="BH26" s="1942"/>
      <c r="BI26" s="665" t="s">
        <v>475</v>
      </c>
      <c r="BJ26" s="650"/>
      <c r="BK26" s="645" t="s">
        <v>323</v>
      </c>
    </row>
    <row r="27" spans="1:63" ht="22.7" customHeight="1">
      <c r="A27" s="1998"/>
      <c r="B27" s="2002"/>
      <c r="C27" s="2003"/>
      <c r="D27" s="2003"/>
      <c r="E27" s="2003"/>
      <c r="F27" s="2003"/>
      <c r="G27" s="2003"/>
      <c r="H27" s="2003"/>
      <c r="I27" s="2004"/>
      <c r="J27" s="2011"/>
      <c r="K27" s="2012"/>
      <c r="L27" s="2012"/>
      <c r="M27" s="2013"/>
      <c r="N27" s="2020"/>
      <c r="O27" s="2021"/>
      <c r="P27" s="2021"/>
      <c r="Q27" s="2021"/>
      <c r="R27" s="2021"/>
      <c r="S27" s="2021"/>
      <c r="T27" s="2022"/>
      <c r="U27" s="2002"/>
      <c r="V27" s="2003"/>
      <c r="W27" s="2003"/>
      <c r="X27" s="2003"/>
      <c r="Y27" s="2003"/>
      <c r="Z27" s="2003"/>
      <c r="AA27" s="2004"/>
      <c r="AB27" s="1950" t="s">
        <v>79</v>
      </c>
      <c r="AC27" s="1951"/>
      <c r="AD27" s="1951"/>
      <c r="AE27" s="1951"/>
      <c r="AF27" s="1951"/>
      <c r="AG27" s="1951"/>
      <c r="AH27" s="1951"/>
      <c r="AI27" s="1951"/>
      <c r="AJ27" s="1951"/>
      <c r="AK27" s="1952"/>
      <c r="AL27" s="1938" t="s">
        <v>452</v>
      </c>
      <c r="AM27" s="1939"/>
      <c r="AN27" s="1939"/>
      <c r="AO27" s="1939"/>
      <c r="AP27" s="1939"/>
      <c r="AQ27" s="1939"/>
      <c r="AR27" s="1939"/>
      <c r="AS27" s="1939"/>
      <c r="AT27" s="1939"/>
      <c r="AU27" s="1939"/>
      <c r="AV27" s="1939"/>
      <c r="AW27" s="1939"/>
      <c r="AX27" s="1939"/>
      <c r="AY27" s="1939"/>
      <c r="AZ27" s="1939"/>
      <c r="BA27" s="1939"/>
      <c r="BB27" s="1939"/>
      <c r="BC27" s="1939"/>
      <c r="BD27" s="1940"/>
      <c r="BE27" s="1941"/>
      <c r="BF27" s="1942"/>
      <c r="BG27" s="1942"/>
      <c r="BH27" s="1942"/>
      <c r="BI27" s="665" t="s">
        <v>900</v>
      </c>
      <c r="BJ27" s="650"/>
      <c r="BK27" s="645" t="s">
        <v>323</v>
      </c>
    </row>
    <row r="28" spans="1:63" ht="30" customHeight="1">
      <c r="A28" s="1998"/>
      <c r="B28" s="2002"/>
      <c r="C28" s="2003"/>
      <c r="D28" s="2003"/>
      <c r="E28" s="2003"/>
      <c r="F28" s="2003"/>
      <c r="G28" s="2003"/>
      <c r="H28" s="2003"/>
      <c r="I28" s="2004"/>
      <c r="J28" s="2011"/>
      <c r="K28" s="2012"/>
      <c r="L28" s="2012"/>
      <c r="M28" s="2013"/>
      <c r="N28" s="2020"/>
      <c r="O28" s="2021"/>
      <c r="P28" s="2021"/>
      <c r="Q28" s="2021"/>
      <c r="R28" s="2021"/>
      <c r="S28" s="2021"/>
      <c r="T28" s="2022"/>
      <c r="U28" s="2002"/>
      <c r="V28" s="2003"/>
      <c r="W28" s="2003"/>
      <c r="X28" s="2003"/>
      <c r="Y28" s="2003"/>
      <c r="Z28" s="2003"/>
      <c r="AA28" s="2004"/>
      <c r="AB28" s="2034" t="s">
        <v>901</v>
      </c>
      <c r="AC28" s="2035"/>
      <c r="AD28" s="2035"/>
      <c r="AE28" s="2035"/>
      <c r="AF28" s="2035"/>
      <c r="AG28" s="2035"/>
      <c r="AH28" s="2035"/>
      <c r="AI28" s="2035"/>
      <c r="AJ28" s="2035"/>
      <c r="AK28" s="2036"/>
      <c r="AL28" s="1938" t="s">
        <v>884</v>
      </c>
      <c r="AM28" s="1939"/>
      <c r="AN28" s="1939"/>
      <c r="AO28" s="1939"/>
      <c r="AP28" s="1939"/>
      <c r="AQ28" s="1939"/>
      <c r="AR28" s="1939"/>
      <c r="AS28" s="1939"/>
      <c r="AT28" s="1939"/>
      <c r="AU28" s="1939"/>
      <c r="AV28" s="1939"/>
      <c r="AW28" s="1939"/>
      <c r="AX28" s="1939"/>
      <c r="AY28" s="1939"/>
      <c r="AZ28" s="1939"/>
      <c r="BA28" s="1939"/>
      <c r="BB28" s="1939"/>
      <c r="BC28" s="1939"/>
      <c r="BD28" s="1940"/>
      <c r="BE28" s="1941"/>
      <c r="BF28" s="1942"/>
      <c r="BG28" s="1942"/>
      <c r="BH28" s="1942"/>
      <c r="BI28" s="665" t="s">
        <v>902</v>
      </c>
      <c r="BJ28" s="650" t="s">
        <v>450</v>
      </c>
      <c r="BK28" s="645" t="s">
        <v>323</v>
      </c>
    </row>
    <row r="29" spans="1:63" ht="30" customHeight="1">
      <c r="A29" s="1998"/>
      <c r="B29" s="2002"/>
      <c r="C29" s="2003"/>
      <c r="D29" s="2003"/>
      <c r="E29" s="2003"/>
      <c r="F29" s="2003"/>
      <c r="G29" s="2003"/>
      <c r="H29" s="2003"/>
      <c r="I29" s="2004"/>
      <c r="J29" s="2011"/>
      <c r="K29" s="2012"/>
      <c r="L29" s="2012"/>
      <c r="M29" s="2013"/>
      <c r="N29" s="2020"/>
      <c r="O29" s="2021"/>
      <c r="P29" s="2021"/>
      <c r="Q29" s="2021"/>
      <c r="R29" s="2021"/>
      <c r="S29" s="2021"/>
      <c r="T29" s="2022"/>
      <c r="U29" s="2002"/>
      <c r="V29" s="2003"/>
      <c r="W29" s="2003"/>
      <c r="X29" s="2003"/>
      <c r="Y29" s="2003"/>
      <c r="Z29" s="2003"/>
      <c r="AA29" s="2004"/>
      <c r="AB29" s="1950" t="s">
        <v>903</v>
      </c>
      <c r="AC29" s="1951"/>
      <c r="AD29" s="1951"/>
      <c r="AE29" s="1951"/>
      <c r="AF29" s="1951"/>
      <c r="AG29" s="1951"/>
      <c r="AH29" s="1951"/>
      <c r="AI29" s="1951"/>
      <c r="AJ29" s="1951"/>
      <c r="AK29" s="1952"/>
      <c r="AL29" s="1938" t="s">
        <v>904</v>
      </c>
      <c r="AM29" s="1939"/>
      <c r="AN29" s="1939"/>
      <c r="AO29" s="1939"/>
      <c r="AP29" s="1939"/>
      <c r="AQ29" s="1939"/>
      <c r="AR29" s="1939"/>
      <c r="AS29" s="1939"/>
      <c r="AT29" s="1939"/>
      <c r="AU29" s="1939"/>
      <c r="AV29" s="1939"/>
      <c r="AW29" s="1939"/>
      <c r="AX29" s="1939"/>
      <c r="AY29" s="1939"/>
      <c r="AZ29" s="1939"/>
      <c r="BA29" s="1939"/>
      <c r="BB29" s="1939"/>
      <c r="BC29" s="1939"/>
      <c r="BD29" s="1940"/>
      <c r="BE29" s="1941"/>
      <c r="BF29" s="1942"/>
      <c r="BG29" s="1942"/>
      <c r="BH29" s="1942"/>
      <c r="BI29" s="665" t="s">
        <v>453</v>
      </c>
      <c r="BJ29" s="650" t="s">
        <v>450</v>
      </c>
      <c r="BK29" s="645" t="s">
        <v>323</v>
      </c>
    </row>
    <row r="30" spans="1:63" ht="30" customHeight="1">
      <c r="A30" s="1998"/>
      <c r="B30" s="2002"/>
      <c r="C30" s="2003"/>
      <c r="D30" s="2003"/>
      <c r="E30" s="2003"/>
      <c r="F30" s="2003"/>
      <c r="G30" s="2003"/>
      <c r="H30" s="2003"/>
      <c r="I30" s="2004"/>
      <c r="J30" s="2011"/>
      <c r="K30" s="2012"/>
      <c r="L30" s="2012"/>
      <c r="M30" s="2013"/>
      <c r="N30" s="2020"/>
      <c r="O30" s="2021"/>
      <c r="P30" s="2021"/>
      <c r="Q30" s="2021"/>
      <c r="R30" s="2021"/>
      <c r="S30" s="2021"/>
      <c r="T30" s="2022"/>
      <c r="U30" s="2002"/>
      <c r="V30" s="2003"/>
      <c r="W30" s="2003"/>
      <c r="X30" s="2003"/>
      <c r="Y30" s="2003"/>
      <c r="Z30" s="2003"/>
      <c r="AA30" s="2004"/>
      <c r="AB30" s="1950" t="s">
        <v>905</v>
      </c>
      <c r="AC30" s="1951"/>
      <c r="AD30" s="1951"/>
      <c r="AE30" s="1951"/>
      <c r="AF30" s="1951"/>
      <c r="AG30" s="1951"/>
      <c r="AH30" s="1951"/>
      <c r="AI30" s="1951"/>
      <c r="AJ30" s="1951"/>
      <c r="AK30" s="1952"/>
      <c r="AL30" s="1938" t="s">
        <v>884</v>
      </c>
      <c r="AM30" s="1939"/>
      <c r="AN30" s="1939"/>
      <c r="AO30" s="1939"/>
      <c r="AP30" s="1939"/>
      <c r="AQ30" s="1939"/>
      <c r="AR30" s="1939"/>
      <c r="AS30" s="1939"/>
      <c r="AT30" s="1939"/>
      <c r="AU30" s="1939"/>
      <c r="AV30" s="1939"/>
      <c r="AW30" s="1939"/>
      <c r="AX30" s="1939"/>
      <c r="AY30" s="1939"/>
      <c r="AZ30" s="1939"/>
      <c r="BA30" s="1939"/>
      <c r="BB30" s="1939"/>
      <c r="BC30" s="1939"/>
      <c r="BD30" s="1940"/>
      <c r="BE30" s="1941"/>
      <c r="BF30" s="1942"/>
      <c r="BG30" s="1942"/>
      <c r="BH30" s="1942"/>
      <c r="BI30" s="665" t="s">
        <v>453</v>
      </c>
      <c r="BJ30" s="650" t="s">
        <v>450</v>
      </c>
      <c r="BK30" s="645" t="s">
        <v>323</v>
      </c>
    </row>
    <row r="31" spans="1:63" ht="30" customHeight="1">
      <c r="A31" s="1998"/>
      <c r="B31" s="2002"/>
      <c r="C31" s="2003"/>
      <c r="D31" s="2003"/>
      <c r="E31" s="2003"/>
      <c r="F31" s="2003"/>
      <c r="G31" s="2003"/>
      <c r="H31" s="2003"/>
      <c r="I31" s="2004"/>
      <c r="J31" s="2011"/>
      <c r="K31" s="2012"/>
      <c r="L31" s="2012"/>
      <c r="M31" s="2013"/>
      <c r="N31" s="2020"/>
      <c r="O31" s="2021"/>
      <c r="P31" s="2021"/>
      <c r="Q31" s="2021"/>
      <c r="R31" s="2021"/>
      <c r="S31" s="2021"/>
      <c r="T31" s="2022"/>
      <c r="U31" s="2002"/>
      <c r="V31" s="2003"/>
      <c r="W31" s="2003"/>
      <c r="X31" s="2003"/>
      <c r="Y31" s="2003"/>
      <c r="Z31" s="2003"/>
      <c r="AA31" s="2004"/>
      <c r="AB31" s="1950" t="s">
        <v>906</v>
      </c>
      <c r="AC31" s="1951"/>
      <c r="AD31" s="1951"/>
      <c r="AE31" s="1951"/>
      <c r="AF31" s="1951"/>
      <c r="AG31" s="1951"/>
      <c r="AH31" s="1951"/>
      <c r="AI31" s="1951"/>
      <c r="AJ31" s="1951"/>
      <c r="AK31" s="1952"/>
      <c r="AL31" s="1938" t="s">
        <v>884</v>
      </c>
      <c r="AM31" s="1939"/>
      <c r="AN31" s="1939"/>
      <c r="AO31" s="1939"/>
      <c r="AP31" s="1939"/>
      <c r="AQ31" s="1939"/>
      <c r="AR31" s="1939"/>
      <c r="AS31" s="1939"/>
      <c r="AT31" s="1939"/>
      <c r="AU31" s="1939"/>
      <c r="AV31" s="1939"/>
      <c r="AW31" s="1939"/>
      <c r="AX31" s="1939"/>
      <c r="AY31" s="1939"/>
      <c r="AZ31" s="1939"/>
      <c r="BA31" s="1939"/>
      <c r="BB31" s="1939"/>
      <c r="BC31" s="1939"/>
      <c r="BD31" s="1940"/>
      <c r="BE31" s="1941"/>
      <c r="BF31" s="1942"/>
      <c r="BG31" s="1942"/>
      <c r="BH31" s="1942"/>
      <c r="BI31" s="665" t="s">
        <v>907</v>
      </c>
      <c r="BJ31" s="650" t="s">
        <v>450</v>
      </c>
      <c r="BK31" s="645" t="s">
        <v>323</v>
      </c>
    </row>
    <row r="32" spans="1:63" ht="30" customHeight="1">
      <c r="A32" s="1998"/>
      <c r="B32" s="2002"/>
      <c r="C32" s="2003"/>
      <c r="D32" s="2003"/>
      <c r="E32" s="2003"/>
      <c r="F32" s="2003"/>
      <c r="G32" s="2003"/>
      <c r="H32" s="2003"/>
      <c r="I32" s="2004"/>
      <c r="J32" s="2011"/>
      <c r="K32" s="2012"/>
      <c r="L32" s="2012"/>
      <c r="M32" s="2013"/>
      <c r="N32" s="2020"/>
      <c r="O32" s="2021"/>
      <c r="P32" s="2021"/>
      <c r="Q32" s="2021"/>
      <c r="R32" s="2021"/>
      <c r="S32" s="2021"/>
      <c r="T32" s="2022"/>
      <c r="U32" s="2002"/>
      <c r="V32" s="2003"/>
      <c r="W32" s="2003"/>
      <c r="X32" s="2003"/>
      <c r="Y32" s="2003"/>
      <c r="Z32" s="2003"/>
      <c r="AA32" s="2004"/>
      <c r="AB32" s="1950" t="s">
        <v>908</v>
      </c>
      <c r="AC32" s="1951"/>
      <c r="AD32" s="1951"/>
      <c r="AE32" s="1951"/>
      <c r="AF32" s="1951"/>
      <c r="AG32" s="1951"/>
      <c r="AH32" s="1951"/>
      <c r="AI32" s="1951"/>
      <c r="AJ32" s="1951"/>
      <c r="AK32" s="1952"/>
      <c r="AL32" s="1938" t="s">
        <v>909</v>
      </c>
      <c r="AM32" s="1939"/>
      <c r="AN32" s="1939"/>
      <c r="AO32" s="1939"/>
      <c r="AP32" s="1939"/>
      <c r="AQ32" s="1939"/>
      <c r="AR32" s="1939"/>
      <c r="AS32" s="1939"/>
      <c r="AT32" s="1939"/>
      <c r="AU32" s="1939"/>
      <c r="AV32" s="1939"/>
      <c r="AW32" s="1939"/>
      <c r="AX32" s="1939"/>
      <c r="AY32" s="1939"/>
      <c r="AZ32" s="1939"/>
      <c r="BA32" s="1939"/>
      <c r="BB32" s="1939"/>
      <c r="BC32" s="1939"/>
      <c r="BD32" s="1940"/>
      <c r="BE32" s="1941"/>
      <c r="BF32" s="1942"/>
      <c r="BG32" s="1942"/>
      <c r="BH32" s="1942"/>
      <c r="BI32" s="665" t="s">
        <v>455</v>
      </c>
      <c r="BJ32" s="650" t="s">
        <v>450</v>
      </c>
      <c r="BK32" s="645" t="s">
        <v>323</v>
      </c>
    </row>
    <row r="33" spans="1:252" ht="22.5" customHeight="1">
      <c r="A33" s="1998"/>
      <c r="B33" s="2002"/>
      <c r="C33" s="2003"/>
      <c r="D33" s="2003"/>
      <c r="E33" s="2003"/>
      <c r="F33" s="2003"/>
      <c r="G33" s="2003"/>
      <c r="H33" s="2003"/>
      <c r="I33" s="2004"/>
      <c r="J33" s="2011"/>
      <c r="K33" s="2012"/>
      <c r="L33" s="2012"/>
      <c r="M33" s="2013"/>
      <c r="N33" s="2020"/>
      <c r="O33" s="2021"/>
      <c r="P33" s="2021"/>
      <c r="Q33" s="2021"/>
      <c r="R33" s="2021"/>
      <c r="S33" s="2021"/>
      <c r="T33" s="2022"/>
      <c r="U33" s="2002"/>
      <c r="V33" s="2003"/>
      <c r="W33" s="2003"/>
      <c r="X33" s="2003"/>
      <c r="Y33" s="2003"/>
      <c r="Z33" s="2003"/>
      <c r="AA33" s="2004"/>
      <c r="AB33" s="1950" t="s">
        <v>910</v>
      </c>
      <c r="AC33" s="1951"/>
      <c r="AD33" s="1951"/>
      <c r="AE33" s="1951"/>
      <c r="AF33" s="1951"/>
      <c r="AG33" s="1951"/>
      <c r="AH33" s="1951"/>
      <c r="AI33" s="1951"/>
      <c r="AJ33" s="1951"/>
      <c r="AK33" s="1952"/>
      <c r="AL33" s="1938" t="s">
        <v>884</v>
      </c>
      <c r="AM33" s="1939"/>
      <c r="AN33" s="1939"/>
      <c r="AO33" s="1939"/>
      <c r="AP33" s="1939"/>
      <c r="AQ33" s="1939"/>
      <c r="AR33" s="1939"/>
      <c r="AS33" s="1939"/>
      <c r="AT33" s="1939"/>
      <c r="AU33" s="1939"/>
      <c r="AV33" s="1939"/>
      <c r="AW33" s="1939"/>
      <c r="AX33" s="1939"/>
      <c r="AY33" s="1939"/>
      <c r="AZ33" s="1939"/>
      <c r="BA33" s="1939"/>
      <c r="BB33" s="1939"/>
      <c r="BC33" s="1939"/>
      <c r="BD33" s="1940"/>
      <c r="BE33" s="1941"/>
      <c r="BF33" s="1942"/>
      <c r="BG33" s="1942"/>
      <c r="BH33" s="1942"/>
      <c r="BI33" s="665" t="s">
        <v>477</v>
      </c>
      <c r="BJ33" s="651" t="s">
        <v>911</v>
      </c>
      <c r="BK33" s="645" t="s">
        <v>323</v>
      </c>
    </row>
    <row r="34" spans="1:252" ht="22.7" customHeight="1">
      <c r="A34" s="1998"/>
      <c r="B34" s="2002"/>
      <c r="C34" s="2003"/>
      <c r="D34" s="2003"/>
      <c r="E34" s="2003"/>
      <c r="F34" s="2003"/>
      <c r="G34" s="2003"/>
      <c r="H34" s="2003"/>
      <c r="I34" s="2004"/>
      <c r="J34" s="2011"/>
      <c r="K34" s="2012"/>
      <c r="L34" s="2012"/>
      <c r="M34" s="2013"/>
      <c r="N34" s="2020"/>
      <c r="O34" s="2021"/>
      <c r="P34" s="2021"/>
      <c r="Q34" s="2021"/>
      <c r="R34" s="2021"/>
      <c r="S34" s="2021"/>
      <c r="T34" s="2022"/>
      <c r="U34" s="2002"/>
      <c r="V34" s="2003"/>
      <c r="W34" s="2003"/>
      <c r="X34" s="2003"/>
      <c r="Y34" s="2003"/>
      <c r="Z34" s="2003"/>
      <c r="AA34" s="2004"/>
      <c r="AB34" s="1950" t="s">
        <v>1025</v>
      </c>
      <c r="AC34" s="1951"/>
      <c r="AD34" s="1951"/>
      <c r="AE34" s="1951"/>
      <c r="AF34" s="1951"/>
      <c r="AG34" s="1951"/>
      <c r="AH34" s="1951"/>
      <c r="AI34" s="1951"/>
      <c r="AJ34" s="1951"/>
      <c r="AK34" s="1952"/>
      <c r="AL34" s="1938" t="s">
        <v>1022</v>
      </c>
      <c r="AM34" s="1948"/>
      <c r="AN34" s="1948"/>
      <c r="AO34" s="1948"/>
      <c r="AP34" s="1948"/>
      <c r="AQ34" s="1948"/>
      <c r="AR34" s="1948"/>
      <c r="AS34" s="1948"/>
      <c r="AT34" s="1948"/>
      <c r="AU34" s="1948"/>
      <c r="AV34" s="1948"/>
      <c r="AW34" s="1948"/>
      <c r="AX34" s="1948"/>
      <c r="AY34" s="1948"/>
      <c r="AZ34" s="1948"/>
      <c r="BA34" s="1948"/>
      <c r="BB34" s="1948"/>
      <c r="BC34" s="1948"/>
      <c r="BD34" s="1949"/>
      <c r="BE34" s="2033"/>
      <c r="BF34" s="1948"/>
      <c r="BG34" s="1948"/>
      <c r="BH34" s="1949"/>
      <c r="BI34" s="1953" t="s">
        <v>912</v>
      </c>
      <c r="BJ34" s="1957"/>
      <c r="BK34" s="1960" t="s">
        <v>323</v>
      </c>
    </row>
    <row r="35" spans="1:252" ht="49.5" customHeight="1">
      <c r="A35" s="1998"/>
      <c r="B35" s="2002"/>
      <c r="C35" s="2003"/>
      <c r="D35" s="2003"/>
      <c r="E35" s="2003"/>
      <c r="F35" s="2003"/>
      <c r="G35" s="2003"/>
      <c r="H35" s="2003"/>
      <c r="I35" s="2004"/>
      <c r="J35" s="2011"/>
      <c r="K35" s="2012"/>
      <c r="L35" s="2012"/>
      <c r="M35" s="2013"/>
      <c r="N35" s="2020"/>
      <c r="O35" s="2021"/>
      <c r="P35" s="2021"/>
      <c r="Q35" s="2021"/>
      <c r="R35" s="2021"/>
      <c r="S35" s="2021"/>
      <c r="T35" s="2022"/>
      <c r="U35" s="2002"/>
      <c r="V35" s="2003"/>
      <c r="W35" s="2003"/>
      <c r="X35" s="2003"/>
      <c r="Y35" s="2003"/>
      <c r="Z35" s="2003"/>
      <c r="AA35" s="2004"/>
      <c r="AB35" s="1963" t="s">
        <v>1026</v>
      </c>
      <c r="AC35" s="1964"/>
      <c r="AD35" s="1964"/>
      <c r="AE35" s="1964"/>
      <c r="AF35" s="1964"/>
      <c r="AG35" s="1964"/>
      <c r="AH35" s="1964"/>
      <c r="AI35" s="1964"/>
      <c r="AJ35" s="1964"/>
      <c r="AK35" s="1965"/>
      <c r="AL35" s="1966" t="s">
        <v>1023</v>
      </c>
      <c r="AM35" s="1967"/>
      <c r="AN35" s="1967"/>
      <c r="AO35" s="1967"/>
      <c r="AP35" s="1967"/>
      <c r="AQ35" s="1967"/>
      <c r="AR35" s="1967"/>
      <c r="AS35" s="1967"/>
      <c r="AT35" s="1967"/>
      <c r="AU35" s="1967"/>
      <c r="AV35" s="1967"/>
      <c r="AW35" s="1967"/>
      <c r="AX35" s="1967"/>
      <c r="AY35" s="1967"/>
      <c r="AZ35" s="1967"/>
      <c r="BA35" s="1967"/>
      <c r="BB35" s="1967"/>
      <c r="BC35" s="1967"/>
      <c r="BD35" s="1968"/>
      <c r="BE35" s="1963" t="s">
        <v>1024</v>
      </c>
      <c r="BF35" s="1964"/>
      <c r="BG35" s="1964"/>
      <c r="BH35" s="1965"/>
      <c r="BI35" s="1953"/>
      <c r="BJ35" s="1958"/>
      <c r="BK35" s="1961"/>
    </row>
    <row r="36" spans="1:252" ht="22.7" customHeight="1">
      <c r="A36" s="1998"/>
      <c r="B36" s="2002"/>
      <c r="C36" s="2003"/>
      <c r="D36" s="2003"/>
      <c r="E36" s="2003"/>
      <c r="F36" s="2003"/>
      <c r="G36" s="2003"/>
      <c r="H36" s="2003"/>
      <c r="I36" s="2004"/>
      <c r="J36" s="2011"/>
      <c r="K36" s="2012"/>
      <c r="L36" s="2012"/>
      <c r="M36" s="2013"/>
      <c r="N36" s="2020"/>
      <c r="O36" s="2021"/>
      <c r="P36" s="2021"/>
      <c r="Q36" s="2021"/>
      <c r="R36" s="2021"/>
      <c r="S36" s="2021"/>
      <c r="T36" s="2022"/>
      <c r="U36" s="2002"/>
      <c r="V36" s="2003"/>
      <c r="W36" s="2003"/>
      <c r="X36" s="2003"/>
      <c r="Y36" s="2003"/>
      <c r="Z36" s="2003"/>
      <c r="AA36" s="2004"/>
      <c r="AB36" s="1950" t="s">
        <v>913</v>
      </c>
      <c r="AC36" s="1951"/>
      <c r="AD36" s="1951"/>
      <c r="AE36" s="1951"/>
      <c r="AF36" s="1951"/>
      <c r="AG36" s="1951"/>
      <c r="AH36" s="1951"/>
      <c r="AI36" s="1951"/>
      <c r="AJ36" s="1951"/>
      <c r="AK36" s="1952"/>
      <c r="AL36" s="1938" t="s">
        <v>452</v>
      </c>
      <c r="AM36" s="1939"/>
      <c r="AN36" s="1939"/>
      <c r="AO36" s="1939"/>
      <c r="AP36" s="1939"/>
      <c r="AQ36" s="1939"/>
      <c r="AR36" s="1939"/>
      <c r="AS36" s="1939"/>
      <c r="AT36" s="1939"/>
      <c r="AU36" s="1939"/>
      <c r="AV36" s="1939"/>
      <c r="AW36" s="1939"/>
      <c r="AX36" s="1939"/>
      <c r="AY36" s="1939"/>
      <c r="AZ36" s="1939"/>
      <c r="BA36" s="1939"/>
      <c r="BB36" s="1939"/>
      <c r="BC36" s="1939"/>
      <c r="BD36" s="1940"/>
      <c r="BE36" s="1941"/>
      <c r="BF36" s="1942"/>
      <c r="BG36" s="1942"/>
      <c r="BH36" s="1942"/>
      <c r="BI36" s="1954"/>
      <c r="BJ36" s="1958"/>
      <c r="BK36" s="1961"/>
    </row>
    <row r="37" spans="1:252" ht="48.75" customHeight="1">
      <c r="A37" s="652"/>
      <c r="B37" s="2002"/>
      <c r="C37" s="2003"/>
      <c r="D37" s="2003"/>
      <c r="E37" s="2003"/>
      <c r="F37" s="2003"/>
      <c r="G37" s="2003"/>
      <c r="H37" s="2003"/>
      <c r="I37" s="2004"/>
      <c r="J37" s="2011"/>
      <c r="K37" s="2012"/>
      <c r="L37" s="2012"/>
      <c r="M37" s="2013"/>
      <c r="N37" s="2020"/>
      <c r="O37" s="2021"/>
      <c r="P37" s="2021"/>
      <c r="Q37" s="2021"/>
      <c r="R37" s="2021"/>
      <c r="S37" s="2021"/>
      <c r="T37" s="2022"/>
      <c r="U37" s="2002"/>
      <c r="V37" s="2003"/>
      <c r="W37" s="2003"/>
      <c r="X37" s="2003"/>
      <c r="Y37" s="2003"/>
      <c r="Z37" s="2003"/>
      <c r="AA37" s="2004"/>
      <c r="AB37" s="1950" t="s">
        <v>914</v>
      </c>
      <c r="AC37" s="1951"/>
      <c r="AD37" s="1951"/>
      <c r="AE37" s="1951"/>
      <c r="AF37" s="1951"/>
      <c r="AG37" s="1951"/>
      <c r="AH37" s="1951"/>
      <c r="AI37" s="1951"/>
      <c r="AJ37" s="1951"/>
      <c r="AK37" s="1952"/>
      <c r="AL37" s="1969" t="s">
        <v>915</v>
      </c>
      <c r="AM37" s="1970"/>
      <c r="AN37" s="1970"/>
      <c r="AO37" s="1970"/>
      <c r="AP37" s="1970"/>
      <c r="AQ37" s="1970"/>
      <c r="AR37" s="1970"/>
      <c r="AS37" s="1970"/>
      <c r="AT37" s="1970"/>
      <c r="AU37" s="1970"/>
      <c r="AV37" s="1970"/>
      <c r="AW37" s="1970"/>
      <c r="AX37" s="1970"/>
      <c r="AY37" s="1970"/>
      <c r="AZ37" s="1970"/>
      <c r="BA37" s="1970"/>
      <c r="BB37" s="1970"/>
      <c r="BC37" s="1970"/>
      <c r="BD37" s="1971"/>
      <c r="BE37" s="1941"/>
      <c r="BF37" s="1942"/>
      <c r="BG37" s="1942"/>
      <c r="BH37" s="1942"/>
      <c r="BI37" s="1954"/>
      <c r="BJ37" s="1958"/>
      <c r="BK37" s="1961"/>
    </row>
    <row r="38" spans="1:252" ht="22.7" customHeight="1">
      <c r="A38" s="652"/>
      <c r="B38" s="2002"/>
      <c r="C38" s="2003"/>
      <c r="D38" s="2003"/>
      <c r="E38" s="2003"/>
      <c r="F38" s="2003"/>
      <c r="G38" s="2003"/>
      <c r="H38" s="2003"/>
      <c r="I38" s="2004"/>
      <c r="J38" s="2011"/>
      <c r="K38" s="2012"/>
      <c r="L38" s="2012"/>
      <c r="M38" s="2013"/>
      <c r="N38" s="2020"/>
      <c r="O38" s="2021"/>
      <c r="P38" s="2021"/>
      <c r="Q38" s="2021"/>
      <c r="R38" s="2021"/>
      <c r="S38" s="2021"/>
      <c r="T38" s="2022"/>
      <c r="U38" s="2002"/>
      <c r="V38" s="2003"/>
      <c r="W38" s="2003"/>
      <c r="X38" s="2003"/>
      <c r="Y38" s="2003"/>
      <c r="Z38" s="2003"/>
      <c r="AA38" s="2004"/>
      <c r="AB38" s="1950" t="s">
        <v>916</v>
      </c>
      <c r="AC38" s="1951"/>
      <c r="AD38" s="1951"/>
      <c r="AE38" s="1951"/>
      <c r="AF38" s="1951"/>
      <c r="AG38" s="1951"/>
      <c r="AH38" s="1951"/>
      <c r="AI38" s="1951"/>
      <c r="AJ38" s="1951"/>
      <c r="AK38" s="1952"/>
      <c r="AL38" s="1938" t="s">
        <v>548</v>
      </c>
      <c r="AM38" s="1939"/>
      <c r="AN38" s="1939"/>
      <c r="AO38" s="1939"/>
      <c r="AP38" s="1939"/>
      <c r="AQ38" s="1939"/>
      <c r="AR38" s="1939"/>
      <c r="AS38" s="1939"/>
      <c r="AT38" s="1939"/>
      <c r="AU38" s="1939"/>
      <c r="AV38" s="1939"/>
      <c r="AW38" s="1939"/>
      <c r="AX38" s="1939"/>
      <c r="AY38" s="1939"/>
      <c r="AZ38" s="1939"/>
      <c r="BA38" s="1939"/>
      <c r="BB38" s="1939"/>
      <c r="BC38" s="1939"/>
      <c r="BD38" s="1940"/>
      <c r="BE38" s="1941"/>
      <c r="BF38" s="1942"/>
      <c r="BG38" s="1942"/>
      <c r="BH38" s="1942"/>
      <c r="BI38" s="1954"/>
      <c r="BJ38" s="1959"/>
      <c r="BK38" s="1962"/>
    </row>
    <row r="39" spans="1:252" ht="21.75" customHeight="1">
      <c r="A39" s="652"/>
      <c r="B39" s="2002"/>
      <c r="C39" s="2003"/>
      <c r="D39" s="2003"/>
      <c r="E39" s="2003"/>
      <c r="F39" s="2003"/>
      <c r="G39" s="2003"/>
      <c r="H39" s="2003"/>
      <c r="I39" s="2004"/>
      <c r="J39" s="2011"/>
      <c r="K39" s="2012"/>
      <c r="L39" s="2012"/>
      <c r="M39" s="2013"/>
      <c r="N39" s="2020"/>
      <c r="O39" s="2021"/>
      <c r="P39" s="2021"/>
      <c r="Q39" s="2021"/>
      <c r="R39" s="2021"/>
      <c r="S39" s="2021"/>
      <c r="T39" s="2022"/>
      <c r="U39" s="2002"/>
      <c r="V39" s="2003"/>
      <c r="W39" s="2003"/>
      <c r="X39" s="2003"/>
      <c r="Y39" s="2003"/>
      <c r="Z39" s="2003"/>
      <c r="AA39" s="2004"/>
      <c r="AB39" s="1950" t="s">
        <v>606</v>
      </c>
      <c r="AC39" s="1951"/>
      <c r="AD39" s="1951"/>
      <c r="AE39" s="1951"/>
      <c r="AF39" s="1951"/>
      <c r="AG39" s="1951"/>
      <c r="AH39" s="1951"/>
      <c r="AI39" s="1951"/>
      <c r="AJ39" s="1951"/>
      <c r="AK39" s="1952"/>
      <c r="AL39" s="1938" t="s">
        <v>546</v>
      </c>
      <c r="AM39" s="1939"/>
      <c r="AN39" s="1939"/>
      <c r="AO39" s="1939"/>
      <c r="AP39" s="1939"/>
      <c r="AQ39" s="1939"/>
      <c r="AR39" s="1939"/>
      <c r="AS39" s="1939"/>
      <c r="AT39" s="1939"/>
      <c r="AU39" s="1939"/>
      <c r="AV39" s="1939"/>
      <c r="AW39" s="1939"/>
      <c r="AX39" s="1939"/>
      <c r="AY39" s="1939"/>
      <c r="AZ39" s="1939"/>
      <c r="BA39" s="1939"/>
      <c r="BB39" s="1939"/>
      <c r="BC39" s="1939"/>
      <c r="BD39" s="1940"/>
      <c r="BE39" s="1941"/>
      <c r="BF39" s="1942"/>
      <c r="BG39" s="1942"/>
      <c r="BH39" s="1942"/>
      <c r="BI39" s="665"/>
      <c r="BJ39" s="654"/>
      <c r="BK39" s="648"/>
    </row>
    <row r="40" spans="1:252" ht="21.75" customHeight="1">
      <c r="A40" s="652"/>
      <c r="B40" s="2002"/>
      <c r="C40" s="2003"/>
      <c r="D40" s="2003"/>
      <c r="E40" s="2003"/>
      <c r="F40" s="2003"/>
      <c r="G40" s="2003"/>
      <c r="H40" s="2003"/>
      <c r="I40" s="2004"/>
      <c r="J40" s="2011"/>
      <c r="K40" s="2012"/>
      <c r="L40" s="2012"/>
      <c r="M40" s="2013"/>
      <c r="N40" s="2020"/>
      <c r="O40" s="2021"/>
      <c r="P40" s="2021"/>
      <c r="Q40" s="2021"/>
      <c r="R40" s="2021"/>
      <c r="S40" s="2021"/>
      <c r="T40" s="2022"/>
      <c r="U40" s="2002"/>
      <c r="V40" s="2003"/>
      <c r="W40" s="2003"/>
      <c r="X40" s="2003"/>
      <c r="Y40" s="2003"/>
      <c r="Z40" s="2003"/>
      <c r="AA40" s="2004"/>
      <c r="AB40" s="1950" t="s">
        <v>556</v>
      </c>
      <c r="AC40" s="1951"/>
      <c r="AD40" s="1951"/>
      <c r="AE40" s="1951"/>
      <c r="AF40" s="1951"/>
      <c r="AG40" s="1951"/>
      <c r="AH40" s="1951"/>
      <c r="AI40" s="1951"/>
      <c r="AJ40" s="1951"/>
      <c r="AK40" s="1952"/>
      <c r="AL40" s="1938" t="s">
        <v>546</v>
      </c>
      <c r="AM40" s="1939"/>
      <c r="AN40" s="1939"/>
      <c r="AO40" s="1939"/>
      <c r="AP40" s="1939"/>
      <c r="AQ40" s="1939"/>
      <c r="AR40" s="1939"/>
      <c r="AS40" s="1939"/>
      <c r="AT40" s="1939"/>
      <c r="AU40" s="1939"/>
      <c r="AV40" s="1939"/>
      <c r="AW40" s="1939"/>
      <c r="AX40" s="1939"/>
      <c r="AY40" s="1939"/>
      <c r="AZ40" s="1939"/>
      <c r="BA40" s="1939"/>
      <c r="BB40" s="1939"/>
      <c r="BC40" s="1939"/>
      <c r="BD40" s="1940"/>
      <c r="BE40" s="1941"/>
      <c r="BF40" s="1942"/>
      <c r="BG40" s="1942"/>
      <c r="BH40" s="1942"/>
      <c r="BI40" s="665"/>
      <c r="BJ40" s="654"/>
      <c r="BK40" s="648"/>
    </row>
    <row r="41" spans="1:252" ht="30" customHeight="1">
      <c r="A41" s="652"/>
      <c r="B41" s="2002"/>
      <c r="C41" s="2003"/>
      <c r="D41" s="2003"/>
      <c r="E41" s="2003"/>
      <c r="F41" s="2003"/>
      <c r="G41" s="2003"/>
      <c r="H41" s="2003"/>
      <c r="I41" s="2004"/>
      <c r="J41" s="2011"/>
      <c r="K41" s="2012"/>
      <c r="L41" s="2012"/>
      <c r="M41" s="2013"/>
      <c r="N41" s="2020"/>
      <c r="O41" s="2021"/>
      <c r="P41" s="2021"/>
      <c r="Q41" s="2021"/>
      <c r="R41" s="2021"/>
      <c r="S41" s="2021"/>
      <c r="T41" s="2022"/>
      <c r="U41" s="2002"/>
      <c r="V41" s="2003"/>
      <c r="W41" s="2003"/>
      <c r="X41" s="2003"/>
      <c r="Y41" s="2003"/>
      <c r="Z41" s="2003"/>
      <c r="AA41" s="2004"/>
      <c r="AB41" s="1935" t="s">
        <v>917</v>
      </c>
      <c r="AC41" s="1936"/>
      <c r="AD41" s="1936"/>
      <c r="AE41" s="1936"/>
      <c r="AF41" s="1936"/>
      <c r="AG41" s="1936"/>
      <c r="AH41" s="1936"/>
      <c r="AI41" s="1936"/>
      <c r="AJ41" s="1936"/>
      <c r="AK41" s="1937"/>
      <c r="AL41" s="1938" t="s">
        <v>547</v>
      </c>
      <c r="AM41" s="1939"/>
      <c r="AN41" s="1939"/>
      <c r="AO41" s="1939"/>
      <c r="AP41" s="1939"/>
      <c r="AQ41" s="1939"/>
      <c r="AR41" s="1939"/>
      <c r="AS41" s="1939"/>
      <c r="AT41" s="1939"/>
      <c r="AU41" s="1939"/>
      <c r="AV41" s="1939"/>
      <c r="AW41" s="1939"/>
      <c r="AX41" s="1939"/>
      <c r="AY41" s="1939"/>
      <c r="AZ41" s="1939"/>
      <c r="BA41" s="1939"/>
      <c r="BB41" s="1939"/>
      <c r="BC41" s="1939"/>
      <c r="BD41" s="1940"/>
      <c r="BE41" s="1941"/>
      <c r="BF41" s="1942"/>
      <c r="BG41" s="1942"/>
      <c r="BH41" s="1942"/>
      <c r="BI41" s="665" t="s">
        <v>918</v>
      </c>
      <c r="BJ41" s="650" t="s">
        <v>450</v>
      </c>
      <c r="BK41" s="645" t="s">
        <v>323</v>
      </c>
    </row>
    <row r="42" spans="1:252" ht="30" customHeight="1">
      <c r="A42" s="652"/>
      <c r="B42" s="2002"/>
      <c r="C42" s="2003"/>
      <c r="D42" s="2003"/>
      <c r="E42" s="2003"/>
      <c r="F42" s="2003"/>
      <c r="G42" s="2003"/>
      <c r="H42" s="2003"/>
      <c r="I42" s="2004"/>
      <c r="J42" s="2011"/>
      <c r="K42" s="2012"/>
      <c r="L42" s="2012"/>
      <c r="M42" s="2013"/>
      <c r="N42" s="2020"/>
      <c r="O42" s="2021"/>
      <c r="P42" s="2021"/>
      <c r="Q42" s="2021"/>
      <c r="R42" s="2021"/>
      <c r="S42" s="2021"/>
      <c r="T42" s="2022"/>
      <c r="U42" s="2002"/>
      <c r="V42" s="2003"/>
      <c r="W42" s="2003"/>
      <c r="X42" s="2003"/>
      <c r="Y42" s="2003"/>
      <c r="Z42" s="2003"/>
      <c r="AA42" s="2004"/>
      <c r="AB42" s="1935" t="s">
        <v>919</v>
      </c>
      <c r="AC42" s="1946"/>
      <c r="AD42" s="1946"/>
      <c r="AE42" s="1946"/>
      <c r="AF42" s="1946"/>
      <c r="AG42" s="1946"/>
      <c r="AH42" s="1946"/>
      <c r="AI42" s="1946"/>
      <c r="AJ42" s="1946"/>
      <c r="AK42" s="1947"/>
      <c r="AL42" s="1938" t="s">
        <v>452</v>
      </c>
      <c r="AM42" s="1948"/>
      <c r="AN42" s="1948"/>
      <c r="AO42" s="1948"/>
      <c r="AP42" s="1948"/>
      <c r="AQ42" s="1948"/>
      <c r="AR42" s="1948"/>
      <c r="AS42" s="1948"/>
      <c r="AT42" s="1948"/>
      <c r="AU42" s="1948"/>
      <c r="AV42" s="1948"/>
      <c r="AW42" s="1948"/>
      <c r="AX42" s="1948"/>
      <c r="AY42" s="1948"/>
      <c r="AZ42" s="1948"/>
      <c r="BA42" s="1948"/>
      <c r="BB42" s="1948"/>
      <c r="BC42" s="1948"/>
      <c r="BD42" s="1949"/>
      <c r="BE42" s="1941"/>
      <c r="BF42" s="1942"/>
      <c r="BG42" s="1942"/>
      <c r="BH42" s="1942"/>
      <c r="BI42" s="665" t="s">
        <v>918</v>
      </c>
      <c r="BJ42" s="650" t="s">
        <v>450</v>
      </c>
      <c r="BK42" s="645" t="s">
        <v>323</v>
      </c>
    </row>
    <row r="43" spans="1:252" ht="21.75" customHeight="1">
      <c r="A43" s="652"/>
      <c r="B43" s="2002"/>
      <c r="C43" s="2003"/>
      <c r="D43" s="2003"/>
      <c r="E43" s="2003"/>
      <c r="F43" s="2003"/>
      <c r="G43" s="2003"/>
      <c r="H43" s="2003"/>
      <c r="I43" s="2004"/>
      <c r="J43" s="2011"/>
      <c r="K43" s="2012"/>
      <c r="L43" s="2012"/>
      <c r="M43" s="2013"/>
      <c r="N43" s="2020"/>
      <c r="O43" s="2021"/>
      <c r="P43" s="2021"/>
      <c r="Q43" s="2021"/>
      <c r="R43" s="2021"/>
      <c r="S43" s="2021"/>
      <c r="T43" s="2022"/>
      <c r="U43" s="2002"/>
      <c r="V43" s="2003"/>
      <c r="W43" s="2003"/>
      <c r="X43" s="2003"/>
      <c r="Y43" s="2003"/>
      <c r="Z43" s="2003"/>
      <c r="AA43" s="2004"/>
      <c r="AB43" s="1950" t="s">
        <v>607</v>
      </c>
      <c r="AC43" s="1951"/>
      <c r="AD43" s="1951"/>
      <c r="AE43" s="1951"/>
      <c r="AF43" s="1951"/>
      <c r="AG43" s="1951"/>
      <c r="AH43" s="1951"/>
      <c r="AI43" s="1951"/>
      <c r="AJ43" s="1951"/>
      <c r="AK43" s="1952"/>
      <c r="AL43" s="1938" t="s">
        <v>608</v>
      </c>
      <c r="AM43" s="1939"/>
      <c r="AN43" s="1939"/>
      <c r="AO43" s="1939"/>
      <c r="AP43" s="1939"/>
      <c r="AQ43" s="1939"/>
      <c r="AR43" s="1939"/>
      <c r="AS43" s="1939"/>
      <c r="AT43" s="1939"/>
      <c r="AU43" s="1939"/>
      <c r="AV43" s="1939"/>
      <c r="AW43" s="1939"/>
      <c r="AX43" s="1939"/>
      <c r="AY43" s="1939"/>
      <c r="AZ43" s="1939"/>
      <c r="BA43" s="1939"/>
      <c r="BB43" s="1939"/>
      <c r="BC43" s="1939"/>
      <c r="BD43" s="1940"/>
      <c r="BE43" s="1941"/>
      <c r="BF43" s="1942"/>
      <c r="BG43" s="1942"/>
      <c r="BH43" s="1942"/>
      <c r="BI43" s="653"/>
      <c r="BJ43" s="654"/>
      <c r="BK43" s="648"/>
    </row>
    <row r="44" spans="1:252" ht="21.75" customHeight="1">
      <c r="A44" s="652"/>
      <c r="B44" s="2005"/>
      <c r="C44" s="2006"/>
      <c r="D44" s="2006"/>
      <c r="E44" s="2006"/>
      <c r="F44" s="2006"/>
      <c r="G44" s="2006"/>
      <c r="H44" s="2006"/>
      <c r="I44" s="2007"/>
      <c r="J44" s="2014"/>
      <c r="K44" s="2015"/>
      <c r="L44" s="2015"/>
      <c r="M44" s="2016"/>
      <c r="N44" s="2023"/>
      <c r="O44" s="2024"/>
      <c r="P44" s="2024"/>
      <c r="Q44" s="2024"/>
      <c r="R44" s="2024"/>
      <c r="S44" s="2024"/>
      <c r="T44" s="2025"/>
      <c r="U44" s="2005"/>
      <c r="V44" s="2006"/>
      <c r="W44" s="2006"/>
      <c r="X44" s="2006"/>
      <c r="Y44" s="2006"/>
      <c r="Z44" s="2006"/>
      <c r="AA44" s="2007"/>
      <c r="AB44" s="1935" t="s">
        <v>920</v>
      </c>
      <c r="AC44" s="1936"/>
      <c r="AD44" s="1936"/>
      <c r="AE44" s="1936"/>
      <c r="AF44" s="1936"/>
      <c r="AG44" s="1936"/>
      <c r="AH44" s="1936"/>
      <c r="AI44" s="1936"/>
      <c r="AJ44" s="1936"/>
      <c r="AK44" s="1937"/>
      <c r="AL44" s="1938" t="s">
        <v>608</v>
      </c>
      <c r="AM44" s="1939"/>
      <c r="AN44" s="1939"/>
      <c r="AO44" s="1939"/>
      <c r="AP44" s="1939"/>
      <c r="AQ44" s="1939"/>
      <c r="AR44" s="1939"/>
      <c r="AS44" s="1939"/>
      <c r="AT44" s="1939"/>
      <c r="AU44" s="1939"/>
      <c r="AV44" s="1939"/>
      <c r="AW44" s="1939"/>
      <c r="AX44" s="1939"/>
      <c r="AY44" s="1939"/>
      <c r="AZ44" s="1939"/>
      <c r="BA44" s="1939"/>
      <c r="BB44" s="1939"/>
      <c r="BC44" s="1939"/>
      <c r="BD44" s="1940"/>
      <c r="BE44" s="1941"/>
      <c r="BF44" s="1942"/>
      <c r="BG44" s="1942"/>
      <c r="BH44" s="1942"/>
      <c r="BI44" s="653"/>
      <c r="BJ44" s="654"/>
      <c r="BK44" s="648"/>
    </row>
    <row r="45" spans="1:252" s="657" customFormat="1" ht="16.5" customHeight="1">
      <c r="A45" s="655" t="s">
        <v>921</v>
      </c>
      <c r="B45" s="655"/>
      <c r="C45" s="656" t="s">
        <v>577</v>
      </c>
      <c r="D45" s="656"/>
      <c r="E45" s="656"/>
      <c r="F45" s="656"/>
      <c r="G45" s="656"/>
      <c r="H45" s="656"/>
      <c r="I45" s="656"/>
      <c r="J45" s="656"/>
      <c r="K45" s="656"/>
      <c r="L45" s="656"/>
      <c r="M45" s="656"/>
      <c r="N45" s="656"/>
      <c r="O45" s="656"/>
      <c r="P45" s="656"/>
      <c r="Q45" s="656"/>
      <c r="R45" s="656"/>
      <c r="S45" s="656"/>
      <c r="T45" s="656"/>
      <c r="U45" s="656"/>
      <c r="V45" s="656"/>
      <c r="W45" s="656"/>
      <c r="X45" s="656"/>
      <c r="Y45" s="656"/>
      <c r="Z45" s="656"/>
      <c r="AA45" s="656"/>
      <c r="AB45" s="656"/>
      <c r="AC45" s="656"/>
      <c r="AD45" s="656"/>
      <c r="AE45" s="656"/>
      <c r="AF45" s="656"/>
      <c r="AG45" s="656"/>
      <c r="AH45" s="656"/>
      <c r="AI45" s="656"/>
      <c r="AJ45" s="656"/>
      <c r="AK45" s="656"/>
      <c r="AL45" s="656"/>
      <c r="AM45" s="656"/>
      <c r="AN45" s="656"/>
      <c r="AO45" s="656"/>
      <c r="AP45" s="656"/>
      <c r="AQ45" s="656"/>
      <c r="AR45" s="656"/>
      <c r="AS45" s="656"/>
      <c r="AT45" s="656"/>
      <c r="AU45" s="656"/>
      <c r="AV45" s="656"/>
      <c r="AW45" s="656"/>
      <c r="AX45" s="656"/>
      <c r="AY45" s="656"/>
      <c r="AZ45" s="656"/>
      <c r="BA45" s="656"/>
      <c r="BB45" s="656"/>
      <c r="BC45" s="656"/>
      <c r="BD45" s="656"/>
      <c r="BE45" s="656"/>
      <c r="BF45" s="656"/>
      <c r="BG45" s="656"/>
      <c r="BH45" s="656"/>
    </row>
    <row r="46" spans="1:252" s="657" customFormat="1" ht="14.25" customHeight="1">
      <c r="A46" s="655" t="s">
        <v>555</v>
      </c>
      <c r="B46" s="655"/>
      <c r="C46" s="1943" t="s">
        <v>549</v>
      </c>
      <c r="D46" s="1943"/>
      <c r="E46" s="1943"/>
      <c r="F46" s="1943"/>
      <c r="G46" s="1943"/>
      <c r="H46" s="1943"/>
      <c r="I46" s="1943"/>
      <c r="J46" s="1943"/>
      <c r="K46" s="1943"/>
      <c r="L46" s="1943"/>
      <c r="M46" s="1943"/>
      <c r="N46" s="1943"/>
      <c r="O46" s="1943"/>
      <c r="P46" s="1943"/>
      <c r="Q46" s="1943"/>
      <c r="R46" s="1943"/>
      <c r="S46" s="1943"/>
      <c r="T46" s="1943"/>
      <c r="U46" s="1943"/>
      <c r="V46" s="1943"/>
      <c r="W46" s="1943"/>
      <c r="X46" s="1943"/>
      <c r="Y46" s="1943"/>
      <c r="Z46" s="1943"/>
      <c r="AA46" s="1943"/>
      <c r="AB46" s="1943"/>
      <c r="AC46" s="1943"/>
      <c r="AD46" s="1943"/>
      <c r="AE46" s="1943"/>
      <c r="AF46" s="1943"/>
      <c r="AG46" s="1943"/>
      <c r="AH46" s="1943"/>
      <c r="AI46" s="1943"/>
      <c r="AJ46" s="1943"/>
      <c r="AK46" s="1943"/>
      <c r="AL46" s="1943"/>
      <c r="AM46" s="1943"/>
      <c r="AN46" s="1943"/>
      <c r="AO46" s="1943"/>
      <c r="AP46" s="1943"/>
      <c r="AQ46" s="1943"/>
      <c r="AR46" s="1943"/>
      <c r="AS46" s="1943"/>
      <c r="AT46" s="1943"/>
      <c r="AU46" s="1943"/>
      <c r="AV46" s="1943"/>
      <c r="AW46" s="1943"/>
      <c r="AX46" s="1943"/>
      <c r="AY46" s="1943"/>
      <c r="AZ46" s="1943"/>
      <c r="BA46" s="1943"/>
      <c r="BB46" s="1943"/>
      <c r="BC46" s="1943"/>
      <c r="BD46" s="1943"/>
      <c r="BE46" s="1943"/>
      <c r="BF46" s="1943"/>
      <c r="BG46" s="1943"/>
      <c r="BH46" s="1943"/>
    </row>
    <row r="47" spans="1:252" s="657" customFormat="1" ht="44.25" customHeight="1">
      <c r="A47" s="655" t="s">
        <v>550</v>
      </c>
      <c r="B47" s="655"/>
      <c r="C47" s="1944" t="s">
        <v>578</v>
      </c>
      <c r="D47" s="1944"/>
      <c r="E47" s="1944"/>
      <c r="F47" s="1944"/>
      <c r="G47" s="1944"/>
      <c r="H47" s="1944"/>
      <c r="I47" s="1944"/>
      <c r="J47" s="1944"/>
      <c r="K47" s="1944"/>
      <c r="L47" s="1944"/>
      <c r="M47" s="1944"/>
      <c r="N47" s="1944"/>
      <c r="O47" s="1944"/>
      <c r="P47" s="1944"/>
      <c r="Q47" s="1944"/>
      <c r="R47" s="1944"/>
      <c r="S47" s="1944"/>
      <c r="T47" s="1944"/>
      <c r="U47" s="1944"/>
      <c r="V47" s="1944"/>
      <c r="W47" s="1944"/>
      <c r="X47" s="1944"/>
      <c r="Y47" s="1944"/>
      <c r="Z47" s="1944"/>
      <c r="AA47" s="1944"/>
      <c r="AB47" s="1944"/>
      <c r="AC47" s="1944"/>
      <c r="AD47" s="1944"/>
      <c r="AE47" s="1944"/>
      <c r="AF47" s="1944"/>
      <c r="AG47" s="1944"/>
      <c r="AH47" s="1944"/>
      <c r="AI47" s="1944"/>
      <c r="AJ47" s="1944"/>
      <c r="AK47" s="1944"/>
      <c r="AL47" s="1944"/>
      <c r="AM47" s="1944"/>
      <c r="AN47" s="1944"/>
      <c r="AO47" s="1944"/>
      <c r="AP47" s="1944"/>
      <c r="AQ47" s="1944"/>
      <c r="AR47" s="1944"/>
      <c r="AS47" s="1944"/>
      <c r="AT47" s="1944"/>
      <c r="AU47" s="1944"/>
      <c r="AV47" s="1944"/>
      <c r="AW47" s="1944"/>
      <c r="AX47" s="1944"/>
      <c r="AY47" s="1944"/>
      <c r="AZ47" s="1944"/>
      <c r="BA47" s="1944"/>
      <c r="BB47" s="1944"/>
      <c r="BC47" s="1944"/>
      <c r="BD47" s="1944"/>
      <c r="BE47" s="1944"/>
      <c r="BF47" s="1944"/>
      <c r="BG47" s="1944"/>
      <c r="BH47" s="1944"/>
    </row>
    <row r="48" spans="1:252" s="657" customFormat="1" ht="14.25" customHeight="1">
      <c r="A48" s="658" t="s">
        <v>551</v>
      </c>
      <c r="B48" s="658"/>
      <c r="C48" s="1945" t="s">
        <v>579</v>
      </c>
      <c r="D48" s="1945"/>
      <c r="E48" s="1945"/>
      <c r="F48" s="1945"/>
      <c r="G48" s="1945"/>
      <c r="H48" s="1945"/>
      <c r="I48" s="1945"/>
      <c r="J48" s="1945"/>
      <c r="K48" s="1945"/>
      <c r="L48" s="1945"/>
      <c r="M48" s="1945"/>
      <c r="N48" s="1945"/>
      <c r="O48" s="1945"/>
      <c r="P48" s="1945"/>
      <c r="Q48" s="1945"/>
      <c r="R48" s="1945"/>
      <c r="S48" s="1945"/>
      <c r="T48" s="1945"/>
      <c r="U48" s="1945"/>
      <c r="V48" s="1945"/>
      <c r="W48" s="1945"/>
      <c r="X48" s="1945"/>
      <c r="Y48" s="1945"/>
      <c r="Z48" s="1945"/>
      <c r="AA48" s="1945"/>
      <c r="AB48" s="1945"/>
      <c r="AC48" s="1945"/>
      <c r="AD48" s="1945"/>
      <c r="AE48" s="1945"/>
      <c r="AF48" s="1945"/>
      <c r="AG48" s="1945"/>
      <c r="AH48" s="1945"/>
      <c r="AI48" s="1945"/>
      <c r="AJ48" s="1945"/>
      <c r="AK48" s="1945"/>
      <c r="AL48" s="1945"/>
      <c r="AM48" s="1945"/>
      <c r="AN48" s="1945"/>
      <c r="AO48" s="1945"/>
      <c r="AP48" s="1945"/>
      <c r="AQ48" s="1945"/>
      <c r="AR48" s="1945"/>
      <c r="AS48" s="1945"/>
      <c r="AT48" s="1945"/>
      <c r="AU48" s="1945"/>
      <c r="AV48" s="1945"/>
      <c r="AW48" s="1945"/>
      <c r="AX48" s="1945"/>
      <c r="AY48" s="1945"/>
      <c r="AZ48" s="1945"/>
      <c r="BA48" s="1945"/>
      <c r="BB48" s="1945"/>
      <c r="BC48" s="1945"/>
      <c r="BD48" s="1945"/>
      <c r="BE48" s="1945"/>
      <c r="BF48" s="1945"/>
      <c r="BG48" s="1945"/>
      <c r="BH48" s="1945"/>
      <c r="BI48" s="659"/>
      <c r="BJ48" s="659"/>
      <c r="BK48" s="660"/>
      <c r="BL48" s="660"/>
      <c r="BM48" s="660"/>
      <c r="BN48" s="660"/>
      <c r="BO48" s="660"/>
      <c r="BP48" s="660"/>
      <c r="BQ48" s="660"/>
      <c r="BR48" s="660"/>
      <c r="BS48" s="660"/>
      <c r="BT48" s="660"/>
      <c r="BU48" s="660"/>
      <c r="BV48" s="660"/>
      <c r="BW48" s="660"/>
      <c r="BX48" s="660"/>
      <c r="BY48" s="660"/>
      <c r="BZ48" s="660"/>
      <c r="CA48" s="660"/>
      <c r="CB48" s="660"/>
      <c r="CC48" s="660"/>
      <c r="CD48" s="660"/>
      <c r="CE48" s="660"/>
      <c r="CF48" s="660"/>
      <c r="CG48" s="660"/>
      <c r="CH48" s="660"/>
      <c r="CI48" s="660"/>
      <c r="CJ48" s="660"/>
      <c r="CK48" s="660"/>
      <c r="CL48" s="660"/>
      <c r="CM48" s="660"/>
      <c r="CN48" s="660"/>
      <c r="CO48" s="660"/>
      <c r="CP48" s="660"/>
      <c r="CQ48" s="660"/>
      <c r="CR48" s="660"/>
      <c r="CS48" s="660"/>
      <c r="CT48" s="660"/>
      <c r="CU48" s="660"/>
      <c r="CV48" s="660"/>
      <c r="CW48" s="660"/>
      <c r="CX48" s="660"/>
      <c r="CY48" s="660"/>
      <c r="CZ48" s="660"/>
      <c r="DA48" s="660"/>
      <c r="DB48" s="660"/>
      <c r="DC48" s="660"/>
      <c r="DD48" s="660"/>
      <c r="DE48" s="660"/>
      <c r="DF48" s="660"/>
      <c r="DG48" s="660"/>
      <c r="DH48" s="660"/>
      <c r="DI48" s="660"/>
      <c r="DJ48" s="660"/>
      <c r="DK48" s="660"/>
      <c r="DL48" s="660"/>
      <c r="DM48" s="660"/>
      <c r="DN48" s="660"/>
      <c r="DO48" s="660"/>
      <c r="DP48" s="660"/>
      <c r="DQ48" s="660"/>
      <c r="DR48" s="660"/>
      <c r="DS48" s="660"/>
      <c r="DT48" s="660"/>
      <c r="DU48" s="660"/>
      <c r="DV48" s="660"/>
      <c r="DW48" s="660"/>
      <c r="DX48" s="660"/>
      <c r="DY48" s="660"/>
      <c r="DZ48" s="660"/>
      <c r="EA48" s="660"/>
      <c r="EB48" s="660"/>
      <c r="EC48" s="660"/>
      <c r="ED48" s="660"/>
      <c r="EE48" s="660"/>
      <c r="EF48" s="660"/>
      <c r="EG48" s="660"/>
      <c r="EH48" s="660"/>
      <c r="EI48" s="660"/>
      <c r="EJ48" s="660"/>
      <c r="EK48" s="660"/>
      <c r="EL48" s="660"/>
      <c r="EM48" s="660"/>
      <c r="EN48" s="660"/>
      <c r="EO48" s="660"/>
      <c r="EP48" s="660"/>
      <c r="EQ48" s="660"/>
      <c r="ER48" s="660"/>
      <c r="ES48" s="660"/>
      <c r="ET48" s="660"/>
      <c r="EU48" s="660"/>
      <c r="EV48" s="660"/>
      <c r="EW48" s="660"/>
      <c r="EX48" s="660"/>
      <c r="EY48" s="660"/>
      <c r="EZ48" s="660"/>
      <c r="FA48" s="660"/>
      <c r="FB48" s="660"/>
      <c r="FC48" s="660"/>
      <c r="FD48" s="660"/>
      <c r="FE48" s="660"/>
      <c r="FF48" s="660"/>
      <c r="FG48" s="660"/>
      <c r="FH48" s="660"/>
      <c r="FI48" s="660"/>
      <c r="FJ48" s="660"/>
      <c r="FK48" s="660"/>
      <c r="FL48" s="660"/>
      <c r="FM48" s="660"/>
      <c r="FN48" s="660"/>
      <c r="FO48" s="660"/>
      <c r="FP48" s="660"/>
      <c r="FQ48" s="660"/>
      <c r="FR48" s="660"/>
      <c r="FS48" s="660"/>
      <c r="FT48" s="660"/>
      <c r="FU48" s="660"/>
      <c r="FV48" s="660"/>
      <c r="FW48" s="660"/>
      <c r="FX48" s="660"/>
      <c r="FY48" s="660"/>
      <c r="FZ48" s="660"/>
      <c r="GA48" s="660"/>
      <c r="GB48" s="660"/>
      <c r="GC48" s="660"/>
      <c r="GD48" s="660"/>
      <c r="GE48" s="660"/>
      <c r="GF48" s="660"/>
      <c r="GG48" s="660"/>
      <c r="GH48" s="660"/>
      <c r="GI48" s="660"/>
      <c r="GJ48" s="660"/>
      <c r="GK48" s="660"/>
      <c r="GL48" s="660"/>
      <c r="GM48" s="660"/>
      <c r="GN48" s="660"/>
      <c r="GO48" s="660"/>
      <c r="GP48" s="660"/>
      <c r="GQ48" s="660"/>
      <c r="GR48" s="660"/>
      <c r="GS48" s="660"/>
      <c r="GT48" s="660"/>
      <c r="GU48" s="660"/>
      <c r="GV48" s="660"/>
      <c r="GW48" s="660"/>
      <c r="GX48" s="660"/>
      <c r="GY48" s="660"/>
      <c r="GZ48" s="660"/>
      <c r="HA48" s="660"/>
      <c r="HB48" s="660"/>
      <c r="HC48" s="660"/>
      <c r="HD48" s="660"/>
      <c r="HE48" s="660"/>
      <c r="HF48" s="660"/>
      <c r="HG48" s="660"/>
      <c r="HH48" s="660"/>
      <c r="HI48" s="660"/>
      <c r="HJ48" s="660"/>
      <c r="HK48" s="660"/>
      <c r="HL48" s="660"/>
      <c r="HM48" s="660"/>
      <c r="HN48" s="660"/>
      <c r="HO48" s="660"/>
      <c r="HP48" s="660"/>
      <c r="HQ48" s="660"/>
      <c r="HR48" s="660"/>
      <c r="HS48" s="660"/>
      <c r="HT48" s="660"/>
      <c r="HU48" s="660"/>
      <c r="HV48" s="660"/>
      <c r="HW48" s="660"/>
      <c r="HX48" s="660"/>
      <c r="HY48" s="660"/>
      <c r="HZ48" s="660"/>
      <c r="IA48" s="660"/>
      <c r="IB48" s="660"/>
      <c r="IC48" s="660"/>
      <c r="ID48" s="660"/>
      <c r="IE48" s="660"/>
      <c r="IF48" s="660"/>
      <c r="IG48" s="660"/>
      <c r="IH48" s="660"/>
      <c r="II48" s="660"/>
      <c r="IJ48" s="660"/>
      <c r="IK48" s="660"/>
      <c r="IL48" s="660"/>
      <c r="IM48" s="660"/>
      <c r="IN48" s="660"/>
      <c r="IO48" s="660"/>
      <c r="IP48" s="660"/>
      <c r="IQ48" s="660"/>
      <c r="IR48" s="660"/>
    </row>
    <row r="49" spans="1:252" s="657" customFormat="1" ht="14.25" customHeight="1">
      <c r="A49" s="658" t="s">
        <v>558</v>
      </c>
      <c r="B49" s="658"/>
      <c r="C49" s="1945" t="s">
        <v>580</v>
      </c>
      <c r="D49" s="1945"/>
      <c r="E49" s="1945"/>
      <c r="F49" s="1945"/>
      <c r="G49" s="1945"/>
      <c r="H49" s="1945"/>
      <c r="I49" s="1945"/>
      <c r="J49" s="1945"/>
      <c r="K49" s="1945"/>
      <c r="L49" s="1945"/>
      <c r="M49" s="1945"/>
      <c r="N49" s="1945"/>
      <c r="O49" s="1945"/>
      <c r="P49" s="1945"/>
      <c r="Q49" s="1945"/>
      <c r="R49" s="1945"/>
      <c r="S49" s="1945"/>
      <c r="T49" s="1945"/>
      <c r="U49" s="1945"/>
      <c r="V49" s="1945"/>
      <c r="W49" s="1945"/>
      <c r="X49" s="1945"/>
      <c r="Y49" s="1945"/>
      <c r="Z49" s="1945"/>
      <c r="AA49" s="1945"/>
      <c r="AB49" s="1945"/>
      <c r="AC49" s="1945"/>
      <c r="AD49" s="1945"/>
      <c r="AE49" s="1945"/>
      <c r="AF49" s="1945"/>
      <c r="AG49" s="1945"/>
      <c r="AH49" s="1945"/>
      <c r="AI49" s="1945"/>
      <c r="AJ49" s="1945"/>
      <c r="AK49" s="1945"/>
      <c r="AL49" s="1945"/>
      <c r="AM49" s="1945"/>
      <c r="AN49" s="1945"/>
      <c r="AO49" s="1945"/>
      <c r="AP49" s="1945"/>
      <c r="AQ49" s="1945"/>
      <c r="AR49" s="1945"/>
      <c r="AS49" s="1945"/>
      <c r="AT49" s="1945"/>
      <c r="AU49" s="1945"/>
      <c r="AV49" s="1945"/>
      <c r="AW49" s="1945"/>
      <c r="AX49" s="1945"/>
      <c r="AY49" s="1945"/>
      <c r="AZ49" s="1945"/>
      <c r="BA49" s="1945"/>
      <c r="BB49" s="1945"/>
      <c r="BC49" s="1945"/>
      <c r="BD49" s="1945"/>
      <c r="BE49" s="1945"/>
      <c r="BF49" s="1945"/>
      <c r="BG49" s="1945"/>
      <c r="BH49" s="1945"/>
      <c r="BI49" s="659"/>
      <c r="BJ49" s="659"/>
      <c r="BK49" s="660"/>
      <c r="BL49" s="660"/>
      <c r="BM49" s="660"/>
      <c r="BN49" s="660"/>
      <c r="BO49" s="660"/>
      <c r="BP49" s="660"/>
      <c r="BQ49" s="660"/>
      <c r="BR49" s="660"/>
      <c r="BS49" s="660"/>
      <c r="BT49" s="660"/>
      <c r="BU49" s="660"/>
      <c r="BV49" s="660"/>
      <c r="BW49" s="660"/>
      <c r="BX49" s="660"/>
      <c r="BY49" s="660"/>
      <c r="BZ49" s="660"/>
      <c r="CA49" s="660"/>
      <c r="CB49" s="660"/>
      <c r="CC49" s="660"/>
      <c r="CD49" s="660"/>
      <c r="CE49" s="660"/>
      <c r="CF49" s="660"/>
      <c r="CG49" s="660"/>
      <c r="CH49" s="660"/>
      <c r="CI49" s="660"/>
      <c r="CJ49" s="660"/>
      <c r="CK49" s="660"/>
      <c r="CL49" s="660"/>
      <c r="CM49" s="660"/>
      <c r="CN49" s="660"/>
      <c r="CO49" s="660"/>
      <c r="CP49" s="660"/>
      <c r="CQ49" s="660"/>
      <c r="CR49" s="660"/>
      <c r="CS49" s="660"/>
      <c r="CT49" s="660"/>
      <c r="CU49" s="660"/>
      <c r="CV49" s="660"/>
      <c r="CW49" s="660"/>
      <c r="CX49" s="660"/>
      <c r="CY49" s="660"/>
      <c r="CZ49" s="660"/>
      <c r="DA49" s="660"/>
      <c r="DB49" s="660"/>
      <c r="DC49" s="660"/>
      <c r="DD49" s="660"/>
      <c r="DE49" s="660"/>
      <c r="DF49" s="660"/>
      <c r="DG49" s="660"/>
      <c r="DH49" s="660"/>
      <c r="DI49" s="660"/>
      <c r="DJ49" s="660"/>
      <c r="DK49" s="660"/>
      <c r="DL49" s="660"/>
      <c r="DM49" s="660"/>
      <c r="DN49" s="660"/>
      <c r="DO49" s="660"/>
      <c r="DP49" s="660"/>
      <c r="DQ49" s="660"/>
      <c r="DR49" s="660"/>
      <c r="DS49" s="660"/>
      <c r="DT49" s="660"/>
      <c r="DU49" s="660"/>
      <c r="DV49" s="660"/>
      <c r="DW49" s="660"/>
      <c r="DX49" s="660"/>
      <c r="DY49" s="660"/>
      <c r="DZ49" s="660"/>
      <c r="EA49" s="660"/>
      <c r="EB49" s="660"/>
      <c r="EC49" s="660"/>
      <c r="ED49" s="660"/>
      <c r="EE49" s="660"/>
      <c r="EF49" s="660"/>
      <c r="EG49" s="660"/>
      <c r="EH49" s="660"/>
      <c r="EI49" s="660"/>
      <c r="EJ49" s="660"/>
      <c r="EK49" s="660"/>
      <c r="EL49" s="660"/>
      <c r="EM49" s="660"/>
      <c r="EN49" s="660"/>
      <c r="EO49" s="660"/>
      <c r="EP49" s="660"/>
      <c r="EQ49" s="660"/>
      <c r="ER49" s="660"/>
      <c r="ES49" s="660"/>
      <c r="ET49" s="660"/>
      <c r="EU49" s="660"/>
      <c r="EV49" s="660"/>
      <c r="EW49" s="660"/>
      <c r="EX49" s="660"/>
      <c r="EY49" s="660"/>
      <c r="EZ49" s="660"/>
      <c r="FA49" s="660"/>
      <c r="FB49" s="660"/>
      <c r="FC49" s="660"/>
      <c r="FD49" s="660"/>
      <c r="FE49" s="660"/>
      <c r="FF49" s="660"/>
      <c r="FG49" s="660"/>
      <c r="FH49" s="660"/>
      <c r="FI49" s="660"/>
      <c r="FJ49" s="660"/>
      <c r="FK49" s="660"/>
      <c r="FL49" s="660"/>
      <c r="FM49" s="660"/>
      <c r="FN49" s="660"/>
      <c r="FO49" s="660"/>
      <c r="FP49" s="660"/>
      <c r="FQ49" s="660"/>
      <c r="FR49" s="660"/>
      <c r="FS49" s="660"/>
      <c r="FT49" s="660"/>
      <c r="FU49" s="660"/>
      <c r="FV49" s="660"/>
      <c r="FW49" s="660"/>
      <c r="FX49" s="660"/>
      <c r="FY49" s="660"/>
      <c r="FZ49" s="660"/>
      <c r="GA49" s="660"/>
      <c r="GB49" s="660"/>
      <c r="GC49" s="660"/>
      <c r="GD49" s="660"/>
      <c r="GE49" s="660"/>
      <c r="GF49" s="660"/>
      <c r="GG49" s="660"/>
      <c r="GH49" s="660"/>
      <c r="GI49" s="660"/>
      <c r="GJ49" s="660"/>
      <c r="GK49" s="660"/>
      <c r="GL49" s="660"/>
      <c r="GM49" s="660"/>
      <c r="GN49" s="660"/>
      <c r="GO49" s="660"/>
      <c r="GP49" s="660"/>
      <c r="GQ49" s="660"/>
      <c r="GR49" s="660"/>
      <c r="GS49" s="660"/>
      <c r="GT49" s="660"/>
      <c r="GU49" s="660"/>
      <c r="GV49" s="660"/>
      <c r="GW49" s="660"/>
      <c r="GX49" s="660"/>
      <c r="GY49" s="660"/>
      <c r="GZ49" s="660"/>
      <c r="HA49" s="660"/>
      <c r="HB49" s="660"/>
      <c r="HC49" s="660"/>
      <c r="HD49" s="660"/>
      <c r="HE49" s="660"/>
      <c r="HF49" s="660"/>
      <c r="HG49" s="660"/>
      <c r="HH49" s="660"/>
      <c r="HI49" s="660"/>
      <c r="HJ49" s="660"/>
      <c r="HK49" s="660"/>
      <c r="HL49" s="660"/>
      <c r="HM49" s="660"/>
      <c r="HN49" s="660"/>
      <c r="HO49" s="660"/>
      <c r="HP49" s="660"/>
      <c r="HQ49" s="660"/>
      <c r="HR49" s="660"/>
      <c r="HS49" s="660"/>
      <c r="HT49" s="660"/>
      <c r="HU49" s="660"/>
      <c r="HV49" s="660"/>
      <c r="HW49" s="660"/>
      <c r="HX49" s="660"/>
      <c r="HY49" s="660"/>
      <c r="HZ49" s="660"/>
      <c r="IA49" s="660"/>
      <c r="IB49" s="660"/>
      <c r="IC49" s="660"/>
      <c r="ID49" s="660"/>
      <c r="IE49" s="660"/>
      <c r="IF49" s="660"/>
      <c r="IG49" s="660"/>
      <c r="IH49" s="660"/>
      <c r="II49" s="660"/>
      <c r="IJ49" s="660"/>
      <c r="IK49" s="660"/>
      <c r="IL49" s="660"/>
      <c r="IM49" s="660"/>
      <c r="IN49" s="660"/>
      <c r="IO49" s="660"/>
      <c r="IP49" s="660"/>
      <c r="IQ49" s="660"/>
      <c r="IR49" s="660"/>
    </row>
    <row r="50" spans="1:252" s="657" customFormat="1" ht="18.75" customHeight="1">
      <c r="A50" s="655" t="s">
        <v>559</v>
      </c>
      <c r="B50" s="655"/>
      <c r="C50" s="1955" t="s">
        <v>557</v>
      </c>
      <c r="D50" s="1955"/>
      <c r="E50" s="1955"/>
      <c r="F50" s="1955"/>
      <c r="G50" s="1955"/>
      <c r="H50" s="1955"/>
      <c r="I50" s="1955"/>
      <c r="J50" s="1955"/>
      <c r="K50" s="1955"/>
      <c r="L50" s="1955"/>
      <c r="M50" s="1955"/>
      <c r="N50" s="1955"/>
      <c r="O50" s="1955"/>
      <c r="P50" s="1955"/>
      <c r="Q50" s="1955"/>
      <c r="R50" s="1955"/>
      <c r="S50" s="1955"/>
      <c r="T50" s="1955"/>
      <c r="U50" s="1955"/>
      <c r="V50" s="1955"/>
      <c r="W50" s="1955"/>
      <c r="X50" s="1955"/>
      <c r="Y50" s="1955"/>
      <c r="Z50" s="1955"/>
      <c r="AA50" s="1955"/>
      <c r="AB50" s="1955"/>
      <c r="AC50" s="1955"/>
      <c r="AD50" s="1955"/>
      <c r="AE50" s="1955"/>
      <c r="AF50" s="1955"/>
      <c r="AG50" s="1955"/>
      <c r="AH50" s="1955"/>
      <c r="AI50" s="1955"/>
      <c r="AJ50" s="1955"/>
      <c r="AK50" s="1955"/>
      <c r="AL50" s="1955"/>
      <c r="AM50" s="1955"/>
      <c r="AN50" s="1955"/>
      <c r="AO50" s="1955"/>
      <c r="AP50" s="1955"/>
      <c r="AQ50" s="1955"/>
      <c r="AR50" s="1955"/>
      <c r="AS50" s="1955"/>
      <c r="AT50" s="1955"/>
      <c r="AU50" s="1955"/>
      <c r="AV50" s="1955"/>
      <c r="AW50" s="1955"/>
      <c r="AX50" s="1955"/>
      <c r="AY50" s="1955"/>
      <c r="AZ50" s="1955"/>
      <c r="BA50" s="1955"/>
      <c r="BB50" s="1955"/>
      <c r="BC50" s="1955"/>
      <c r="BD50" s="1955"/>
      <c r="BE50" s="1955"/>
      <c r="BF50" s="1955"/>
      <c r="BG50" s="1955"/>
      <c r="BH50" s="1955"/>
    </row>
    <row r="51" spans="1:252" ht="23.25" customHeight="1">
      <c r="A51" s="70"/>
      <c r="B51" s="70"/>
      <c r="C51" s="1934"/>
      <c r="D51" s="1934"/>
      <c r="E51" s="1934"/>
      <c r="F51" s="1934"/>
      <c r="G51" s="1934"/>
      <c r="H51" s="1934"/>
      <c r="I51" s="1934"/>
      <c r="J51" s="1934"/>
      <c r="K51" s="1934"/>
      <c r="L51" s="1934"/>
      <c r="M51" s="1934"/>
      <c r="N51" s="1934"/>
      <c r="O51" s="1934"/>
      <c r="P51" s="1934"/>
      <c r="Q51" s="1934"/>
      <c r="R51" s="1934"/>
      <c r="S51" s="1934"/>
      <c r="T51" s="1934"/>
      <c r="U51" s="1934"/>
      <c r="V51" s="1934"/>
      <c r="W51" s="1934"/>
      <c r="X51" s="1934"/>
      <c r="Y51" s="1934"/>
      <c r="Z51" s="1934"/>
      <c r="AA51" s="1934"/>
      <c r="AB51" s="1934"/>
      <c r="AC51" s="1934"/>
      <c r="AD51" s="1934"/>
      <c r="AE51" s="1934"/>
      <c r="AF51" s="1934"/>
      <c r="AG51" s="1934"/>
      <c r="AH51" s="1934"/>
      <c r="AI51" s="1934"/>
      <c r="AJ51" s="1934"/>
      <c r="AK51" s="1934"/>
      <c r="AL51" s="1934"/>
      <c r="AM51" s="1934"/>
      <c r="AN51" s="1934"/>
      <c r="AO51" s="1934"/>
      <c r="AP51" s="1934"/>
      <c r="AQ51" s="1934"/>
      <c r="AR51" s="1934"/>
      <c r="AS51" s="1934"/>
      <c r="AT51" s="1934"/>
      <c r="AU51" s="1934"/>
      <c r="AV51" s="1934"/>
      <c r="AW51" s="1934"/>
      <c r="AX51" s="1934"/>
      <c r="AY51" s="1934"/>
      <c r="AZ51" s="1934"/>
      <c r="BA51" s="1934"/>
      <c r="BB51" s="1934"/>
      <c r="BC51" s="1934"/>
      <c r="BD51" s="1934"/>
      <c r="BE51" s="1934"/>
      <c r="BF51" s="1934"/>
      <c r="BG51" s="1934"/>
      <c r="BH51" s="1934"/>
    </row>
    <row r="52" spans="1:252" ht="21" customHeight="1">
      <c r="A52" s="70"/>
      <c r="B52" s="70"/>
      <c r="C52" s="1934"/>
      <c r="D52" s="1934"/>
      <c r="E52" s="1934"/>
      <c r="F52" s="1934"/>
      <c r="G52" s="1934"/>
      <c r="H52" s="1934"/>
      <c r="I52" s="1934"/>
      <c r="J52" s="1934"/>
      <c r="K52" s="1934"/>
      <c r="L52" s="1934"/>
      <c r="M52" s="1934"/>
      <c r="N52" s="1934"/>
      <c r="O52" s="1934"/>
      <c r="P52" s="1934"/>
      <c r="Q52" s="1934"/>
      <c r="R52" s="1934"/>
      <c r="S52" s="1934"/>
      <c r="T52" s="1934"/>
      <c r="U52" s="1934"/>
      <c r="V52" s="1934"/>
      <c r="W52" s="1934"/>
      <c r="X52" s="1934"/>
      <c r="Y52" s="1934"/>
      <c r="Z52" s="1934"/>
      <c r="AA52" s="1934"/>
      <c r="AB52" s="1934"/>
      <c r="AC52" s="1934"/>
      <c r="AD52" s="1934"/>
      <c r="AE52" s="1934"/>
      <c r="AF52" s="1934"/>
      <c r="AG52" s="1934"/>
      <c r="AH52" s="1934"/>
      <c r="AI52" s="1934"/>
      <c r="AJ52" s="1934"/>
      <c r="AK52" s="1934"/>
      <c r="AL52" s="1934"/>
      <c r="AM52" s="1934"/>
      <c r="AN52" s="1934"/>
      <c r="AO52" s="1934"/>
      <c r="AP52" s="1934"/>
      <c r="AQ52" s="1934"/>
      <c r="AR52" s="1934"/>
      <c r="AS52" s="1934"/>
      <c r="AT52" s="1934"/>
      <c r="AU52" s="1934"/>
      <c r="AV52" s="1934"/>
      <c r="AW52" s="1934"/>
      <c r="AX52" s="1934"/>
      <c r="AY52" s="1934"/>
      <c r="AZ52" s="1934"/>
      <c r="BA52" s="1934"/>
      <c r="BB52" s="1934"/>
      <c r="BC52" s="1934"/>
      <c r="BD52" s="1934"/>
      <c r="BE52" s="1934"/>
      <c r="BF52" s="1934"/>
      <c r="BG52" s="1934"/>
      <c r="BH52" s="1934"/>
    </row>
    <row r="53" spans="1:252" s="661" customFormat="1" ht="42.75" customHeight="1">
      <c r="A53" s="71"/>
      <c r="C53" s="1956"/>
      <c r="D53" s="1956"/>
      <c r="E53" s="1956"/>
      <c r="F53" s="1956"/>
      <c r="G53" s="1956"/>
      <c r="H53" s="1956"/>
      <c r="I53" s="1956"/>
      <c r="J53" s="1956"/>
      <c r="K53" s="1956"/>
      <c r="L53" s="1956"/>
      <c r="M53" s="1956"/>
      <c r="N53" s="1956"/>
      <c r="O53" s="1956"/>
      <c r="P53" s="1956"/>
      <c r="Q53" s="1956"/>
      <c r="R53" s="1956"/>
      <c r="S53" s="1956"/>
      <c r="T53" s="1956"/>
      <c r="U53" s="1956"/>
      <c r="V53" s="1956"/>
      <c r="W53" s="1956"/>
      <c r="X53" s="1956"/>
      <c r="Y53" s="1956"/>
      <c r="Z53" s="1956"/>
      <c r="AA53" s="1956"/>
      <c r="AB53" s="1956"/>
      <c r="AC53" s="1956"/>
      <c r="AD53" s="1956"/>
      <c r="AE53" s="1956"/>
      <c r="AF53" s="1956"/>
      <c r="AG53" s="1956"/>
      <c r="AH53" s="1956"/>
      <c r="AI53" s="1956"/>
      <c r="AJ53" s="1956"/>
      <c r="AK53" s="1956"/>
      <c r="AL53" s="1956"/>
      <c r="AM53" s="1956"/>
      <c r="AN53" s="1956"/>
      <c r="AO53" s="1956"/>
      <c r="AP53" s="1956"/>
      <c r="AQ53" s="1956"/>
      <c r="AR53" s="1956"/>
      <c r="AS53" s="1956"/>
      <c r="AT53" s="1956"/>
      <c r="AU53" s="1956"/>
      <c r="AV53" s="1956"/>
      <c r="AW53" s="1956"/>
      <c r="AX53" s="1956"/>
      <c r="AY53" s="1956"/>
      <c r="AZ53" s="1956"/>
      <c r="BA53" s="1956"/>
      <c r="BB53" s="1956"/>
      <c r="BC53" s="1956"/>
      <c r="BD53" s="1956"/>
      <c r="BE53" s="1956"/>
      <c r="BF53" s="1956"/>
      <c r="BG53" s="1956"/>
      <c r="BH53" s="1956"/>
    </row>
    <row r="54" spans="1:252" ht="41.25" customHeight="1">
      <c r="A54" s="70"/>
      <c r="B54" s="70"/>
      <c r="C54" s="1934"/>
      <c r="D54" s="1934"/>
      <c r="E54" s="1934"/>
      <c r="F54" s="1934"/>
      <c r="G54" s="1934"/>
      <c r="H54" s="1934"/>
      <c r="I54" s="1934"/>
      <c r="J54" s="1934"/>
      <c r="K54" s="1934"/>
      <c r="L54" s="1934"/>
      <c r="M54" s="1934"/>
      <c r="N54" s="1934"/>
      <c r="O54" s="1934"/>
      <c r="P54" s="1934"/>
      <c r="Q54" s="1934"/>
      <c r="R54" s="1934"/>
      <c r="S54" s="1934"/>
      <c r="T54" s="1934"/>
      <c r="U54" s="1934"/>
      <c r="V54" s="1934"/>
      <c r="W54" s="1934"/>
      <c r="X54" s="1934"/>
      <c r="Y54" s="1934"/>
      <c r="Z54" s="1934"/>
      <c r="AA54" s="1934"/>
      <c r="AB54" s="1934"/>
      <c r="AC54" s="1934"/>
      <c r="AD54" s="1934"/>
      <c r="AE54" s="1934"/>
      <c r="AF54" s="1934"/>
      <c r="AG54" s="1934"/>
      <c r="AH54" s="1934"/>
      <c r="AI54" s="1934"/>
      <c r="AJ54" s="1934"/>
      <c r="AK54" s="1934"/>
      <c r="AL54" s="1934"/>
      <c r="AM54" s="1934"/>
      <c r="AN54" s="1934"/>
      <c r="AO54" s="1934"/>
      <c r="AP54" s="1934"/>
      <c r="AQ54" s="1934"/>
      <c r="AR54" s="1934"/>
      <c r="AS54" s="1934"/>
      <c r="AT54" s="1934"/>
      <c r="AU54" s="1934"/>
      <c r="AV54" s="1934"/>
      <c r="AW54" s="1934"/>
      <c r="AX54" s="1934"/>
      <c r="AY54" s="1934"/>
      <c r="AZ54" s="1934"/>
      <c r="BA54" s="1934"/>
      <c r="BB54" s="1934"/>
      <c r="BC54" s="1934"/>
      <c r="BD54" s="1934"/>
      <c r="BE54" s="1934"/>
      <c r="BF54" s="1934"/>
      <c r="BG54" s="1934"/>
      <c r="BH54" s="1934"/>
    </row>
    <row r="55" spans="1:252">
      <c r="AF55" s="662"/>
      <c r="AG55" s="662"/>
      <c r="AH55" s="662"/>
      <c r="AI55" s="662"/>
      <c r="AJ55" s="662"/>
      <c r="AK55" s="662"/>
    </row>
    <row r="56" spans="1:252">
      <c r="AF56" s="662"/>
      <c r="AG56" s="662"/>
      <c r="AH56" s="662"/>
      <c r="AI56" s="662"/>
      <c r="AJ56" s="662"/>
      <c r="AK56" s="662"/>
    </row>
    <row r="57" spans="1:252">
      <c r="AF57" s="662"/>
      <c r="AG57" s="662"/>
      <c r="AH57" s="662"/>
      <c r="AI57" s="662"/>
      <c r="AJ57" s="662"/>
      <c r="AK57" s="662"/>
    </row>
    <row r="58" spans="1:252">
      <c r="AF58" s="662"/>
      <c r="AG58" s="662"/>
      <c r="AH58" s="662"/>
      <c r="AI58" s="662"/>
      <c r="AJ58" s="662"/>
      <c r="AK58" s="662"/>
    </row>
    <row r="59" spans="1:252">
      <c r="AF59" s="662"/>
      <c r="AG59" s="662"/>
      <c r="AH59" s="662"/>
      <c r="AI59" s="662"/>
      <c r="AJ59" s="662"/>
      <c r="AK59" s="662"/>
    </row>
    <row r="60" spans="1:252">
      <c r="AF60" s="662"/>
      <c r="AG60" s="662"/>
      <c r="AH60" s="662"/>
      <c r="AI60" s="662"/>
      <c r="AJ60" s="662"/>
      <c r="AK60" s="662"/>
    </row>
    <row r="61" spans="1:252">
      <c r="AF61" s="662"/>
      <c r="AG61" s="662"/>
      <c r="AH61" s="662"/>
      <c r="AI61" s="662"/>
      <c r="AJ61" s="662"/>
      <c r="AK61" s="662"/>
    </row>
    <row r="62" spans="1:252">
      <c r="AF62" s="662"/>
      <c r="AG62" s="662"/>
      <c r="AH62" s="662"/>
      <c r="AI62" s="662"/>
      <c r="AJ62" s="662"/>
      <c r="AK62" s="662"/>
    </row>
    <row r="63" spans="1:252">
      <c r="AF63" s="662"/>
      <c r="AG63" s="662"/>
      <c r="AH63" s="662"/>
      <c r="AI63" s="662"/>
      <c r="AJ63" s="662"/>
      <c r="AK63" s="662"/>
    </row>
    <row r="64" spans="1:252">
      <c r="AF64" s="662"/>
      <c r="AG64" s="662"/>
      <c r="AH64" s="662"/>
      <c r="AI64" s="662"/>
      <c r="AJ64" s="662"/>
      <c r="AK64" s="662"/>
    </row>
    <row r="65" spans="32:37">
      <c r="AF65" s="662"/>
      <c r="AG65" s="662"/>
      <c r="AH65" s="662"/>
      <c r="AI65" s="662"/>
      <c r="AJ65" s="662"/>
      <c r="AK65" s="662"/>
    </row>
    <row r="66" spans="32:37">
      <c r="AF66" s="662"/>
      <c r="AG66" s="662"/>
      <c r="AH66" s="662"/>
      <c r="AI66" s="662"/>
      <c r="AJ66" s="662"/>
      <c r="AK66" s="662"/>
    </row>
  </sheetData>
  <mergeCells count="157">
    <mergeCell ref="BD2:BE2"/>
    <mergeCell ref="A1:BK1"/>
    <mergeCell ref="BJ3:BJ5"/>
    <mergeCell ref="BK3:BK5"/>
    <mergeCell ref="BE4:BH4"/>
    <mergeCell ref="A5:I5"/>
    <mergeCell ref="J5:M5"/>
    <mergeCell ref="N5:T5"/>
    <mergeCell ref="U5:AA5"/>
    <mergeCell ref="AB5:AK5"/>
    <mergeCell ref="AL5:BD5"/>
    <mergeCell ref="A3:I4"/>
    <mergeCell ref="J3:M4"/>
    <mergeCell ref="N3:T4"/>
    <mergeCell ref="U3:AA4"/>
    <mergeCell ref="AB3:BD4"/>
    <mergeCell ref="BI3:BI5"/>
    <mergeCell ref="BE5:BH5"/>
    <mergeCell ref="BI2:BJ2"/>
    <mergeCell ref="A6:A36"/>
    <mergeCell ref="B6:I44"/>
    <mergeCell ref="J6:M44"/>
    <mergeCell ref="N6:T44"/>
    <mergeCell ref="U6:AA44"/>
    <mergeCell ref="AB6:AK6"/>
    <mergeCell ref="AL6:BD6"/>
    <mergeCell ref="BE6:BH6"/>
    <mergeCell ref="AB34:AK34"/>
    <mergeCell ref="AL34:BD34"/>
    <mergeCell ref="BE34:BH34"/>
    <mergeCell ref="AB31:AK31"/>
    <mergeCell ref="AL31:BD31"/>
    <mergeCell ref="AB28:AK28"/>
    <mergeCell ref="AL28:BD28"/>
    <mergeCell ref="AB25:AK25"/>
    <mergeCell ref="AL25:BD25"/>
    <mergeCell ref="AB20:AK20"/>
    <mergeCell ref="AL20:BD20"/>
    <mergeCell ref="AB17:AK17"/>
    <mergeCell ref="AL17:BD17"/>
    <mergeCell ref="AB14:AK14"/>
    <mergeCell ref="AL14:BD14"/>
    <mergeCell ref="BE14:BH14"/>
    <mergeCell ref="BI10:BI11"/>
    <mergeCell ref="BJ10:BJ11"/>
    <mergeCell ref="BK10:BK11"/>
    <mergeCell ref="AB11:AK11"/>
    <mergeCell ref="AL11:BD11"/>
    <mergeCell ref="BE11:BH11"/>
    <mergeCell ref="BI6:BJ6"/>
    <mergeCell ref="AB7:AK7"/>
    <mergeCell ref="AL7:BD7"/>
    <mergeCell ref="BE7:BH7"/>
    <mergeCell ref="AB8:AK8"/>
    <mergeCell ref="AL8:BD8"/>
    <mergeCell ref="BE8:BH8"/>
    <mergeCell ref="AB10:AK10"/>
    <mergeCell ref="AL10:BD10"/>
    <mergeCell ref="AB9:AK9"/>
    <mergeCell ref="AL9:BD9"/>
    <mergeCell ref="BE9:BH9"/>
    <mergeCell ref="BE10:BH10"/>
    <mergeCell ref="AB15:AK15"/>
    <mergeCell ref="AL15:BD15"/>
    <mergeCell ref="BE15:BH15"/>
    <mergeCell ref="AB16:AK16"/>
    <mergeCell ref="AL16:BD16"/>
    <mergeCell ref="BE16:BH16"/>
    <mergeCell ref="AB12:AK12"/>
    <mergeCell ref="AL12:BD12"/>
    <mergeCell ref="BE12:BH12"/>
    <mergeCell ref="AB13:AK13"/>
    <mergeCell ref="AL13:BD13"/>
    <mergeCell ref="BE13:BH13"/>
    <mergeCell ref="BE20:BH20"/>
    <mergeCell ref="AB21:AK21"/>
    <mergeCell ref="AL21:BD21"/>
    <mergeCell ref="BE21:BH21"/>
    <mergeCell ref="AB22:AK22"/>
    <mergeCell ref="AL22:BD22"/>
    <mergeCell ref="BE22:BH22"/>
    <mergeCell ref="BE17:BH17"/>
    <mergeCell ref="AB18:AK18"/>
    <mergeCell ref="AL18:BD18"/>
    <mergeCell ref="BE18:BH18"/>
    <mergeCell ref="AB19:AK19"/>
    <mergeCell ref="AL19:BD19"/>
    <mergeCell ref="BE19:BH19"/>
    <mergeCell ref="BE25:BH25"/>
    <mergeCell ref="AB26:AK26"/>
    <mergeCell ref="AL26:BD26"/>
    <mergeCell ref="BE26:BH26"/>
    <mergeCell ref="AB27:AK27"/>
    <mergeCell ref="AL27:BD27"/>
    <mergeCell ref="BE27:BH27"/>
    <mergeCell ref="AB23:AK23"/>
    <mergeCell ref="AL23:BD23"/>
    <mergeCell ref="BE23:BH23"/>
    <mergeCell ref="AB24:AK24"/>
    <mergeCell ref="AL24:BD24"/>
    <mergeCell ref="BE24:BH24"/>
    <mergeCell ref="BE31:BH31"/>
    <mergeCell ref="AB32:AK32"/>
    <mergeCell ref="AL32:BD32"/>
    <mergeCell ref="BE32:BH32"/>
    <mergeCell ref="AB33:AK33"/>
    <mergeCell ref="AL33:BD33"/>
    <mergeCell ref="BE33:BH33"/>
    <mergeCell ref="BE28:BH28"/>
    <mergeCell ref="AB29:AK29"/>
    <mergeCell ref="AL29:BD29"/>
    <mergeCell ref="BE29:BH29"/>
    <mergeCell ref="AB30:AK30"/>
    <mergeCell ref="AL30:BD30"/>
    <mergeCell ref="BE30:BH30"/>
    <mergeCell ref="BJ34:BJ38"/>
    <mergeCell ref="BK34:BK38"/>
    <mergeCell ref="AB35:AK35"/>
    <mergeCell ref="AL35:BD35"/>
    <mergeCell ref="BE35:BH35"/>
    <mergeCell ref="AB36:AK36"/>
    <mergeCell ref="AL36:BD36"/>
    <mergeCell ref="BE36:BH36"/>
    <mergeCell ref="AB37:AK37"/>
    <mergeCell ref="AL37:BD37"/>
    <mergeCell ref="BE37:BH37"/>
    <mergeCell ref="AB38:AK38"/>
    <mergeCell ref="AL38:BD38"/>
    <mergeCell ref="BE38:BH38"/>
    <mergeCell ref="AB39:AK39"/>
    <mergeCell ref="AL39:BD39"/>
    <mergeCell ref="BE39:BH39"/>
    <mergeCell ref="BI34:BI38"/>
    <mergeCell ref="C49:BH49"/>
    <mergeCell ref="C50:BH50"/>
    <mergeCell ref="C51:BH51"/>
    <mergeCell ref="C52:BH52"/>
    <mergeCell ref="C53:BH53"/>
    <mergeCell ref="AB40:AK40"/>
    <mergeCell ref="AL40:BD40"/>
    <mergeCell ref="BE40:BH40"/>
    <mergeCell ref="AB41:AK41"/>
    <mergeCell ref="AL41:BD41"/>
    <mergeCell ref="BE41:BH41"/>
    <mergeCell ref="C54:BH54"/>
    <mergeCell ref="AB44:AK44"/>
    <mergeCell ref="AL44:BD44"/>
    <mergeCell ref="BE44:BH44"/>
    <mergeCell ref="C46:BH46"/>
    <mergeCell ref="C47:BH47"/>
    <mergeCell ref="C48:BH48"/>
    <mergeCell ref="AB42:AK42"/>
    <mergeCell ref="AL42:BD42"/>
    <mergeCell ref="BE42:BH42"/>
    <mergeCell ref="AB43:AK43"/>
    <mergeCell ref="AL43:BD43"/>
    <mergeCell ref="BE43:BH43"/>
  </mergeCells>
  <phoneticPr fontId="5"/>
  <pageMargins left="0.78740157480314965" right="0.39370078740157483" top="0.39370078740157483" bottom="0.59055118110236227" header="0.51181102362204722" footer="0.31496062992125984"/>
  <pageSetup paperSize="9" scale="38" firstPageNumber="14" fitToHeight="2" orientation="landscape"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0733-36F2-40AC-B660-59B7F742DC28}">
  <sheetPr>
    <tabColor rgb="FFFF0000"/>
  </sheetPr>
  <dimension ref="A1:IO31"/>
  <sheetViews>
    <sheetView view="pageBreakPreview" zoomScale="60" zoomScaleNormal="100" workbookViewId="0">
      <selection activeCell="Z21" sqref="Z21:BF22"/>
    </sheetView>
  </sheetViews>
  <sheetFormatPr defaultColWidth="2.625" defaultRowHeight="13.5"/>
  <cols>
    <col min="1" max="1" width="3.25" style="664" customWidth="1"/>
    <col min="2" max="9" width="1.25" style="664" customWidth="1"/>
    <col min="10" max="14" width="3.25" style="664" hidden="1" customWidth="1"/>
    <col min="15" max="18" width="2" style="664" customWidth="1"/>
    <col min="19" max="25" width="2.875" style="664" customWidth="1"/>
    <col min="26" max="52" width="3.375" style="664" customWidth="1"/>
    <col min="53" max="53" width="4.75" style="664" customWidth="1"/>
    <col min="54" max="54" width="23.875" style="664" customWidth="1"/>
    <col min="55" max="58" width="3" style="664" customWidth="1"/>
    <col min="59" max="59" width="19.375" style="664" customWidth="1"/>
    <col min="60" max="60" width="24.25" style="664" customWidth="1"/>
    <col min="61" max="61" width="8.125" style="664" customWidth="1"/>
    <col min="62" max="239" width="9" style="664" customWidth="1"/>
    <col min="240" max="240" width="2.625" style="664"/>
    <col min="241" max="241" width="5.5" style="664" customWidth="1"/>
    <col min="242" max="16384" width="2.625" style="664"/>
  </cols>
  <sheetData>
    <row r="1" spans="1:63" s="643" customFormat="1" ht="63.75" customHeight="1">
      <c r="A1" s="2038" t="s">
        <v>984</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c r="AR1" s="2038"/>
      <c r="AS1" s="2038"/>
      <c r="AT1" s="2038"/>
      <c r="AU1" s="2038"/>
      <c r="AV1" s="2038"/>
      <c r="AW1" s="2038"/>
      <c r="AX1" s="2038"/>
      <c r="AY1" s="2038"/>
      <c r="AZ1" s="2038"/>
      <c r="BA1" s="2038"/>
      <c r="BB1" s="2038"/>
      <c r="BC1" s="2038"/>
      <c r="BD1" s="2038"/>
      <c r="BE1" s="2038"/>
      <c r="BF1" s="2038"/>
      <c r="BG1" s="2038"/>
      <c r="BH1" s="2038"/>
      <c r="BI1" s="2038"/>
      <c r="BJ1" s="675"/>
      <c r="BK1" s="675"/>
    </row>
    <row r="2" spans="1:63" s="643" customFormat="1" ht="22.5" customHeight="1" thickBot="1">
      <c r="A2" s="638"/>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2037"/>
      <c r="BE2" s="2037"/>
      <c r="BF2" s="1"/>
      <c r="BG2" s="2077" t="s">
        <v>775</v>
      </c>
      <c r="BH2" s="2077"/>
      <c r="BI2" s="685"/>
      <c r="BK2" s="663"/>
    </row>
    <row r="3" spans="1:63" s="643" customFormat="1" ht="21.75" customHeight="1">
      <c r="A3" s="2059" t="s">
        <v>439</v>
      </c>
      <c r="B3" s="2060"/>
      <c r="C3" s="2060"/>
      <c r="D3" s="2060"/>
      <c r="E3" s="2060"/>
      <c r="F3" s="2060"/>
      <c r="G3" s="2060"/>
      <c r="H3" s="2060"/>
      <c r="I3" s="2061"/>
      <c r="J3" s="2087" t="s">
        <v>944</v>
      </c>
      <c r="K3" s="2088"/>
      <c r="L3" s="2088"/>
      <c r="M3" s="2088"/>
      <c r="N3" s="2089"/>
      <c r="O3" s="2093" t="s">
        <v>609</v>
      </c>
      <c r="P3" s="2094"/>
      <c r="Q3" s="2094"/>
      <c r="R3" s="2095"/>
      <c r="S3" s="2071" t="s">
        <v>77</v>
      </c>
      <c r="T3" s="2060"/>
      <c r="U3" s="2060"/>
      <c r="V3" s="2060"/>
      <c r="W3" s="2060"/>
      <c r="X3" s="2060"/>
      <c r="Y3" s="2061"/>
      <c r="Z3" s="2071" t="s">
        <v>143</v>
      </c>
      <c r="AA3" s="2060"/>
      <c r="AB3" s="2060"/>
      <c r="AC3" s="2060"/>
      <c r="AD3" s="2060"/>
      <c r="AE3" s="2060"/>
      <c r="AF3" s="2060"/>
      <c r="AG3" s="2060"/>
      <c r="AH3" s="2060"/>
      <c r="AI3" s="2060"/>
      <c r="AJ3" s="2060"/>
      <c r="AK3" s="2060"/>
      <c r="AL3" s="2060"/>
      <c r="AM3" s="2060"/>
      <c r="AN3" s="2060"/>
      <c r="AO3" s="2060"/>
      <c r="AP3" s="2060"/>
      <c r="AQ3" s="2060"/>
      <c r="AR3" s="2060"/>
      <c r="AS3" s="2060"/>
      <c r="AT3" s="2060"/>
      <c r="AU3" s="2060"/>
      <c r="AV3" s="2060"/>
      <c r="AW3" s="2060"/>
      <c r="AX3" s="2060"/>
      <c r="AY3" s="2060"/>
      <c r="AZ3" s="2060"/>
      <c r="BA3" s="2060"/>
      <c r="BB3" s="2060"/>
      <c r="BC3" s="644"/>
      <c r="BD3" s="644"/>
      <c r="BE3" s="644"/>
      <c r="BF3" s="644"/>
      <c r="BG3" s="2099" t="s">
        <v>442</v>
      </c>
      <c r="BH3" s="2102" t="s">
        <v>443</v>
      </c>
      <c r="BI3" s="2105" t="s">
        <v>444</v>
      </c>
    </row>
    <row r="4" spans="1:63" s="643" customFormat="1" ht="23.25" customHeight="1" thickBot="1">
      <c r="A4" s="2062"/>
      <c r="B4" s="2063"/>
      <c r="C4" s="2063"/>
      <c r="D4" s="2063"/>
      <c r="E4" s="2063"/>
      <c r="F4" s="2063"/>
      <c r="G4" s="2063"/>
      <c r="H4" s="2063"/>
      <c r="I4" s="2064"/>
      <c r="J4" s="2090"/>
      <c r="K4" s="2091"/>
      <c r="L4" s="2091"/>
      <c r="M4" s="2091"/>
      <c r="N4" s="2092"/>
      <c r="O4" s="2096"/>
      <c r="P4" s="2097"/>
      <c r="Q4" s="2097"/>
      <c r="R4" s="2098"/>
      <c r="S4" s="2072"/>
      <c r="T4" s="2063"/>
      <c r="U4" s="2063"/>
      <c r="V4" s="2063"/>
      <c r="W4" s="2063"/>
      <c r="X4" s="2063"/>
      <c r="Y4" s="2064"/>
      <c r="Z4" s="2072"/>
      <c r="AA4" s="2063"/>
      <c r="AB4" s="2063"/>
      <c r="AC4" s="2063"/>
      <c r="AD4" s="2063"/>
      <c r="AE4" s="2063"/>
      <c r="AF4" s="2063"/>
      <c r="AG4" s="2063"/>
      <c r="AH4" s="2063"/>
      <c r="AI4" s="2063"/>
      <c r="AJ4" s="2063"/>
      <c r="AK4" s="2063"/>
      <c r="AL4" s="2063"/>
      <c r="AM4" s="2063"/>
      <c r="AN4" s="2063"/>
      <c r="AO4" s="2063"/>
      <c r="AP4" s="2063"/>
      <c r="AQ4" s="2063"/>
      <c r="AR4" s="2063"/>
      <c r="AS4" s="2063"/>
      <c r="AT4" s="2063"/>
      <c r="AU4" s="2063"/>
      <c r="AV4" s="2063"/>
      <c r="AW4" s="2063"/>
      <c r="AX4" s="2063"/>
      <c r="AY4" s="2063"/>
      <c r="AZ4" s="2063"/>
      <c r="BA4" s="2063"/>
      <c r="BB4" s="2063"/>
      <c r="BC4" s="2045" t="s">
        <v>875</v>
      </c>
      <c r="BD4" s="2046"/>
      <c r="BE4" s="2046"/>
      <c r="BF4" s="2046"/>
      <c r="BG4" s="2100"/>
      <c r="BH4" s="2103"/>
      <c r="BI4" s="2106"/>
    </row>
    <row r="5" spans="1:63" s="643" customFormat="1" ht="33" customHeight="1" thickTop="1" thickBot="1">
      <c r="A5" s="2138" t="s">
        <v>324</v>
      </c>
      <c r="B5" s="2139"/>
      <c r="C5" s="2139"/>
      <c r="D5" s="2139"/>
      <c r="E5" s="2139"/>
      <c r="F5" s="2139"/>
      <c r="G5" s="2139"/>
      <c r="H5" s="2139"/>
      <c r="I5" s="2140"/>
      <c r="J5" s="2078"/>
      <c r="K5" s="2079"/>
      <c r="L5" s="2079"/>
      <c r="M5" s="2079"/>
      <c r="N5" s="2080"/>
      <c r="O5" s="2078"/>
      <c r="P5" s="2079"/>
      <c r="Q5" s="2079"/>
      <c r="R5" s="2080"/>
      <c r="S5" s="2078"/>
      <c r="T5" s="2079"/>
      <c r="U5" s="2079"/>
      <c r="V5" s="2079"/>
      <c r="W5" s="2079"/>
      <c r="X5" s="2079"/>
      <c r="Y5" s="2080"/>
      <c r="Z5" s="2081" t="s">
        <v>876</v>
      </c>
      <c r="AA5" s="2082"/>
      <c r="AB5" s="2082"/>
      <c r="AC5" s="2082"/>
      <c r="AD5" s="2082"/>
      <c r="AE5" s="2082"/>
      <c r="AF5" s="2082"/>
      <c r="AG5" s="2082"/>
      <c r="AH5" s="2082"/>
      <c r="AI5" s="2083"/>
      <c r="AJ5" s="2084" t="s">
        <v>877</v>
      </c>
      <c r="AK5" s="2085"/>
      <c r="AL5" s="2085"/>
      <c r="AM5" s="2085"/>
      <c r="AN5" s="2085"/>
      <c r="AO5" s="2085"/>
      <c r="AP5" s="2085"/>
      <c r="AQ5" s="2085"/>
      <c r="AR5" s="2085"/>
      <c r="AS5" s="2085"/>
      <c r="AT5" s="2085"/>
      <c r="AU5" s="2085"/>
      <c r="AV5" s="2085"/>
      <c r="AW5" s="2085"/>
      <c r="AX5" s="2085"/>
      <c r="AY5" s="2085"/>
      <c r="AZ5" s="2085"/>
      <c r="BA5" s="2085"/>
      <c r="BB5" s="2086"/>
      <c r="BC5" s="2072" t="s">
        <v>928</v>
      </c>
      <c r="BD5" s="2063"/>
      <c r="BE5" s="2063"/>
      <c r="BF5" s="2063"/>
      <c r="BG5" s="2101"/>
      <c r="BH5" s="2104"/>
      <c r="BI5" s="2107"/>
    </row>
    <row r="6" spans="1:63" s="643" customFormat="1" ht="21.75" thickTop="1">
      <c r="A6" s="2110" t="s">
        <v>929</v>
      </c>
      <c r="B6" s="2112" t="s">
        <v>951</v>
      </c>
      <c r="C6" s="2113"/>
      <c r="D6" s="2113"/>
      <c r="E6" s="2113"/>
      <c r="F6" s="2113"/>
      <c r="G6" s="2113"/>
      <c r="H6" s="2113"/>
      <c r="I6" s="2114"/>
      <c r="J6" s="2118"/>
      <c r="K6" s="2119"/>
      <c r="L6" s="2119"/>
      <c r="M6" s="2119"/>
      <c r="N6" s="2120"/>
      <c r="O6" s="2124" t="s">
        <v>931</v>
      </c>
      <c r="P6" s="2125"/>
      <c r="Q6" s="2125"/>
      <c r="R6" s="2126"/>
      <c r="S6" s="2130" t="s">
        <v>473</v>
      </c>
      <c r="T6" s="2131"/>
      <c r="U6" s="2131"/>
      <c r="V6" s="2131"/>
      <c r="W6" s="2131"/>
      <c r="X6" s="2131"/>
      <c r="Y6" s="2132"/>
      <c r="Z6" s="1983" t="s">
        <v>552</v>
      </c>
      <c r="AA6" s="1984"/>
      <c r="AB6" s="1984"/>
      <c r="AC6" s="1984"/>
      <c r="AD6" s="1984"/>
      <c r="AE6" s="1984"/>
      <c r="AF6" s="1984"/>
      <c r="AG6" s="1984"/>
      <c r="AH6" s="1984"/>
      <c r="AI6" s="1985"/>
      <c r="AJ6" s="1986" t="s">
        <v>452</v>
      </c>
      <c r="AK6" s="1987"/>
      <c r="AL6" s="1987"/>
      <c r="AM6" s="1987"/>
      <c r="AN6" s="1987"/>
      <c r="AO6" s="1987"/>
      <c r="AP6" s="1987"/>
      <c r="AQ6" s="1987"/>
      <c r="AR6" s="1987"/>
      <c r="AS6" s="1987"/>
      <c r="AT6" s="1987"/>
      <c r="AU6" s="1987"/>
      <c r="AV6" s="1987"/>
      <c r="AW6" s="1987"/>
      <c r="AX6" s="1987"/>
      <c r="AY6" s="1987"/>
      <c r="AZ6" s="1987"/>
      <c r="BA6" s="1987"/>
      <c r="BB6" s="1988"/>
      <c r="BC6" s="2136"/>
      <c r="BD6" s="2137"/>
      <c r="BE6" s="2137"/>
      <c r="BF6" s="2137"/>
      <c r="BG6" s="682"/>
      <c r="BH6" s="683"/>
      <c r="BI6" s="684"/>
    </row>
    <row r="7" spans="1:63" s="643" customFormat="1" ht="22.7" customHeight="1">
      <c r="A7" s="2110"/>
      <c r="B7" s="2112"/>
      <c r="C7" s="2113"/>
      <c r="D7" s="2113"/>
      <c r="E7" s="2113"/>
      <c r="F7" s="2113"/>
      <c r="G7" s="2113"/>
      <c r="H7" s="2113"/>
      <c r="I7" s="2114"/>
      <c r="J7" s="2118"/>
      <c r="K7" s="2119"/>
      <c r="L7" s="2119"/>
      <c r="M7" s="2119"/>
      <c r="N7" s="2120"/>
      <c r="O7" s="2124"/>
      <c r="P7" s="2125"/>
      <c r="Q7" s="2125"/>
      <c r="R7" s="2126"/>
      <c r="S7" s="2130"/>
      <c r="T7" s="2131"/>
      <c r="U7" s="2131"/>
      <c r="V7" s="2131"/>
      <c r="W7" s="2131"/>
      <c r="X7" s="2131"/>
      <c r="Y7" s="2132"/>
      <c r="Z7" s="1950" t="s">
        <v>326</v>
      </c>
      <c r="AA7" s="1951"/>
      <c r="AB7" s="1951"/>
      <c r="AC7" s="1951"/>
      <c r="AD7" s="1951"/>
      <c r="AE7" s="1951"/>
      <c r="AF7" s="1951"/>
      <c r="AG7" s="1951"/>
      <c r="AH7" s="1951"/>
      <c r="AI7" s="1952"/>
      <c r="AJ7" s="1938" t="s">
        <v>452</v>
      </c>
      <c r="AK7" s="1939"/>
      <c r="AL7" s="1939"/>
      <c r="AM7" s="1939"/>
      <c r="AN7" s="1939"/>
      <c r="AO7" s="1939"/>
      <c r="AP7" s="1939"/>
      <c r="AQ7" s="1939"/>
      <c r="AR7" s="1939"/>
      <c r="AS7" s="1939"/>
      <c r="AT7" s="1939"/>
      <c r="AU7" s="1939"/>
      <c r="AV7" s="1939"/>
      <c r="AW7" s="1939"/>
      <c r="AX7" s="1939"/>
      <c r="AY7" s="1939"/>
      <c r="AZ7" s="1939"/>
      <c r="BA7" s="1939"/>
      <c r="BB7" s="1940"/>
      <c r="BC7" s="2108"/>
      <c r="BD7" s="2109"/>
      <c r="BE7" s="2109"/>
      <c r="BF7" s="2109"/>
      <c r="BG7" s="2141" t="s">
        <v>474</v>
      </c>
      <c r="BH7" s="2143" t="s">
        <v>448</v>
      </c>
      <c r="BI7" s="2145" t="s">
        <v>323</v>
      </c>
    </row>
    <row r="8" spans="1:63" s="643" customFormat="1" ht="22.7" customHeight="1">
      <c r="A8" s="2110"/>
      <c r="B8" s="2112"/>
      <c r="C8" s="2113"/>
      <c r="D8" s="2113"/>
      <c r="E8" s="2113"/>
      <c r="F8" s="2113"/>
      <c r="G8" s="2113"/>
      <c r="H8" s="2113"/>
      <c r="I8" s="2114"/>
      <c r="J8" s="2118"/>
      <c r="K8" s="2119"/>
      <c r="L8" s="2119"/>
      <c r="M8" s="2119"/>
      <c r="N8" s="2120"/>
      <c r="O8" s="2124"/>
      <c r="P8" s="2125"/>
      <c r="Q8" s="2125"/>
      <c r="R8" s="2126"/>
      <c r="S8" s="2130"/>
      <c r="T8" s="2131"/>
      <c r="U8" s="2131"/>
      <c r="V8" s="2131"/>
      <c r="W8" s="2131"/>
      <c r="X8" s="2131"/>
      <c r="Y8" s="2132"/>
      <c r="Z8" s="1950" t="s">
        <v>449</v>
      </c>
      <c r="AA8" s="1951"/>
      <c r="AB8" s="1951"/>
      <c r="AC8" s="1951"/>
      <c r="AD8" s="1951"/>
      <c r="AE8" s="1951"/>
      <c r="AF8" s="1951"/>
      <c r="AG8" s="1951"/>
      <c r="AH8" s="1951"/>
      <c r="AI8" s="1952"/>
      <c r="AJ8" s="1938" t="s">
        <v>553</v>
      </c>
      <c r="AK8" s="1939"/>
      <c r="AL8" s="1939"/>
      <c r="AM8" s="1939"/>
      <c r="AN8" s="1939"/>
      <c r="AO8" s="1939"/>
      <c r="AP8" s="1939"/>
      <c r="AQ8" s="1939"/>
      <c r="AR8" s="1939"/>
      <c r="AS8" s="1939"/>
      <c r="AT8" s="1939"/>
      <c r="AU8" s="1939"/>
      <c r="AV8" s="1939"/>
      <c r="AW8" s="1939"/>
      <c r="AX8" s="1939"/>
      <c r="AY8" s="1939"/>
      <c r="AZ8" s="1939"/>
      <c r="BA8" s="1939"/>
      <c r="BB8" s="1940"/>
      <c r="BC8" s="2108"/>
      <c r="BD8" s="2109"/>
      <c r="BE8" s="2109"/>
      <c r="BF8" s="2109"/>
      <c r="BG8" s="2142"/>
      <c r="BH8" s="2144"/>
      <c r="BI8" s="2146"/>
    </row>
    <row r="9" spans="1:63" s="643" customFormat="1" ht="21">
      <c r="A9" s="2110"/>
      <c r="B9" s="2112"/>
      <c r="C9" s="2113"/>
      <c r="D9" s="2113"/>
      <c r="E9" s="2113"/>
      <c r="F9" s="2113"/>
      <c r="G9" s="2113"/>
      <c r="H9" s="2113"/>
      <c r="I9" s="2114"/>
      <c r="J9" s="2118"/>
      <c r="K9" s="2119"/>
      <c r="L9" s="2119"/>
      <c r="M9" s="2119"/>
      <c r="N9" s="2120"/>
      <c r="O9" s="2124"/>
      <c r="P9" s="2125"/>
      <c r="Q9" s="2125"/>
      <c r="R9" s="2126"/>
      <c r="S9" s="2130"/>
      <c r="T9" s="2131"/>
      <c r="U9" s="2131"/>
      <c r="V9" s="2131"/>
      <c r="W9" s="2131"/>
      <c r="X9" s="2131"/>
      <c r="Y9" s="2132"/>
      <c r="Z9" s="1950" t="s">
        <v>883</v>
      </c>
      <c r="AA9" s="1951"/>
      <c r="AB9" s="1951"/>
      <c r="AC9" s="1951"/>
      <c r="AD9" s="1951"/>
      <c r="AE9" s="1951"/>
      <c r="AF9" s="1951"/>
      <c r="AG9" s="1951"/>
      <c r="AH9" s="1951"/>
      <c r="AI9" s="1952"/>
      <c r="AJ9" s="1938" t="s">
        <v>884</v>
      </c>
      <c r="AK9" s="1939"/>
      <c r="AL9" s="1939"/>
      <c r="AM9" s="1939"/>
      <c r="AN9" s="1939"/>
      <c r="AO9" s="1939"/>
      <c r="AP9" s="1939"/>
      <c r="AQ9" s="1939"/>
      <c r="AR9" s="1939"/>
      <c r="AS9" s="1939"/>
      <c r="AT9" s="1939"/>
      <c r="AU9" s="1939"/>
      <c r="AV9" s="1939"/>
      <c r="AW9" s="1939"/>
      <c r="AX9" s="1939"/>
      <c r="AY9" s="1939"/>
      <c r="AZ9" s="1939"/>
      <c r="BA9" s="1939"/>
      <c r="BB9" s="1940"/>
      <c r="BC9" s="1941"/>
      <c r="BD9" s="1942"/>
      <c r="BE9" s="1942"/>
      <c r="BF9" s="1942"/>
      <c r="BG9" s="670"/>
      <c r="BH9" s="651"/>
      <c r="BI9" s="648"/>
    </row>
    <row r="10" spans="1:63" s="643" customFormat="1" ht="21">
      <c r="A10" s="2110"/>
      <c r="B10" s="2112"/>
      <c r="C10" s="2113"/>
      <c r="D10" s="2113"/>
      <c r="E10" s="2113"/>
      <c r="F10" s="2113"/>
      <c r="G10" s="2113"/>
      <c r="H10" s="2113"/>
      <c r="I10" s="2114"/>
      <c r="J10" s="2118"/>
      <c r="K10" s="2119"/>
      <c r="L10" s="2119"/>
      <c r="M10" s="2119"/>
      <c r="N10" s="2120"/>
      <c r="O10" s="2124"/>
      <c r="P10" s="2125"/>
      <c r="Q10" s="2125"/>
      <c r="R10" s="2126"/>
      <c r="S10" s="2130"/>
      <c r="T10" s="2131"/>
      <c r="U10" s="2131"/>
      <c r="V10" s="2131"/>
      <c r="W10" s="2131"/>
      <c r="X10" s="2131"/>
      <c r="Y10" s="2132"/>
      <c r="Z10" s="1950" t="s">
        <v>885</v>
      </c>
      <c r="AA10" s="1951"/>
      <c r="AB10" s="1951"/>
      <c r="AC10" s="1951"/>
      <c r="AD10" s="1951"/>
      <c r="AE10" s="1951"/>
      <c r="AF10" s="1951"/>
      <c r="AG10" s="1951"/>
      <c r="AH10" s="1951"/>
      <c r="AI10" s="1952"/>
      <c r="AJ10" s="1938" t="s">
        <v>884</v>
      </c>
      <c r="AK10" s="1939"/>
      <c r="AL10" s="1939"/>
      <c r="AM10" s="1939"/>
      <c r="AN10" s="1939"/>
      <c r="AO10" s="1939"/>
      <c r="AP10" s="1939"/>
      <c r="AQ10" s="1939"/>
      <c r="AR10" s="1939"/>
      <c r="AS10" s="1939"/>
      <c r="AT10" s="1939"/>
      <c r="AU10" s="1939"/>
      <c r="AV10" s="1939"/>
      <c r="AW10" s="1939"/>
      <c r="AX10" s="1939"/>
      <c r="AY10" s="1939"/>
      <c r="AZ10" s="1939"/>
      <c r="BA10" s="1939"/>
      <c r="BB10" s="1940"/>
      <c r="BC10" s="1975"/>
      <c r="BD10" s="1975"/>
      <c r="BE10" s="1975"/>
      <c r="BF10" s="1941"/>
      <c r="BG10" s="670"/>
      <c r="BH10" s="651"/>
      <c r="BI10" s="648"/>
    </row>
    <row r="11" spans="1:63" s="643" customFormat="1" ht="21">
      <c r="A11" s="2110"/>
      <c r="B11" s="2112"/>
      <c r="C11" s="2113"/>
      <c r="D11" s="2113"/>
      <c r="E11" s="2113"/>
      <c r="F11" s="2113"/>
      <c r="G11" s="2113"/>
      <c r="H11" s="2113"/>
      <c r="I11" s="2114"/>
      <c r="J11" s="2118"/>
      <c r="K11" s="2119"/>
      <c r="L11" s="2119"/>
      <c r="M11" s="2119"/>
      <c r="N11" s="2120"/>
      <c r="O11" s="2124"/>
      <c r="P11" s="2125"/>
      <c r="Q11" s="2125"/>
      <c r="R11" s="2126"/>
      <c r="S11" s="2130"/>
      <c r="T11" s="2131"/>
      <c r="U11" s="2131"/>
      <c r="V11" s="2131"/>
      <c r="W11" s="2131"/>
      <c r="X11" s="2131"/>
      <c r="Y11" s="2132"/>
      <c r="Z11" s="1950" t="s">
        <v>886</v>
      </c>
      <c r="AA11" s="1951"/>
      <c r="AB11" s="1951"/>
      <c r="AC11" s="1951"/>
      <c r="AD11" s="1951"/>
      <c r="AE11" s="1951"/>
      <c r="AF11" s="1951"/>
      <c r="AG11" s="1951"/>
      <c r="AH11" s="1951"/>
      <c r="AI11" s="1952"/>
      <c r="AJ11" s="1938" t="s">
        <v>452</v>
      </c>
      <c r="AK11" s="1939"/>
      <c r="AL11" s="1939"/>
      <c r="AM11" s="1939"/>
      <c r="AN11" s="1939"/>
      <c r="AO11" s="1939"/>
      <c r="AP11" s="1939"/>
      <c r="AQ11" s="1939"/>
      <c r="AR11" s="1939"/>
      <c r="AS11" s="1939"/>
      <c r="AT11" s="1939"/>
      <c r="AU11" s="1939"/>
      <c r="AV11" s="1939"/>
      <c r="AW11" s="1939"/>
      <c r="AX11" s="1939"/>
      <c r="AY11" s="1939"/>
      <c r="AZ11" s="1939"/>
      <c r="BA11" s="1939"/>
      <c r="BB11" s="1940"/>
      <c r="BC11" s="1975"/>
      <c r="BD11" s="1975"/>
      <c r="BE11" s="1975"/>
      <c r="BF11" s="1941"/>
      <c r="BG11" s="670"/>
      <c r="BH11" s="651"/>
      <c r="BI11" s="648"/>
    </row>
    <row r="12" spans="1:63" s="643" customFormat="1" ht="21">
      <c r="A12" s="2110"/>
      <c r="B12" s="2112"/>
      <c r="C12" s="2113"/>
      <c r="D12" s="2113"/>
      <c r="E12" s="2113"/>
      <c r="F12" s="2113"/>
      <c r="G12" s="2113"/>
      <c r="H12" s="2113"/>
      <c r="I12" s="2114"/>
      <c r="J12" s="2118"/>
      <c r="K12" s="2119"/>
      <c r="L12" s="2119"/>
      <c r="M12" s="2119"/>
      <c r="N12" s="2120"/>
      <c r="O12" s="2124"/>
      <c r="P12" s="2125"/>
      <c r="Q12" s="2125"/>
      <c r="R12" s="2126"/>
      <c r="S12" s="2130"/>
      <c r="T12" s="2131"/>
      <c r="U12" s="2131"/>
      <c r="V12" s="2131"/>
      <c r="W12" s="2131"/>
      <c r="X12" s="2131"/>
      <c r="Y12" s="2132"/>
      <c r="Z12" s="1950" t="s">
        <v>887</v>
      </c>
      <c r="AA12" s="1951"/>
      <c r="AB12" s="1951"/>
      <c r="AC12" s="1951"/>
      <c r="AD12" s="1951"/>
      <c r="AE12" s="1951"/>
      <c r="AF12" s="1951"/>
      <c r="AG12" s="1951"/>
      <c r="AH12" s="1951"/>
      <c r="AI12" s="1952"/>
      <c r="AJ12" s="1938" t="s">
        <v>452</v>
      </c>
      <c r="AK12" s="1939"/>
      <c r="AL12" s="1939"/>
      <c r="AM12" s="1939"/>
      <c r="AN12" s="1939"/>
      <c r="AO12" s="1939"/>
      <c r="AP12" s="1939"/>
      <c r="AQ12" s="1939"/>
      <c r="AR12" s="1939"/>
      <c r="AS12" s="1939"/>
      <c r="AT12" s="1939"/>
      <c r="AU12" s="1939"/>
      <c r="AV12" s="1939"/>
      <c r="AW12" s="1939"/>
      <c r="AX12" s="1939"/>
      <c r="AY12" s="1939"/>
      <c r="AZ12" s="1939"/>
      <c r="BA12" s="1939"/>
      <c r="BB12" s="1940"/>
      <c r="BC12" s="1941"/>
      <c r="BD12" s="1942"/>
      <c r="BE12" s="1942"/>
      <c r="BF12" s="1942"/>
      <c r="BG12" s="670"/>
      <c r="BH12" s="651"/>
      <c r="BI12" s="648"/>
    </row>
    <row r="13" spans="1:63" s="643" customFormat="1" ht="21">
      <c r="A13" s="2110"/>
      <c r="B13" s="2112"/>
      <c r="C13" s="2113"/>
      <c r="D13" s="2113"/>
      <c r="E13" s="2113"/>
      <c r="F13" s="2113"/>
      <c r="G13" s="2113"/>
      <c r="H13" s="2113"/>
      <c r="I13" s="2114"/>
      <c r="J13" s="2118"/>
      <c r="K13" s="2119"/>
      <c r="L13" s="2119"/>
      <c r="M13" s="2119"/>
      <c r="N13" s="2120"/>
      <c r="O13" s="2124"/>
      <c r="P13" s="2125"/>
      <c r="Q13" s="2125"/>
      <c r="R13" s="2126"/>
      <c r="S13" s="2130"/>
      <c r="T13" s="2131"/>
      <c r="U13" s="2131"/>
      <c r="V13" s="2131"/>
      <c r="W13" s="2131"/>
      <c r="X13" s="2131"/>
      <c r="Y13" s="2132"/>
      <c r="Z13" s="1950" t="s">
        <v>888</v>
      </c>
      <c r="AA13" s="1951"/>
      <c r="AB13" s="1951"/>
      <c r="AC13" s="1951"/>
      <c r="AD13" s="1951"/>
      <c r="AE13" s="1951"/>
      <c r="AF13" s="1951"/>
      <c r="AG13" s="1951"/>
      <c r="AH13" s="1951"/>
      <c r="AI13" s="1952"/>
      <c r="AJ13" s="1938" t="s">
        <v>452</v>
      </c>
      <c r="AK13" s="1939"/>
      <c r="AL13" s="1939"/>
      <c r="AM13" s="1939"/>
      <c r="AN13" s="1939"/>
      <c r="AO13" s="1939"/>
      <c r="AP13" s="1939"/>
      <c r="AQ13" s="1939"/>
      <c r="AR13" s="1939"/>
      <c r="AS13" s="1939"/>
      <c r="AT13" s="1939"/>
      <c r="AU13" s="1939"/>
      <c r="AV13" s="1939"/>
      <c r="AW13" s="1939"/>
      <c r="AX13" s="1939"/>
      <c r="AY13" s="1939"/>
      <c r="AZ13" s="1939"/>
      <c r="BA13" s="1939"/>
      <c r="BB13" s="1940"/>
      <c r="BC13" s="1941"/>
      <c r="BD13" s="1942"/>
      <c r="BE13" s="1942"/>
      <c r="BF13" s="1942"/>
      <c r="BG13" s="670"/>
      <c r="BH13" s="651"/>
      <c r="BI13" s="648"/>
    </row>
    <row r="14" spans="1:63" s="643" customFormat="1" ht="33.75" customHeight="1">
      <c r="A14" s="2110"/>
      <c r="B14" s="2112"/>
      <c r="C14" s="2113"/>
      <c r="D14" s="2113"/>
      <c r="E14" s="2113"/>
      <c r="F14" s="2113"/>
      <c r="G14" s="2113"/>
      <c r="H14" s="2113"/>
      <c r="I14" s="2114"/>
      <c r="J14" s="2118"/>
      <c r="K14" s="2119"/>
      <c r="L14" s="2119"/>
      <c r="M14" s="2119"/>
      <c r="N14" s="2120"/>
      <c r="O14" s="2124"/>
      <c r="P14" s="2125"/>
      <c r="Q14" s="2125"/>
      <c r="R14" s="2126"/>
      <c r="S14" s="2130"/>
      <c r="T14" s="2131"/>
      <c r="U14" s="2131"/>
      <c r="V14" s="2131"/>
      <c r="W14" s="2131"/>
      <c r="X14" s="2131"/>
      <c r="Y14" s="2132"/>
      <c r="Z14" s="1950" t="s">
        <v>325</v>
      </c>
      <c r="AA14" s="1951"/>
      <c r="AB14" s="1951"/>
      <c r="AC14" s="1951"/>
      <c r="AD14" s="1951"/>
      <c r="AE14" s="1951"/>
      <c r="AF14" s="1951"/>
      <c r="AG14" s="1951"/>
      <c r="AH14" s="1951"/>
      <c r="AI14" s="1952"/>
      <c r="AJ14" s="1938" t="s">
        <v>554</v>
      </c>
      <c r="AK14" s="1939"/>
      <c r="AL14" s="1939"/>
      <c r="AM14" s="1939"/>
      <c r="AN14" s="1939"/>
      <c r="AO14" s="1939"/>
      <c r="AP14" s="1939"/>
      <c r="AQ14" s="1939"/>
      <c r="AR14" s="1939"/>
      <c r="AS14" s="1939"/>
      <c r="AT14" s="1939"/>
      <c r="AU14" s="1939"/>
      <c r="AV14" s="1939"/>
      <c r="AW14" s="1939"/>
      <c r="AX14" s="1939"/>
      <c r="AY14" s="1939"/>
      <c r="AZ14" s="1939"/>
      <c r="BA14" s="1939"/>
      <c r="BB14" s="1940"/>
      <c r="BC14" s="2108"/>
      <c r="BD14" s="2109"/>
      <c r="BE14" s="2109"/>
      <c r="BF14" s="2109"/>
      <c r="BG14" s="665" t="s">
        <v>892</v>
      </c>
      <c r="BH14" s="650" t="s">
        <v>450</v>
      </c>
      <c r="BI14" s="645" t="s">
        <v>323</v>
      </c>
    </row>
    <row r="15" spans="1:63" s="643" customFormat="1" ht="33.75" customHeight="1">
      <c r="A15" s="2110"/>
      <c r="B15" s="2112"/>
      <c r="C15" s="2113"/>
      <c r="D15" s="2113"/>
      <c r="E15" s="2113"/>
      <c r="F15" s="2113"/>
      <c r="G15" s="2113"/>
      <c r="H15" s="2113"/>
      <c r="I15" s="2114"/>
      <c r="J15" s="2118"/>
      <c r="K15" s="2119"/>
      <c r="L15" s="2119"/>
      <c r="M15" s="2119"/>
      <c r="N15" s="2120"/>
      <c r="O15" s="2124"/>
      <c r="P15" s="2125"/>
      <c r="Q15" s="2125"/>
      <c r="R15" s="2126"/>
      <c r="S15" s="2130"/>
      <c r="T15" s="2131"/>
      <c r="U15" s="2131"/>
      <c r="V15" s="2131"/>
      <c r="W15" s="2131"/>
      <c r="X15" s="2131"/>
      <c r="Y15" s="2132"/>
      <c r="Z15" s="1950" t="s">
        <v>896</v>
      </c>
      <c r="AA15" s="1951"/>
      <c r="AB15" s="1951"/>
      <c r="AC15" s="1951"/>
      <c r="AD15" s="1951"/>
      <c r="AE15" s="1951"/>
      <c r="AF15" s="1951"/>
      <c r="AG15" s="1951"/>
      <c r="AH15" s="1951"/>
      <c r="AI15" s="1952"/>
      <c r="AJ15" s="1938" t="s">
        <v>881</v>
      </c>
      <c r="AK15" s="1939"/>
      <c r="AL15" s="1939"/>
      <c r="AM15" s="1939"/>
      <c r="AN15" s="1939"/>
      <c r="AO15" s="1939"/>
      <c r="AP15" s="1939"/>
      <c r="AQ15" s="1939"/>
      <c r="AR15" s="1939"/>
      <c r="AS15" s="1939"/>
      <c r="AT15" s="1939"/>
      <c r="AU15" s="1939"/>
      <c r="AV15" s="1939"/>
      <c r="AW15" s="1939"/>
      <c r="AX15" s="1939"/>
      <c r="AY15" s="1939"/>
      <c r="AZ15" s="1939"/>
      <c r="BA15" s="1939"/>
      <c r="BB15" s="1940"/>
      <c r="BC15" s="1941"/>
      <c r="BD15" s="1942"/>
      <c r="BE15" s="1942"/>
      <c r="BF15" s="1942"/>
      <c r="BG15" s="665" t="s">
        <v>897</v>
      </c>
      <c r="BH15" s="650" t="s">
        <v>450</v>
      </c>
      <c r="BI15" s="645" t="s">
        <v>323</v>
      </c>
    </row>
    <row r="16" spans="1:63" s="643" customFormat="1" ht="21">
      <c r="A16" s="2110"/>
      <c r="B16" s="2112"/>
      <c r="C16" s="2113"/>
      <c r="D16" s="2113"/>
      <c r="E16" s="2113"/>
      <c r="F16" s="2113"/>
      <c r="G16" s="2113"/>
      <c r="H16" s="2113"/>
      <c r="I16" s="2114"/>
      <c r="J16" s="2118"/>
      <c r="K16" s="2119"/>
      <c r="L16" s="2119"/>
      <c r="M16" s="2119"/>
      <c r="N16" s="2120"/>
      <c r="O16" s="2124"/>
      <c r="P16" s="2125"/>
      <c r="Q16" s="2125"/>
      <c r="R16" s="2126"/>
      <c r="S16" s="2130"/>
      <c r="T16" s="2131"/>
      <c r="U16" s="2131"/>
      <c r="V16" s="2131"/>
      <c r="W16" s="2131"/>
      <c r="X16" s="2131"/>
      <c r="Y16" s="2132"/>
      <c r="Z16" s="1950" t="s">
        <v>576</v>
      </c>
      <c r="AA16" s="1951"/>
      <c r="AB16" s="1951"/>
      <c r="AC16" s="1951"/>
      <c r="AD16" s="1951"/>
      <c r="AE16" s="1951"/>
      <c r="AF16" s="1951"/>
      <c r="AG16" s="1951"/>
      <c r="AH16" s="1951"/>
      <c r="AI16" s="1952"/>
      <c r="AJ16" s="1938" t="s">
        <v>452</v>
      </c>
      <c r="AK16" s="1939"/>
      <c r="AL16" s="1939"/>
      <c r="AM16" s="1939"/>
      <c r="AN16" s="1939"/>
      <c r="AO16" s="1939"/>
      <c r="AP16" s="1939"/>
      <c r="AQ16" s="1939"/>
      <c r="AR16" s="1939"/>
      <c r="AS16" s="1939"/>
      <c r="AT16" s="1939"/>
      <c r="AU16" s="1939"/>
      <c r="AV16" s="1939"/>
      <c r="AW16" s="1939"/>
      <c r="AX16" s="1939"/>
      <c r="AY16" s="1939"/>
      <c r="AZ16" s="1939"/>
      <c r="BA16" s="1939"/>
      <c r="BB16" s="1940"/>
      <c r="BC16" s="2108"/>
      <c r="BD16" s="2109"/>
      <c r="BE16" s="2109"/>
      <c r="BF16" s="2109"/>
      <c r="BG16" s="665" t="s">
        <v>475</v>
      </c>
      <c r="BH16" s="651"/>
      <c r="BI16" s="645" t="s">
        <v>323</v>
      </c>
    </row>
    <row r="17" spans="1:249" s="643" customFormat="1" ht="21">
      <c r="A17" s="2110"/>
      <c r="B17" s="2112"/>
      <c r="C17" s="2113"/>
      <c r="D17" s="2113"/>
      <c r="E17" s="2113"/>
      <c r="F17" s="2113"/>
      <c r="G17" s="2113"/>
      <c r="H17" s="2113"/>
      <c r="I17" s="2114"/>
      <c r="J17" s="2118"/>
      <c r="K17" s="2119"/>
      <c r="L17" s="2119"/>
      <c r="M17" s="2119"/>
      <c r="N17" s="2120"/>
      <c r="O17" s="2124"/>
      <c r="P17" s="2125"/>
      <c r="Q17" s="2125"/>
      <c r="R17" s="2126"/>
      <c r="S17" s="2130"/>
      <c r="T17" s="2131"/>
      <c r="U17" s="2131"/>
      <c r="V17" s="2131"/>
      <c r="W17" s="2131"/>
      <c r="X17" s="2131"/>
      <c r="Y17" s="2132"/>
      <c r="Z17" s="1950" t="s">
        <v>899</v>
      </c>
      <c r="AA17" s="1951"/>
      <c r="AB17" s="1951"/>
      <c r="AC17" s="1951"/>
      <c r="AD17" s="1951"/>
      <c r="AE17" s="1951"/>
      <c r="AF17" s="1951"/>
      <c r="AG17" s="1951"/>
      <c r="AH17" s="1951"/>
      <c r="AI17" s="1952"/>
      <c r="AJ17" s="1938" t="s">
        <v>452</v>
      </c>
      <c r="AK17" s="1939"/>
      <c r="AL17" s="1939"/>
      <c r="AM17" s="1939"/>
      <c r="AN17" s="1939"/>
      <c r="AO17" s="1939"/>
      <c r="AP17" s="1939"/>
      <c r="AQ17" s="1939"/>
      <c r="AR17" s="1939"/>
      <c r="AS17" s="1939"/>
      <c r="AT17" s="1939"/>
      <c r="AU17" s="1939"/>
      <c r="AV17" s="1939"/>
      <c r="AW17" s="1939"/>
      <c r="AX17" s="1939"/>
      <c r="AY17" s="1939"/>
      <c r="AZ17" s="1939"/>
      <c r="BA17" s="1939"/>
      <c r="BB17" s="1940"/>
      <c r="BC17" s="1941"/>
      <c r="BD17" s="1942"/>
      <c r="BE17" s="1942"/>
      <c r="BF17" s="1942"/>
      <c r="BG17" s="665" t="s">
        <v>475</v>
      </c>
      <c r="BH17" s="651"/>
      <c r="BI17" s="645" t="s">
        <v>323</v>
      </c>
    </row>
    <row r="18" spans="1:249" s="643" customFormat="1" ht="32.25" customHeight="1">
      <c r="A18" s="2110"/>
      <c r="B18" s="2112"/>
      <c r="C18" s="2113"/>
      <c r="D18" s="2113"/>
      <c r="E18" s="2113"/>
      <c r="F18" s="2113"/>
      <c r="G18" s="2113"/>
      <c r="H18" s="2113"/>
      <c r="I18" s="2114"/>
      <c r="J18" s="2118"/>
      <c r="K18" s="2119"/>
      <c r="L18" s="2119"/>
      <c r="M18" s="2119"/>
      <c r="N18" s="2120"/>
      <c r="O18" s="2124"/>
      <c r="P18" s="2125"/>
      <c r="Q18" s="2125"/>
      <c r="R18" s="2126"/>
      <c r="S18" s="2130"/>
      <c r="T18" s="2131"/>
      <c r="U18" s="2131"/>
      <c r="V18" s="2131"/>
      <c r="W18" s="2131"/>
      <c r="X18" s="2131"/>
      <c r="Y18" s="2132"/>
      <c r="Z18" s="1950" t="s">
        <v>910</v>
      </c>
      <c r="AA18" s="1951"/>
      <c r="AB18" s="1951"/>
      <c r="AC18" s="1951"/>
      <c r="AD18" s="1951"/>
      <c r="AE18" s="1951"/>
      <c r="AF18" s="1951"/>
      <c r="AG18" s="1951"/>
      <c r="AH18" s="1951"/>
      <c r="AI18" s="1952"/>
      <c r="AJ18" s="1938" t="s">
        <v>884</v>
      </c>
      <c r="AK18" s="1939"/>
      <c r="AL18" s="1939"/>
      <c r="AM18" s="1939"/>
      <c r="AN18" s="1939"/>
      <c r="AO18" s="1939"/>
      <c r="AP18" s="1939"/>
      <c r="AQ18" s="1939"/>
      <c r="AR18" s="1939"/>
      <c r="AS18" s="1939"/>
      <c r="AT18" s="1939"/>
      <c r="AU18" s="1939"/>
      <c r="AV18" s="1939"/>
      <c r="AW18" s="1939"/>
      <c r="AX18" s="1939"/>
      <c r="AY18" s="1939"/>
      <c r="AZ18" s="1939"/>
      <c r="BA18" s="1939"/>
      <c r="BB18" s="1940"/>
      <c r="BC18" s="1941"/>
      <c r="BD18" s="1942"/>
      <c r="BE18" s="1942"/>
      <c r="BF18" s="1942"/>
      <c r="BG18" s="665" t="s">
        <v>477</v>
      </c>
      <c r="BH18" s="651" t="s">
        <v>911</v>
      </c>
      <c r="BI18" s="645" t="s">
        <v>323</v>
      </c>
    </row>
    <row r="19" spans="1:249" s="643" customFormat="1" ht="32.25" customHeight="1">
      <c r="A19" s="2110"/>
      <c r="B19" s="2112"/>
      <c r="C19" s="2113"/>
      <c r="D19" s="2113"/>
      <c r="E19" s="2113"/>
      <c r="F19" s="2113"/>
      <c r="G19" s="2113"/>
      <c r="H19" s="2113"/>
      <c r="I19" s="2114"/>
      <c r="J19" s="2118"/>
      <c r="K19" s="2119"/>
      <c r="L19" s="2119"/>
      <c r="M19" s="2119"/>
      <c r="N19" s="2120"/>
      <c r="O19" s="2124"/>
      <c r="P19" s="2125"/>
      <c r="Q19" s="2125"/>
      <c r="R19" s="2126"/>
      <c r="S19" s="2130"/>
      <c r="T19" s="2131"/>
      <c r="U19" s="2131"/>
      <c r="V19" s="2131"/>
      <c r="W19" s="2131"/>
      <c r="X19" s="2131"/>
      <c r="Y19" s="2132"/>
      <c r="Z19" s="2034" t="s">
        <v>610</v>
      </c>
      <c r="AA19" s="2035"/>
      <c r="AB19" s="2035"/>
      <c r="AC19" s="2035"/>
      <c r="AD19" s="2035"/>
      <c r="AE19" s="2035"/>
      <c r="AF19" s="2035"/>
      <c r="AG19" s="2035"/>
      <c r="AH19" s="2035"/>
      <c r="AI19" s="2036"/>
      <c r="AJ19" s="1938" t="s">
        <v>611</v>
      </c>
      <c r="AK19" s="1939"/>
      <c r="AL19" s="1939"/>
      <c r="AM19" s="1939"/>
      <c r="AN19" s="1939"/>
      <c r="AO19" s="1939"/>
      <c r="AP19" s="1939"/>
      <c r="AQ19" s="1939"/>
      <c r="AR19" s="1939"/>
      <c r="AS19" s="1939"/>
      <c r="AT19" s="1939"/>
      <c r="AU19" s="1939"/>
      <c r="AV19" s="1939"/>
      <c r="AW19" s="1939"/>
      <c r="AX19" s="1939"/>
      <c r="AY19" s="1939"/>
      <c r="AZ19" s="1939"/>
      <c r="BA19" s="1939"/>
      <c r="BB19" s="1940"/>
      <c r="BC19" s="2108"/>
      <c r="BD19" s="2109"/>
      <c r="BE19" s="2109"/>
      <c r="BF19" s="2109"/>
      <c r="BG19" s="665" t="s">
        <v>952</v>
      </c>
      <c r="BH19" s="650" t="s">
        <v>450</v>
      </c>
      <c r="BI19" s="645" t="s">
        <v>323</v>
      </c>
    </row>
    <row r="20" spans="1:249" s="643" customFormat="1" ht="21">
      <c r="A20" s="2110"/>
      <c r="B20" s="2112"/>
      <c r="C20" s="2113"/>
      <c r="D20" s="2113"/>
      <c r="E20" s="2113"/>
      <c r="F20" s="2113"/>
      <c r="G20" s="2113"/>
      <c r="H20" s="2113"/>
      <c r="I20" s="2114"/>
      <c r="J20" s="2118"/>
      <c r="K20" s="2119"/>
      <c r="L20" s="2119"/>
      <c r="M20" s="2119"/>
      <c r="N20" s="2120"/>
      <c r="O20" s="2124"/>
      <c r="P20" s="2125"/>
      <c r="Q20" s="2125"/>
      <c r="R20" s="2126"/>
      <c r="S20" s="2130"/>
      <c r="T20" s="2131"/>
      <c r="U20" s="2131"/>
      <c r="V20" s="2131"/>
      <c r="W20" s="2131"/>
      <c r="X20" s="2131"/>
      <c r="Y20" s="2132"/>
      <c r="Z20" s="1950" t="s">
        <v>79</v>
      </c>
      <c r="AA20" s="1951"/>
      <c r="AB20" s="1951"/>
      <c r="AC20" s="1951"/>
      <c r="AD20" s="1951"/>
      <c r="AE20" s="1951"/>
      <c r="AF20" s="1951"/>
      <c r="AG20" s="1951"/>
      <c r="AH20" s="1951"/>
      <c r="AI20" s="1952"/>
      <c r="AJ20" s="1938" t="s">
        <v>452</v>
      </c>
      <c r="AK20" s="1939"/>
      <c r="AL20" s="1939"/>
      <c r="AM20" s="1939"/>
      <c r="AN20" s="1939"/>
      <c r="AO20" s="1939"/>
      <c r="AP20" s="1939"/>
      <c r="AQ20" s="1939"/>
      <c r="AR20" s="1939"/>
      <c r="AS20" s="1939"/>
      <c r="AT20" s="1939"/>
      <c r="AU20" s="1939"/>
      <c r="AV20" s="1939"/>
      <c r="AW20" s="1939"/>
      <c r="AX20" s="1939"/>
      <c r="AY20" s="1939"/>
      <c r="AZ20" s="1939"/>
      <c r="BA20" s="1939"/>
      <c r="BB20" s="1940"/>
      <c r="BC20" s="2108"/>
      <c r="BD20" s="2109"/>
      <c r="BE20" s="2109"/>
      <c r="BF20" s="2109"/>
      <c r="BG20" s="665" t="s">
        <v>900</v>
      </c>
      <c r="BH20" s="650"/>
      <c r="BI20" s="645" t="s">
        <v>323</v>
      </c>
    </row>
    <row r="21" spans="1:249" s="643" customFormat="1" ht="22.7" customHeight="1">
      <c r="A21" s="2110"/>
      <c r="B21" s="2112"/>
      <c r="C21" s="2113"/>
      <c r="D21" s="2113"/>
      <c r="E21" s="2113"/>
      <c r="F21" s="2113"/>
      <c r="G21" s="2113"/>
      <c r="H21" s="2113"/>
      <c r="I21" s="2114"/>
      <c r="J21" s="2118"/>
      <c r="K21" s="2119"/>
      <c r="L21" s="2119"/>
      <c r="M21" s="2119"/>
      <c r="N21" s="2120"/>
      <c r="O21" s="2124"/>
      <c r="P21" s="2125"/>
      <c r="Q21" s="2125"/>
      <c r="R21" s="2126"/>
      <c r="S21" s="2130"/>
      <c r="T21" s="2131"/>
      <c r="U21" s="2131"/>
      <c r="V21" s="2131"/>
      <c r="W21" s="2131"/>
      <c r="X21" s="2131"/>
      <c r="Y21" s="2132"/>
      <c r="Z21" s="1950" t="s">
        <v>1025</v>
      </c>
      <c r="AA21" s="1951"/>
      <c r="AB21" s="1951"/>
      <c r="AC21" s="1951"/>
      <c r="AD21" s="1951"/>
      <c r="AE21" s="1951"/>
      <c r="AF21" s="1951"/>
      <c r="AG21" s="1951"/>
      <c r="AH21" s="1951"/>
      <c r="AI21" s="1952"/>
      <c r="AJ21" s="1938" t="s">
        <v>1022</v>
      </c>
      <c r="AK21" s="1948"/>
      <c r="AL21" s="1948"/>
      <c r="AM21" s="1948"/>
      <c r="AN21" s="1948"/>
      <c r="AO21" s="1948"/>
      <c r="AP21" s="1948"/>
      <c r="AQ21" s="1948"/>
      <c r="AR21" s="1948"/>
      <c r="AS21" s="1948"/>
      <c r="AT21" s="1948"/>
      <c r="AU21" s="1948"/>
      <c r="AV21" s="1948"/>
      <c r="AW21" s="1948"/>
      <c r="AX21" s="1948"/>
      <c r="AY21" s="1948"/>
      <c r="AZ21" s="1948"/>
      <c r="BA21" s="1948"/>
      <c r="BB21" s="1949"/>
      <c r="BC21" s="2033"/>
      <c r="BD21" s="1948"/>
      <c r="BE21" s="1948"/>
      <c r="BF21" s="1949"/>
      <c r="BG21" s="2147" t="s">
        <v>953</v>
      </c>
      <c r="BH21" s="2150"/>
      <c r="BI21" s="2145" t="s">
        <v>323</v>
      </c>
    </row>
    <row r="22" spans="1:249" s="643" customFormat="1" ht="54" customHeight="1">
      <c r="A22" s="2110"/>
      <c r="B22" s="2112"/>
      <c r="C22" s="2113"/>
      <c r="D22" s="2113"/>
      <c r="E22" s="2113"/>
      <c r="F22" s="2113"/>
      <c r="G22" s="2113"/>
      <c r="H22" s="2113"/>
      <c r="I22" s="2114"/>
      <c r="J22" s="2118"/>
      <c r="K22" s="2119"/>
      <c r="L22" s="2119"/>
      <c r="M22" s="2119"/>
      <c r="N22" s="2120"/>
      <c r="O22" s="2124"/>
      <c r="P22" s="2125"/>
      <c r="Q22" s="2125"/>
      <c r="R22" s="2126"/>
      <c r="S22" s="2130"/>
      <c r="T22" s="2131"/>
      <c r="U22" s="2131"/>
      <c r="V22" s="2131"/>
      <c r="W22" s="2131"/>
      <c r="X22" s="2131"/>
      <c r="Y22" s="2132"/>
      <c r="Z22" s="1963" t="s">
        <v>1026</v>
      </c>
      <c r="AA22" s="1964"/>
      <c r="AB22" s="1964"/>
      <c r="AC22" s="1964"/>
      <c r="AD22" s="1964"/>
      <c r="AE22" s="1964"/>
      <c r="AF22" s="1964"/>
      <c r="AG22" s="1964"/>
      <c r="AH22" s="1964"/>
      <c r="AI22" s="1965"/>
      <c r="AJ22" s="1966" t="s">
        <v>1023</v>
      </c>
      <c r="AK22" s="1967"/>
      <c r="AL22" s="1967"/>
      <c r="AM22" s="1967"/>
      <c r="AN22" s="1967"/>
      <c r="AO22" s="1967"/>
      <c r="AP22" s="1967"/>
      <c r="AQ22" s="1967"/>
      <c r="AR22" s="1967"/>
      <c r="AS22" s="1967"/>
      <c r="AT22" s="1967"/>
      <c r="AU22" s="1967"/>
      <c r="AV22" s="1967"/>
      <c r="AW22" s="1967"/>
      <c r="AX22" s="1967"/>
      <c r="AY22" s="1967"/>
      <c r="AZ22" s="1967"/>
      <c r="BA22" s="1967"/>
      <c r="BB22" s="1968"/>
      <c r="BC22" s="1963" t="s">
        <v>1024</v>
      </c>
      <c r="BD22" s="1964"/>
      <c r="BE22" s="1964"/>
      <c r="BF22" s="1965"/>
      <c r="BG22" s="2148"/>
      <c r="BH22" s="2151"/>
      <c r="BI22" s="2153"/>
    </row>
    <row r="23" spans="1:249" s="643" customFormat="1" ht="22.7" customHeight="1">
      <c r="A23" s="2110"/>
      <c r="B23" s="2112"/>
      <c r="C23" s="2113"/>
      <c r="D23" s="2113"/>
      <c r="E23" s="2113"/>
      <c r="F23" s="2113"/>
      <c r="G23" s="2113"/>
      <c r="H23" s="2113"/>
      <c r="I23" s="2114"/>
      <c r="J23" s="2118"/>
      <c r="K23" s="2119"/>
      <c r="L23" s="2119"/>
      <c r="M23" s="2119"/>
      <c r="N23" s="2120"/>
      <c r="O23" s="2124"/>
      <c r="P23" s="2125"/>
      <c r="Q23" s="2125"/>
      <c r="R23" s="2126"/>
      <c r="S23" s="2130"/>
      <c r="T23" s="2131"/>
      <c r="U23" s="2131"/>
      <c r="V23" s="2131"/>
      <c r="W23" s="2131"/>
      <c r="X23" s="2131"/>
      <c r="Y23" s="2132"/>
      <c r="Z23" s="1950" t="s">
        <v>913</v>
      </c>
      <c r="AA23" s="1951"/>
      <c r="AB23" s="1951"/>
      <c r="AC23" s="1951"/>
      <c r="AD23" s="1951"/>
      <c r="AE23" s="1951"/>
      <c r="AF23" s="1951"/>
      <c r="AG23" s="1951"/>
      <c r="AH23" s="1951"/>
      <c r="AI23" s="1952"/>
      <c r="AJ23" s="1938" t="s">
        <v>452</v>
      </c>
      <c r="AK23" s="1939"/>
      <c r="AL23" s="1939"/>
      <c r="AM23" s="1939"/>
      <c r="AN23" s="1939"/>
      <c r="AO23" s="1939"/>
      <c r="AP23" s="1939"/>
      <c r="AQ23" s="1939"/>
      <c r="AR23" s="1939"/>
      <c r="AS23" s="1939"/>
      <c r="AT23" s="1939"/>
      <c r="AU23" s="1939"/>
      <c r="AV23" s="1939"/>
      <c r="AW23" s="1939"/>
      <c r="AX23" s="1939"/>
      <c r="AY23" s="1939"/>
      <c r="AZ23" s="1939"/>
      <c r="BA23" s="1939"/>
      <c r="BB23" s="1940"/>
      <c r="BC23" s="2108"/>
      <c r="BD23" s="2109"/>
      <c r="BE23" s="2109"/>
      <c r="BF23" s="2109"/>
      <c r="BG23" s="2148"/>
      <c r="BH23" s="2151"/>
      <c r="BI23" s="2153"/>
    </row>
    <row r="24" spans="1:249" s="643" customFormat="1" ht="63" customHeight="1">
      <c r="A24" s="2110"/>
      <c r="B24" s="2112"/>
      <c r="C24" s="2113"/>
      <c r="D24" s="2113"/>
      <c r="E24" s="2113"/>
      <c r="F24" s="2113"/>
      <c r="G24" s="2113"/>
      <c r="H24" s="2113"/>
      <c r="I24" s="2114"/>
      <c r="J24" s="2118"/>
      <c r="K24" s="2119"/>
      <c r="L24" s="2119"/>
      <c r="M24" s="2119"/>
      <c r="N24" s="2120"/>
      <c r="O24" s="2124"/>
      <c r="P24" s="2125"/>
      <c r="Q24" s="2125"/>
      <c r="R24" s="2126"/>
      <c r="S24" s="2130"/>
      <c r="T24" s="2131"/>
      <c r="U24" s="2131"/>
      <c r="V24" s="2131"/>
      <c r="W24" s="2131"/>
      <c r="X24" s="2131"/>
      <c r="Y24" s="2132"/>
      <c r="Z24" s="1950" t="s">
        <v>940</v>
      </c>
      <c r="AA24" s="1951"/>
      <c r="AB24" s="1951"/>
      <c r="AC24" s="1951"/>
      <c r="AD24" s="1951"/>
      <c r="AE24" s="1951"/>
      <c r="AF24" s="1951"/>
      <c r="AG24" s="1951"/>
      <c r="AH24" s="1951"/>
      <c r="AI24" s="1952"/>
      <c r="AJ24" s="1969" t="s">
        <v>915</v>
      </c>
      <c r="AK24" s="1970"/>
      <c r="AL24" s="1970"/>
      <c r="AM24" s="1970"/>
      <c r="AN24" s="1970"/>
      <c r="AO24" s="1970"/>
      <c r="AP24" s="1970"/>
      <c r="AQ24" s="1970"/>
      <c r="AR24" s="1970"/>
      <c r="AS24" s="1970"/>
      <c r="AT24" s="1970"/>
      <c r="AU24" s="1970"/>
      <c r="AV24" s="1970"/>
      <c r="AW24" s="1970"/>
      <c r="AX24" s="1970"/>
      <c r="AY24" s="1970"/>
      <c r="AZ24" s="1970"/>
      <c r="BA24" s="1970"/>
      <c r="BB24" s="1971"/>
      <c r="BC24" s="2108"/>
      <c r="BD24" s="2109"/>
      <c r="BE24" s="2109"/>
      <c r="BF24" s="2109"/>
      <c r="BG24" s="2148"/>
      <c r="BH24" s="2151"/>
      <c r="BI24" s="2153"/>
    </row>
    <row r="25" spans="1:249" s="643" customFormat="1" ht="22.7" customHeight="1">
      <c r="A25" s="2110"/>
      <c r="B25" s="2112"/>
      <c r="C25" s="2113"/>
      <c r="D25" s="2113"/>
      <c r="E25" s="2113"/>
      <c r="F25" s="2113"/>
      <c r="G25" s="2113"/>
      <c r="H25" s="2113"/>
      <c r="I25" s="2114"/>
      <c r="J25" s="2118"/>
      <c r="K25" s="2119"/>
      <c r="L25" s="2119"/>
      <c r="M25" s="2119"/>
      <c r="N25" s="2120"/>
      <c r="O25" s="2124"/>
      <c r="P25" s="2125"/>
      <c r="Q25" s="2125"/>
      <c r="R25" s="2126"/>
      <c r="S25" s="2130"/>
      <c r="T25" s="2131"/>
      <c r="U25" s="2131"/>
      <c r="V25" s="2131"/>
      <c r="W25" s="2131"/>
      <c r="X25" s="2131"/>
      <c r="Y25" s="2132"/>
      <c r="Z25" s="1950" t="s">
        <v>954</v>
      </c>
      <c r="AA25" s="1951"/>
      <c r="AB25" s="1951"/>
      <c r="AC25" s="1951"/>
      <c r="AD25" s="1951"/>
      <c r="AE25" s="1951"/>
      <c r="AF25" s="1951"/>
      <c r="AG25" s="1951"/>
      <c r="AH25" s="1951"/>
      <c r="AI25" s="1952"/>
      <c r="AJ25" s="1938" t="s">
        <v>548</v>
      </c>
      <c r="AK25" s="1939"/>
      <c r="AL25" s="1939"/>
      <c r="AM25" s="1939"/>
      <c r="AN25" s="1939"/>
      <c r="AO25" s="1939"/>
      <c r="AP25" s="1939"/>
      <c r="AQ25" s="1939"/>
      <c r="AR25" s="1939"/>
      <c r="AS25" s="1939"/>
      <c r="AT25" s="1939"/>
      <c r="AU25" s="1939"/>
      <c r="AV25" s="1939"/>
      <c r="AW25" s="1939"/>
      <c r="AX25" s="1939"/>
      <c r="AY25" s="1939"/>
      <c r="AZ25" s="1939"/>
      <c r="BA25" s="1939"/>
      <c r="BB25" s="1940"/>
      <c r="BC25" s="2108"/>
      <c r="BD25" s="2109"/>
      <c r="BE25" s="2109"/>
      <c r="BF25" s="2109"/>
      <c r="BG25" s="2149"/>
      <c r="BH25" s="2152"/>
      <c r="BI25" s="2146"/>
    </row>
    <row r="26" spans="1:249" s="643" customFormat="1" ht="21">
      <c r="A26" s="2110"/>
      <c r="B26" s="2112"/>
      <c r="C26" s="2113"/>
      <c r="D26" s="2113"/>
      <c r="E26" s="2113"/>
      <c r="F26" s="2113"/>
      <c r="G26" s="2113"/>
      <c r="H26" s="2113"/>
      <c r="I26" s="2114"/>
      <c r="J26" s="2118"/>
      <c r="K26" s="2119"/>
      <c r="L26" s="2119"/>
      <c r="M26" s="2119"/>
      <c r="N26" s="2120"/>
      <c r="O26" s="2124"/>
      <c r="P26" s="2125"/>
      <c r="Q26" s="2125"/>
      <c r="R26" s="2126"/>
      <c r="S26" s="2130"/>
      <c r="T26" s="2131"/>
      <c r="U26" s="2131"/>
      <c r="V26" s="2131"/>
      <c r="W26" s="2131"/>
      <c r="X26" s="2131"/>
      <c r="Y26" s="2132"/>
      <c r="Z26" s="1950" t="s">
        <v>606</v>
      </c>
      <c r="AA26" s="1951"/>
      <c r="AB26" s="1951"/>
      <c r="AC26" s="1951"/>
      <c r="AD26" s="1951"/>
      <c r="AE26" s="1951"/>
      <c r="AF26" s="1951"/>
      <c r="AG26" s="1951"/>
      <c r="AH26" s="1951"/>
      <c r="AI26" s="1952"/>
      <c r="AJ26" s="1938" t="s">
        <v>546</v>
      </c>
      <c r="AK26" s="1939"/>
      <c r="AL26" s="1939"/>
      <c r="AM26" s="1939"/>
      <c r="AN26" s="1939"/>
      <c r="AO26" s="1939"/>
      <c r="AP26" s="1939"/>
      <c r="AQ26" s="1939"/>
      <c r="AR26" s="1939"/>
      <c r="AS26" s="1939"/>
      <c r="AT26" s="1939"/>
      <c r="AU26" s="1939"/>
      <c r="AV26" s="1939"/>
      <c r="AW26" s="1939"/>
      <c r="AX26" s="1939"/>
      <c r="AY26" s="1939"/>
      <c r="AZ26" s="1939"/>
      <c r="BA26" s="1939"/>
      <c r="BB26" s="1940"/>
      <c r="BC26" s="2108"/>
      <c r="BD26" s="2109"/>
      <c r="BE26" s="2109"/>
      <c r="BF26" s="2109"/>
      <c r="BG26" s="670"/>
      <c r="BH26" s="651"/>
      <c r="BI26" s="648"/>
    </row>
    <row r="27" spans="1:249" s="643" customFormat="1" ht="21.75" thickBot="1">
      <c r="A27" s="2111"/>
      <c r="B27" s="2115"/>
      <c r="C27" s="2116"/>
      <c r="D27" s="2116"/>
      <c r="E27" s="2116"/>
      <c r="F27" s="2116"/>
      <c r="G27" s="2116"/>
      <c r="H27" s="2116"/>
      <c r="I27" s="2117"/>
      <c r="J27" s="2121"/>
      <c r="K27" s="2122"/>
      <c r="L27" s="2122"/>
      <c r="M27" s="2122"/>
      <c r="N27" s="2123"/>
      <c r="O27" s="2127"/>
      <c r="P27" s="2128"/>
      <c r="Q27" s="2128"/>
      <c r="R27" s="2129"/>
      <c r="S27" s="2133"/>
      <c r="T27" s="2134"/>
      <c r="U27" s="2134"/>
      <c r="V27" s="2134"/>
      <c r="W27" s="2134"/>
      <c r="X27" s="2134"/>
      <c r="Y27" s="2135"/>
      <c r="Z27" s="2154" t="s">
        <v>607</v>
      </c>
      <c r="AA27" s="2155"/>
      <c r="AB27" s="2155"/>
      <c r="AC27" s="2155"/>
      <c r="AD27" s="2155"/>
      <c r="AE27" s="2155"/>
      <c r="AF27" s="2155"/>
      <c r="AG27" s="2155"/>
      <c r="AH27" s="2155"/>
      <c r="AI27" s="2156"/>
      <c r="AJ27" s="2157" t="s">
        <v>608</v>
      </c>
      <c r="AK27" s="2158"/>
      <c r="AL27" s="2158"/>
      <c r="AM27" s="2158"/>
      <c r="AN27" s="2158"/>
      <c r="AO27" s="2158"/>
      <c r="AP27" s="2158"/>
      <c r="AQ27" s="2158"/>
      <c r="AR27" s="2158"/>
      <c r="AS27" s="2158"/>
      <c r="AT27" s="2158"/>
      <c r="AU27" s="2158"/>
      <c r="AV27" s="2158"/>
      <c r="AW27" s="2158"/>
      <c r="AX27" s="2158"/>
      <c r="AY27" s="2158"/>
      <c r="AZ27" s="2158"/>
      <c r="BA27" s="2158"/>
      <c r="BB27" s="2159"/>
      <c r="BC27" s="2160"/>
      <c r="BD27" s="2161"/>
      <c r="BE27" s="2161"/>
      <c r="BF27" s="2161"/>
      <c r="BG27" s="673"/>
      <c r="BH27" s="674"/>
      <c r="BI27" s="69"/>
    </row>
    <row r="28" spans="1:249" s="657" customFormat="1" ht="20.25" customHeight="1">
      <c r="A28" s="680" t="s">
        <v>921</v>
      </c>
      <c r="B28" s="655"/>
      <c r="C28" s="656" t="s">
        <v>577</v>
      </c>
      <c r="D28" s="656"/>
      <c r="E28" s="656"/>
      <c r="F28" s="656"/>
      <c r="G28" s="656"/>
      <c r="H28" s="656"/>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6"/>
      <c r="AJ28" s="656"/>
      <c r="AK28" s="656"/>
      <c r="AL28" s="656"/>
      <c r="AM28" s="656"/>
      <c r="AN28" s="656"/>
      <c r="AO28" s="656"/>
      <c r="AP28" s="656"/>
      <c r="AQ28" s="656"/>
      <c r="AR28" s="656"/>
      <c r="AS28" s="656"/>
      <c r="AT28" s="656"/>
      <c r="AU28" s="656"/>
      <c r="AV28" s="656"/>
      <c r="AW28" s="656"/>
      <c r="AX28" s="656"/>
      <c r="AY28" s="656"/>
      <c r="AZ28" s="656"/>
      <c r="BA28" s="656"/>
      <c r="BB28" s="656"/>
      <c r="BC28" s="656"/>
      <c r="BD28" s="656"/>
      <c r="BE28" s="656"/>
      <c r="BF28" s="656"/>
    </row>
    <row r="29" spans="1:249" s="657" customFormat="1" ht="20.25" customHeight="1">
      <c r="A29" s="680" t="s">
        <v>555</v>
      </c>
      <c r="B29" s="655"/>
      <c r="C29" s="1943" t="s">
        <v>549</v>
      </c>
      <c r="D29" s="1943"/>
      <c r="E29" s="1943"/>
      <c r="F29" s="1943"/>
      <c r="G29" s="1943"/>
      <c r="H29" s="1943"/>
      <c r="I29" s="1943"/>
      <c r="J29" s="1943"/>
      <c r="K29" s="1943"/>
      <c r="L29" s="1943"/>
      <c r="M29" s="1943"/>
      <c r="N29" s="1943"/>
      <c r="O29" s="1943"/>
      <c r="P29" s="1943"/>
      <c r="Q29" s="1943"/>
      <c r="R29" s="1943"/>
      <c r="S29" s="1943"/>
      <c r="T29" s="1943"/>
      <c r="U29" s="1943"/>
      <c r="V29" s="1943"/>
      <c r="W29" s="1943"/>
      <c r="X29" s="1943"/>
      <c r="Y29" s="1943"/>
      <c r="Z29" s="1943"/>
      <c r="AA29" s="1943"/>
      <c r="AB29" s="1943"/>
      <c r="AC29" s="1943"/>
      <c r="AD29" s="1943"/>
      <c r="AE29" s="1943"/>
      <c r="AF29" s="1943"/>
      <c r="AG29" s="1943"/>
      <c r="AH29" s="1943"/>
      <c r="AI29" s="1943"/>
      <c r="AJ29" s="1943"/>
      <c r="AK29" s="1943"/>
      <c r="AL29" s="1943"/>
      <c r="AM29" s="1943"/>
      <c r="AN29" s="1943"/>
      <c r="AO29" s="1943"/>
      <c r="AP29" s="1943"/>
      <c r="AQ29" s="1943"/>
      <c r="AR29" s="1943"/>
      <c r="AS29" s="1943"/>
      <c r="AT29" s="1943"/>
      <c r="AU29" s="1943"/>
      <c r="AV29" s="1943"/>
      <c r="AW29" s="1943"/>
      <c r="AX29" s="1943"/>
      <c r="AY29" s="1943"/>
      <c r="AZ29" s="1943"/>
      <c r="BA29" s="1943"/>
      <c r="BB29" s="1943"/>
      <c r="BC29" s="1943"/>
      <c r="BD29" s="1943"/>
      <c r="BE29" s="1943"/>
      <c r="BF29" s="1943"/>
    </row>
    <row r="30" spans="1:249" s="657" customFormat="1" ht="20.25" customHeight="1">
      <c r="A30" s="681" t="s">
        <v>550</v>
      </c>
      <c r="B30" s="658"/>
      <c r="C30" s="1945" t="s">
        <v>579</v>
      </c>
      <c r="D30" s="1945"/>
      <c r="E30" s="1945"/>
      <c r="F30" s="1945"/>
      <c r="G30" s="1945"/>
      <c r="H30" s="1945"/>
      <c r="I30" s="1945"/>
      <c r="J30" s="1945"/>
      <c r="K30" s="1945"/>
      <c r="L30" s="1945"/>
      <c r="M30" s="1945"/>
      <c r="N30" s="1945"/>
      <c r="O30" s="1945"/>
      <c r="P30" s="1945"/>
      <c r="Q30" s="1945"/>
      <c r="R30" s="1945"/>
      <c r="S30" s="1945"/>
      <c r="T30" s="1945"/>
      <c r="U30" s="1945"/>
      <c r="V30" s="1945"/>
      <c r="W30" s="1945"/>
      <c r="X30" s="1945"/>
      <c r="Y30" s="1945"/>
      <c r="Z30" s="1945"/>
      <c r="AA30" s="1945"/>
      <c r="AB30" s="1945"/>
      <c r="AC30" s="1945"/>
      <c r="AD30" s="1945"/>
      <c r="AE30" s="1945"/>
      <c r="AF30" s="1945"/>
      <c r="AG30" s="1945"/>
      <c r="AH30" s="1945"/>
      <c r="AI30" s="1945"/>
      <c r="AJ30" s="1945"/>
      <c r="AK30" s="1945"/>
      <c r="AL30" s="1945"/>
      <c r="AM30" s="1945"/>
      <c r="AN30" s="1945"/>
      <c r="AO30" s="1945"/>
      <c r="AP30" s="1945"/>
      <c r="AQ30" s="1945"/>
      <c r="AR30" s="1945"/>
      <c r="AS30" s="1945"/>
      <c r="AT30" s="1945"/>
      <c r="AU30" s="1945"/>
      <c r="AV30" s="1945"/>
      <c r="AW30" s="1945"/>
      <c r="AX30" s="1945"/>
      <c r="AY30" s="1945"/>
      <c r="AZ30" s="1945"/>
      <c r="BA30" s="1945"/>
      <c r="BB30" s="1945"/>
      <c r="BC30" s="1945"/>
      <c r="BD30" s="1945"/>
      <c r="BE30" s="1945"/>
      <c r="BF30" s="1945"/>
      <c r="BJ30" s="660"/>
      <c r="BK30" s="660"/>
      <c r="BL30" s="660"/>
      <c r="BM30" s="660"/>
      <c r="BN30" s="660"/>
      <c r="BO30" s="660"/>
      <c r="BP30" s="660"/>
      <c r="BQ30" s="660"/>
      <c r="BR30" s="660"/>
      <c r="BS30" s="660"/>
      <c r="BT30" s="660"/>
      <c r="BU30" s="660"/>
      <c r="BV30" s="660"/>
      <c r="BW30" s="660"/>
      <c r="BX30" s="660"/>
      <c r="BY30" s="660"/>
      <c r="BZ30" s="660"/>
      <c r="CA30" s="660"/>
      <c r="CB30" s="660"/>
      <c r="CC30" s="660"/>
      <c r="CD30" s="660"/>
      <c r="CE30" s="660"/>
      <c r="CF30" s="660"/>
      <c r="CG30" s="660"/>
      <c r="CH30" s="660"/>
      <c r="CI30" s="660"/>
      <c r="CJ30" s="660"/>
      <c r="CK30" s="660"/>
      <c r="CL30" s="660"/>
      <c r="CM30" s="660"/>
      <c r="CN30" s="660"/>
      <c r="CO30" s="660"/>
      <c r="CP30" s="660"/>
      <c r="CQ30" s="660"/>
      <c r="CR30" s="660"/>
      <c r="CS30" s="660"/>
      <c r="CT30" s="660"/>
      <c r="CU30" s="660"/>
      <c r="CV30" s="660"/>
      <c r="CW30" s="660"/>
      <c r="CX30" s="660"/>
      <c r="CY30" s="660"/>
      <c r="CZ30" s="660"/>
      <c r="DA30" s="660"/>
      <c r="DB30" s="660"/>
      <c r="DC30" s="660"/>
      <c r="DD30" s="660"/>
      <c r="DE30" s="660"/>
      <c r="DF30" s="660"/>
      <c r="DG30" s="660"/>
      <c r="DH30" s="660"/>
      <c r="DI30" s="660"/>
      <c r="DJ30" s="660"/>
      <c r="DK30" s="660"/>
      <c r="DL30" s="660"/>
      <c r="DM30" s="660"/>
      <c r="DN30" s="660"/>
      <c r="DO30" s="660"/>
      <c r="DP30" s="660"/>
      <c r="DQ30" s="660"/>
      <c r="DR30" s="660"/>
      <c r="DS30" s="660"/>
      <c r="DT30" s="660"/>
      <c r="DU30" s="660"/>
      <c r="DV30" s="660"/>
      <c r="DW30" s="660"/>
      <c r="DX30" s="660"/>
      <c r="DY30" s="660"/>
      <c r="DZ30" s="660"/>
      <c r="EA30" s="660"/>
      <c r="EB30" s="660"/>
      <c r="EC30" s="660"/>
      <c r="ED30" s="660"/>
      <c r="EE30" s="660"/>
      <c r="EF30" s="660"/>
      <c r="EG30" s="660"/>
      <c r="EH30" s="660"/>
      <c r="EI30" s="660"/>
      <c r="EJ30" s="660"/>
      <c r="EK30" s="660"/>
      <c r="EL30" s="660"/>
      <c r="EM30" s="660"/>
      <c r="EN30" s="660"/>
      <c r="EO30" s="660"/>
      <c r="EP30" s="660"/>
      <c r="EQ30" s="660"/>
      <c r="ER30" s="660"/>
      <c r="ES30" s="660"/>
      <c r="ET30" s="660"/>
      <c r="EU30" s="660"/>
      <c r="EV30" s="660"/>
      <c r="EW30" s="660"/>
      <c r="EX30" s="660"/>
      <c r="EY30" s="660"/>
      <c r="EZ30" s="660"/>
      <c r="FA30" s="660"/>
      <c r="FB30" s="660"/>
      <c r="FC30" s="660"/>
      <c r="FD30" s="660"/>
      <c r="FE30" s="660"/>
      <c r="FF30" s="660"/>
      <c r="FG30" s="660"/>
      <c r="FH30" s="660"/>
      <c r="FI30" s="660"/>
      <c r="FJ30" s="660"/>
      <c r="FK30" s="660"/>
      <c r="FL30" s="660"/>
      <c r="FM30" s="660"/>
      <c r="FN30" s="660"/>
      <c r="FO30" s="660"/>
      <c r="FP30" s="660"/>
      <c r="FQ30" s="660"/>
      <c r="FR30" s="660"/>
      <c r="FS30" s="660"/>
      <c r="FT30" s="660"/>
      <c r="FU30" s="660"/>
      <c r="FV30" s="660"/>
      <c r="FW30" s="660"/>
      <c r="FX30" s="660"/>
      <c r="FY30" s="660"/>
      <c r="FZ30" s="660"/>
      <c r="GA30" s="660"/>
      <c r="GB30" s="660"/>
      <c r="GC30" s="660"/>
      <c r="GD30" s="660"/>
      <c r="GE30" s="660"/>
      <c r="GF30" s="660"/>
      <c r="GG30" s="660"/>
      <c r="GH30" s="660"/>
      <c r="GI30" s="660"/>
      <c r="GJ30" s="660"/>
      <c r="GK30" s="660"/>
      <c r="GL30" s="660"/>
      <c r="GM30" s="660"/>
      <c r="GN30" s="660"/>
      <c r="GO30" s="660"/>
      <c r="GP30" s="660"/>
      <c r="GQ30" s="660"/>
      <c r="GR30" s="660"/>
      <c r="GS30" s="660"/>
      <c r="GT30" s="660"/>
      <c r="GU30" s="660"/>
      <c r="GV30" s="660"/>
      <c r="GW30" s="660"/>
      <c r="GX30" s="660"/>
      <c r="GY30" s="660"/>
      <c r="GZ30" s="660"/>
      <c r="HA30" s="660"/>
      <c r="HB30" s="660"/>
      <c r="HC30" s="660"/>
      <c r="HD30" s="660"/>
      <c r="HE30" s="660"/>
      <c r="HF30" s="660"/>
      <c r="HG30" s="660"/>
      <c r="HH30" s="660"/>
      <c r="HI30" s="660"/>
      <c r="HJ30" s="660"/>
      <c r="HK30" s="660"/>
      <c r="HL30" s="660"/>
      <c r="HM30" s="660"/>
      <c r="HN30" s="660"/>
      <c r="HO30" s="660"/>
      <c r="HP30" s="660"/>
      <c r="HQ30" s="660"/>
      <c r="HR30" s="660"/>
      <c r="HS30" s="660"/>
      <c r="HT30" s="660"/>
      <c r="HU30" s="660"/>
      <c r="HV30" s="660"/>
      <c r="HW30" s="660"/>
      <c r="HX30" s="660"/>
      <c r="HY30" s="660"/>
      <c r="HZ30" s="660"/>
      <c r="IA30" s="660"/>
      <c r="IB30" s="660"/>
      <c r="IC30" s="660"/>
      <c r="ID30" s="660"/>
      <c r="IE30" s="660"/>
      <c r="IF30" s="660"/>
      <c r="IG30" s="660"/>
      <c r="IH30" s="660"/>
      <c r="II30" s="660"/>
      <c r="IJ30" s="660"/>
      <c r="IK30" s="660"/>
      <c r="IL30" s="660"/>
      <c r="IM30" s="660"/>
      <c r="IN30" s="660"/>
      <c r="IO30" s="660"/>
    </row>
    <row r="31" spans="1:249" s="657" customFormat="1" ht="20.25" customHeight="1">
      <c r="A31" s="681" t="s">
        <v>551</v>
      </c>
      <c r="B31" s="658"/>
      <c r="C31" s="1945" t="s">
        <v>580</v>
      </c>
      <c r="D31" s="1945"/>
      <c r="E31" s="1945"/>
      <c r="F31" s="1945"/>
      <c r="G31" s="1945"/>
      <c r="H31" s="1945"/>
      <c r="I31" s="1945"/>
      <c r="J31" s="1945"/>
      <c r="K31" s="1945"/>
      <c r="L31" s="1945"/>
      <c r="M31" s="1945"/>
      <c r="N31" s="1945"/>
      <c r="O31" s="1945"/>
      <c r="P31" s="1945"/>
      <c r="Q31" s="1945"/>
      <c r="R31" s="1945"/>
      <c r="S31" s="1945"/>
      <c r="T31" s="1945"/>
      <c r="U31" s="1945"/>
      <c r="V31" s="1945"/>
      <c r="W31" s="1945"/>
      <c r="X31" s="1945"/>
      <c r="Y31" s="1945"/>
      <c r="Z31" s="1945"/>
      <c r="AA31" s="1945"/>
      <c r="AB31" s="1945"/>
      <c r="AC31" s="1945"/>
      <c r="AD31" s="1945"/>
      <c r="AE31" s="1945"/>
      <c r="AF31" s="1945"/>
      <c r="AG31" s="1945"/>
      <c r="AH31" s="1945"/>
      <c r="AI31" s="1945"/>
      <c r="AJ31" s="1945"/>
      <c r="AK31" s="1945"/>
      <c r="AL31" s="1945"/>
      <c r="AM31" s="1945"/>
      <c r="AN31" s="1945"/>
      <c r="AO31" s="1945"/>
      <c r="AP31" s="1945"/>
      <c r="AQ31" s="1945"/>
      <c r="AR31" s="1945"/>
      <c r="AS31" s="1945"/>
      <c r="AT31" s="1945"/>
      <c r="AU31" s="1945"/>
      <c r="AV31" s="1945"/>
      <c r="AW31" s="1945"/>
      <c r="AX31" s="1945"/>
      <c r="AY31" s="1945"/>
      <c r="AZ31" s="1945"/>
      <c r="BA31" s="1945"/>
      <c r="BB31" s="1945"/>
      <c r="BC31" s="1945"/>
      <c r="BD31" s="1945"/>
      <c r="BE31" s="1945"/>
      <c r="BF31" s="1945"/>
      <c r="BJ31" s="660"/>
      <c r="BK31" s="660"/>
      <c r="BL31" s="660"/>
      <c r="BM31" s="660"/>
      <c r="BN31" s="660"/>
      <c r="BO31" s="660"/>
      <c r="BP31" s="660"/>
      <c r="BQ31" s="660"/>
      <c r="BR31" s="660"/>
      <c r="BS31" s="660"/>
      <c r="BT31" s="660"/>
      <c r="BU31" s="660"/>
      <c r="BV31" s="660"/>
      <c r="BW31" s="660"/>
      <c r="BX31" s="660"/>
      <c r="BY31" s="660"/>
      <c r="BZ31" s="660"/>
      <c r="CA31" s="660"/>
      <c r="CB31" s="660"/>
      <c r="CC31" s="660"/>
      <c r="CD31" s="660"/>
      <c r="CE31" s="660"/>
      <c r="CF31" s="660"/>
      <c r="CG31" s="660"/>
      <c r="CH31" s="660"/>
      <c r="CI31" s="660"/>
      <c r="CJ31" s="660"/>
      <c r="CK31" s="660"/>
      <c r="CL31" s="660"/>
      <c r="CM31" s="660"/>
      <c r="CN31" s="660"/>
      <c r="CO31" s="660"/>
      <c r="CP31" s="660"/>
      <c r="CQ31" s="660"/>
      <c r="CR31" s="660"/>
      <c r="CS31" s="660"/>
      <c r="CT31" s="660"/>
      <c r="CU31" s="660"/>
      <c r="CV31" s="660"/>
      <c r="CW31" s="660"/>
      <c r="CX31" s="660"/>
      <c r="CY31" s="660"/>
      <c r="CZ31" s="660"/>
      <c r="DA31" s="660"/>
      <c r="DB31" s="660"/>
      <c r="DC31" s="660"/>
      <c r="DD31" s="660"/>
      <c r="DE31" s="660"/>
      <c r="DF31" s="660"/>
      <c r="DG31" s="660"/>
      <c r="DH31" s="660"/>
      <c r="DI31" s="660"/>
      <c r="DJ31" s="660"/>
      <c r="DK31" s="660"/>
      <c r="DL31" s="660"/>
      <c r="DM31" s="660"/>
      <c r="DN31" s="660"/>
      <c r="DO31" s="660"/>
      <c r="DP31" s="660"/>
      <c r="DQ31" s="660"/>
      <c r="DR31" s="660"/>
      <c r="DS31" s="660"/>
      <c r="DT31" s="660"/>
      <c r="DU31" s="660"/>
      <c r="DV31" s="660"/>
      <c r="DW31" s="660"/>
      <c r="DX31" s="660"/>
      <c r="DY31" s="660"/>
      <c r="DZ31" s="660"/>
      <c r="EA31" s="660"/>
      <c r="EB31" s="660"/>
      <c r="EC31" s="660"/>
      <c r="ED31" s="660"/>
      <c r="EE31" s="660"/>
      <c r="EF31" s="660"/>
      <c r="EG31" s="660"/>
      <c r="EH31" s="660"/>
      <c r="EI31" s="660"/>
      <c r="EJ31" s="660"/>
      <c r="EK31" s="660"/>
      <c r="EL31" s="660"/>
      <c r="EM31" s="660"/>
      <c r="EN31" s="660"/>
      <c r="EO31" s="660"/>
      <c r="EP31" s="660"/>
      <c r="EQ31" s="660"/>
      <c r="ER31" s="660"/>
      <c r="ES31" s="660"/>
      <c r="ET31" s="660"/>
      <c r="EU31" s="660"/>
      <c r="EV31" s="660"/>
      <c r="EW31" s="660"/>
      <c r="EX31" s="660"/>
      <c r="EY31" s="660"/>
      <c r="EZ31" s="660"/>
      <c r="FA31" s="660"/>
      <c r="FB31" s="660"/>
      <c r="FC31" s="660"/>
      <c r="FD31" s="660"/>
      <c r="FE31" s="660"/>
      <c r="FF31" s="660"/>
      <c r="FG31" s="660"/>
      <c r="FH31" s="660"/>
      <c r="FI31" s="660"/>
      <c r="FJ31" s="660"/>
      <c r="FK31" s="660"/>
      <c r="FL31" s="660"/>
      <c r="FM31" s="660"/>
      <c r="FN31" s="660"/>
      <c r="FO31" s="660"/>
      <c r="FP31" s="660"/>
      <c r="FQ31" s="660"/>
      <c r="FR31" s="660"/>
      <c r="FS31" s="660"/>
      <c r="FT31" s="660"/>
      <c r="FU31" s="660"/>
      <c r="FV31" s="660"/>
      <c r="FW31" s="660"/>
      <c r="FX31" s="660"/>
      <c r="FY31" s="660"/>
      <c r="FZ31" s="660"/>
      <c r="GA31" s="660"/>
      <c r="GB31" s="660"/>
      <c r="GC31" s="660"/>
      <c r="GD31" s="660"/>
      <c r="GE31" s="660"/>
      <c r="GF31" s="660"/>
      <c r="GG31" s="660"/>
      <c r="GH31" s="660"/>
      <c r="GI31" s="660"/>
      <c r="GJ31" s="660"/>
      <c r="GK31" s="660"/>
      <c r="GL31" s="660"/>
      <c r="GM31" s="660"/>
      <c r="GN31" s="660"/>
      <c r="GO31" s="660"/>
      <c r="GP31" s="660"/>
      <c r="GQ31" s="660"/>
      <c r="GR31" s="660"/>
      <c r="GS31" s="660"/>
      <c r="GT31" s="660"/>
      <c r="GU31" s="660"/>
      <c r="GV31" s="660"/>
      <c r="GW31" s="660"/>
      <c r="GX31" s="660"/>
      <c r="GY31" s="660"/>
      <c r="GZ31" s="660"/>
      <c r="HA31" s="660"/>
      <c r="HB31" s="660"/>
      <c r="HC31" s="660"/>
      <c r="HD31" s="660"/>
      <c r="HE31" s="660"/>
      <c r="HF31" s="660"/>
      <c r="HG31" s="660"/>
      <c r="HH31" s="660"/>
      <c r="HI31" s="660"/>
      <c r="HJ31" s="660"/>
      <c r="HK31" s="660"/>
      <c r="HL31" s="660"/>
      <c r="HM31" s="660"/>
      <c r="HN31" s="660"/>
      <c r="HO31" s="660"/>
      <c r="HP31" s="660"/>
      <c r="HQ31" s="660"/>
      <c r="HR31" s="660"/>
      <c r="HS31" s="660"/>
      <c r="HT31" s="660"/>
      <c r="HU31" s="660"/>
      <c r="HV31" s="660"/>
      <c r="HW31" s="660"/>
      <c r="HX31" s="660"/>
      <c r="HY31" s="660"/>
      <c r="HZ31" s="660"/>
      <c r="IA31" s="660"/>
      <c r="IB31" s="660"/>
      <c r="IC31" s="660"/>
      <c r="ID31" s="660"/>
      <c r="IE31" s="660"/>
      <c r="IF31" s="660"/>
      <c r="IG31" s="660"/>
      <c r="IH31" s="660"/>
      <c r="II31" s="660"/>
      <c r="IJ31" s="660"/>
      <c r="IK31" s="660"/>
      <c r="IL31" s="660"/>
      <c r="IM31" s="660"/>
      <c r="IN31" s="660"/>
      <c r="IO31" s="660"/>
    </row>
  </sheetData>
  <mergeCells count="99">
    <mergeCell ref="C29:BF29"/>
    <mergeCell ref="C30:BF30"/>
    <mergeCell ref="C31:BF31"/>
    <mergeCell ref="BG2:BH2"/>
    <mergeCell ref="BD2:BE2"/>
    <mergeCell ref="Z26:AI26"/>
    <mergeCell ref="AJ26:BB26"/>
    <mergeCell ref="BC26:BF26"/>
    <mergeCell ref="Z27:AI27"/>
    <mergeCell ref="AJ27:BB27"/>
    <mergeCell ref="BC27:BF27"/>
    <mergeCell ref="AJ23:BB23"/>
    <mergeCell ref="BC23:BF23"/>
    <mergeCell ref="Z24:AI24"/>
    <mergeCell ref="AJ24:BB24"/>
    <mergeCell ref="BC24:BF24"/>
    <mergeCell ref="BG21:BG25"/>
    <mergeCell ref="BH21:BH25"/>
    <mergeCell ref="BI21:BI25"/>
    <mergeCell ref="Z22:AI22"/>
    <mergeCell ref="AJ22:BB22"/>
    <mergeCell ref="BC22:BF22"/>
    <mergeCell ref="Z23:AI23"/>
    <mergeCell ref="Z25:AI25"/>
    <mergeCell ref="AJ25:BB25"/>
    <mergeCell ref="BC25:BF25"/>
    <mergeCell ref="Z21:AI21"/>
    <mergeCell ref="AJ21:BB21"/>
    <mergeCell ref="BC21:BF21"/>
    <mergeCell ref="Z19:AI19"/>
    <mergeCell ref="AJ19:BB19"/>
    <mergeCell ref="BC19:BF19"/>
    <mergeCell ref="Z20:AI20"/>
    <mergeCell ref="AJ20:BB20"/>
    <mergeCell ref="BC20:BF20"/>
    <mergeCell ref="Z17:AI17"/>
    <mergeCell ref="AJ17:BB17"/>
    <mergeCell ref="BC17:BF17"/>
    <mergeCell ref="Z18:AI18"/>
    <mergeCell ref="AJ18:BB18"/>
    <mergeCell ref="BC18:BF18"/>
    <mergeCell ref="Z15:AI15"/>
    <mergeCell ref="AJ15:BB15"/>
    <mergeCell ref="BC15:BF15"/>
    <mergeCell ref="Z16:AI16"/>
    <mergeCell ref="AJ16:BB16"/>
    <mergeCell ref="BC16:BF16"/>
    <mergeCell ref="Z13:AI13"/>
    <mergeCell ref="AJ13:BB13"/>
    <mergeCell ref="BC13:BF13"/>
    <mergeCell ref="Z14:AI14"/>
    <mergeCell ref="AJ14:BB14"/>
    <mergeCell ref="BC14:BF14"/>
    <mergeCell ref="Z11:AI11"/>
    <mergeCell ref="AJ11:BB11"/>
    <mergeCell ref="BC11:BF11"/>
    <mergeCell ref="Z12:AI12"/>
    <mergeCell ref="AJ12:BB12"/>
    <mergeCell ref="BC12:BF12"/>
    <mergeCell ref="Z9:AI9"/>
    <mergeCell ref="AJ9:BB9"/>
    <mergeCell ref="BC9:BF9"/>
    <mergeCell ref="Z10:AI10"/>
    <mergeCell ref="AJ10:BB10"/>
    <mergeCell ref="BC10:BF10"/>
    <mergeCell ref="AJ7:BB7"/>
    <mergeCell ref="BC7:BF7"/>
    <mergeCell ref="BG7:BG8"/>
    <mergeCell ref="BH7:BH8"/>
    <mergeCell ref="BI7:BI8"/>
    <mergeCell ref="Z8:AI8"/>
    <mergeCell ref="AJ8:BB8"/>
    <mergeCell ref="BC8:BF8"/>
    <mergeCell ref="BC5:BF5"/>
    <mergeCell ref="A6:A27"/>
    <mergeCell ref="B6:I27"/>
    <mergeCell ref="J6:N27"/>
    <mergeCell ref="O6:R27"/>
    <mergeCell ref="S6:Y27"/>
    <mergeCell ref="Z6:AI6"/>
    <mergeCell ref="AJ6:BB6"/>
    <mergeCell ref="BC6:BF6"/>
    <mergeCell ref="Z7:AI7"/>
    <mergeCell ref="A5:I5"/>
    <mergeCell ref="J5:N5"/>
    <mergeCell ref="O5:R5"/>
    <mergeCell ref="S5:Y5"/>
    <mergeCell ref="Z5:AI5"/>
    <mergeCell ref="AJ5:BB5"/>
    <mergeCell ref="A1:BI1"/>
    <mergeCell ref="A3:I4"/>
    <mergeCell ref="J3:N4"/>
    <mergeCell ref="O3:R4"/>
    <mergeCell ref="S3:Y4"/>
    <mergeCell ref="Z3:BB4"/>
    <mergeCell ref="BG3:BG5"/>
    <mergeCell ref="BH3:BH5"/>
    <mergeCell ref="BI3:BI5"/>
    <mergeCell ref="BC4:BF4"/>
  </mergeCells>
  <phoneticPr fontId="5"/>
  <pageMargins left="0.70866141732283472" right="0.70866141732283472" top="0.74803149606299213" bottom="0.74803149606299213" header="0.31496062992125984" footer="0.31496062992125984"/>
  <pageSetup paperSize="9" scale="5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H29"/>
  <sheetViews>
    <sheetView showGridLines="0" view="pageBreakPreview" zoomScaleNormal="100" zoomScaleSheetLayoutView="100" workbookViewId="0">
      <selection activeCell="B1" sqref="B1"/>
    </sheetView>
  </sheetViews>
  <sheetFormatPr defaultColWidth="9" defaultRowHeight="13.5"/>
  <cols>
    <col min="1" max="1" width="1.5" style="129" customWidth="1"/>
    <col min="2" max="2" width="21.25" style="129" customWidth="1"/>
    <col min="3" max="3" width="3.875" style="129" customWidth="1"/>
    <col min="4" max="4" width="5.375" style="129" customWidth="1"/>
    <col min="5" max="7" width="19.5" style="129" customWidth="1"/>
    <col min="8" max="8" width="2.875" style="129" customWidth="1"/>
    <col min="9" max="16384" width="9" style="129"/>
  </cols>
  <sheetData>
    <row r="1" spans="1:8" ht="27.75" customHeight="1">
      <c r="A1" s="164"/>
    </row>
    <row r="2" spans="1:8" ht="27.75" customHeight="1">
      <c r="A2" s="164"/>
      <c r="H2" s="165" t="s">
        <v>581</v>
      </c>
    </row>
    <row r="3" spans="1:8" ht="18" customHeight="1">
      <c r="A3" s="164"/>
      <c r="H3" s="165"/>
    </row>
    <row r="4" spans="1:8" ht="36" customHeight="1">
      <c r="A4" s="2162" t="s">
        <v>582</v>
      </c>
      <c r="B4" s="2162"/>
      <c r="C4" s="2162"/>
      <c r="D4" s="2162"/>
      <c r="E4" s="2162"/>
      <c r="F4" s="2162"/>
      <c r="G4" s="2162"/>
      <c r="H4" s="2162"/>
    </row>
    <row r="5" spans="1:8" ht="19.5" customHeight="1">
      <c r="A5" s="167"/>
      <c r="B5" s="167"/>
      <c r="C5" s="167"/>
      <c r="D5" s="167"/>
      <c r="E5" s="167"/>
      <c r="F5" s="167"/>
      <c r="G5" s="167"/>
      <c r="H5" s="167"/>
    </row>
    <row r="6" spans="1:8" ht="36" customHeight="1">
      <c r="A6" s="167"/>
      <c r="B6" s="130" t="s">
        <v>456</v>
      </c>
      <c r="C6" s="2163"/>
      <c r="D6" s="2164"/>
      <c r="E6" s="2164"/>
      <c r="F6" s="2164"/>
      <c r="G6" s="2164"/>
      <c r="H6" s="2165"/>
    </row>
    <row r="7" spans="1:8" ht="46.5" customHeight="1">
      <c r="B7" s="168" t="s">
        <v>457</v>
      </c>
      <c r="C7" s="2166" t="s">
        <v>814</v>
      </c>
      <c r="D7" s="2167"/>
      <c r="E7" s="2167"/>
      <c r="F7" s="2167"/>
      <c r="G7" s="2167"/>
      <c r="H7" s="2168"/>
    </row>
    <row r="8" spans="1:8" ht="18.75" customHeight="1">
      <c r="B8" s="2169" t="s">
        <v>458</v>
      </c>
      <c r="C8" s="169"/>
      <c r="D8" s="170"/>
      <c r="E8" s="170"/>
      <c r="F8" s="170"/>
      <c r="G8" s="170"/>
      <c r="H8" s="171"/>
    </row>
    <row r="9" spans="1:8" ht="45" customHeight="1">
      <c r="B9" s="2170"/>
      <c r="C9" s="172"/>
      <c r="D9" s="173" t="s">
        <v>165</v>
      </c>
      <c r="E9" s="173" t="s">
        <v>560</v>
      </c>
      <c r="F9" s="174" t="s">
        <v>561</v>
      </c>
      <c r="G9" s="175" t="s">
        <v>562</v>
      </c>
      <c r="H9" s="176"/>
    </row>
    <row r="10" spans="1:8" ht="33" customHeight="1">
      <c r="B10" s="2170"/>
      <c r="C10" s="172"/>
      <c r="D10" s="173" t="s">
        <v>459</v>
      </c>
      <c r="E10" s="177"/>
      <c r="F10" s="177"/>
      <c r="G10" s="177"/>
      <c r="H10" s="176"/>
    </row>
    <row r="11" spans="1:8" ht="33" customHeight="1">
      <c r="B11" s="2170"/>
      <c r="C11" s="172"/>
      <c r="D11" s="173" t="s">
        <v>460</v>
      </c>
      <c r="E11" s="177"/>
      <c r="F11" s="177"/>
      <c r="G11" s="177"/>
      <c r="H11" s="176"/>
    </row>
    <row r="12" spans="1:8" ht="33" customHeight="1">
      <c r="B12" s="2170"/>
      <c r="C12" s="172"/>
      <c r="D12" s="173" t="s">
        <v>461</v>
      </c>
      <c r="E12" s="177"/>
      <c r="F12" s="177"/>
      <c r="G12" s="177"/>
      <c r="H12" s="176"/>
    </row>
    <row r="13" spans="1:8" ht="33" customHeight="1">
      <c r="B13" s="2170"/>
      <c r="C13" s="172"/>
      <c r="D13" s="173" t="s">
        <v>462</v>
      </c>
      <c r="E13" s="177"/>
      <c r="F13" s="177"/>
      <c r="G13" s="177"/>
      <c r="H13" s="176"/>
    </row>
    <row r="14" spans="1:8" ht="33" customHeight="1">
      <c r="B14" s="2170"/>
      <c r="C14" s="172"/>
      <c r="D14" s="173" t="s">
        <v>463</v>
      </c>
      <c r="E14" s="177"/>
      <c r="F14" s="177"/>
      <c r="G14" s="177"/>
      <c r="H14" s="176"/>
    </row>
    <row r="15" spans="1:8" ht="33" customHeight="1">
      <c r="B15" s="2170"/>
      <c r="C15" s="172"/>
      <c r="D15" s="173" t="s">
        <v>464</v>
      </c>
      <c r="E15" s="177"/>
      <c r="F15" s="177"/>
      <c r="G15" s="177"/>
      <c r="H15" s="176"/>
    </row>
    <row r="16" spans="1:8" ht="33" customHeight="1">
      <c r="B16" s="2170"/>
      <c r="C16" s="172"/>
      <c r="D16" s="173" t="s">
        <v>465</v>
      </c>
      <c r="E16" s="177"/>
      <c r="F16" s="177"/>
      <c r="G16" s="177"/>
      <c r="H16" s="176"/>
    </row>
    <row r="17" spans="1:8" ht="33" customHeight="1">
      <c r="B17" s="2170"/>
      <c r="C17" s="172"/>
      <c r="D17" s="173" t="s">
        <v>466</v>
      </c>
      <c r="E17" s="177"/>
      <c r="F17" s="177"/>
      <c r="G17" s="177"/>
      <c r="H17" s="176"/>
    </row>
    <row r="18" spans="1:8" ht="33" customHeight="1">
      <c r="B18" s="2170"/>
      <c r="C18" s="172"/>
      <c r="D18" s="173" t="s">
        <v>467</v>
      </c>
      <c r="E18" s="177"/>
      <c r="F18" s="177"/>
      <c r="G18" s="177"/>
      <c r="H18" s="176"/>
    </row>
    <row r="19" spans="1:8" ht="33" customHeight="1">
      <c r="B19" s="2170"/>
      <c r="C19" s="172"/>
      <c r="D19" s="173" t="s">
        <v>468</v>
      </c>
      <c r="E19" s="177"/>
      <c r="F19" s="177"/>
      <c r="G19" s="177"/>
      <c r="H19" s="176"/>
    </row>
    <row r="20" spans="1:8" ht="33" customHeight="1">
      <c r="B20" s="2170"/>
      <c r="C20" s="172"/>
      <c r="D20" s="173" t="s">
        <v>469</v>
      </c>
      <c r="E20" s="177"/>
      <c r="F20" s="177"/>
      <c r="G20" s="177"/>
      <c r="H20" s="176"/>
    </row>
    <row r="21" spans="1:8" ht="33" customHeight="1" thickBot="1">
      <c r="B21" s="2170"/>
      <c r="C21" s="172"/>
      <c r="D21" s="178" t="s">
        <v>470</v>
      </c>
      <c r="E21" s="179"/>
      <c r="F21" s="179"/>
      <c r="G21" s="179"/>
      <c r="H21" s="176"/>
    </row>
    <row r="22" spans="1:8" ht="33" customHeight="1" thickTop="1">
      <c r="B22" s="2170"/>
      <c r="C22" s="172"/>
      <c r="D22" s="180" t="s">
        <v>137</v>
      </c>
      <c r="E22" s="181"/>
      <c r="F22" s="181"/>
      <c r="G22" s="181"/>
      <c r="H22" s="176"/>
    </row>
    <row r="23" spans="1:8" ht="14.25" customHeight="1">
      <c r="B23" s="2170"/>
      <c r="C23" s="172"/>
      <c r="D23" s="182"/>
      <c r="E23" s="183"/>
      <c r="F23" s="183"/>
      <c r="G23" s="183"/>
      <c r="H23" s="176"/>
    </row>
    <row r="24" spans="1:8" ht="37.5" customHeight="1">
      <c r="B24" s="2170"/>
      <c r="C24" s="172"/>
      <c r="D24" s="2172" t="s">
        <v>563</v>
      </c>
      <c r="E24" s="2172"/>
      <c r="F24" s="2172"/>
      <c r="G24" s="2172"/>
      <c r="H24" s="176"/>
    </row>
    <row r="25" spans="1:8" ht="25.5" customHeight="1">
      <c r="B25" s="2171"/>
      <c r="C25" s="184"/>
      <c r="D25" s="2173"/>
      <c r="E25" s="2173"/>
      <c r="F25" s="2173"/>
      <c r="G25" s="2173"/>
      <c r="H25" s="185"/>
    </row>
    <row r="27" spans="1:8" ht="21.75" customHeight="1">
      <c r="B27" s="129" t="s">
        <v>583</v>
      </c>
    </row>
    <row r="28" spans="1:8" ht="21.75" customHeight="1">
      <c r="A28" s="167"/>
      <c r="B28" s="129" t="s">
        <v>584</v>
      </c>
      <c r="C28" s="167"/>
      <c r="D28" s="167"/>
      <c r="E28" s="167"/>
      <c r="F28" s="167"/>
      <c r="G28" s="167"/>
      <c r="H28" s="167"/>
    </row>
    <row r="29" spans="1:8">
      <c r="C29" s="129" t="s">
        <v>162</v>
      </c>
    </row>
  </sheetData>
  <mergeCells count="5">
    <mergeCell ref="A4:H4"/>
    <mergeCell ref="C6:H6"/>
    <mergeCell ref="C7:H7"/>
    <mergeCell ref="B8:B25"/>
    <mergeCell ref="D24:G25"/>
  </mergeCells>
  <phoneticPr fontId="5"/>
  <pageMargins left="0.78740157480314965" right="0.39370078740157483" top="0.39370078740157483" bottom="0.59055118110236227" header="0.51181102362204722" footer="0.31496062992125984"/>
  <pageSetup paperSize="9" scale="98" firstPageNumber="16" fitToHeight="2" orientation="portrait" useFirstPageNumber="1"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AJ41"/>
  <sheetViews>
    <sheetView showGridLines="0" view="pageBreakPreview" zoomScaleNormal="100" zoomScaleSheetLayoutView="100" workbookViewId="0">
      <selection activeCell="P31" sqref="P31"/>
    </sheetView>
  </sheetViews>
  <sheetFormatPr defaultColWidth="4.75" defaultRowHeight="13.5"/>
  <cols>
    <col min="1" max="2" width="4.125" style="129" customWidth="1"/>
    <col min="3" max="3" width="11.25" style="129" customWidth="1"/>
    <col min="4" max="4" width="4.875" style="129" customWidth="1"/>
    <col min="5" max="36" width="3.375" style="129" customWidth="1"/>
    <col min="37" max="16384" width="4.75" style="129"/>
  </cols>
  <sheetData>
    <row r="1" spans="1:36" ht="22.5" customHeight="1">
      <c r="A1" s="164"/>
      <c r="I1" s="165"/>
      <c r="J1" s="165"/>
      <c r="K1" s="165"/>
      <c r="AJ1" s="166" t="s">
        <v>585</v>
      </c>
    </row>
    <row r="2" spans="1:36" ht="36" customHeight="1">
      <c r="A2" s="2162" t="s">
        <v>586</v>
      </c>
      <c r="B2" s="2162"/>
      <c r="C2" s="2162"/>
      <c r="D2" s="2162"/>
      <c r="E2" s="2162"/>
      <c r="F2" s="2162"/>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row>
    <row r="3" spans="1:36" ht="36" customHeight="1">
      <c r="A3" s="167"/>
      <c r="B3" s="2174" t="s">
        <v>587</v>
      </c>
      <c r="C3" s="2174"/>
      <c r="D3" s="2175" t="s">
        <v>588</v>
      </c>
      <c r="E3" s="2175"/>
      <c r="F3" s="2175"/>
      <c r="G3" s="2175"/>
      <c r="H3" s="2175"/>
      <c r="I3" s="2175"/>
      <c r="J3" s="2175"/>
      <c r="K3" s="2175"/>
      <c r="L3" s="2175"/>
      <c r="M3" s="2175"/>
      <c r="N3" s="2175"/>
      <c r="O3" s="2175"/>
      <c r="P3" s="2175"/>
      <c r="Q3" s="2175"/>
      <c r="R3" s="2175"/>
      <c r="S3" s="2175"/>
      <c r="T3" s="2175"/>
      <c r="U3" s="2175"/>
      <c r="V3" s="2175"/>
      <c r="W3" s="2175"/>
      <c r="X3" s="2175"/>
      <c r="Y3" s="2175"/>
      <c r="Z3" s="2175"/>
      <c r="AA3" s="2175"/>
      <c r="AB3" s="2175"/>
      <c r="AC3" s="2175"/>
      <c r="AD3" s="2175"/>
      <c r="AE3" s="2175"/>
      <c r="AF3" s="2175"/>
      <c r="AG3" s="2175"/>
      <c r="AH3" s="2175"/>
      <c r="AI3" s="167"/>
      <c r="AJ3" s="167"/>
    </row>
    <row r="4" spans="1:36" ht="19.5" customHeight="1">
      <c r="A4" s="167"/>
      <c r="B4" s="167"/>
      <c r="C4" s="167"/>
      <c r="D4" s="167"/>
      <c r="E4" s="167"/>
      <c r="F4" s="167"/>
      <c r="G4" s="167"/>
      <c r="H4" s="167"/>
      <c r="I4" s="167"/>
      <c r="J4" s="167"/>
      <c r="K4" s="167"/>
    </row>
    <row r="5" spans="1:36" ht="18" customHeight="1">
      <c r="A5" s="2176"/>
      <c r="B5" s="2177"/>
      <c r="C5" s="2178"/>
      <c r="D5" s="2185" t="s">
        <v>784</v>
      </c>
      <c r="E5" s="2186"/>
      <c r="F5" s="2186"/>
      <c r="G5" s="2186"/>
      <c r="H5" s="2186"/>
      <c r="I5" s="2186"/>
      <c r="J5" s="2186"/>
      <c r="K5" s="2186"/>
      <c r="L5" s="2186"/>
      <c r="M5" s="2186"/>
      <c r="N5" s="2186"/>
      <c r="O5" s="2186"/>
      <c r="P5" s="2186"/>
      <c r="Q5" s="2186"/>
      <c r="R5" s="2186"/>
      <c r="S5" s="2186"/>
      <c r="T5" s="2186"/>
      <c r="U5" s="2186"/>
      <c r="V5" s="2186"/>
      <c r="W5" s="2186"/>
      <c r="X5" s="2186"/>
      <c r="Y5" s="2186"/>
      <c r="Z5" s="2186"/>
      <c r="AA5" s="2186"/>
      <c r="AB5" s="2186"/>
      <c r="AC5" s="2186"/>
      <c r="AD5" s="2186"/>
      <c r="AE5" s="2186"/>
      <c r="AF5" s="2186"/>
      <c r="AG5" s="2186"/>
      <c r="AH5" s="2186"/>
      <c r="AI5" s="2187"/>
      <c r="AJ5" s="2188" t="s">
        <v>137</v>
      </c>
    </row>
    <row r="6" spans="1:36" ht="18" customHeight="1">
      <c r="A6" s="2179"/>
      <c r="B6" s="2180"/>
      <c r="C6" s="2181"/>
      <c r="D6" s="72" t="s">
        <v>145</v>
      </c>
      <c r="E6" s="73">
        <v>1</v>
      </c>
      <c r="F6" s="73">
        <v>2</v>
      </c>
      <c r="G6" s="73">
        <v>3</v>
      </c>
      <c r="H6" s="73">
        <v>4</v>
      </c>
      <c r="I6" s="73">
        <v>5</v>
      </c>
      <c r="J6" s="73">
        <v>6</v>
      </c>
      <c r="K6" s="73">
        <v>7</v>
      </c>
      <c r="L6" s="73">
        <v>8</v>
      </c>
      <c r="M6" s="73">
        <v>9</v>
      </c>
      <c r="N6" s="73">
        <v>10</v>
      </c>
      <c r="O6" s="73">
        <v>11</v>
      </c>
      <c r="P6" s="73">
        <v>12</v>
      </c>
      <c r="Q6" s="73">
        <v>13</v>
      </c>
      <c r="R6" s="73">
        <v>14</v>
      </c>
      <c r="S6" s="73">
        <v>15</v>
      </c>
      <c r="T6" s="73">
        <v>16</v>
      </c>
      <c r="U6" s="73">
        <v>17</v>
      </c>
      <c r="V6" s="73">
        <v>18</v>
      </c>
      <c r="W6" s="73">
        <v>19</v>
      </c>
      <c r="X6" s="73">
        <v>20</v>
      </c>
      <c r="Y6" s="73">
        <v>21</v>
      </c>
      <c r="Z6" s="73">
        <v>22</v>
      </c>
      <c r="AA6" s="73">
        <v>23</v>
      </c>
      <c r="AB6" s="73">
        <v>24</v>
      </c>
      <c r="AC6" s="73">
        <v>25</v>
      </c>
      <c r="AD6" s="73">
        <v>26</v>
      </c>
      <c r="AE6" s="73">
        <v>27</v>
      </c>
      <c r="AF6" s="73">
        <v>28</v>
      </c>
      <c r="AG6" s="73">
        <v>29</v>
      </c>
      <c r="AH6" s="73">
        <v>30</v>
      </c>
      <c r="AI6" s="73">
        <v>31</v>
      </c>
      <c r="AJ6" s="2189"/>
    </row>
    <row r="7" spans="1:36" ht="18" customHeight="1">
      <c r="A7" s="2182"/>
      <c r="B7" s="2183"/>
      <c r="C7" s="2184"/>
      <c r="D7" s="72" t="s">
        <v>589</v>
      </c>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2190"/>
    </row>
    <row r="8" spans="1:36" ht="28.5" customHeight="1">
      <c r="A8" s="2191" t="s">
        <v>590</v>
      </c>
      <c r="B8" s="2192"/>
      <c r="C8" s="2197" t="s">
        <v>591</v>
      </c>
      <c r="D8" s="2198"/>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6"/>
    </row>
    <row r="9" spans="1:36" ht="28.5" customHeight="1">
      <c r="A9" s="2193"/>
      <c r="B9" s="2194"/>
      <c r="C9" s="2199" t="s">
        <v>592</v>
      </c>
      <c r="D9" s="2200"/>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8"/>
    </row>
    <row r="10" spans="1:36" ht="28.5" customHeight="1">
      <c r="A10" s="2193"/>
      <c r="B10" s="2194"/>
      <c r="C10" s="2199" t="s">
        <v>593</v>
      </c>
      <c r="D10" s="2200"/>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1:36" ht="28.5" customHeight="1">
      <c r="A11" s="2195"/>
      <c r="B11" s="2196"/>
      <c r="C11" s="2201" t="s">
        <v>137</v>
      </c>
      <c r="D11" s="22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2"/>
    </row>
    <row r="12" spans="1:36" ht="28.5" customHeight="1">
      <c r="A12" s="2191" t="s">
        <v>594</v>
      </c>
      <c r="B12" s="2192"/>
      <c r="C12" s="2197" t="s">
        <v>591</v>
      </c>
      <c r="D12" s="2198"/>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6"/>
    </row>
    <row r="13" spans="1:36" ht="28.5" customHeight="1">
      <c r="A13" s="2193"/>
      <c r="B13" s="2194"/>
      <c r="C13" s="2199" t="s">
        <v>592</v>
      </c>
      <c r="D13" s="2200"/>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8"/>
    </row>
    <row r="14" spans="1:36" ht="28.5" customHeight="1">
      <c r="A14" s="2193"/>
      <c r="B14" s="2194"/>
      <c r="C14" s="2199" t="s">
        <v>593</v>
      </c>
      <c r="D14" s="2200"/>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80"/>
    </row>
    <row r="15" spans="1:36" ht="28.5" customHeight="1">
      <c r="A15" s="2195"/>
      <c r="B15" s="2196"/>
      <c r="C15" s="2201" t="s">
        <v>137</v>
      </c>
      <c r="D15" s="22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3"/>
      <c r="AJ15" s="84"/>
    </row>
    <row r="16" spans="1:36" ht="28.5" customHeight="1">
      <c r="A16" s="2203" t="s">
        <v>595</v>
      </c>
      <c r="B16" s="2204"/>
      <c r="C16" s="2204"/>
      <c r="D16" s="2205"/>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85"/>
      <c r="AJ16" s="73"/>
    </row>
    <row r="18" spans="1:36" ht="19.5" customHeight="1">
      <c r="A18" s="2206" t="s">
        <v>596</v>
      </c>
      <c r="B18" s="2206"/>
      <c r="C18" s="2206"/>
      <c r="D18" s="2206"/>
      <c r="E18" s="2206"/>
      <c r="F18" s="2206"/>
      <c r="G18" s="2206"/>
      <c r="H18" s="2206"/>
      <c r="I18" s="2206"/>
      <c r="J18" s="2206"/>
      <c r="K18" s="2206"/>
      <c r="L18" s="129" t="s">
        <v>145</v>
      </c>
      <c r="O18" s="2206" t="s">
        <v>597</v>
      </c>
      <c r="P18" s="2206"/>
      <c r="Q18" s="2206"/>
      <c r="R18" s="2206"/>
      <c r="S18" s="2206"/>
      <c r="T18" s="2206"/>
      <c r="U18" s="2206"/>
      <c r="V18" s="2206"/>
      <c r="W18" s="2206"/>
      <c r="X18" s="2206"/>
      <c r="Y18" s="2206"/>
      <c r="Z18" s="2206"/>
      <c r="AA18" s="2206"/>
      <c r="AB18" s="2206"/>
      <c r="AC18" s="129" t="s">
        <v>88</v>
      </c>
    </row>
    <row r="20" spans="1:36" ht="21.75" customHeight="1">
      <c r="B20" s="129" t="s">
        <v>583</v>
      </c>
      <c r="C20" s="129" t="s">
        <v>598</v>
      </c>
    </row>
    <row r="21" spans="1:36" ht="21.75" customHeight="1">
      <c r="C21" s="129" t="s">
        <v>599</v>
      </c>
    </row>
    <row r="22" spans="1:36" ht="21.75" customHeight="1">
      <c r="C22" s="129" t="s">
        <v>600</v>
      </c>
    </row>
    <row r="23" spans="1:36" ht="21.75" customHeight="1">
      <c r="A23" s="167"/>
      <c r="C23" s="167"/>
      <c r="D23" s="167"/>
      <c r="E23" s="167"/>
      <c r="F23" s="167"/>
      <c r="G23" s="167"/>
      <c r="H23" s="167"/>
      <c r="I23" s="167"/>
      <c r="J23" s="164"/>
      <c r="K23" s="164"/>
    </row>
    <row r="24" spans="1:36" ht="36" customHeight="1">
      <c r="A24" s="2162" t="s">
        <v>586</v>
      </c>
      <c r="B24" s="2162"/>
      <c r="C24" s="2162"/>
      <c r="D24" s="2162"/>
      <c r="E24" s="2162"/>
      <c r="F24" s="2162"/>
      <c r="G24" s="2162"/>
      <c r="H24" s="2162"/>
      <c r="I24" s="2162"/>
      <c r="J24" s="2162"/>
      <c r="K24" s="2162"/>
      <c r="L24" s="2162"/>
      <c r="M24" s="2162"/>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row>
    <row r="25" spans="1:36" ht="19.5" customHeight="1">
      <c r="A25" s="167"/>
      <c r="B25" s="167"/>
      <c r="C25" s="167"/>
      <c r="D25" s="167"/>
      <c r="E25" s="167"/>
      <c r="F25" s="167"/>
      <c r="G25" s="167"/>
      <c r="H25" s="167"/>
      <c r="I25" s="167"/>
      <c r="J25" s="167"/>
      <c r="K25" s="167"/>
    </row>
    <row r="26" spans="1:36" ht="18" customHeight="1">
      <c r="A26" s="2176"/>
      <c r="B26" s="2177"/>
      <c r="C26" s="2178"/>
      <c r="D26" s="2185" t="s">
        <v>459</v>
      </c>
      <c r="E26" s="2186"/>
      <c r="F26" s="2186"/>
      <c r="G26" s="2186"/>
      <c r="H26" s="2186"/>
      <c r="I26" s="2186"/>
      <c r="J26" s="2186"/>
      <c r="K26" s="2186"/>
      <c r="L26" s="2186"/>
      <c r="M26" s="2186"/>
      <c r="N26" s="2186"/>
      <c r="O26" s="2186"/>
      <c r="P26" s="2186"/>
      <c r="Q26" s="2186"/>
      <c r="R26" s="2186"/>
      <c r="S26" s="2186"/>
      <c r="T26" s="2186"/>
      <c r="U26" s="2186"/>
      <c r="V26" s="2186"/>
      <c r="W26" s="2186"/>
      <c r="X26" s="2186"/>
      <c r="Y26" s="2186"/>
      <c r="Z26" s="2186"/>
      <c r="AA26" s="2186"/>
      <c r="AB26" s="2186"/>
      <c r="AC26" s="2186"/>
      <c r="AD26" s="2186"/>
      <c r="AE26" s="2186"/>
      <c r="AF26" s="2186"/>
      <c r="AG26" s="2186"/>
      <c r="AH26" s="2186"/>
      <c r="AI26" s="2187"/>
      <c r="AJ26" s="2188" t="s">
        <v>137</v>
      </c>
    </row>
    <row r="27" spans="1:36" ht="18" customHeight="1">
      <c r="A27" s="2179"/>
      <c r="B27" s="2180"/>
      <c r="C27" s="2181"/>
      <c r="D27" s="72" t="s">
        <v>145</v>
      </c>
      <c r="E27" s="73">
        <v>1</v>
      </c>
      <c r="F27" s="73">
        <v>2</v>
      </c>
      <c r="G27" s="73">
        <v>3</v>
      </c>
      <c r="H27" s="73">
        <v>4</v>
      </c>
      <c r="I27" s="73">
        <v>5</v>
      </c>
      <c r="J27" s="73">
        <v>6</v>
      </c>
      <c r="K27" s="73">
        <v>7</v>
      </c>
      <c r="L27" s="73">
        <v>8</v>
      </c>
      <c r="M27" s="73">
        <v>9</v>
      </c>
      <c r="N27" s="73">
        <v>10</v>
      </c>
      <c r="O27" s="73">
        <v>11</v>
      </c>
      <c r="P27" s="73">
        <v>12</v>
      </c>
      <c r="Q27" s="73">
        <v>13</v>
      </c>
      <c r="R27" s="73">
        <v>14</v>
      </c>
      <c r="S27" s="73">
        <v>15</v>
      </c>
      <c r="T27" s="73">
        <v>16</v>
      </c>
      <c r="U27" s="73">
        <v>17</v>
      </c>
      <c r="V27" s="73">
        <v>18</v>
      </c>
      <c r="W27" s="73">
        <v>19</v>
      </c>
      <c r="X27" s="73">
        <v>20</v>
      </c>
      <c r="Y27" s="73">
        <v>21</v>
      </c>
      <c r="Z27" s="73">
        <v>22</v>
      </c>
      <c r="AA27" s="73">
        <v>23</v>
      </c>
      <c r="AB27" s="73">
        <v>24</v>
      </c>
      <c r="AC27" s="73">
        <v>25</v>
      </c>
      <c r="AD27" s="73">
        <v>26</v>
      </c>
      <c r="AE27" s="73">
        <v>27</v>
      </c>
      <c r="AF27" s="73">
        <v>28</v>
      </c>
      <c r="AG27" s="73">
        <v>29</v>
      </c>
      <c r="AH27" s="73">
        <v>30</v>
      </c>
      <c r="AI27" s="73">
        <v>31</v>
      </c>
      <c r="AJ27" s="2189"/>
    </row>
    <row r="28" spans="1:36" ht="18" customHeight="1">
      <c r="A28" s="2182"/>
      <c r="B28" s="2183"/>
      <c r="C28" s="2184"/>
      <c r="D28" s="72" t="s">
        <v>589</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2190"/>
    </row>
    <row r="29" spans="1:36" ht="45" customHeight="1">
      <c r="A29" s="2191" t="s">
        <v>590</v>
      </c>
      <c r="B29" s="2192"/>
      <c r="C29" s="2197" t="s">
        <v>591</v>
      </c>
      <c r="D29" s="2198"/>
      <c r="E29" s="75">
        <v>1</v>
      </c>
      <c r="F29" s="75"/>
      <c r="G29" s="75">
        <v>1</v>
      </c>
      <c r="H29" s="75"/>
      <c r="I29" s="75">
        <v>1</v>
      </c>
      <c r="J29" s="75"/>
      <c r="K29" s="75"/>
      <c r="L29" s="75">
        <v>1</v>
      </c>
      <c r="M29" s="75"/>
      <c r="N29" s="75">
        <v>1</v>
      </c>
      <c r="O29" s="75"/>
      <c r="P29" s="75">
        <v>1</v>
      </c>
      <c r="Q29" s="75"/>
      <c r="R29" s="75"/>
      <c r="S29" s="75">
        <v>1</v>
      </c>
      <c r="T29" s="75"/>
      <c r="U29" s="75">
        <v>1</v>
      </c>
      <c r="V29" s="75"/>
      <c r="W29" s="75">
        <v>1</v>
      </c>
      <c r="X29" s="75"/>
      <c r="Y29" s="75"/>
      <c r="Z29" s="75">
        <v>1</v>
      </c>
      <c r="AA29" s="75"/>
      <c r="AB29" s="75">
        <v>1</v>
      </c>
      <c r="AC29" s="75"/>
      <c r="AD29" s="75">
        <v>1</v>
      </c>
      <c r="AE29" s="75"/>
      <c r="AF29" s="75"/>
      <c r="AG29" s="75">
        <v>1</v>
      </c>
      <c r="AH29" s="75"/>
      <c r="AI29" s="75">
        <v>1</v>
      </c>
      <c r="AJ29" s="76"/>
    </row>
    <row r="30" spans="1:36" ht="33" customHeight="1">
      <c r="A30" s="2193"/>
      <c r="B30" s="2194"/>
      <c r="C30" s="2199" t="s">
        <v>592</v>
      </c>
      <c r="D30" s="2200"/>
      <c r="E30" s="77"/>
      <c r="F30" s="77">
        <v>1</v>
      </c>
      <c r="G30" s="77"/>
      <c r="H30" s="77">
        <v>1</v>
      </c>
      <c r="I30" s="77">
        <v>1</v>
      </c>
      <c r="J30" s="77"/>
      <c r="K30" s="77"/>
      <c r="L30" s="77"/>
      <c r="M30" s="77">
        <v>1</v>
      </c>
      <c r="N30" s="77"/>
      <c r="O30" s="77">
        <v>1</v>
      </c>
      <c r="P30" s="77">
        <v>1</v>
      </c>
      <c r="Q30" s="77"/>
      <c r="R30" s="77"/>
      <c r="S30" s="77"/>
      <c r="T30" s="77">
        <v>1</v>
      </c>
      <c r="U30" s="77"/>
      <c r="V30" s="77">
        <v>1</v>
      </c>
      <c r="W30" s="77">
        <v>1</v>
      </c>
      <c r="X30" s="77"/>
      <c r="Y30" s="77"/>
      <c r="Z30" s="77"/>
      <c r="AA30" s="77">
        <v>1</v>
      </c>
      <c r="AB30" s="77"/>
      <c r="AC30" s="77">
        <v>1</v>
      </c>
      <c r="AD30" s="77">
        <v>1</v>
      </c>
      <c r="AE30" s="77"/>
      <c r="AF30" s="77"/>
      <c r="AG30" s="77"/>
      <c r="AH30" s="77">
        <v>1</v>
      </c>
      <c r="AI30" s="77"/>
      <c r="AJ30" s="78"/>
    </row>
    <row r="31" spans="1:36" ht="33" customHeight="1">
      <c r="A31" s="2193"/>
      <c r="B31" s="2194"/>
      <c r="C31" s="2199" t="s">
        <v>593</v>
      </c>
      <c r="D31" s="2200"/>
      <c r="E31" s="79"/>
      <c r="F31" s="79">
        <v>2</v>
      </c>
      <c r="G31" s="79"/>
      <c r="H31" s="79">
        <v>2</v>
      </c>
      <c r="I31" s="79">
        <v>1</v>
      </c>
      <c r="J31" s="79"/>
      <c r="K31" s="79"/>
      <c r="L31" s="79"/>
      <c r="M31" s="79">
        <v>2</v>
      </c>
      <c r="N31" s="79"/>
      <c r="O31" s="79">
        <v>2</v>
      </c>
      <c r="P31" s="79">
        <v>1</v>
      </c>
      <c r="Q31" s="79"/>
      <c r="R31" s="79"/>
      <c r="S31" s="79"/>
      <c r="T31" s="79">
        <v>2</v>
      </c>
      <c r="U31" s="79"/>
      <c r="V31" s="79">
        <v>2</v>
      </c>
      <c r="W31" s="79">
        <v>1</v>
      </c>
      <c r="X31" s="79"/>
      <c r="Y31" s="79"/>
      <c r="Z31" s="79"/>
      <c r="AA31" s="79">
        <v>2</v>
      </c>
      <c r="AB31" s="79"/>
      <c r="AC31" s="79">
        <v>2</v>
      </c>
      <c r="AD31" s="79">
        <v>1</v>
      </c>
      <c r="AE31" s="79"/>
      <c r="AF31" s="79"/>
      <c r="AG31" s="79"/>
      <c r="AH31" s="79">
        <v>2</v>
      </c>
      <c r="AI31" s="79"/>
      <c r="AJ31" s="80"/>
    </row>
    <row r="32" spans="1:36" ht="33" customHeight="1">
      <c r="A32" s="2195"/>
      <c r="B32" s="2196"/>
      <c r="C32" s="2201" t="s">
        <v>137</v>
      </c>
      <c r="D32" s="2202"/>
      <c r="E32" s="81">
        <f t="shared" ref="E32:AI32" si="0">SUM(E29:E31)</f>
        <v>1</v>
      </c>
      <c r="F32" s="81">
        <f t="shared" si="0"/>
        <v>3</v>
      </c>
      <c r="G32" s="81">
        <f t="shared" si="0"/>
        <v>1</v>
      </c>
      <c r="H32" s="81">
        <f t="shared" si="0"/>
        <v>3</v>
      </c>
      <c r="I32" s="81">
        <f t="shared" si="0"/>
        <v>3</v>
      </c>
      <c r="J32" s="81">
        <f t="shared" si="0"/>
        <v>0</v>
      </c>
      <c r="K32" s="81">
        <f t="shared" si="0"/>
        <v>0</v>
      </c>
      <c r="L32" s="81">
        <f t="shared" si="0"/>
        <v>1</v>
      </c>
      <c r="M32" s="81">
        <f t="shared" si="0"/>
        <v>3</v>
      </c>
      <c r="N32" s="81">
        <f t="shared" si="0"/>
        <v>1</v>
      </c>
      <c r="O32" s="81">
        <f t="shared" si="0"/>
        <v>3</v>
      </c>
      <c r="P32" s="81">
        <f t="shared" si="0"/>
        <v>3</v>
      </c>
      <c r="Q32" s="81">
        <f t="shared" si="0"/>
        <v>0</v>
      </c>
      <c r="R32" s="81">
        <f t="shared" si="0"/>
        <v>0</v>
      </c>
      <c r="S32" s="81">
        <f t="shared" si="0"/>
        <v>1</v>
      </c>
      <c r="T32" s="81">
        <f t="shared" si="0"/>
        <v>3</v>
      </c>
      <c r="U32" s="81">
        <f t="shared" si="0"/>
        <v>1</v>
      </c>
      <c r="V32" s="81">
        <f t="shared" si="0"/>
        <v>3</v>
      </c>
      <c r="W32" s="81">
        <f t="shared" si="0"/>
        <v>3</v>
      </c>
      <c r="X32" s="81">
        <f t="shared" si="0"/>
        <v>0</v>
      </c>
      <c r="Y32" s="81">
        <f t="shared" si="0"/>
        <v>0</v>
      </c>
      <c r="Z32" s="81">
        <f t="shared" si="0"/>
        <v>1</v>
      </c>
      <c r="AA32" s="81">
        <f t="shared" si="0"/>
        <v>3</v>
      </c>
      <c r="AB32" s="81">
        <f t="shared" si="0"/>
        <v>1</v>
      </c>
      <c r="AC32" s="81">
        <f t="shared" si="0"/>
        <v>3</v>
      </c>
      <c r="AD32" s="81">
        <f t="shared" si="0"/>
        <v>3</v>
      </c>
      <c r="AE32" s="81">
        <f t="shared" si="0"/>
        <v>0</v>
      </c>
      <c r="AF32" s="81">
        <f t="shared" si="0"/>
        <v>0</v>
      </c>
      <c r="AG32" s="81">
        <f t="shared" si="0"/>
        <v>1</v>
      </c>
      <c r="AH32" s="81">
        <f t="shared" si="0"/>
        <v>3</v>
      </c>
      <c r="AI32" s="81">
        <f t="shared" si="0"/>
        <v>1</v>
      </c>
      <c r="AJ32" s="82">
        <f>SUM(E32:AI32)</f>
        <v>49</v>
      </c>
    </row>
    <row r="33" spans="1:36" ht="33" customHeight="1">
      <c r="A33" s="2191" t="s">
        <v>594</v>
      </c>
      <c r="B33" s="2192"/>
      <c r="C33" s="2197" t="s">
        <v>591</v>
      </c>
      <c r="D33" s="2198"/>
      <c r="E33" s="75">
        <f t="shared" ref="E33:AI33" si="1">E29*1</f>
        <v>1</v>
      </c>
      <c r="F33" s="75">
        <f t="shared" si="1"/>
        <v>0</v>
      </c>
      <c r="G33" s="75">
        <f t="shared" si="1"/>
        <v>1</v>
      </c>
      <c r="H33" s="75">
        <f t="shared" si="1"/>
        <v>0</v>
      </c>
      <c r="I33" s="75">
        <f t="shared" si="1"/>
        <v>1</v>
      </c>
      <c r="J33" s="75">
        <f t="shared" si="1"/>
        <v>0</v>
      </c>
      <c r="K33" s="75">
        <f t="shared" si="1"/>
        <v>0</v>
      </c>
      <c r="L33" s="75">
        <f t="shared" si="1"/>
        <v>1</v>
      </c>
      <c r="M33" s="75">
        <f t="shared" si="1"/>
        <v>0</v>
      </c>
      <c r="N33" s="75">
        <f t="shared" si="1"/>
        <v>1</v>
      </c>
      <c r="O33" s="75">
        <f t="shared" si="1"/>
        <v>0</v>
      </c>
      <c r="P33" s="75">
        <f t="shared" si="1"/>
        <v>1</v>
      </c>
      <c r="Q33" s="75">
        <f t="shared" si="1"/>
        <v>0</v>
      </c>
      <c r="R33" s="75">
        <f t="shared" si="1"/>
        <v>0</v>
      </c>
      <c r="S33" s="75">
        <f t="shared" si="1"/>
        <v>1</v>
      </c>
      <c r="T33" s="75">
        <f t="shared" si="1"/>
        <v>0</v>
      </c>
      <c r="U33" s="75">
        <f t="shared" si="1"/>
        <v>1</v>
      </c>
      <c r="V33" s="75">
        <f t="shared" si="1"/>
        <v>0</v>
      </c>
      <c r="W33" s="75">
        <f t="shared" si="1"/>
        <v>1</v>
      </c>
      <c r="X33" s="75">
        <f t="shared" si="1"/>
        <v>0</v>
      </c>
      <c r="Y33" s="75">
        <f t="shared" si="1"/>
        <v>0</v>
      </c>
      <c r="Z33" s="75">
        <f t="shared" si="1"/>
        <v>1</v>
      </c>
      <c r="AA33" s="75">
        <f t="shared" si="1"/>
        <v>0</v>
      </c>
      <c r="AB33" s="75">
        <f t="shared" si="1"/>
        <v>1</v>
      </c>
      <c r="AC33" s="75">
        <f t="shared" si="1"/>
        <v>0</v>
      </c>
      <c r="AD33" s="75">
        <f t="shared" si="1"/>
        <v>1</v>
      </c>
      <c r="AE33" s="75">
        <f t="shared" si="1"/>
        <v>0</v>
      </c>
      <c r="AF33" s="75">
        <f t="shared" si="1"/>
        <v>0</v>
      </c>
      <c r="AG33" s="75">
        <f t="shared" si="1"/>
        <v>1</v>
      </c>
      <c r="AH33" s="75">
        <f t="shared" si="1"/>
        <v>0</v>
      </c>
      <c r="AI33" s="75">
        <f t="shared" si="1"/>
        <v>1</v>
      </c>
      <c r="AJ33" s="76"/>
    </row>
    <row r="34" spans="1:36" ht="33" customHeight="1">
      <c r="A34" s="2193"/>
      <c r="B34" s="2194"/>
      <c r="C34" s="2199" t="s">
        <v>592</v>
      </c>
      <c r="D34" s="2200"/>
      <c r="E34" s="77">
        <f t="shared" ref="E34:AI34" si="2">E30*0.5</f>
        <v>0</v>
      </c>
      <c r="F34" s="77">
        <f t="shared" si="2"/>
        <v>0.5</v>
      </c>
      <c r="G34" s="77">
        <f t="shared" si="2"/>
        <v>0</v>
      </c>
      <c r="H34" s="77">
        <f t="shared" si="2"/>
        <v>0.5</v>
      </c>
      <c r="I34" s="77">
        <f t="shared" si="2"/>
        <v>0.5</v>
      </c>
      <c r="J34" s="77">
        <f t="shared" si="2"/>
        <v>0</v>
      </c>
      <c r="K34" s="77">
        <f t="shared" si="2"/>
        <v>0</v>
      </c>
      <c r="L34" s="77">
        <f t="shared" si="2"/>
        <v>0</v>
      </c>
      <c r="M34" s="77">
        <f t="shared" si="2"/>
        <v>0.5</v>
      </c>
      <c r="N34" s="77">
        <f t="shared" si="2"/>
        <v>0</v>
      </c>
      <c r="O34" s="77">
        <f t="shared" si="2"/>
        <v>0.5</v>
      </c>
      <c r="P34" s="77">
        <f t="shared" si="2"/>
        <v>0.5</v>
      </c>
      <c r="Q34" s="77">
        <f t="shared" si="2"/>
        <v>0</v>
      </c>
      <c r="R34" s="77">
        <f t="shared" si="2"/>
        <v>0</v>
      </c>
      <c r="S34" s="77">
        <f t="shared" si="2"/>
        <v>0</v>
      </c>
      <c r="T34" s="77">
        <f t="shared" si="2"/>
        <v>0.5</v>
      </c>
      <c r="U34" s="77">
        <f t="shared" si="2"/>
        <v>0</v>
      </c>
      <c r="V34" s="77">
        <f t="shared" si="2"/>
        <v>0.5</v>
      </c>
      <c r="W34" s="77">
        <f t="shared" si="2"/>
        <v>0.5</v>
      </c>
      <c r="X34" s="77">
        <f t="shared" si="2"/>
        <v>0</v>
      </c>
      <c r="Y34" s="77">
        <f t="shared" si="2"/>
        <v>0</v>
      </c>
      <c r="Z34" s="77">
        <f t="shared" si="2"/>
        <v>0</v>
      </c>
      <c r="AA34" s="77">
        <f t="shared" si="2"/>
        <v>0.5</v>
      </c>
      <c r="AB34" s="77">
        <f t="shared" si="2"/>
        <v>0</v>
      </c>
      <c r="AC34" s="77">
        <f t="shared" si="2"/>
        <v>0.5</v>
      </c>
      <c r="AD34" s="77">
        <f t="shared" si="2"/>
        <v>0.5</v>
      </c>
      <c r="AE34" s="77">
        <f t="shared" si="2"/>
        <v>0</v>
      </c>
      <c r="AF34" s="77">
        <f t="shared" si="2"/>
        <v>0</v>
      </c>
      <c r="AG34" s="77">
        <f t="shared" si="2"/>
        <v>0</v>
      </c>
      <c r="AH34" s="77">
        <f t="shared" si="2"/>
        <v>0.5</v>
      </c>
      <c r="AI34" s="77">
        <f t="shared" si="2"/>
        <v>0</v>
      </c>
      <c r="AJ34" s="78"/>
    </row>
    <row r="35" spans="1:36" ht="33" customHeight="1">
      <c r="A35" s="2193"/>
      <c r="B35" s="2194"/>
      <c r="C35" s="2199" t="s">
        <v>593</v>
      </c>
      <c r="D35" s="2200"/>
      <c r="E35" s="77">
        <f t="shared" ref="E35:AI35" si="3">E31*0.33</f>
        <v>0</v>
      </c>
      <c r="F35" s="77">
        <f t="shared" si="3"/>
        <v>0.66</v>
      </c>
      <c r="G35" s="77">
        <f t="shared" si="3"/>
        <v>0</v>
      </c>
      <c r="H35" s="77">
        <f t="shared" si="3"/>
        <v>0.66</v>
      </c>
      <c r="I35" s="77">
        <f t="shared" si="3"/>
        <v>0.33</v>
      </c>
      <c r="J35" s="77">
        <f t="shared" si="3"/>
        <v>0</v>
      </c>
      <c r="K35" s="77">
        <f t="shared" si="3"/>
        <v>0</v>
      </c>
      <c r="L35" s="77">
        <f t="shared" si="3"/>
        <v>0</v>
      </c>
      <c r="M35" s="77">
        <f t="shared" si="3"/>
        <v>0.66</v>
      </c>
      <c r="N35" s="77">
        <f t="shared" si="3"/>
        <v>0</v>
      </c>
      <c r="O35" s="77">
        <f t="shared" si="3"/>
        <v>0.66</v>
      </c>
      <c r="P35" s="77">
        <f t="shared" si="3"/>
        <v>0.33</v>
      </c>
      <c r="Q35" s="77">
        <f t="shared" si="3"/>
        <v>0</v>
      </c>
      <c r="R35" s="77">
        <f t="shared" si="3"/>
        <v>0</v>
      </c>
      <c r="S35" s="77">
        <f t="shared" si="3"/>
        <v>0</v>
      </c>
      <c r="T35" s="77">
        <f t="shared" si="3"/>
        <v>0.66</v>
      </c>
      <c r="U35" s="77">
        <f t="shared" si="3"/>
        <v>0</v>
      </c>
      <c r="V35" s="77">
        <f t="shared" si="3"/>
        <v>0.66</v>
      </c>
      <c r="W35" s="77">
        <f t="shared" si="3"/>
        <v>0.33</v>
      </c>
      <c r="X35" s="77">
        <f t="shared" si="3"/>
        <v>0</v>
      </c>
      <c r="Y35" s="77">
        <f t="shared" si="3"/>
        <v>0</v>
      </c>
      <c r="Z35" s="77">
        <f t="shared" si="3"/>
        <v>0</v>
      </c>
      <c r="AA35" s="77">
        <f t="shared" si="3"/>
        <v>0.66</v>
      </c>
      <c r="AB35" s="77">
        <f t="shared" si="3"/>
        <v>0</v>
      </c>
      <c r="AC35" s="77">
        <f t="shared" si="3"/>
        <v>0.66</v>
      </c>
      <c r="AD35" s="77">
        <f t="shared" si="3"/>
        <v>0.33</v>
      </c>
      <c r="AE35" s="77">
        <f t="shared" si="3"/>
        <v>0</v>
      </c>
      <c r="AF35" s="77">
        <f t="shared" si="3"/>
        <v>0</v>
      </c>
      <c r="AG35" s="77">
        <f t="shared" si="3"/>
        <v>0</v>
      </c>
      <c r="AH35" s="77">
        <f t="shared" si="3"/>
        <v>0.66</v>
      </c>
      <c r="AI35" s="77">
        <f t="shared" si="3"/>
        <v>0</v>
      </c>
      <c r="AJ35" s="80"/>
    </row>
    <row r="36" spans="1:36" ht="33" customHeight="1">
      <c r="A36" s="2195"/>
      <c r="B36" s="2196"/>
      <c r="C36" s="2201" t="s">
        <v>137</v>
      </c>
      <c r="D36" s="2202"/>
      <c r="E36" s="81">
        <f t="shared" ref="E36:AI36" si="4">SUM(E33:E35)</f>
        <v>1</v>
      </c>
      <c r="F36" s="81">
        <f t="shared" si="4"/>
        <v>1.1600000000000001</v>
      </c>
      <c r="G36" s="81">
        <f t="shared" si="4"/>
        <v>1</v>
      </c>
      <c r="H36" s="81">
        <f t="shared" si="4"/>
        <v>1.1600000000000001</v>
      </c>
      <c r="I36" s="81">
        <f t="shared" si="4"/>
        <v>1.83</v>
      </c>
      <c r="J36" s="81">
        <f t="shared" si="4"/>
        <v>0</v>
      </c>
      <c r="K36" s="81">
        <f t="shared" si="4"/>
        <v>0</v>
      </c>
      <c r="L36" s="81">
        <f t="shared" si="4"/>
        <v>1</v>
      </c>
      <c r="M36" s="81">
        <f t="shared" si="4"/>
        <v>1.1600000000000001</v>
      </c>
      <c r="N36" s="81">
        <f t="shared" si="4"/>
        <v>1</v>
      </c>
      <c r="O36" s="81">
        <f t="shared" si="4"/>
        <v>1.1600000000000001</v>
      </c>
      <c r="P36" s="81">
        <f t="shared" si="4"/>
        <v>1.83</v>
      </c>
      <c r="Q36" s="81">
        <f t="shared" si="4"/>
        <v>0</v>
      </c>
      <c r="R36" s="81">
        <f t="shared" si="4"/>
        <v>0</v>
      </c>
      <c r="S36" s="81">
        <f t="shared" si="4"/>
        <v>1</v>
      </c>
      <c r="T36" s="81">
        <f t="shared" si="4"/>
        <v>1.1600000000000001</v>
      </c>
      <c r="U36" s="81">
        <f t="shared" si="4"/>
        <v>1</v>
      </c>
      <c r="V36" s="81">
        <f t="shared" si="4"/>
        <v>1.1600000000000001</v>
      </c>
      <c r="W36" s="81">
        <f t="shared" si="4"/>
        <v>1.83</v>
      </c>
      <c r="X36" s="81">
        <f t="shared" si="4"/>
        <v>0</v>
      </c>
      <c r="Y36" s="81">
        <f t="shared" si="4"/>
        <v>0</v>
      </c>
      <c r="Z36" s="81">
        <f t="shared" si="4"/>
        <v>1</v>
      </c>
      <c r="AA36" s="81">
        <f t="shared" si="4"/>
        <v>1.1600000000000001</v>
      </c>
      <c r="AB36" s="81">
        <f t="shared" si="4"/>
        <v>1</v>
      </c>
      <c r="AC36" s="81">
        <f t="shared" si="4"/>
        <v>1.1600000000000001</v>
      </c>
      <c r="AD36" s="81">
        <f t="shared" si="4"/>
        <v>1.83</v>
      </c>
      <c r="AE36" s="81">
        <f t="shared" si="4"/>
        <v>0</v>
      </c>
      <c r="AF36" s="81">
        <f t="shared" si="4"/>
        <v>0</v>
      </c>
      <c r="AG36" s="81">
        <f t="shared" si="4"/>
        <v>1</v>
      </c>
      <c r="AH36" s="81">
        <f t="shared" si="4"/>
        <v>1.1600000000000001</v>
      </c>
      <c r="AI36" s="81">
        <f t="shared" si="4"/>
        <v>1</v>
      </c>
      <c r="AJ36" s="82">
        <f>SUM(E36:AI36)</f>
        <v>27.76</v>
      </c>
    </row>
    <row r="37" spans="1:36" ht="33" customHeight="1">
      <c r="A37" s="2203" t="s">
        <v>595</v>
      </c>
      <c r="B37" s="2204"/>
      <c r="C37" s="2204"/>
      <c r="D37" s="2205"/>
      <c r="E37" s="73">
        <v>1</v>
      </c>
      <c r="F37" s="73">
        <v>1</v>
      </c>
      <c r="G37" s="73">
        <v>1</v>
      </c>
      <c r="H37" s="73">
        <v>2</v>
      </c>
      <c r="I37" s="73">
        <v>2</v>
      </c>
      <c r="J37" s="73"/>
      <c r="K37" s="73"/>
      <c r="L37" s="73">
        <v>1</v>
      </c>
      <c r="M37" s="73">
        <v>1</v>
      </c>
      <c r="N37" s="73">
        <v>1</v>
      </c>
      <c r="O37" s="73">
        <v>2</v>
      </c>
      <c r="P37" s="73">
        <v>2</v>
      </c>
      <c r="Q37" s="73"/>
      <c r="R37" s="73"/>
      <c r="S37" s="73">
        <v>1</v>
      </c>
      <c r="T37" s="73">
        <v>1</v>
      </c>
      <c r="U37" s="73">
        <v>1</v>
      </c>
      <c r="V37" s="73">
        <v>2</v>
      </c>
      <c r="W37" s="73">
        <v>2</v>
      </c>
      <c r="X37" s="73"/>
      <c r="Y37" s="73"/>
      <c r="Z37" s="73">
        <v>1</v>
      </c>
      <c r="AA37" s="73">
        <v>1</v>
      </c>
      <c r="AB37" s="73">
        <v>1</v>
      </c>
      <c r="AC37" s="73">
        <v>2</v>
      </c>
      <c r="AD37" s="73">
        <v>2</v>
      </c>
      <c r="AE37" s="73"/>
      <c r="AF37" s="73"/>
      <c r="AG37" s="73">
        <v>1</v>
      </c>
      <c r="AH37" s="73">
        <v>1</v>
      </c>
      <c r="AI37" s="85">
        <v>1</v>
      </c>
      <c r="AJ37" s="82">
        <f>SUM(E37:AI37)</f>
        <v>31</v>
      </c>
    </row>
    <row r="39" spans="1:36">
      <c r="A39" s="2206" t="s">
        <v>596</v>
      </c>
      <c r="B39" s="2206"/>
      <c r="C39" s="2206"/>
      <c r="D39" s="2206"/>
      <c r="E39" s="2206"/>
      <c r="F39" s="2206"/>
      <c r="G39" s="2206"/>
      <c r="H39" s="2206"/>
      <c r="I39" s="2206">
        <f>COUNTIF(E32:AI32,"&gt;0")</f>
        <v>23</v>
      </c>
      <c r="J39" s="2206"/>
      <c r="K39" s="2206"/>
      <c r="L39" s="129" t="s">
        <v>145</v>
      </c>
      <c r="O39" s="2206" t="s">
        <v>597</v>
      </c>
      <c r="P39" s="2206"/>
      <c r="Q39" s="2206"/>
      <c r="R39" s="2206"/>
      <c r="S39" s="2206"/>
      <c r="T39" s="2206"/>
      <c r="U39" s="2206"/>
      <c r="V39" s="2206"/>
      <c r="W39" s="2206"/>
      <c r="X39" s="2206"/>
      <c r="Y39" s="2206"/>
      <c r="Z39" s="2207">
        <f>AJ32/I39</f>
        <v>2.1304347826086958</v>
      </c>
      <c r="AA39" s="2207"/>
      <c r="AB39" s="2207"/>
      <c r="AC39" s="129" t="s">
        <v>88</v>
      </c>
    </row>
    <row r="41" spans="1:36" ht="21.75" customHeight="1">
      <c r="B41" s="129" t="s">
        <v>583</v>
      </c>
      <c r="C41" s="129" t="s">
        <v>598</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5"/>
  <pageMargins left="0.78740157480314965" right="0.39370078740157483" top="0.39370078740157483" bottom="0.59055118110236227" header="0.51181102362204722" footer="0.31496062992125984"/>
  <pageSetup paperSize="9" firstPageNumber="17" fitToHeight="2" orientation="landscape" useFirstPageNumber="1"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0B00-761A-4E02-A5E0-9B38F7BFECD0}">
  <sheetPr>
    <tabColor rgb="FFFF0000"/>
  </sheetPr>
  <dimension ref="A1:IQ48"/>
  <sheetViews>
    <sheetView view="pageBreakPreview" zoomScale="80" zoomScaleNormal="70" zoomScaleSheetLayoutView="80" workbookViewId="0">
      <selection activeCell="AB34" sqref="AB34:AK34"/>
    </sheetView>
  </sheetViews>
  <sheetFormatPr defaultColWidth="2.625" defaultRowHeight="13.5"/>
  <cols>
    <col min="1" max="1" width="3.25" style="664" customWidth="1"/>
    <col min="2" max="2" width="4.875" style="664" customWidth="1"/>
    <col min="3" max="9" width="2.375" style="664" customWidth="1"/>
    <col min="10" max="13" width="2.625" style="664" customWidth="1"/>
    <col min="14" max="20" width="2" style="664" customWidth="1"/>
    <col min="21" max="25" width="3.25" style="664" customWidth="1"/>
    <col min="26" max="26" width="2.125" style="664" customWidth="1"/>
    <col min="27" max="27" width="3.25" style="664" customWidth="1"/>
    <col min="28" max="54" width="3.375" style="664" customWidth="1"/>
    <col min="55" max="55" width="4.75" style="664" customWidth="1"/>
    <col min="56" max="56" width="21.875" style="664" customWidth="1"/>
    <col min="57" max="59" width="4.5" style="664" customWidth="1"/>
    <col min="60" max="60" width="4" style="664" customWidth="1"/>
    <col min="61" max="61" width="22.5" style="664" customWidth="1"/>
    <col min="62" max="62" width="24.25" style="664" customWidth="1"/>
    <col min="63" max="63" width="7" style="664" customWidth="1"/>
    <col min="64" max="241" width="9" style="664" customWidth="1"/>
    <col min="242" max="242" width="2.625" style="664"/>
    <col min="243" max="243" width="5.5" style="664" customWidth="1"/>
    <col min="244" max="16384" width="2.625" style="664"/>
  </cols>
  <sheetData>
    <row r="1" spans="1:63" s="643" customFormat="1" ht="57" customHeight="1">
      <c r="A1" s="2038" t="s">
        <v>985</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c r="AR1" s="2038"/>
      <c r="AS1" s="2038"/>
      <c r="AT1" s="2038"/>
      <c r="AU1" s="2038"/>
      <c r="AV1" s="2038"/>
      <c r="AW1" s="2038"/>
      <c r="AX1" s="2038"/>
      <c r="AY1" s="2038"/>
      <c r="AZ1" s="2038"/>
      <c r="BA1" s="2038"/>
      <c r="BB1" s="2038"/>
      <c r="BC1" s="2038"/>
      <c r="BD1" s="2038"/>
      <c r="BE1" s="2038"/>
      <c r="BF1" s="2038"/>
      <c r="BG1" s="2038"/>
      <c r="BH1" s="2038"/>
      <c r="BI1" s="2038"/>
      <c r="BJ1" s="2038"/>
      <c r="BK1" s="2038"/>
    </row>
    <row r="2" spans="1:63" s="643" customFormat="1" ht="21.75" customHeight="1" thickBot="1">
      <c r="A2" s="638"/>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2077" t="s">
        <v>775</v>
      </c>
      <c r="BJ2" s="2077"/>
    </row>
    <row r="3" spans="1:63" s="643" customFormat="1" ht="21.75" customHeight="1">
      <c r="A3" s="2059" t="s">
        <v>439</v>
      </c>
      <c r="B3" s="2060"/>
      <c r="C3" s="2060"/>
      <c r="D3" s="2060"/>
      <c r="E3" s="2060"/>
      <c r="F3" s="2060"/>
      <c r="G3" s="2060"/>
      <c r="H3" s="2060"/>
      <c r="I3" s="2061"/>
      <c r="J3" s="2093" t="s">
        <v>440</v>
      </c>
      <c r="K3" s="2094"/>
      <c r="L3" s="2094"/>
      <c r="M3" s="2095"/>
      <c r="N3" s="2071" t="s">
        <v>77</v>
      </c>
      <c r="O3" s="2060"/>
      <c r="P3" s="2060"/>
      <c r="Q3" s="2060"/>
      <c r="R3" s="2060"/>
      <c r="S3" s="2060"/>
      <c r="T3" s="2061"/>
      <c r="U3" s="2071" t="s">
        <v>441</v>
      </c>
      <c r="V3" s="2060"/>
      <c r="W3" s="2060"/>
      <c r="X3" s="2060"/>
      <c r="Y3" s="2060"/>
      <c r="Z3" s="2060"/>
      <c r="AA3" s="2061"/>
      <c r="AB3" s="2071" t="s">
        <v>143</v>
      </c>
      <c r="AC3" s="2060"/>
      <c r="AD3" s="2060"/>
      <c r="AE3" s="2060"/>
      <c r="AF3" s="2060"/>
      <c r="AG3" s="2060"/>
      <c r="AH3" s="2060"/>
      <c r="AI3" s="2060"/>
      <c r="AJ3" s="2060"/>
      <c r="AK3" s="2060"/>
      <c r="AL3" s="2060"/>
      <c r="AM3" s="2060"/>
      <c r="AN3" s="2060"/>
      <c r="AO3" s="2060"/>
      <c r="AP3" s="2060"/>
      <c r="AQ3" s="2060"/>
      <c r="AR3" s="2060"/>
      <c r="AS3" s="2060"/>
      <c r="AT3" s="2060"/>
      <c r="AU3" s="2060"/>
      <c r="AV3" s="2060"/>
      <c r="AW3" s="2060"/>
      <c r="AX3" s="2060"/>
      <c r="AY3" s="2060"/>
      <c r="AZ3" s="2060"/>
      <c r="BA3" s="2060"/>
      <c r="BB3" s="2060"/>
      <c r="BC3" s="2060"/>
      <c r="BD3" s="2060"/>
      <c r="BE3" s="644"/>
      <c r="BF3" s="644"/>
      <c r="BG3" s="644"/>
      <c r="BH3" s="644"/>
      <c r="BI3" s="2099" t="s">
        <v>442</v>
      </c>
      <c r="BJ3" s="2102" t="s">
        <v>443</v>
      </c>
      <c r="BK3" s="2105" t="s">
        <v>444</v>
      </c>
    </row>
    <row r="4" spans="1:63" s="643" customFormat="1" ht="21.75" customHeight="1" thickBot="1">
      <c r="A4" s="2062"/>
      <c r="B4" s="2063"/>
      <c r="C4" s="2063"/>
      <c r="D4" s="2063"/>
      <c r="E4" s="2063"/>
      <c r="F4" s="2063"/>
      <c r="G4" s="2063"/>
      <c r="H4" s="2063"/>
      <c r="I4" s="2064"/>
      <c r="J4" s="2096"/>
      <c r="K4" s="2097"/>
      <c r="L4" s="2097"/>
      <c r="M4" s="2098"/>
      <c r="N4" s="2072"/>
      <c r="O4" s="2063"/>
      <c r="P4" s="2063"/>
      <c r="Q4" s="2063"/>
      <c r="R4" s="2063"/>
      <c r="S4" s="2063"/>
      <c r="T4" s="2064"/>
      <c r="U4" s="2072"/>
      <c r="V4" s="2063"/>
      <c r="W4" s="2063"/>
      <c r="X4" s="2063"/>
      <c r="Y4" s="2063"/>
      <c r="Z4" s="2063"/>
      <c r="AA4" s="2064"/>
      <c r="AB4" s="2072"/>
      <c r="AC4" s="2063"/>
      <c r="AD4" s="2063"/>
      <c r="AE4" s="2063"/>
      <c r="AF4" s="2063"/>
      <c r="AG4" s="2063"/>
      <c r="AH4" s="2063"/>
      <c r="AI4" s="2063"/>
      <c r="AJ4" s="2063"/>
      <c r="AK4" s="2063"/>
      <c r="AL4" s="2063"/>
      <c r="AM4" s="2063"/>
      <c r="AN4" s="2063"/>
      <c r="AO4" s="2063"/>
      <c r="AP4" s="2063"/>
      <c r="AQ4" s="2063"/>
      <c r="AR4" s="2063"/>
      <c r="AS4" s="2063"/>
      <c r="AT4" s="2063"/>
      <c r="AU4" s="2063"/>
      <c r="AV4" s="2063"/>
      <c r="AW4" s="2063"/>
      <c r="AX4" s="2063"/>
      <c r="AY4" s="2063"/>
      <c r="AZ4" s="2063"/>
      <c r="BA4" s="2063"/>
      <c r="BB4" s="2063"/>
      <c r="BC4" s="2063"/>
      <c r="BD4" s="2063"/>
      <c r="BE4" s="2045" t="s">
        <v>875</v>
      </c>
      <c r="BF4" s="2046"/>
      <c r="BG4" s="2046"/>
      <c r="BH4" s="2046"/>
      <c r="BI4" s="2100"/>
      <c r="BJ4" s="2103"/>
      <c r="BK4" s="2106"/>
    </row>
    <row r="5" spans="1:63" s="643" customFormat="1" ht="60" customHeight="1" thickTop="1" thickBot="1">
      <c r="A5" s="2138" t="s">
        <v>324</v>
      </c>
      <c r="B5" s="2139"/>
      <c r="C5" s="2139"/>
      <c r="D5" s="2139"/>
      <c r="E5" s="2139"/>
      <c r="F5" s="2139"/>
      <c r="G5" s="2139"/>
      <c r="H5" s="2139"/>
      <c r="I5" s="2140"/>
      <c r="J5" s="2078"/>
      <c r="K5" s="2079"/>
      <c r="L5" s="2079"/>
      <c r="M5" s="2080"/>
      <c r="N5" s="2078"/>
      <c r="O5" s="2079"/>
      <c r="P5" s="2079"/>
      <c r="Q5" s="2079"/>
      <c r="R5" s="2079"/>
      <c r="S5" s="2079"/>
      <c r="T5" s="2080"/>
      <c r="U5" s="2078"/>
      <c r="V5" s="2079"/>
      <c r="W5" s="2079"/>
      <c r="X5" s="2079"/>
      <c r="Y5" s="2079"/>
      <c r="Z5" s="2079"/>
      <c r="AA5" s="2080"/>
      <c r="AB5" s="2081" t="s">
        <v>876</v>
      </c>
      <c r="AC5" s="2082"/>
      <c r="AD5" s="2082"/>
      <c r="AE5" s="2082"/>
      <c r="AF5" s="2082"/>
      <c r="AG5" s="2082"/>
      <c r="AH5" s="2082"/>
      <c r="AI5" s="2082"/>
      <c r="AJ5" s="2082"/>
      <c r="AK5" s="2083"/>
      <c r="AL5" s="2084" t="s">
        <v>877</v>
      </c>
      <c r="AM5" s="2085"/>
      <c r="AN5" s="2085"/>
      <c r="AO5" s="2085"/>
      <c r="AP5" s="2085"/>
      <c r="AQ5" s="2085"/>
      <c r="AR5" s="2085"/>
      <c r="AS5" s="2085"/>
      <c r="AT5" s="2085"/>
      <c r="AU5" s="2085"/>
      <c r="AV5" s="2085"/>
      <c r="AW5" s="2085"/>
      <c r="AX5" s="2085"/>
      <c r="AY5" s="2085"/>
      <c r="AZ5" s="2085"/>
      <c r="BA5" s="2085"/>
      <c r="BB5" s="2085"/>
      <c r="BC5" s="2085"/>
      <c r="BD5" s="2086"/>
      <c r="BE5" s="2072" t="s">
        <v>928</v>
      </c>
      <c r="BF5" s="2063"/>
      <c r="BG5" s="2063"/>
      <c r="BH5" s="2063"/>
      <c r="BI5" s="2101"/>
      <c r="BJ5" s="2104"/>
      <c r="BK5" s="2107"/>
    </row>
    <row r="6" spans="1:63" s="643" customFormat="1" ht="22.7" customHeight="1" thickTop="1">
      <c r="A6" s="2210" t="s">
        <v>929</v>
      </c>
      <c r="B6" s="2211" t="s">
        <v>930</v>
      </c>
      <c r="C6" s="2212"/>
      <c r="D6" s="2212"/>
      <c r="E6" s="2212"/>
      <c r="F6" s="2212"/>
      <c r="G6" s="2212"/>
      <c r="H6" s="2212"/>
      <c r="I6" s="2213"/>
      <c r="J6" s="2220" t="s">
        <v>931</v>
      </c>
      <c r="K6" s="2221"/>
      <c r="L6" s="2221"/>
      <c r="M6" s="2222"/>
      <c r="N6" s="2226"/>
      <c r="O6" s="2227"/>
      <c r="P6" s="2227"/>
      <c r="Q6" s="2227"/>
      <c r="R6" s="2227"/>
      <c r="S6" s="2227"/>
      <c r="T6" s="2228"/>
      <c r="U6" s="2056" t="s">
        <v>932</v>
      </c>
      <c r="V6" s="2057"/>
      <c r="W6" s="2057"/>
      <c r="X6" s="2057"/>
      <c r="Y6" s="2057"/>
      <c r="Z6" s="2057"/>
      <c r="AA6" s="2058"/>
      <c r="AB6" s="2241" t="s">
        <v>287</v>
      </c>
      <c r="AC6" s="2242"/>
      <c r="AD6" s="2242"/>
      <c r="AE6" s="2242"/>
      <c r="AF6" s="2242"/>
      <c r="AG6" s="2242"/>
      <c r="AH6" s="2242"/>
      <c r="AI6" s="2242"/>
      <c r="AJ6" s="2242"/>
      <c r="AK6" s="2243"/>
      <c r="AL6" s="2244" t="s">
        <v>452</v>
      </c>
      <c r="AM6" s="2245"/>
      <c r="AN6" s="2245"/>
      <c r="AO6" s="2245"/>
      <c r="AP6" s="2245"/>
      <c r="AQ6" s="2245"/>
      <c r="AR6" s="2245"/>
      <c r="AS6" s="2245"/>
      <c r="AT6" s="2245"/>
      <c r="AU6" s="2245"/>
      <c r="AV6" s="2245"/>
      <c r="AW6" s="2245"/>
      <c r="AX6" s="2245"/>
      <c r="AY6" s="2245"/>
      <c r="AZ6" s="2245"/>
      <c r="BA6" s="2245"/>
      <c r="BB6" s="2245"/>
      <c r="BC6" s="2245"/>
      <c r="BD6" s="2246"/>
      <c r="BE6" s="2251"/>
      <c r="BF6" s="2252"/>
      <c r="BG6" s="2252"/>
      <c r="BH6" s="2252"/>
      <c r="BI6" s="668"/>
      <c r="BJ6" s="669"/>
      <c r="BK6" s="648"/>
    </row>
    <row r="7" spans="1:63" s="643" customFormat="1" ht="22.7" customHeight="1">
      <c r="A7" s="2110"/>
      <c r="B7" s="2214"/>
      <c r="C7" s="2215"/>
      <c r="D7" s="2215"/>
      <c r="E7" s="2215"/>
      <c r="F7" s="2215"/>
      <c r="G7" s="2215"/>
      <c r="H7" s="2215"/>
      <c r="I7" s="2216"/>
      <c r="J7" s="2011"/>
      <c r="K7" s="2012"/>
      <c r="L7" s="2012"/>
      <c r="M7" s="2013"/>
      <c r="N7" s="2229"/>
      <c r="O7" s="2230"/>
      <c r="P7" s="2230"/>
      <c r="Q7" s="2230"/>
      <c r="R7" s="2230"/>
      <c r="S7" s="2230"/>
      <c r="T7" s="2231"/>
      <c r="U7" s="2235"/>
      <c r="V7" s="2236"/>
      <c r="W7" s="2236"/>
      <c r="X7" s="2236"/>
      <c r="Y7" s="2236"/>
      <c r="Z7" s="2236"/>
      <c r="AA7" s="2237"/>
      <c r="AB7" s="1950" t="s">
        <v>326</v>
      </c>
      <c r="AC7" s="1951"/>
      <c r="AD7" s="1951"/>
      <c r="AE7" s="1951"/>
      <c r="AF7" s="1951"/>
      <c r="AG7" s="1951"/>
      <c r="AH7" s="1951"/>
      <c r="AI7" s="1951"/>
      <c r="AJ7" s="1951"/>
      <c r="AK7" s="1952"/>
      <c r="AL7" s="1938" t="s">
        <v>452</v>
      </c>
      <c r="AM7" s="1939"/>
      <c r="AN7" s="1939"/>
      <c r="AO7" s="1939"/>
      <c r="AP7" s="1939"/>
      <c r="AQ7" s="1939"/>
      <c r="AR7" s="1939"/>
      <c r="AS7" s="1939"/>
      <c r="AT7" s="1939"/>
      <c r="AU7" s="1939"/>
      <c r="AV7" s="1939"/>
      <c r="AW7" s="1939"/>
      <c r="AX7" s="1939"/>
      <c r="AY7" s="1939"/>
      <c r="AZ7" s="1939"/>
      <c r="BA7" s="1939"/>
      <c r="BB7" s="1939"/>
      <c r="BC7" s="1939"/>
      <c r="BD7" s="1940"/>
      <c r="BE7" s="1941"/>
      <c r="BF7" s="1942"/>
      <c r="BG7" s="1942"/>
      <c r="BH7" s="1942"/>
      <c r="BI7" s="2250" t="s">
        <v>472</v>
      </c>
      <c r="BJ7" s="1978" t="s">
        <v>448</v>
      </c>
      <c r="BK7" s="2145" t="s">
        <v>323</v>
      </c>
    </row>
    <row r="8" spans="1:63" s="643" customFormat="1" ht="22.7" customHeight="1">
      <c r="A8" s="2110"/>
      <c r="B8" s="2214"/>
      <c r="C8" s="2215"/>
      <c r="D8" s="2215"/>
      <c r="E8" s="2215"/>
      <c r="F8" s="2215"/>
      <c r="G8" s="2215"/>
      <c r="H8" s="2215"/>
      <c r="I8" s="2216"/>
      <c r="J8" s="2011"/>
      <c r="K8" s="2012"/>
      <c r="L8" s="2012"/>
      <c r="M8" s="2013"/>
      <c r="N8" s="2229"/>
      <c r="O8" s="2230"/>
      <c r="P8" s="2230"/>
      <c r="Q8" s="2230"/>
      <c r="R8" s="2230"/>
      <c r="S8" s="2230"/>
      <c r="T8" s="2231"/>
      <c r="U8" s="2235"/>
      <c r="V8" s="2236"/>
      <c r="W8" s="2236"/>
      <c r="X8" s="2236"/>
      <c r="Y8" s="2236"/>
      <c r="Z8" s="2236"/>
      <c r="AA8" s="2237"/>
      <c r="AB8" s="1935" t="s">
        <v>449</v>
      </c>
      <c r="AC8" s="1936"/>
      <c r="AD8" s="1936"/>
      <c r="AE8" s="1936"/>
      <c r="AF8" s="1936"/>
      <c r="AG8" s="1936"/>
      <c r="AH8" s="1936"/>
      <c r="AI8" s="1936"/>
      <c r="AJ8" s="1936"/>
      <c r="AK8" s="1937"/>
      <c r="AL8" s="1938" t="s">
        <v>553</v>
      </c>
      <c r="AM8" s="1939"/>
      <c r="AN8" s="1939"/>
      <c r="AO8" s="1939"/>
      <c r="AP8" s="1939"/>
      <c r="AQ8" s="1939"/>
      <c r="AR8" s="1939"/>
      <c r="AS8" s="1939"/>
      <c r="AT8" s="1939"/>
      <c r="AU8" s="1939"/>
      <c r="AV8" s="1939"/>
      <c r="AW8" s="1939"/>
      <c r="AX8" s="1939"/>
      <c r="AY8" s="1939"/>
      <c r="AZ8" s="1939"/>
      <c r="BA8" s="1939"/>
      <c r="BB8" s="1939"/>
      <c r="BC8" s="1939"/>
      <c r="BD8" s="1940"/>
      <c r="BE8" s="1941"/>
      <c r="BF8" s="1942"/>
      <c r="BG8" s="1942"/>
      <c r="BH8" s="1942"/>
      <c r="BI8" s="2250"/>
      <c r="BJ8" s="1979"/>
      <c r="BK8" s="2146"/>
    </row>
    <row r="9" spans="1:63" s="643" customFormat="1" ht="22.7" customHeight="1">
      <c r="A9" s="2110"/>
      <c r="B9" s="2214"/>
      <c r="C9" s="2215"/>
      <c r="D9" s="2215"/>
      <c r="E9" s="2215"/>
      <c r="F9" s="2215"/>
      <c r="G9" s="2215"/>
      <c r="H9" s="2215"/>
      <c r="I9" s="2216"/>
      <c r="J9" s="2011"/>
      <c r="K9" s="2012"/>
      <c r="L9" s="2012"/>
      <c r="M9" s="2013"/>
      <c r="N9" s="2229"/>
      <c r="O9" s="2230"/>
      <c r="P9" s="2230"/>
      <c r="Q9" s="2230"/>
      <c r="R9" s="2230"/>
      <c r="S9" s="2230"/>
      <c r="T9" s="2231"/>
      <c r="U9" s="2235"/>
      <c r="V9" s="2236"/>
      <c r="W9" s="2236"/>
      <c r="X9" s="2236"/>
      <c r="Y9" s="2236"/>
      <c r="Z9" s="2236"/>
      <c r="AA9" s="2237"/>
      <c r="AB9" s="1950" t="s">
        <v>78</v>
      </c>
      <c r="AC9" s="1951"/>
      <c r="AD9" s="1951"/>
      <c r="AE9" s="1951"/>
      <c r="AF9" s="1951"/>
      <c r="AG9" s="1951"/>
      <c r="AH9" s="1951"/>
      <c r="AI9" s="1951"/>
      <c r="AJ9" s="1951"/>
      <c r="AK9" s="1952"/>
      <c r="AL9" s="1938" t="s">
        <v>452</v>
      </c>
      <c r="AM9" s="1939"/>
      <c r="AN9" s="1939"/>
      <c r="AO9" s="1939"/>
      <c r="AP9" s="1939"/>
      <c r="AQ9" s="1939"/>
      <c r="AR9" s="1939"/>
      <c r="AS9" s="1939"/>
      <c r="AT9" s="1939"/>
      <c r="AU9" s="1939"/>
      <c r="AV9" s="1939"/>
      <c r="AW9" s="1939"/>
      <c r="AX9" s="1939"/>
      <c r="AY9" s="1939"/>
      <c r="AZ9" s="1939"/>
      <c r="BA9" s="1939"/>
      <c r="BB9" s="1939"/>
      <c r="BC9" s="1939"/>
      <c r="BD9" s="1940"/>
      <c r="BE9" s="1941"/>
      <c r="BF9" s="1942"/>
      <c r="BG9" s="1942"/>
      <c r="BH9" s="1942"/>
      <c r="BI9" s="670"/>
      <c r="BJ9" s="671"/>
      <c r="BK9" s="648"/>
    </row>
    <row r="10" spans="1:63" s="643" customFormat="1" ht="22.7" customHeight="1">
      <c r="A10" s="2110"/>
      <c r="B10" s="2214"/>
      <c r="C10" s="2215"/>
      <c r="D10" s="2215"/>
      <c r="E10" s="2215"/>
      <c r="F10" s="2215"/>
      <c r="G10" s="2215"/>
      <c r="H10" s="2215"/>
      <c r="I10" s="2216"/>
      <c r="J10" s="2011"/>
      <c r="K10" s="2012"/>
      <c r="L10" s="2012"/>
      <c r="M10" s="2013"/>
      <c r="N10" s="2229"/>
      <c r="O10" s="2230"/>
      <c r="P10" s="2230"/>
      <c r="Q10" s="2230"/>
      <c r="R10" s="2230"/>
      <c r="S10" s="2230"/>
      <c r="T10" s="2231"/>
      <c r="U10" s="2235"/>
      <c r="V10" s="2236"/>
      <c r="W10" s="2236"/>
      <c r="X10" s="2236"/>
      <c r="Y10" s="2236"/>
      <c r="Z10" s="2236"/>
      <c r="AA10" s="2237"/>
      <c r="AB10" s="2247" t="s">
        <v>602</v>
      </c>
      <c r="AC10" s="2248"/>
      <c r="AD10" s="2248"/>
      <c r="AE10" s="2248"/>
      <c r="AF10" s="2248"/>
      <c r="AG10" s="2248"/>
      <c r="AH10" s="2248"/>
      <c r="AI10" s="2248"/>
      <c r="AJ10" s="2248"/>
      <c r="AK10" s="2249"/>
      <c r="AL10" s="1938" t="s">
        <v>452</v>
      </c>
      <c r="AM10" s="1939"/>
      <c r="AN10" s="1939"/>
      <c r="AO10" s="1939"/>
      <c r="AP10" s="1939"/>
      <c r="AQ10" s="1939"/>
      <c r="AR10" s="1939"/>
      <c r="AS10" s="1939"/>
      <c r="AT10" s="1939"/>
      <c r="AU10" s="1939"/>
      <c r="AV10" s="1939"/>
      <c r="AW10" s="1939"/>
      <c r="AX10" s="1939"/>
      <c r="AY10" s="1939"/>
      <c r="AZ10" s="1939"/>
      <c r="BA10" s="1939"/>
      <c r="BB10" s="1939"/>
      <c r="BC10" s="1939"/>
      <c r="BD10" s="1940"/>
      <c r="BE10" s="1941"/>
      <c r="BF10" s="1942"/>
      <c r="BG10" s="1942"/>
      <c r="BH10" s="1942"/>
      <c r="BI10" s="670"/>
      <c r="BJ10" s="671"/>
      <c r="BK10" s="648"/>
    </row>
    <row r="11" spans="1:63" s="643" customFormat="1" ht="21.75" customHeight="1">
      <c r="A11" s="2110"/>
      <c r="B11" s="2214"/>
      <c r="C11" s="2215"/>
      <c r="D11" s="2215"/>
      <c r="E11" s="2215"/>
      <c r="F11" s="2215"/>
      <c r="G11" s="2215"/>
      <c r="H11" s="2215"/>
      <c r="I11" s="2216"/>
      <c r="J11" s="2011"/>
      <c r="K11" s="2012"/>
      <c r="L11" s="2012"/>
      <c r="M11" s="2013"/>
      <c r="N11" s="2229"/>
      <c r="O11" s="2230"/>
      <c r="P11" s="2230"/>
      <c r="Q11" s="2230"/>
      <c r="R11" s="2230"/>
      <c r="S11" s="2230"/>
      <c r="T11" s="2231"/>
      <c r="U11" s="2235"/>
      <c r="V11" s="2236"/>
      <c r="W11" s="2236"/>
      <c r="X11" s="2236"/>
      <c r="Y11" s="2236"/>
      <c r="Z11" s="2236"/>
      <c r="AA11" s="2237"/>
      <c r="AB11" s="1950" t="s">
        <v>603</v>
      </c>
      <c r="AC11" s="1951"/>
      <c r="AD11" s="1951"/>
      <c r="AE11" s="1951"/>
      <c r="AF11" s="1951"/>
      <c r="AG11" s="1951"/>
      <c r="AH11" s="1951"/>
      <c r="AI11" s="1951"/>
      <c r="AJ11" s="1951"/>
      <c r="AK11" s="1952"/>
      <c r="AL11" s="1938" t="s">
        <v>452</v>
      </c>
      <c r="AM11" s="1939"/>
      <c r="AN11" s="1939"/>
      <c r="AO11" s="1939"/>
      <c r="AP11" s="1939"/>
      <c r="AQ11" s="1939"/>
      <c r="AR11" s="1939"/>
      <c r="AS11" s="1939"/>
      <c r="AT11" s="1939"/>
      <c r="AU11" s="1939"/>
      <c r="AV11" s="1939"/>
      <c r="AW11" s="1939"/>
      <c r="AX11" s="1939"/>
      <c r="AY11" s="1939"/>
      <c r="AZ11" s="1939"/>
      <c r="BA11" s="1939"/>
      <c r="BB11" s="1939"/>
      <c r="BC11" s="1939"/>
      <c r="BD11" s="1940"/>
      <c r="BE11" s="1941"/>
      <c r="BF11" s="1942"/>
      <c r="BG11" s="1942"/>
      <c r="BH11" s="1942"/>
      <c r="BI11" s="670"/>
      <c r="BJ11" s="671"/>
      <c r="BK11" s="648"/>
    </row>
    <row r="12" spans="1:63" s="643" customFormat="1" ht="21.75" customHeight="1">
      <c r="A12" s="2110"/>
      <c r="B12" s="2214"/>
      <c r="C12" s="2215"/>
      <c r="D12" s="2215"/>
      <c r="E12" s="2215"/>
      <c r="F12" s="2215"/>
      <c r="G12" s="2215"/>
      <c r="H12" s="2215"/>
      <c r="I12" s="2216"/>
      <c r="J12" s="2011"/>
      <c r="K12" s="2012"/>
      <c r="L12" s="2012"/>
      <c r="M12" s="2013"/>
      <c r="N12" s="2229"/>
      <c r="O12" s="2230"/>
      <c r="P12" s="2230"/>
      <c r="Q12" s="2230"/>
      <c r="R12" s="2230"/>
      <c r="S12" s="2230"/>
      <c r="T12" s="2231"/>
      <c r="U12" s="2235"/>
      <c r="V12" s="2236"/>
      <c r="W12" s="2236"/>
      <c r="X12" s="2236"/>
      <c r="Y12" s="2236"/>
      <c r="Z12" s="2236"/>
      <c r="AA12" s="2237"/>
      <c r="AB12" s="1935" t="s">
        <v>933</v>
      </c>
      <c r="AC12" s="1936"/>
      <c r="AD12" s="1936"/>
      <c r="AE12" s="1936"/>
      <c r="AF12" s="1936"/>
      <c r="AG12" s="1936"/>
      <c r="AH12" s="1936"/>
      <c r="AI12" s="1936"/>
      <c r="AJ12" s="1936"/>
      <c r="AK12" s="1937"/>
      <c r="AL12" s="1938" t="s">
        <v>884</v>
      </c>
      <c r="AM12" s="1939"/>
      <c r="AN12" s="1939"/>
      <c r="AO12" s="1939"/>
      <c r="AP12" s="1939"/>
      <c r="AQ12" s="1939"/>
      <c r="AR12" s="1939"/>
      <c r="AS12" s="1939"/>
      <c r="AT12" s="1939"/>
      <c r="AU12" s="1939"/>
      <c r="AV12" s="1939"/>
      <c r="AW12" s="1939"/>
      <c r="AX12" s="1939"/>
      <c r="AY12" s="1939"/>
      <c r="AZ12" s="1939"/>
      <c r="BA12" s="1939"/>
      <c r="BB12" s="1939"/>
      <c r="BC12" s="1939"/>
      <c r="BD12" s="1940"/>
      <c r="BE12" s="1941"/>
      <c r="BF12" s="1942"/>
      <c r="BG12" s="1942"/>
      <c r="BH12" s="1942"/>
      <c r="BI12" s="670"/>
      <c r="BJ12" s="671"/>
      <c r="BK12" s="648"/>
    </row>
    <row r="13" spans="1:63" s="643" customFormat="1" ht="21.95" customHeight="1">
      <c r="A13" s="2110"/>
      <c r="B13" s="2214"/>
      <c r="C13" s="2215"/>
      <c r="D13" s="2215"/>
      <c r="E13" s="2215"/>
      <c r="F13" s="2215"/>
      <c r="G13" s="2215"/>
      <c r="H13" s="2215"/>
      <c r="I13" s="2216"/>
      <c r="J13" s="2011"/>
      <c r="K13" s="2012"/>
      <c r="L13" s="2012"/>
      <c r="M13" s="2013"/>
      <c r="N13" s="2229"/>
      <c r="O13" s="2230"/>
      <c r="P13" s="2230"/>
      <c r="Q13" s="2230"/>
      <c r="R13" s="2230"/>
      <c r="S13" s="2230"/>
      <c r="T13" s="2231"/>
      <c r="U13" s="2235"/>
      <c r="V13" s="2236"/>
      <c r="W13" s="2236"/>
      <c r="X13" s="2236"/>
      <c r="Y13" s="2236"/>
      <c r="Z13" s="2236"/>
      <c r="AA13" s="2237"/>
      <c r="AB13" s="1935" t="s">
        <v>885</v>
      </c>
      <c r="AC13" s="1936"/>
      <c r="AD13" s="1936"/>
      <c r="AE13" s="1936"/>
      <c r="AF13" s="1936"/>
      <c r="AG13" s="1936"/>
      <c r="AH13" s="1936"/>
      <c r="AI13" s="1936"/>
      <c r="AJ13" s="1936"/>
      <c r="AK13" s="1937"/>
      <c r="AL13" s="1938" t="s">
        <v>884</v>
      </c>
      <c r="AM13" s="1939"/>
      <c r="AN13" s="1939"/>
      <c r="AO13" s="1939"/>
      <c r="AP13" s="1939"/>
      <c r="AQ13" s="1939"/>
      <c r="AR13" s="1939"/>
      <c r="AS13" s="1939"/>
      <c r="AT13" s="1939"/>
      <c r="AU13" s="1939"/>
      <c r="AV13" s="1939"/>
      <c r="AW13" s="1939"/>
      <c r="AX13" s="1939"/>
      <c r="AY13" s="1939"/>
      <c r="AZ13" s="1939"/>
      <c r="BA13" s="1939"/>
      <c r="BB13" s="1939"/>
      <c r="BC13" s="1939"/>
      <c r="BD13" s="1940"/>
      <c r="BE13" s="1975"/>
      <c r="BF13" s="1975"/>
      <c r="BG13" s="1975"/>
      <c r="BH13" s="1941"/>
      <c r="BI13" s="670"/>
      <c r="BJ13" s="671"/>
      <c r="BK13" s="648"/>
    </row>
    <row r="14" spans="1:63" s="643" customFormat="1" ht="21.95" customHeight="1">
      <c r="A14" s="2110"/>
      <c r="B14" s="2214"/>
      <c r="C14" s="2215"/>
      <c r="D14" s="2215"/>
      <c r="E14" s="2215"/>
      <c r="F14" s="2215"/>
      <c r="G14" s="2215"/>
      <c r="H14" s="2215"/>
      <c r="I14" s="2216"/>
      <c r="J14" s="2011"/>
      <c r="K14" s="2012"/>
      <c r="L14" s="2012"/>
      <c r="M14" s="2013"/>
      <c r="N14" s="2229"/>
      <c r="O14" s="2230"/>
      <c r="P14" s="2230"/>
      <c r="Q14" s="2230"/>
      <c r="R14" s="2230"/>
      <c r="S14" s="2230"/>
      <c r="T14" s="2231"/>
      <c r="U14" s="2235"/>
      <c r="V14" s="2236"/>
      <c r="W14" s="2236"/>
      <c r="X14" s="2236"/>
      <c r="Y14" s="2236"/>
      <c r="Z14" s="2236"/>
      <c r="AA14" s="2237"/>
      <c r="AB14" s="1935" t="s">
        <v>886</v>
      </c>
      <c r="AC14" s="1936"/>
      <c r="AD14" s="1936"/>
      <c r="AE14" s="1936"/>
      <c r="AF14" s="1936"/>
      <c r="AG14" s="1936"/>
      <c r="AH14" s="1936"/>
      <c r="AI14" s="1936"/>
      <c r="AJ14" s="1936"/>
      <c r="AK14" s="1937"/>
      <c r="AL14" s="1938" t="s">
        <v>452</v>
      </c>
      <c r="AM14" s="1939"/>
      <c r="AN14" s="1939"/>
      <c r="AO14" s="1939"/>
      <c r="AP14" s="1939"/>
      <c r="AQ14" s="1939"/>
      <c r="AR14" s="1939"/>
      <c r="AS14" s="1939"/>
      <c r="AT14" s="1939"/>
      <c r="AU14" s="1939"/>
      <c r="AV14" s="1939"/>
      <c r="AW14" s="1939"/>
      <c r="AX14" s="1939"/>
      <c r="AY14" s="1939"/>
      <c r="AZ14" s="1939"/>
      <c r="BA14" s="1939"/>
      <c r="BB14" s="1939"/>
      <c r="BC14" s="1939"/>
      <c r="BD14" s="1940"/>
      <c r="BE14" s="1975"/>
      <c r="BF14" s="1975"/>
      <c r="BG14" s="1975"/>
      <c r="BH14" s="1941"/>
      <c r="BI14" s="670"/>
      <c r="BJ14" s="671"/>
      <c r="BK14" s="648"/>
    </row>
    <row r="15" spans="1:63" s="643" customFormat="1" ht="21.95" customHeight="1">
      <c r="A15" s="2110"/>
      <c r="B15" s="2214"/>
      <c r="C15" s="2215"/>
      <c r="D15" s="2215"/>
      <c r="E15" s="2215"/>
      <c r="F15" s="2215"/>
      <c r="G15" s="2215"/>
      <c r="H15" s="2215"/>
      <c r="I15" s="2216"/>
      <c r="J15" s="2011"/>
      <c r="K15" s="2012"/>
      <c r="L15" s="2012"/>
      <c r="M15" s="2013"/>
      <c r="N15" s="2229"/>
      <c r="O15" s="2230"/>
      <c r="P15" s="2230"/>
      <c r="Q15" s="2230"/>
      <c r="R15" s="2230"/>
      <c r="S15" s="2230"/>
      <c r="T15" s="2231"/>
      <c r="U15" s="2235"/>
      <c r="V15" s="2236"/>
      <c r="W15" s="2236"/>
      <c r="X15" s="2236"/>
      <c r="Y15" s="2236"/>
      <c r="Z15" s="2236"/>
      <c r="AA15" s="2237"/>
      <c r="AB15" s="1935" t="s">
        <v>887</v>
      </c>
      <c r="AC15" s="1936"/>
      <c r="AD15" s="1936"/>
      <c r="AE15" s="1936"/>
      <c r="AF15" s="1936"/>
      <c r="AG15" s="1936"/>
      <c r="AH15" s="1936"/>
      <c r="AI15" s="1936"/>
      <c r="AJ15" s="1936"/>
      <c r="AK15" s="1937"/>
      <c r="AL15" s="1938" t="s">
        <v>452</v>
      </c>
      <c r="AM15" s="1939"/>
      <c r="AN15" s="1939"/>
      <c r="AO15" s="1939"/>
      <c r="AP15" s="1939"/>
      <c r="AQ15" s="1939"/>
      <c r="AR15" s="1939"/>
      <c r="AS15" s="1939"/>
      <c r="AT15" s="1939"/>
      <c r="AU15" s="1939"/>
      <c r="AV15" s="1939"/>
      <c r="AW15" s="1939"/>
      <c r="AX15" s="1939"/>
      <c r="AY15" s="1939"/>
      <c r="AZ15" s="1939"/>
      <c r="BA15" s="1939"/>
      <c r="BB15" s="1939"/>
      <c r="BC15" s="1939"/>
      <c r="BD15" s="1940"/>
      <c r="BE15" s="1941"/>
      <c r="BF15" s="1942"/>
      <c r="BG15" s="1942"/>
      <c r="BH15" s="1942"/>
      <c r="BI15" s="670"/>
      <c r="BJ15" s="671"/>
      <c r="BK15" s="648"/>
    </row>
    <row r="16" spans="1:63" s="643" customFormat="1" ht="21" customHeight="1">
      <c r="A16" s="2110"/>
      <c r="B16" s="2214"/>
      <c r="C16" s="2215"/>
      <c r="D16" s="2215"/>
      <c r="E16" s="2215"/>
      <c r="F16" s="2215"/>
      <c r="G16" s="2215"/>
      <c r="H16" s="2215"/>
      <c r="I16" s="2216"/>
      <c r="J16" s="2011"/>
      <c r="K16" s="2012"/>
      <c r="L16" s="2012"/>
      <c r="M16" s="2013"/>
      <c r="N16" s="2229"/>
      <c r="O16" s="2230"/>
      <c r="P16" s="2230"/>
      <c r="Q16" s="2230"/>
      <c r="R16" s="2230"/>
      <c r="S16" s="2230"/>
      <c r="T16" s="2231"/>
      <c r="U16" s="2235"/>
      <c r="V16" s="2236"/>
      <c r="W16" s="2236"/>
      <c r="X16" s="2236"/>
      <c r="Y16" s="2236"/>
      <c r="Z16" s="2236"/>
      <c r="AA16" s="2237"/>
      <c r="AB16" s="1935" t="s">
        <v>934</v>
      </c>
      <c r="AC16" s="1936"/>
      <c r="AD16" s="1936"/>
      <c r="AE16" s="1936"/>
      <c r="AF16" s="1936"/>
      <c r="AG16" s="1936"/>
      <c r="AH16" s="1936"/>
      <c r="AI16" s="1936"/>
      <c r="AJ16" s="1936"/>
      <c r="AK16" s="1937"/>
      <c r="AL16" s="1938" t="s">
        <v>452</v>
      </c>
      <c r="AM16" s="1939"/>
      <c r="AN16" s="1939"/>
      <c r="AO16" s="1939"/>
      <c r="AP16" s="1939"/>
      <c r="AQ16" s="1939"/>
      <c r="AR16" s="1939"/>
      <c r="AS16" s="1939"/>
      <c r="AT16" s="1939"/>
      <c r="AU16" s="1939"/>
      <c r="AV16" s="1939"/>
      <c r="AW16" s="1939"/>
      <c r="AX16" s="1939"/>
      <c r="AY16" s="1939"/>
      <c r="AZ16" s="1939"/>
      <c r="BA16" s="1939"/>
      <c r="BB16" s="1939"/>
      <c r="BC16" s="1939"/>
      <c r="BD16" s="1940"/>
      <c r="BE16" s="1941"/>
      <c r="BF16" s="1942"/>
      <c r="BG16" s="1942"/>
      <c r="BH16" s="1942"/>
      <c r="BI16" s="670"/>
      <c r="BJ16" s="671"/>
      <c r="BK16" s="648"/>
    </row>
    <row r="17" spans="1:63" s="643" customFormat="1" ht="57" customHeight="1">
      <c r="A17" s="2110"/>
      <c r="B17" s="2214"/>
      <c r="C17" s="2215"/>
      <c r="D17" s="2215"/>
      <c r="E17" s="2215"/>
      <c r="F17" s="2215"/>
      <c r="G17" s="2215"/>
      <c r="H17" s="2215"/>
      <c r="I17" s="2216"/>
      <c r="J17" s="2011"/>
      <c r="K17" s="2012"/>
      <c r="L17" s="2012"/>
      <c r="M17" s="2013"/>
      <c r="N17" s="2229"/>
      <c r="O17" s="2230"/>
      <c r="P17" s="2230"/>
      <c r="Q17" s="2230"/>
      <c r="R17" s="2230"/>
      <c r="S17" s="2230"/>
      <c r="T17" s="2231"/>
      <c r="U17" s="2235"/>
      <c r="V17" s="2236"/>
      <c r="W17" s="2236"/>
      <c r="X17" s="2236"/>
      <c r="Y17" s="2236"/>
      <c r="Z17" s="2236"/>
      <c r="AA17" s="2237"/>
      <c r="AB17" s="1935" t="s">
        <v>889</v>
      </c>
      <c r="AC17" s="1936"/>
      <c r="AD17" s="1936"/>
      <c r="AE17" s="1936"/>
      <c r="AF17" s="1936"/>
      <c r="AG17" s="1936"/>
      <c r="AH17" s="1936"/>
      <c r="AI17" s="1936"/>
      <c r="AJ17" s="1936"/>
      <c r="AK17" s="1937"/>
      <c r="AL17" s="1972" t="s">
        <v>890</v>
      </c>
      <c r="AM17" s="1939"/>
      <c r="AN17" s="1939"/>
      <c r="AO17" s="1939"/>
      <c r="AP17" s="1939"/>
      <c r="AQ17" s="1939"/>
      <c r="AR17" s="1939"/>
      <c r="AS17" s="1939"/>
      <c r="AT17" s="1939"/>
      <c r="AU17" s="1939"/>
      <c r="AV17" s="1939"/>
      <c r="AW17" s="1939"/>
      <c r="AX17" s="1939"/>
      <c r="AY17" s="1939"/>
      <c r="AZ17" s="1939"/>
      <c r="BA17" s="1939"/>
      <c r="BB17" s="1939"/>
      <c r="BC17" s="1939"/>
      <c r="BD17" s="1940"/>
      <c r="BE17" s="1941"/>
      <c r="BF17" s="1942"/>
      <c r="BG17" s="1942"/>
      <c r="BH17" s="1942"/>
      <c r="BI17" s="665" t="s">
        <v>451</v>
      </c>
      <c r="BJ17" s="672" t="s">
        <v>935</v>
      </c>
      <c r="BK17" s="645" t="s">
        <v>323</v>
      </c>
    </row>
    <row r="18" spans="1:63" s="643" customFormat="1" ht="30" customHeight="1">
      <c r="A18" s="2110"/>
      <c r="B18" s="2214"/>
      <c r="C18" s="2215"/>
      <c r="D18" s="2215"/>
      <c r="E18" s="2215"/>
      <c r="F18" s="2215"/>
      <c r="G18" s="2215"/>
      <c r="H18" s="2215"/>
      <c r="I18" s="2216"/>
      <c r="J18" s="2011"/>
      <c r="K18" s="2012"/>
      <c r="L18" s="2012"/>
      <c r="M18" s="2013"/>
      <c r="N18" s="2229"/>
      <c r="O18" s="2230"/>
      <c r="P18" s="2230"/>
      <c r="Q18" s="2230"/>
      <c r="R18" s="2230"/>
      <c r="S18" s="2230"/>
      <c r="T18" s="2231"/>
      <c r="U18" s="2235"/>
      <c r="V18" s="2236"/>
      <c r="W18" s="2236"/>
      <c r="X18" s="2236"/>
      <c r="Y18" s="2236"/>
      <c r="Z18" s="2236"/>
      <c r="AA18" s="2237"/>
      <c r="AB18" s="1950" t="s">
        <v>573</v>
      </c>
      <c r="AC18" s="1951"/>
      <c r="AD18" s="1951"/>
      <c r="AE18" s="1951"/>
      <c r="AF18" s="1951"/>
      <c r="AG18" s="1951"/>
      <c r="AH18" s="1951"/>
      <c r="AI18" s="1951"/>
      <c r="AJ18" s="1951"/>
      <c r="AK18" s="1952"/>
      <c r="AL18" s="1938" t="s">
        <v>574</v>
      </c>
      <c r="AM18" s="1939"/>
      <c r="AN18" s="1939"/>
      <c r="AO18" s="1939"/>
      <c r="AP18" s="1939"/>
      <c r="AQ18" s="1939"/>
      <c r="AR18" s="1939"/>
      <c r="AS18" s="1939"/>
      <c r="AT18" s="1939"/>
      <c r="AU18" s="1939"/>
      <c r="AV18" s="1939"/>
      <c r="AW18" s="1939"/>
      <c r="AX18" s="1939"/>
      <c r="AY18" s="1939"/>
      <c r="AZ18" s="1939"/>
      <c r="BA18" s="1939"/>
      <c r="BB18" s="1939"/>
      <c r="BC18" s="1939"/>
      <c r="BD18" s="1940"/>
      <c r="BE18" s="1941"/>
      <c r="BF18" s="1942"/>
      <c r="BG18" s="1942"/>
      <c r="BH18" s="1942"/>
      <c r="BI18" s="665" t="s">
        <v>891</v>
      </c>
      <c r="BJ18" s="672" t="s">
        <v>935</v>
      </c>
      <c r="BK18" s="645" t="s">
        <v>323</v>
      </c>
    </row>
    <row r="19" spans="1:63" s="643" customFormat="1" ht="30" customHeight="1">
      <c r="A19" s="2110"/>
      <c r="B19" s="2214"/>
      <c r="C19" s="2215"/>
      <c r="D19" s="2215"/>
      <c r="E19" s="2215"/>
      <c r="F19" s="2215"/>
      <c r="G19" s="2215"/>
      <c r="H19" s="2215"/>
      <c r="I19" s="2216"/>
      <c r="J19" s="2011"/>
      <c r="K19" s="2012"/>
      <c r="L19" s="2012"/>
      <c r="M19" s="2013"/>
      <c r="N19" s="2229"/>
      <c r="O19" s="2230"/>
      <c r="P19" s="2230"/>
      <c r="Q19" s="2230"/>
      <c r="R19" s="2230"/>
      <c r="S19" s="2230"/>
      <c r="T19" s="2231"/>
      <c r="U19" s="2235"/>
      <c r="V19" s="2236"/>
      <c r="W19" s="2236"/>
      <c r="X19" s="2236"/>
      <c r="Y19" s="2236"/>
      <c r="Z19" s="2236"/>
      <c r="AA19" s="2237"/>
      <c r="AB19" s="1950" t="s">
        <v>325</v>
      </c>
      <c r="AC19" s="1951"/>
      <c r="AD19" s="1951"/>
      <c r="AE19" s="1951"/>
      <c r="AF19" s="1951"/>
      <c r="AG19" s="1951"/>
      <c r="AH19" s="1951"/>
      <c r="AI19" s="1951"/>
      <c r="AJ19" s="1951"/>
      <c r="AK19" s="1952"/>
      <c r="AL19" s="1938" t="s">
        <v>554</v>
      </c>
      <c r="AM19" s="1939"/>
      <c r="AN19" s="1939"/>
      <c r="AO19" s="1939"/>
      <c r="AP19" s="1939"/>
      <c r="AQ19" s="1939"/>
      <c r="AR19" s="1939"/>
      <c r="AS19" s="1939"/>
      <c r="AT19" s="1939"/>
      <c r="AU19" s="1939"/>
      <c r="AV19" s="1939"/>
      <c r="AW19" s="1939"/>
      <c r="AX19" s="1939"/>
      <c r="AY19" s="1939"/>
      <c r="AZ19" s="1939"/>
      <c r="BA19" s="1939"/>
      <c r="BB19" s="1939"/>
      <c r="BC19" s="1939"/>
      <c r="BD19" s="1940"/>
      <c r="BE19" s="1941"/>
      <c r="BF19" s="1942"/>
      <c r="BG19" s="1942"/>
      <c r="BH19" s="1942"/>
      <c r="BI19" s="665" t="s">
        <v>892</v>
      </c>
      <c r="BJ19" s="672" t="s">
        <v>935</v>
      </c>
      <c r="BK19" s="645" t="s">
        <v>323</v>
      </c>
    </row>
    <row r="20" spans="1:63" s="643" customFormat="1" ht="22.7" customHeight="1">
      <c r="A20" s="2110"/>
      <c r="B20" s="2214"/>
      <c r="C20" s="2215"/>
      <c r="D20" s="2215"/>
      <c r="E20" s="2215"/>
      <c r="F20" s="2215"/>
      <c r="G20" s="2215"/>
      <c r="H20" s="2215"/>
      <c r="I20" s="2216"/>
      <c r="J20" s="2011"/>
      <c r="K20" s="2012"/>
      <c r="L20" s="2012"/>
      <c r="M20" s="2013"/>
      <c r="N20" s="2229"/>
      <c r="O20" s="2230"/>
      <c r="P20" s="2230"/>
      <c r="Q20" s="2230"/>
      <c r="R20" s="2230"/>
      <c r="S20" s="2230"/>
      <c r="T20" s="2231"/>
      <c r="U20" s="2235"/>
      <c r="V20" s="2236"/>
      <c r="W20" s="2236"/>
      <c r="X20" s="2236"/>
      <c r="Y20" s="2236"/>
      <c r="Z20" s="2236"/>
      <c r="AA20" s="2237"/>
      <c r="AB20" s="1950" t="s">
        <v>604</v>
      </c>
      <c r="AC20" s="1951"/>
      <c r="AD20" s="1951"/>
      <c r="AE20" s="1951"/>
      <c r="AF20" s="1951"/>
      <c r="AG20" s="1951"/>
      <c r="AH20" s="1951"/>
      <c r="AI20" s="1951"/>
      <c r="AJ20" s="1951"/>
      <c r="AK20" s="1952"/>
      <c r="AL20" s="1938" t="s">
        <v>936</v>
      </c>
      <c r="AM20" s="1939"/>
      <c r="AN20" s="1939"/>
      <c r="AO20" s="1939"/>
      <c r="AP20" s="1939"/>
      <c r="AQ20" s="1939"/>
      <c r="AR20" s="1939"/>
      <c r="AS20" s="1939"/>
      <c r="AT20" s="1939"/>
      <c r="AU20" s="1939"/>
      <c r="AV20" s="1939"/>
      <c r="AW20" s="1939"/>
      <c r="AX20" s="1939"/>
      <c r="AY20" s="1939"/>
      <c r="AZ20" s="1939"/>
      <c r="BA20" s="1939"/>
      <c r="BB20" s="1939"/>
      <c r="BC20" s="1939"/>
      <c r="BD20" s="1940"/>
      <c r="BE20" s="1941"/>
      <c r="BF20" s="1942"/>
      <c r="BG20" s="1942"/>
      <c r="BH20" s="1942"/>
      <c r="BI20" s="665" t="s">
        <v>937</v>
      </c>
      <c r="BJ20" s="650" t="s">
        <v>454</v>
      </c>
      <c r="BK20" s="645" t="s">
        <v>323</v>
      </c>
    </row>
    <row r="21" spans="1:63" s="643" customFormat="1" ht="22.7" customHeight="1">
      <c r="A21" s="2110"/>
      <c r="B21" s="2214"/>
      <c r="C21" s="2215"/>
      <c r="D21" s="2215"/>
      <c r="E21" s="2215"/>
      <c r="F21" s="2215"/>
      <c r="G21" s="2215"/>
      <c r="H21" s="2215"/>
      <c r="I21" s="2216"/>
      <c r="J21" s="2011"/>
      <c r="K21" s="2012"/>
      <c r="L21" s="2012"/>
      <c r="M21" s="2013"/>
      <c r="N21" s="2229"/>
      <c r="O21" s="2230"/>
      <c r="P21" s="2230"/>
      <c r="Q21" s="2230"/>
      <c r="R21" s="2230"/>
      <c r="S21" s="2230"/>
      <c r="T21" s="2231"/>
      <c r="U21" s="2235"/>
      <c r="V21" s="2236"/>
      <c r="W21" s="2236"/>
      <c r="X21" s="2236"/>
      <c r="Y21" s="2236"/>
      <c r="Z21" s="2236"/>
      <c r="AA21" s="2237"/>
      <c r="AB21" s="1935" t="s">
        <v>576</v>
      </c>
      <c r="AC21" s="1936"/>
      <c r="AD21" s="1936"/>
      <c r="AE21" s="1936"/>
      <c r="AF21" s="1936"/>
      <c r="AG21" s="1936"/>
      <c r="AH21" s="1936"/>
      <c r="AI21" s="1936"/>
      <c r="AJ21" s="1936"/>
      <c r="AK21" s="1937"/>
      <c r="AL21" s="1938" t="s">
        <v>452</v>
      </c>
      <c r="AM21" s="1939"/>
      <c r="AN21" s="1939"/>
      <c r="AO21" s="1939"/>
      <c r="AP21" s="1939"/>
      <c r="AQ21" s="1939"/>
      <c r="AR21" s="1939"/>
      <c r="AS21" s="1939"/>
      <c r="AT21" s="1939"/>
      <c r="AU21" s="1939"/>
      <c r="AV21" s="1939"/>
      <c r="AW21" s="1939"/>
      <c r="AX21" s="1939"/>
      <c r="AY21" s="1939"/>
      <c r="AZ21" s="1939"/>
      <c r="BA21" s="1939"/>
      <c r="BB21" s="1939"/>
      <c r="BC21" s="1939"/>
      <c r="BD21" s="1940"/>
      <c r="BE21" s="1941"/>
      <c r="BF21" s="1942"/>
      <c r="BG21" s="1942"/>
      <c r="BH21" s="1942"/>
      <c r="BI21" s="665" t="s">
        <v>475</v>
      </c>
      <c r="BJ21" s="651"/>
      <c r="BK21" s="645" t="s">
        <v>323</v>
      </c>
    </row>
    <row r="22" spans="1:63" s="643" customFormat="1" ht="22.7" customHeight="1">
      <c r="A22" s="2110"/>
      <c r="B22" s="2214"/>
      <c r="C22" s="2215"/>
      <c r="D22" s="2215"/>
      <c r="E22" s="2215"/>
      <c r="F22" s="2215"/>
      <c r="G22" s="2215"/>
      <c r="H22" s="2215"/>
      <c r="I22" s="2216"/>
      <c r="J22" s="2011"/>
      <c r="K22" s="2012"/>
      <c r="L22" s="2012"/>
      <c r="M22" s="2013"/>
      <c r="N22" s="2229"/>
      <c r="O22" s="2230"/>
      <c r="P22" s="2230"/>
      <c r="Q22" s="2230"/>
      <c r="R22" s="2230"/>
      <c r="S22" s="2230"/>
      <c r="T22" s="2231"/>
      <c r="U22" s="2235"/>
      <c r="V22" s="2236"/>
      <c r="W22" s="2236"/>
      <c r="X22" s="2236"/>
      <c r="Y22" s="2236"/>
      <c r="Z22" s="2236"/>
      <c r="AA22" s="2237"/>
      <c r="AB22" s="1935" t="s">
        <v>899</v>
      </c>
      <c r="AC22" s="1936"/>
      <c r="AD22" s="1936"/>
      <c r="AE22" s="1936"/>
      <c r="AF22" s="1936"/>
      <c r="AG22" s="1936"/>
      <c r="AH22" s="1936"/>
      <c r="AI22" s="1936"/>
      <c r="AJ22" s="1936"/>
      <c r="AK22" s="1937"/>
      <c r="AL22" s="1938" t="s">
        <v>452</v>
      </c>
      <c r="AM22" s="1939"/>
      <c r="AN22" s="1939"/>
      <c r="AO22" s="1939"/>
      <c r="AP22" s="1939"/>
      <c r="AQ22" s="1939"/>
      <c r="AR22" s="1939"/>
      <c r="AS22" s="1939"/>
      <c r="AT22" s="1939"/>
      <c r="AU22" s="1939"/>
      <c r="AV22" s="1939"/>
      <c r="AW22" s="1939"/>
      <c r="AX22" s="1939"/>
      <c r="AY22" s="1939"/>
      <c r="AZ22" s="1939"/>
      <c r="BA22" s="1939"/>
      <c r="BB22" s="1939"/>
      <c r="BC22" s="1939"/>
      <c r="BD22" s="1940"/>
      <c r="BE22" s="1941"/>
      <c r="BF22" s="1942"/>
      <c r="BG22" s="1942"/>
      <c r="BH22" s="1942"/>
      <c r="BI22" s="665" t="s">
        <v>475</v>
      </c>
      <c r="BJ22" s="651"/>
      <c r="BK22" s="645" t="s">
        <v>323</v>
      </c>
    </row>
    <row r="23" spans="1:63" s="643" customFormat="1" ht="22.7" customHeight="1">
      <c r="A23" s="2110"/>
      <c r="B23" s="2214"/>
      <c r="C23" s="2215"/>
      <c r="D23" s="2215"/>
      <c r="E23" s="2215"/>
      <c r="F23" s="2215"/>
      <c r="G23" s="2215"/>
      <c r="H23" s="2215"/>
      <c r="I23" s="2216"/>
      <c r="J23" s="2011"/>
      <c r="K23" s="2012"/>
      <c r="L23" s="2012"/>
      <c r="M23" s="2013"/>
      <c r="N23" s="2229"/>
      <c r="O23" s="2230"/>
      <c r="P23" s="2230"/>
      <c r="Q23" s="2230"/>
      <c r="R23" s="2230"/>
      <c r="S23" s="2230"/>
      <c r="T23" s="2231"/>
      <c r="U23" s="2235"/>
      <c r="V23" s="2236"/>
      <c r="W23" s="2236"/>
      <c r="X23" s="2236"/>
      <c r="Y23" s="2236"/>
      <c r="Z23" s="2236"/>
      <c r="AA23" s="2237"/>
      <c r="AB23" s="1950" t="s">
        <v>79</v>
      </c>
      <c r="AC23" s="1951"/>
      <c r="AD23" s="1951"/>
      <c r="AE23" s="1951"/>
      <c r="AF23" s="1951"/>
      <c r="AG23" s="1951"/>
      <c r="AH23" s="1951"/>
      <c r="AI23" s="1951"/>
      <c r="AJ23" s="1951"/>
      <c r="AK23" s="1952"/>
      <c r="AL23" s="1938" t="s">
        <v>452</v>
      </c>
      <c r="AM23" s="1939"/>
      <c r="AN23" s="1939"/>
      <c r="AO23" s="1939"/>
      <c r="AP23" s="1939"/>
      <c r="AQ23" s="1939"/>
      <c r="AR23" s="1939"/>
      <c r="AS23" s="1939"/>
      <c r="AT23" s="1939"/>
      <c r="AU23" s="1939"/>
      <c r="AV23" s="1939"/>
      <c r="AW23" s="1939"/>
      <c r="AX23" s="1939"/>
      <c r="AY23" s="1939"/>
      <c r="AZ23" s="1939"/>
      <c r="BA23" s="1939"/>
      <c r="BB23" s="1939"/>
      <c r="BC23" s="1939"/>
      <c r="BD23" s="1940"/>
      <c r="BE23" s="1941"/>
      <c r="BF23" s="1942"/>
      <c r="BG23" s="1942"/>
      <c r="BH23" s="1942"/>
      <c r="BI23" s="665" t="s">
        <v>900</v>
      </c>
      <c r="BJ23" s="651"/>
      <c r="BK23" s="645" t="s">
        <v>323</v>
      </c>
    </row>
    <row r="24" spans="1:63" s="643" customFormat="1" ht="26.25" customHeight="1">
      <c r="A24" s="2110"/>
      <c r="B24" s="2214"/>
      <c r="C24" s="2215"/>
      <c r="D24" s="2215"/>
      <c r="E24" s="2215"/>
      <c r="F24" s="2215"/>
      <c r="G24" s="2215"/>
      <c r="H24" s="2215"/>
      <c r="I24" s="2216"/>
      <c r="J24" s="2011"/>
      <c r="K24" s="2012"/>
      <c r="L24" s="2012"/>
      <c r="M24" s="2013"/>
      <c r="N24" s="2229"/>
      <c r="O24" s="2230"/>
      <c r="P24" s="2230"/>
      <c r="Q24" s="2230"/>
      <c r="R24" s="2230"/>
      <c r="S24" s="2230"/>
      <c r="T24" s="2231"/>
      <c r="U24" s="2235"/>
      <c r="V24" s="2236"/>
      <c r="W24" s="2236"/>
      <c r="X24" s="2236"/>
      <c r="Y24" s="2236"/>
      <c r="Z24" s="2236"/>
      <c r="AA24" s="2237"/>
      <c r="AB24" s="1950" t="s">
        <v>605</v>
      </c>
      <c r="AC24" s="1951"/>
      <c r="AD24" s="1951"/>
      <c r="AE24" s="1951"/>
      <c r="AF24" s="1951"/>
      <c r="AG24" s="1951"/>
      <c r="AH24" s="1951"/>
      <c r="AI24" s="1951"/>
      <c r="AJ24" s="1951"/>
      <c r="AK24" s="1952"/>
      <c r="AL24" s="1938" t="s">
        <v>884</v>
      </c>
      <c r="AM24" s="1939"/>
      <c r="AN24" s="1939"/>
      <c r="AO24" s="1939"/>
      <c r="AP24" s="1939"/>
      <c r="AQ24" s="1939"/>
      <c r="AR24" s="1939"/>
      <c r="AS24" s="1939"/>
      <c r="AT24" s="1939"/>
      <c r="AU24" s="1939"/>
      <c r="AV24" s="1939"/>
      <c r="AW24" s="1939"/>
      <c r="AX24" s="1939"/>
      <c r="AY24" s="1939"/>
      <c r="AZ24" s="1939"/>
      <c r="BA24" s="1939"/>
      <c r="BB24" s="1939"/>
      <c r="BC24" s="1939"/>
      <c r="BD24" s="1940"/>
      <c r="BE24" s="1941"/>
      <c r="BF24" s="1942"/>
      <c r="BG24" s="1942"/>
      <c r="BH24" s="1942"/>
      <c r="BI24" t="s">
        <v>902</v>
      </c>
      <c r="BJ24" s="672" t="s">
        <v>450</v>
      </c>
      <c r="BK24" s="645" t="s">
        <v>323</v>
      </c>
    </row>
    <row r="25" spans="1:63" s="643" customFormat="1" ht="37.5" customHeight="1">
      <c r="A25" s="2110"/>
      <c r="B25" s="2214"/>
      <c r="C25" s="2215"/>
      <c r="D25" s="2215"/>
      <c r="E25" s="2215"/>
      <c r="F25" s="2215"/>
      <c r="G25" s="2215"/>
      <c r="H25" s="2215"/>
      <c r="I25" s="2216"/>
      <c r="J25" s="2011"/>
      <c r="K25" s="2012"/>
      <c r="L25" s="2012"/>
      <c r="M25" s="2013"/>
      <c r="N25" s="2229"/>
      <c r="O25" s="2230"/>
      <c r="P25" s="2230"/>
      <c r="Q25" s="2230"/>
      <c r="R25" s="2230"/>
      <c r="S25" s="2230"/>
      <c r="T25" s="2231"/>
      <c r="U25" s="2235"/>
      <c r="V25" s="2236"/>
      <c r="W25" s="2236"/>
      <c r="X25" s="2236"/>
      <c r="Y25" s="2236"/>
      <c r="Z25" s="2236"/>
      <c r="AA25" s="2237"/>
      <c r="AB25" s="1935" t="s">
        <v>905</v>
      </c>
      <c r="AC25" s="1936"/>
      <c r="AD25" s="1936"/>
      <c r="AE25" s="1936"/>
      <c r="AF25" s="1936"/>
      <c r="AG25" s="1936"/>
      <c r="AH25" s="1936"/>
      <c r="AI25" s="1936"/>
      <c r="AJ25" s="1936"/>
      <c r="AK25" s="1937"/>
      <c r="AL25" s="1938" t="s">
        <v>884</v>
      </c>
      <c r="AM25" s="1939"/>
      <c r="AN25" s="1939"/>
      <c r="AO25" s="1939"/>
      <c r="AP25" s="1939"/>
      <c r="AQ25" s="1939"/>
      <c r="AR25" s="1939"/>
      <c r="AS25" s="1939"/>
      <c r="AT25" s="1939"/>
      <c r="AU25" s="1939"/>
      <c r="AV25" s="1939"/>
      <c r="AW25" s="1939"/>
      <c r="AX25" s="1939"/>
      <c r="AY25" s="1939"/>
      <c r="AZ25" s="1939"/>
      <c r="BA25" s="1939"/>
      <c r="BB25" s="1939"/>
      <c r="BC25" s="1939"/>
      <c r="BD25" s="1940"/>
      <c r="BE25" s="1941"/>
      <c r="BF25" s="1942"/>
      <c r="BG25" s="1942"/>
      <c r="BH25" s="1942"/>
      <c r="BI25" s="665" t="s">
        <v>453</v>
      </c>
      <c r="BJ25" s="672" t="s">
        <v>450</v>
      </c>
      <c r="BK25" s="645" t="s">
        <v>323</v>
      </c>
    </row>
    <row r="26" spans="1:63" s="643" customFormat="1" ht="30" customHeight="1">
      <c r="A26" s="2110"/>
      <c r="B26" s="2214"/>
      <c r="C26" s="2215"/>
      <c r="D26" s="2215"/>
      <c r="E26" s="2215"/>
      <c r="F26" s="2215"/>
      <c r="G26" s="2215"/>
      <c r="H26" s="2215"/>
      <c r="I26" s="2216"/>
      <c r="J26" s="2011"/>
      <c r="K26" s="2012"/>
      <c r="L26" s="2012"/>
      <c r="M26" s="2013"/>
      <c r="N26" s="2229"/>
      <c r="O26" s="2230"/>
      <c r="P26" s="2230"/>
      <c r="Q26" s="2230"/>
      <c r="R26" s="2230"/>
      <c r="S26" s="2230"/>
      <c r="T26" s="2231"/>
      <c r="U26" s="2235"/>
      <c r="V26" s="2236"/>
      <c r="W26" s="2236"/>
      <c r="X26" s="2236"/>
      <c r="Y26" s="2236"/>
      <c r="Z26" s="2236"/>
      <c r="AA26" s="2237"/>
      <c r="AB26" s="1935" t="s">
        <v>938</v>
      </c>
      <c r="AC26" s="1936"/>
      <c r="AD26" s="1936"/>
      <c r="AE26" s="1936"/>
      <c r="AF26" s="1936"/>
      <c r="AG26" s="1936"/>
      <c r="AH26" s="1936"/>
      <c r="AI26" s="1936"/>
      <c r="AJ26" s="1936"/>
      <c r="AK26" s="1937"/>
      <c r="AL26" s="1938" t="s">
        <v>884</v>
      </c>
      <c r="AM26" s="1939"/>
      <c r="AN26" s="1939"/>
      <c r="AO26" s="1939"/>
      <c r="AP26" s="1939"/>
      <c r="AQ26" s="1939"/>
      <c r="AR26" s="1939"/>
      <c r="AS26" s="1939"/>
      <c r="AT26" s="1939"/>
      <c r="AU26" s="1939"/>
      <c r="AV26" s="1939"/>
      <c r="AW26" s="1939"/>
      <c r="AX26" s="1939"/>
      <c r="AY26" s="1939"/>
      <c r="AZ26" s="1939"/>
      <c r="BA26" s="1939"/>
      <c r="BB26" s="1939"/>
      <c r="BC26" s="1939"/>
      <c r="BD26" s="1940"/>
      <c r="BE26" s="1941"/>
      <c r="BF26" s="1942"/>
      <c r="BG26" s="1942"/>
      <c r="BH26" s="1942"/>
      <c r="BI26" s="665" t="s">
        <v>939</v>
      </c>
      <c r="BJ26" s="672" t="s">
        <v>450</v>
      </c>
      <c r="BK26" s="645" t="s">
        <v>323</v>
      </c>
    </row>
    <row r="27" spans="1:63" s="643" customFormat="1" ht="30" customHeight="1">
      <c r="A27" s="2110"/>
      <c r="B27" s="2214"/>
      <c r="C27" s="2215"/>
      <c r="D27" s="2215"/>
      <c r="E27" s="2215"/>
      <c r="F27" s="2215"/>
      <c r="G27" s="2215"/>
      <c r="H27" s="2215"/>
      <c r="I27" s="2216"/>
      <c r="J27" s="2011"/>
      <c r="K27" s="2012"/>
      <c r="L27" s="2012"/>
      <c r="M27" s="2013"/>
      <c r="N27" s="2229"/>
      <c r="O27" s="2230"/>
      <c r="P27" s="2230"/>
      <c r="Q27" s="2230"/>
      <c r="R27" s="2230"/>
      <c r="S27" s="2230"/>
      <c r="T27" s="2231"/>
      <c r="U27" s="2235"/>
      <c r="V27" s="2236"/>
      <c r="W27" s="2236"/>
      <c r="X27" s="2236"/>
      <c r="Y27" s="2236"/>
      <c r="Z27" s="2236"/>
      <c r="AA27" s="2237"/>
      <c r="AB27" s="1935" t="s">
        <v>906</v>
      </c>
      <c r="AC27" s="1936"/>
      <c r="AD27" s="1936"/>
      <c r="AE27" s="1936"/>
      <c r="AF27" s="1936"/>
      <c r="AG27" s="1936"/>
      <c r="AH27" s="1936"/>
      <c r="AI27" s="1936"/>
      <c r="AJ27" s="1936"/>
      <c r="AK27" s="1937"/>
      <c r="AL27" s="1938" t="s">
        <v>884</v>
      </c>
      <c r="AM27" s="1939"/>
      <c r="AN27" s="1939"/>
      <c r="AO27" s="1939"/>
      <c r="AP27" s="1939"/>
      <c r="AQ27" s="1939"/>
      <c r="AR27" s="1939"/>
      <c r="AS27" s="1939"/>
      <c r="AT27" s="1939"/>
      <c r="AU27" s="1939"/>
      <c r="AV27" s="1939"/>
      <c r="AW27" s="1939"/>
      <c r="AX27" s="1939"/>
      <c r="AY27" s="1939"/>
      <c r="AZ27" s="1939"/>
      <c r="BA27" s="1939"/>
      <c r="BB27" s="1939"/>
      <c r="BC27" s="1939"/>
      <c r="BD27" s="1940"/>
      <c r="BE27" s="1941"/>
      <c r="BF27" s="1942"/>
      <c r="BG27" s="1942"/>
      <c r="BH27" s="1942"/>
      <c r="BI27" s="665" t="s">
        <v>907</v>
      </c>
      <c r="BJ27" s="672" t="s">
        <v>450</v>
      </c>
      <c r="BK27" s="645" t="s">
        <v>323</v>
      </c>
    </row>
    <row r="28" spans="1:63" s="643" customFormat="1" ht="30" customHeight="1">
      <c r="A28" s="2110"/>
      <c r="B28" s="2214"/>
      <c r="C28" s="2215"/>
      <c r="D28" s="2215"/>
      <c r="E28" s="2215"/>
      <c r="F28" s="2215"/>
      <c r="G28" s="2215"/>
      <c r="H28" s="2215"/>
      <c r="I28" s="2216"/>
      <c r="J28" s="2011"/>
      <c r="K28" s="2012"/>
      <c r="L28" s="2012"/>
      <c r="M28" s="2013"/>
      <c r="N28" s="2229"/>
      <c r="O28" s="2230"/>
      <c r="P28" s="2230"/>
      <c r="Q28" s="2230"/>
      <c r="R28" s="2230"/>
      <c r="S28" s="2230"/>
      <c r="T28" s="2231"/>
      <c r="U28" s="2235"/>
      <c r="V28" s="2236"/>
      <c r="W28" s="2236"/>
      <c r="X28" s="2236"/>
      <c r="Y28" s="2236"/>
      <c r="Z28" s="2236"/>
      <c r="AA28" s="2237"/>
      <c r="AB28" s="1935" t="s">
        <v>908</v>
      </c>
      <c r="AC28" s="1936"/>
      <c r="AD28" s="1936"/>
      <c r="AE28" s="1936"/>
      <c r="AF28" s="1936"/>
      <c r="AG28" s="1936"/>
      <c r="AH28" s="1936"/>
      <c r="AI28" s="1936"/>
      <c r="AJ28" s="1936"/>
      <c r="AK28" s="1937"/>
      <c r="AL28" s="1938" t="s">
        <v>884</v>
      </c>
      <c r="AM28" s="1939"/>
      <c r="AN28" s="1939"/>
      <c r="AO28" s="1939"/>
      <c r="AP28" s="1939"/>
      <c r="AQ28" s="1939"/>
      <c r="AR28" s="1939"/>
      <c r="AS28" s="1939"/>
      <c r="AT28" s="1939"/>
      <c r="AU28" s="1939"/>
      <c r="AV28" s="1939"/>
      <c r="AW28" s="1939"/>
      <c r="AX28" s="1939"/>
      <c r="AY28" s="1939"/>
      <c r="AZ28" s="1939"/>
      <c r="BA28" s="1939"/>
      <c r="BB28" s="1939"/>
      <c r="BC28" s="1939"/>
      <c r="BD28" s="1940"/>
      <c r="BE28" s="1941"/>
      <c r="BF28" s="1942"/>
      <c r="BG28" s="1942"/>
      <c r="BH28" s="1942"/>
      <c r="BI28" s="665" t="s">
        <v>455</v>
      </c>
      <c r="BJ28" s="672" t="s">
        <v>450</v>
      </c>
      <c r="BK28" s="645" t="s">
        <v>323</v>
      </c>
    </row>
    <row r="29" spans="1:63" s="643" customFormat="1" ht="21.75" customHeight="1">
      <c r="A29" s="2110"/>
      <c r="B29" s="2214"/>
      <c r="C29" s="2215"/>
      <c r="D29" s="2215"/>
      <c r="E29" s="2215"/>
      <c r="F29" s="2215"/>
      <c r="G29" s="2215"/>
      <c r="H29" s="2215"/>
      <c r="I29" s="2216"/>
      <c r="J29" s="2011"/>
      <c r="K29" s="2012"/>
      <c r="L29" s="2012"/>
      <c r="M29" s="2013"/>
      <c r="N29" s="2229"/>
      <c r="O29" s="2230"/>
      <c r="P29" s="2230"/>
      <c r="Q29" s="2230"/>
      <c r="R29" s="2230"/>
      <c r="S29" s="2230"/>
      <c r="T29" s="2231"/>
      <c r="U29" s="2235"/>
      <c r="V29" s="2236"/>
      <c r="W29" s="2236"/>
      <c r="X29" s="2236"/>
      <c r="Y29" s="2236"/>
      <c r="Z29" s="2236"/>
      <c r="AA29" s="2237"/>
      <c r="AB29" s="1935" t="s">
        <v>910</v>
      </c>
      <c r="AC29" s="1936"/>
      <c r="AD29" s="1936"/>
      <c r="AE29" s="1936"/>
      <c r="AF29" s="1936"/>
      <c r="AG29" s="1936"/>
      <c r="AH29" s="1936"/>
      <c r="AI29" s="1936"/>
      <c r="AJ29" s="1936"/>
      <c r="AK29" s="1937"/>
      <c r="AL29" s="1938" t="s">
        <v>884</v>
      </c>
      <c r="AM29" s="1939"/>
      <c r="AN29" s="1939"/>
      <c r="AO29" s="1939"/>
      <c r="AP29" s="1939"/>
      <c r="AQ29" s="1939"/>
      <c r="AR29" s="1939"/>
      <c r="AS29" s="1939"/>
      <c r="AT29" s="1939"/>
      <c r="AU29" s="1939"/>
      <c r="AV29" s="1939"/>
      <c r="AW29" s="1939"/>
      <c r="AX29" s="1939"/>
      <c r="AY29" s="1939"/>
      <c r="AZ29" s="1939"/>
      <c r="BA29" s="1939"/>
      <c r="BB29" s="1939"/>
      <c r="BC29" s="1939"/>
      <c r="BD29" s="1940"/>
      <c r="BE29" s="1941"/>
      <c r="BF29" s="1942"/>
      <c r="BG29" s="1942"/>
      <c r="BH29" s="1942"/>
      <c r="BI29" s="665" t="s">
        <v>477</v>
      </c>
      <c r="BJ29" s="672" t="s">
        <v>911</v>
      </c>
      <c r="BK29" s="645" t="s">
        <v>323</v>
      </c>
    </row>
    <row r="30" spans="1:63" s="643" customFormat="1" ht="22.7" customHeight="1">
      <c r="A30" s="2110"/>
      <c r="B30" s="2214"/>
      <c r="C30" s="2215"/>
      <c r="D30" s="2215"/>
      <c r="E30" s="2215"/>
      <c r="F30" s="2215"/>
      <c r="G30" s="2215"/>
      <c r="H30" s="2215"/>
      <c r="I30" s="2216"/>
      <c r="J30" s="2011"/>
      <c r="K30" s="2012"/>
      <c r="L30" s="2012"/>
      <c r="M30" s="2013"/>
      <c r="N30" s="2229"/>
      <c r="O30" s="2230"/>
      <c r="P30" s="2230"/>
      <c r="Q30" s="2230"/>
      <c r="R30" s="2230"/>
      <c r="S30" s="2230"/>
      <c r="T30" s="2231"/>
      <c r="U30" s="2235"/>
      <c r="V30" s="2236"/>
      <c r="W30" s="2236"/>
      <c r="X30" s="2236"/>
      <c r="Y30" s="2236"/>
      <c r="Z30" s="2236"/>
      <c r="AA30" s="2237"/>
      <c r="AB30" s="1950" t="s">
        <v>1025</v>
      </c>
      <c r="AC30" s="1951"/>
      <c r="AD30" s="1951"/>
      <c r="AE30" s="1951"/>
      <c r="AF30" s="1951"/>
      <c r="AG30" s="1951"/>
      <c r="AH30" s="1951"/>
      <c r="AI30" s="1951"/>
      <c r="AJ30" s="1951"/>
      <c r="AK30" s="1952"/>
      <c r="AL30" s="1938" t="s">
        <v>1022</v>
      </c>
      <c r="AM30" s="1948"/>
      <c r="AN30" s="1948"/>
      <c r="AO30" s="1948"/>
      <c r="AP30" s="1948"/>
      <c r="AQ30" s="1948"/>
      <c r="AR30" s="1948"/>
      <c r="AS30" s="1948"/>
      <c r="AT30" s="1948"/>
      <c r="AU30" s="1948"/>
      <c r="AV30" s="1948"/>
      <c r="AW30" s="1948"/>
      <c r="AX30" s="1948"/>
      <c r="AY30" s="1948"/>
      <c r="AZ30" s="1948"/>
      <c r="BA30" s="1948"/>
      <c r="BB30" s="1948"/>
      <c r="BC30" s="1948"/>
      <c r="BD30" s="1949"/>
      <c r="BE30" s="2033"/>
      <c r="BF30" s="1948"/>
      <c r="BG30" s="1948"/>
      <c r="BH30" s="1949"/>
      <c r="BI30" s="1954" t="s">
        <v>912</v>
      </c>
      <c r="BJ30" s="2150"/>
      <c r="BK30" s="2145" t="s">
        <v>323</v>
      </c>
    </row>
    <row r="31" spans="1:63" s="643" customFormat="1" ht="48" customHeight="1">
      <c r="A31" s="2110"/>
      <c r="B31" s="2214"/>
      <c r="C31" s="2215"/>
      <c r="D31" s="2215"/>
      <c r="E31" s="2215"/>
      <c r="F31" s="2215"/>
      <c r="G31" s="2215"/>
      <c r="H31" s="2215"/>
      <c r="I31" s="2216"/>
      <c r="J31" s="2011"/>
      <c r="K31" s="2012"/>
      <c r="L31" s="2012"/>
      <c r="M31" s="2013"/>
      <c r="N31" s="2229"/>
      <c r="O31" s="2230"/>
      <c r="P31" s="2230"/>
      <c r="Q31" s="2230"/>
      <c r="R31" s="2230"/>
      <c r="S31" s="2230"/>
      <c r="T31" s="2231"/>
      <c r="U31" s="2235"/>
      <c r="V31" s="2236"/>
      <c r="W31" s="2236"/>
      <c r="X31" s="2236"/>
      <c r="Y31" s="2236"/>
      <c r="Z31" s="2236"/>
      <c r="AA31" s="2237"/>
      <c r="AB31" s="1963" t="s">
        <v>1026</v>
      </c>
      <c r="AC31" s="1964"/>
      <c r="AD31" s="1964"/>
      <c r="AE31" s="1964"/>
      <c r="AF31" s="1964"/>
      <c r="AG31" s="1964"/>
      <c r="AH31" s="1964"/>
      <c r="AI31" s="1964"/>
      <c r="AJ31" s="1964"/>
      <c r="AK31" s="1965"/>
      <c r="AL31" s="1966" t="s">
        <v>1023</v>
      </c>
      <c r="AM31" s="1967"/>
      <c r="AN31" s="1967"/>
      <c r="AO31" s="1967"/>
      <c r="AP31" s="1967"/>
      <c r="AQ31" s="1967"/>
      <c r="AR31" s="1967"/>
      <c r="AS31" s="1967"/>
      <c r="AT31" s="1967"/>
      <c r="AU31" s="1967"/>
      <c r="AV31" s="1967"/>
      <c r="AW31" s="1967"/>
      <c r="AX31" s="1967"/>
      <c r="AY31" s="1967"/>
      <c r="AZ31" s="1967"/>
      <c r="BA31" s="1967"/>
      <c r="BB31" s="1967"/>
      <c r="BC31" s="1967"/>
      <c r="BD31" s="1968"/>
      <c r="BE31" s="1963" t="s">
        <v>1024</v>
      </c>
      <c r="BF31" s="1964"/>
      <c r="BG31" s="1964"/>
      <c r="BH31" s="1965"/>
      <c r="BI31" s="1954"/>
      <c r="BJ31" s="2151"/>
      <c r="BK31" s="2153"/>
    </row>
    <row r="32" spans="1:63" s="643" customFormat="1" ht="22.7" customHeight="1">
      <c r="A32" s="2110"/>
      <c r="B32" s="2214"/>
      <c r="C32" s="2215"/>
      <c r="D32" s="2215"/>
      <c r="E32" s="2215"/>
      <c r="F32" s="2215"/>
      <c r="G32" s="2215"/>
      <c r="H32" s="2215"/>
      <c r="I32" s="2216"/>
      <c r="J32" s="2011"/>
      <c r="K32" s="2012"/>
      <c r="L32" s="2012"/>
      <c r="M32" s="2013"/>
      <c r="N32" s="2229"/>
      <c r="O32" s="2230"/>
      <c r="P32" s="2230"/>
      <c r="Q32" s="2230"/>
      <c r="R32" s="2230"/>
      <c r="S32" s="2230"/>
      <c r="T32" s="2231"/>
      <c r="U32" s="2235"/>
      <c r="V32" s="2236"/>
      <c r="W32" s="2236"/>
      <c r="X32" s="2236"/>
      <c r="Y32" s="2236"/>
      <c r="Z32" s="2236"/>
      <c r="AA32" s="2237"/>
      <c r="AB32" s="1950" t="s">
        <v>913</v>
      </c>
      <c r="AC32" s="1951"/>
      <c r="AD32" s="1951"/>
      <c r="AE32" s="1951"/>
      <c r="AF32" s="1951"/>
      <c r="AG32" s="1951"/>
      <c r="AH32" s="1951"/>
      <c r="AI32" s="1951"/>
      <c r="AJ32" s="1951"/>
      <c r="AK32" s="1952"/>
      <c r="AL32" s="1938" t="s">
        <v>452</v>
      </c>
      <c r="AM32" s="1939"/>
      <c r="AN32" s="1939"/>
      <c r="AO32" s="1939"/>
      <c r="AP32" s="1939"/>
      <c r="AQ32" s="1939"/>
      <c r="AR32" s="1939"/>
      <c r="AS32" s="1939"/>
      <c r="AT32" s="1939"/>
      <c r="AU32" s="1939"/>
      <c r="AV32" s="1939"/>
      <c r="AW32" s="1939"/>
      <c r="AX32" s="1939"/>
      <c r="AY32" s="1939"/>
      <c r="AZ32" s="1939"/>
      <c r="BA32" s="1939"/>
      <c r="BB32" s="1939"/>
      <c r="BC32" s="1939"/>
      <c r="BD32" s="1940"/>
      <c r="BE32" s="1941"/>
      <c r="BF32" s="1942"/>
      <c r="BG32" s="1942"/>
      <c r="BH32" s="1942"/>
      <c r="BI32" s="1954"/>
      <c r="BJ32" s="2151"/>
      <c r="BK32" s="2153"/>
    </row>
    <row r="33" spans="1:251" s="643" customFormat="1" ht="63" customHeight="1">
      <c r="A33" s="2110"/>
      <c r="B33" s="2214"/>
      <c r="C33" s="2215"/>
      <c r="D33" s="2215"/>
      <c r="E33" s="2215"/>
      <c r="F33" s="2215"/>
      <c r="G33" s="2215"/>
      <c r="H33" s="2215"/>
      <c r="I33" s="2216"/>
      <c r="J33" s="2011"/>
      <c r="K33" s="2012"/>
      <c r="L33" s="2012"/>
      <c r="M33" s="2013"/>
      <c r="N33" s="2229"/>
      <c r="O33" s="2230"/>
      <c r="P33" s="2230"/>
      <c r="Q33" s="2230"/>
      <c r="R33" s="2230"/>
      <c r="S33" s="2230"/>
      <c r="T33" s="2231"/>
      <c r="U33" s="2235"/>
      <c r="V33" s="2236"/>
      <c r="W33" s="2236"/>
      <c r="X33" s="2236"/>
      <c r="Y33" s="2236"/>
      <c r="Z33" s="2236"/>
      <c r="AA33" s="2237"/>
      <c r="AB33" s="1935" t="s">
        <v>940</v>
      </c>
      <c r="AC33" s="1936"/>
      <c r="AD33" s="1936"/>
      <c r="AE33" s="1936"/>
      <c r="AF33" s="1936"/>
      <c r="AG33" s="1936"/>
      <c r="AH33" s="1936"/>
      <c r="AI33" s="1936"/>
      <c r="AJ33" s="1936"/>
      <c r="AK33" s="1937"/>
      <c r="AL33" s="1969" t="s">
        <v>915</v>
      </c>
      <c r="AM33" s="1970"/>
      <c r="AN33" s="1970"/>
      <c r="AO33" s="1970"/>
      <c r="AP33" s="1970"/>
      <c r="AQ33" s="1970"/>
      <c r="AR33" s="1970"/>
      <c r="AS33" s="1970"/>
      <c r="AT33" s="1970"/>
      <c r="AU33" s="1970"/>
      <c r="AV33" s="1970"/>
      <c r="AW33" s="1970"/>
      <c r="AX33" s="1970"/>
      <c r="AY33" s="1970"/>
      <c r="AZ33" s="1970"/>
      <c r="BA33" s="1970"/>
      <c r="BB33" s="1970"/>
      <c r="BC33" s="1970"/>
      <c r="BD33" s="1971"/>
      <c r="BE33" s="1941"/>
      <c r="BF33" s="1942"/>
      <c r="BG33" s="1942"/>
      <c r="BH33" s="1942"/>
      <c r="BI33" s="1954"/>
      <c r="BJ33" s="2151"/>
      <c r="BK33" s="2153"/>
    </row>
    <row r="34" spans="1:251" s="643" customFormat="1" ht="22.7" customHeight="1">
      <c r="A34" s="2110"/>
      <c r="B34" s="2214"/>
      <c r="C34" s="2215"/>
      <c r="D34" s="2215"/>
      <c r="E34" s="2215"/>
      <c r="F34" s="2215"/>
      <c r="G34" s="2215"/>
      <c r="H34" s="2215"/>
      <c r="I34" s="2216"/>
      <c r="J34" s="2011"/>
      <c r="K34" s="2012"/>
      <c r="L34" s="2012"/>
      <c r="M34" s="2013"/>
      <c r="N34" s="2229"/>
      <c r="O34" s="2230"/>
      <c r="P34" s="2230"/>
      <c r="Q34" s="2230"/>
      <c r="R34" s="2230"/>
      <c r="S34" s="2230"/>
      <c r="T34" s="2231"/>
      <c r="U34" s="2235"/>
      <c r="V34" s="2236"/>
      <c r="W34" s="2236"/>
      <c r="X34" s="2236"/>
      <c r="Y34" s="2236"/>
      <c r="Z34" s="2236"/>
      <c r="AA34" s="2237"/>
      <c r="AB34" s="1935" t="s">
        <v>941</v>
      </c>
      <c r="AC34" s="1936"/>
      <c r="AD34" s="1936"/>
      <c r="AE34" s="1936"/>
      <c r="AF34" s="1936"/>
      <c r="AG34" s="1936"/>
      <c r="AH34" s="1936"/>
      <c r="AI34" s="1936"/>
      <c r="AJ34" s="1936"/>
      <c r="AK34" s="1937"/>
      <c r="AL34" s="1938" t="s">
        <v>548</v>
      </c>
      <c r="AM34" s="1939"/>
      <c r="AN34" s="1939"/>
      <c r="AO34" s="1939"/>
      <c r="AP34" s="1939"/>
      <c r="AQ34" s="1939"/>
      <c r="AR34" s="1939"/>
      <c r="AS34" s="1939"/>
      <c r="AT34" s="1939"/>
      <c r="AU34" s="1939"/>
      <c r="AV34" s="1939"/>
      <c r="AW34" s="1939"/>
      <c r="AX34" s="1939"/>
      <c r="AY34" s="1939"/>
      <c r="AZ34" s="1939"/>
      <c r="BA34" s="1939"/>
      <c r="BB34" s="1939"/>
      <c r="BC34" s="1939"/>
      <c r="BD34" s="1940"/>
      <c r="BE34" s="1941"/>
      <c r="BF34" s="1942"/>
      <c r="BG34" s="1942"/>
      <c r="BH34" s="1942"/>
      <c r="BI34" s="1954"/>
      <c r="BJ34" s="2152"/>
      <c r="BK34" s="2146"/>
    </row>
    <row r="35" spans="1:251" s="643" customFormat="1" ht="21.75" customHeight="1">
      <c r="A35" s="2110"/>
      <c r="B35" s="2214"/>
      <c r="C35" s="2215"/>
      <c r="D35" s="2215"/>
      <c r="E35" s="2215"/>
      <c r="F35" s="2215"/>
      <c r="G35" s="2215"/>
      <c r="H35" s="2215"/>
      <c r="I35" s="2216"/>
      <c r="J35" s="2011"/>
      <c r="K35" s="2012"/>
      <c r="L35" s="2012"/>
      <c r="M35" s="2013"/>
      <c r="N35" s="2229"/>
      <c r="O35" s="2230"/>
      <c r="P35" s="2230"/>
      <c r="Q35" s="2230"/>
      <c r="R35" s="2230"/>
      <c r="S35" s="2230"/>
      <c r="T35" s="2231"/>
      <c r="U35" s="2235"/>
      <c r="V35" s="2236"/>
      <c r="W35" s="2236"/>
      <c r="X35" s="2236"/>
      <c r="Y35" s="2236"/>
      <c r="Z35" s="2236"/>
      <c r="AA35" s="2237"/>
      <c r="AB35" s="1950" t="s">
        <v>606</v>
      </c>
      <c r="AC35" s="1951"/>
      <c r="AD35" s="1951"/>
      <c r="AE35" s="1951"/>
      <c r="AF35" s="1951"/>
      <c r="AG35" s="1951"/>
      <c r="AH35" s="1951"/>
      <c r="AI35" s="1951"/>
      <c r="AJ35" s="1951"/>
      <c r="AK35" s="1952"/>
      <c r="AL35" s="1938" t="s">
        <v>546</v>
      </c>
      <c r="AM35" s="1939"/>
      <c r="AN35" s="1939"/>
      <c r="AO35" s="1939"/>
      <c r="AP35" s="1939"/>
      <c r="AQ35" s="1939"/>
      <c r="AR35" s="1939"/>
      <c r="AS35" s="1939"/>
      <c r="AT35" s="1939"/>
      <c r="AU35" s="1939"/>
      <c r="AV35" s="1939"/>
      <c r="AW35" s="1939"/>
      <c r="AX35" s="1939"/>
      <c r="AY35" s="1939"/>
      <c r="AZ35" s="1939"/>
      <c r="BA35" s="1939"/>
      <c r="BB35" s="1939"/>
      <c r="BC35" s="1939"/>
      <c r="BD35" s="1940"/>
      <c r="BE35" s="1941"/>
      <c r="BF35" s="1942"/>
      <c r="BG35" s="1942"/>
      <c r="BH35" s="1942"/>
      <c r="BI35" s="670"/>
      <c r="BJ35" s="651"/>
      <c r="BK35" s="648"/>
    </row>
    <row r="36" spans="1:251" s="643" customFormat="1" ht="21.75" customHeight="1">
      <c r="A36" s="2110"/>
      <c r="B36" s="2214"/>
      <c r="C36" s="2215"/>
      <c r="D36" s="2215"/>
      <c r="E36" s="2215"/>
      <c r="F36" s="2215"/>
      <c r="G36" s="2215"/>
      <c r="H36" s="2215"/>
      <c r="I36" s="2216"/>
      <c r="J36" s="2011"/>
      <c r="K36" s="2012"/>
      <c r="L36" s="2012"/>
      <c r="M36" s="2013"/>
      <c r="N36" s="2229"/>
      <c r="O36" s="2230"/>
      <c r="P36" s="2230"/>
      <c r="Q36" s="2230"/>
      <c r="R36" s="2230"/>
      <c r="S36" s="2230"/>
      <c r="T36" s="2231"/>
      <c r="U36" s="2235"/>
      <c r="V36" s="2236"/>
      <c r="W36" s="2236"/>
      <c r="X36" s="2236"/>
      <c r="Y36" s="2236"/>
      <c r="Z36" s="2236"/>
      <c r="AA36" s="2237"/>
      <c r="AB36" s="1950" t="s">
        <v>556</v>
      </c>
      <c r="AC36" s="1951"/>
      <c r="AD36" s="1951"/>
      <c r="AE36" s="1951"/>
      <c r="AF36" s="1951"/>
      <c r="AG36" s="1951"/>
      <c r="AH36" s="1951"/>
      <c r="AI36" s="1951"/>
      <c r="AJ36" s="1951"/>
      <c r="AK36" s="1952"/>
      <c r="AL36" s="1938" t="s">
        <v>546</v>
      </c>
      <c r="AM36" s="1939"/>
      <c r="AN36" s="1939"/>
      <c r="AO36" s="1939"/>
      <c r="AP36" s="1939"/>
      <c r="AQ36" s="1939"/>
      <c r="AR36" s="1939"/>
      <c r="AS36" s="1939"/>
      <c r="AT36" s="1939"/>
      <c r="AU36" s="1939"/>
      <c r="AV36" s="1939"/>
      <c r="AW36" s="1939"/>
      <c r="AX36" s="1939"/>
      <c r="AY36" s="1939"/>
      <c r="AZ36" s="1939"/>
      <c r="BA36" s="1939"/>
      <c r="BB36" s="1939"/>
      <c r="BC36" s="1939"/>
      <c r="BD36" s="1940"/>
      <c r="BE36" s="1941"/>
      <c r="BF36" s="1942"/>
      <c r="BG36" s="1942"/>
      <c r="BH36" s="1942"/>
      <c r="BI36" s="670"/>
      <c r="BJ36" s="651"/>
      <c r="BK36" s="648"/>
    </row>
    <row r="37" spans="1:251" s="643" customFormat="1" ht="30" customHeight="1">
      <c r="A37" s="2110"/>
      <c r="B37" s="2214"/>
      <c r="C37" s="2215"/>
      <c r="D37" s="2215"/>
      <c r="E37" s="2215"/>
      <c r="F37" s="2215"/>
      <c r="G37" s="2215"/>
      <c r="H37" s="2215"/>
      <c r="I37" s="2216"/>
      <c r="J37" s="2011"/>
      <c r="K37" s="2012"/>
      <c r="L37" s="2012"/>
      <c r="M37" s="2013"/>
      <c r="N37" s="2229"/>
      <c r="O37" s="2230"/>
      <c r="P37" s="2230"/>
      <c r="Q37" s="2230"/>
      <c r="R37" s="2230"/>
      <c r="S37" s="2230"/>
      <c r="T37" s="2231"/>
      <c r="U37" s="2235"/>
      <c r="V37" s="2236"/>
      <c r="W37" s="2236"/>
      <c r="X37" s="2236"/>
      <c r="Y37" s="2236"/>
      <c r="Z37" s="2236"/>
      <c r="AA37" s="2237"/>
      <c r="AB37" s="1935" t="s">
        <v>942</v>
      </c>
      <c r="AC37" s="1936"/>
      <c r="AD37" s="1936"/>
      <c r="AE37" s="1936"/>
      <c r="AF37" s="1936"/>
      <c r="AG37" s="1936"/>
      <c r="AH37" s="1936"/>
      <c r="AI37" s="1936"/>
      <c r="AJ37" s="1936"/>
      <c r="AK37" s="1937"/>
      <c r="AL37" s="1938" t="s">
        <v>547</v>
      </c>
      <c r="AM37" s="1939"/>
      <c r="AN37" s="1939"/>
      <c r="AO37" s="1939"/>
      <c r="AP37" s="1939"/>
      <c r="AQ37" s="1939"/>
      <c r="AR37" s="1939"/>
      <c r="AS37" s="1939"/>
      <c r="AT37" s="1939"/>
      <c r="AU37" s="1939"/>
      <c r="AV37" s="1939"/>
      <c r="AW37" s="1939"/>
      <c r="AX37" s="1939"/>
      <c r="AY37" s="1939"/>
      <c r="AZ37" s="1939"/>
      <c r="BA37" s="1939"/>
      <c r="BB37" s="1939"/>
      <c r="BC37" s="1939"/>
      <c r="BD37" s="1940"/>
      <c r="BE37" s="1941"/>
      <c r="BF37" s="1942"/>
      <c r="BG37" s="1942"/>
      <c r="BH37" s="1942"/>
      <c r="BI37" s="665" t="s">
        <v>918</v>
      </c>
      <c r="BJ37" s="650" t="s">
        <v>450</v>
      </c>
      <c r="BK37" s="645" t="s">
        <v>323</v>
      </c>
    </row>
    <row r="38" spans="1:251" s="643" customFormat="1" ht="30" customHeight="1">
      <c r="A38" s="2110"/>
      <c r="B38" s="2214"/>
      <c r="C38" s="2215"/>
      <c r="D38" s="2215"/>
      <c r="E38" s="2215"/>
      <c r="F38" s="2215"/>
      <c r="G38" s="2215"/>
      <c r="H38" s="2215"/>
      <c r="I38" s="2216"/>
      <c r="J38" s="2011"/>
      <c r="K38" s="2012"/>
      <c r="L38" s="2012"/>
      <c r="M38" s="2013"/>
      <c r="N38" s="2229"/>
      <c r="O38" s="2230"/>
      <c r="P38" s="2230"/>
      <c r="Q38" s="2230"/>
      <c r="R38" s="2230"/>
      <c r="S38" s="2230"/>
      <c r="T38" s="2231"/>
      <c r="U38" s="2235"/>
      <c r="V38" s="2236"/>
      <c r="W38" s="2236"/>
      <c r="X38" s="2236"/>
      <c r="Y38" s="2236"/>
      <c r="Z38" s="2236"/>
      <c r="AA38" s="2237"/>
      <c r="AB38" s="1935" t="s">
        <v>943</v>
      </c>
      <c r="AC38" s="1946"/>
      <c r="AD38" s="1946"/>
      <c r="AE38" s="1946"/>
      <c r="AF38" s="1946"/>
      <c r="AG38" s="1946"/>
      <c r="AH38" s="1946"/>
      <c r="AI38" s="1946"/>
      <c r="AJ38" s="1946"/>
      <c r="AK38" s="1947"/>
      <c r="AL38" s="1938" t="s">
        <v>452</v>
      </c>
      <c r="AM38" s="1939"/>
      <c r="AN38" s="1939"/>
      <c r="AO38" s="1939"/>
      <c r="AP38" s="1939"/>
      <c r="AQ38" s="1939"/>
      <c r="AR38" s="1939"/>
      <c r="AS38" s="1939"/>
      <c r="AT38" s="1939"/>
      <c r="AU38" s="1939"/>
      <c r="AV38" s="1939"/>
      <c r="AW38" s="1939"/>
      <c r="AX38" s="1939"/>
      <c r="AY38" s="1939"/>
      <c r="AZ38" s="1939"/>
      <c r="BA38" s="1939"/>
      <c r="BB38" s="1939"/>
      <c r="BC38" s="1939"/>
      <c r="BD38" s="1940"/>
      <c r="BE38" s="1941"/>
      <c r="BF38" s="1942"/>
      <c r="BG38" s="1942"/>
      <c r="BH38" s="1942"/>
      <c r="BI38" s="665" t="s">
        <v>918</v>
      </c>
      <c r="BJ38" s="650" t="s">
        <v>450</v>
      </c>
      <c r="BK38" s="645" t="s">
        <v>323</v>
      </c>
    </row>
    <row r="39" spans="1:251" s="643" customFormat="1" ht="21.75" customHeight="1" thickBot="1">
      <c r="A39" s="2111"/>
      <c r="B39" s="2217"/>
      <c r="C39" s="2218"/>
      <c r="D39" s="2218"/>
      <c r="E39" s="2218"/>
      <c r="F39" s="2218"/>
      <c r="G39" s="2218"/>
      <c r="H39" s="2218"/>
      <c r="I39" s="2219"/>
      <c r="J39" s="2223"/>
      <c r="K39" s="2224"/>
      <c r="L39" s="2224"/>
      <c r="M39" s="2225"/>
      <c r="N39" s="2232"/>
      <c r="O39" s="2233"/>
      <c r="P39" s="2233"/>
      <c r="Q39" s="2233"/>
      <c r="R39" s="2233"/>
      <c r="S39" s="2233"/>
      <c r="T39" s="2234"/>
      <c r="U39" s="2238"/>
      <c r="V39" s="2239"/>
      <c r="W39" s="2239"/>
      <c r="X39" s="2239"/>
      <c r="Y39" s="2239"/>
      <c r="Z39" s="2239"/>
      <c r="AA39" s="2240"/>
      <c r="AB39" s="2154" t="s">
        <v>607</v>
      </c>
      <c r="AC39" s="2155"/>
      <c r="AD39" s="2155"/>
      <c r="AE39" s="2155"/>
      <c r="AF39" s="2155"/>
      <c r="AG39" s="2155"/>
      <c r="AH39" s="2155"/>
      <c r="AI39" s="2155"/>
      <c r="AJ39" s="2155"/>
      <c r="AK39" s="2156"/>
      <c r="AL39" s="2157" t="s">
        <v>608</v>
      </c>
      <c r="AM39" s="2158"/>
      <c r="AN39" s="2158"/>
      <c r="AO39" s="2158"/>
      <c r="AP39" s="2158"/>
      <c r="AQ39" s="2158"/>
      <c r="AR39" s="2158"/>
      <c r="AS39" s="2158"/>
      <c r="AT39" s="2158"/>
      <c r="AU39" s="2158"/>
      <c r="AV39" s="2158"/>
      <c r="AW39" s="2158"/>
      <c r="AX39" s="2158"/>
      <c r="AY39" s="2158"/>
      <c r="AZ39" s="2158"/>
      <c r="BA39" s="2158"/>
      <c r="BB39" s="2158"/>
      <c r="BC39" s="2158"/>
      <c r="BD39" s="2159"/>
      <c r="BE39" s="2208"/>
      <c r="BF39" s="2209"/>
      <c r="BG39" s="2209"/>
      <c r="BH39" s="2209"/>
      <c r="BI39" s="673"/>
      <c r="BJ39" s="674"/>
      <c r="BK39" s="69"/>
    </row>
    <row r="40" spans="1:251" s="657" customFormat="1" ht="18" customHeight="1">
      <c r="A40" s="655" t="s">
        <v>921</v>
      </c>
      <c r="B40" s="655"/>
      <c r="C40" s="656" t="s">
        <v>577</v>
      </c>
      <c r="D40" s="656"/>
      <c r="E40" s="656"/>
      <c r="F40" s="656"/>
      <c r="G40" s="656"/>
      <c r="H40" s="656"/>
      <c r="I40" s="656"/>
      <c r="J40" s="656"/>
      <c r="K40" s="656"/>
      <c r="L40" s="656"/>
      <c r="M40" s="656"/>
      <c r="N40" s="656"/>
      <c r="O40" s="656"/>
      <c r="P40" s="656"/>
      <c r="Q40" s="656"/>
      <c r="R40" s="656"/>
      <c r="S40" s="656"/>
      <c r="T40" s="656"/>
      <c r="U40" s="656"/>
      <c r="V40" s="656"/>
      <c r="W40" s="656"/>
      <c r="X40" s="656"/>
      <c r="Y40" s="656"/>
      <c r="Z40" s="656"/>
      <c r="AA40" s="656"/>
      <c r="AB40" s="656"/>
      <c r="AC40" s="656"/>
      <c r="AD40" s="656"/>
      <c r="AE40" s="656"/>
      <c r="AF40" s="656"/>
      <c r="AG40" s="656"/>
      <c r="AH40" s="656"/>
      <c r="AI40" s="656"/>
      <c r="AJ40" s="656"/>
      <c r="AK40" s="656"/>
      <c r="AL40" s="656"/>
      <c r="AM40" s="656"/>
      <c r="AN40" s="656"/>
      <c r="AO40" s="656"/>
      <c r="AP40" s="656"/>
      <c r="AQ40" s="656"/>
      <c r="AR40" s="656"/>
      <c r="AS40" s="656"/>
      <c r="AT40" s="656"/>
      <c r="AU40" s="656"/>
      <c r="AV40" s="656"/>
      <c r="AW40" s="656"/>
      <c r="AX40" s="656"/>
      <c r="AY40" s="656"/>
      <c r="AZ40" s="656"/>
      <c r="BA40" s="656"/>
      <c r="BB40" s="656"/>
      <c r="BC40" s="656"/>
      <c r="BD40" s="656"/>
      <c r="BE40" s="656"/>
      <c r="BF40" s="656"/>
      <c r="BG40" s="656"/>
      <c r="BH40" s="656"/>
    </row>
    <row r="41" spans="1:251" s="657" customFormat="1" ht="18" customHeight="1">
      <c r="A41" s="655" t="s">
        <v>555</v>
      </c>
      <c r="B41" s="655"/>
      <c r="C41" s="1943" t="s">
        <v>549</v>
      </c>
      <c r="D41" s="1943"/>
      <c r="E41" s="1943"/>
      <c r="F41" s="1943"/>
      <c r="G41" s="1943"/>
      <c r="H41" s="1943"/>
      <c r="I41" s="1943"/>
      <c r="J41" s="1943"/>
      <c r="K41" s="1943"/>
      <c r="L41" s="1943"/>
      <c r="M41" s="1943"/>
      <c r="N41" s="1943"/>
      <c r="O41" s="1943"/>
      <c r="P41" s="1943"/>
      <c r="Q41" s="1943"/>
      <c r="R41" s="1943"/>
      <c r="S41" s="1943"/>
      <c r="T41" s="1943"/>
      <c r="U41" s="1943"/>
      <c r="V41" s="1943"/>
      <c r="W41" s="1943"/>
      <c r="X41" s="1943"/>
      <c r="Y41" s="1943"/>
      <c r="Z41" s="1943"/>
      <c r="AA41" s="1943"/>
      <c r="AB41" s="1943"/>
      <c r="AC41" s="1943"/>
      <c r="AD41" s="1943"/>
      <c r="AE41" s="1943"/>
      <c r="AF41" s="1943"/>
      <c r="AG41" s="1943"/>
      <c r="AH41" s="1943"/>
      <c r="AI41" s="1943"/>
      <c r="AJ41" s="1943"/>
      <c r="AK41" s="1943"/>
      <c r="AL41" s="1943"/>
      <c r="AM41" s="1943"/>
      <c r="AN41" s="1943"/>
      <c r="AO41" s="1943"/>
      <c r="AP41" s="1943"/>
      <c r="AQ41" s="1943"/>
      <c r="AR41" s="1943"/>
      <c r="AS41" s="1943"/>
      <c r="AT41" s="1943"/>
      <c r="AU41" s="1943"/>
      <c r="AV41" s="1943"/>
      <c r="AW41" s="1943"/>
      <c r="AX41" s="1943"/>
      <c r="AY41" s="1943"/>
      <c r="AZ41" s="1943"/>
      <c r="BA41" s="1943"/>
      <c r="BB41" s="1943"/>
      <c r="BC41" s="1943"/>
      <c r="BD41" s="1943"/>
      <c r="BE41" s="1943"/>
      <c r="BF41" s="1943"/>
      <c r="BG41" s="1943"/>
      <c r="BH41" s="1943"/>
    </row>
    <row r="42" spans="1:251" s="657" customFormat="1" ht="18" customHeight="1">
      <c r="A42" s="658" t="s">
        <v>550</v>
      </c>
      <c r="B42" s="658"/>
      <c r="C42" s="1945" t="s">
        <v>579</v>
      </c>
      <c r="D42" s="1945"/>
      <c r="E42" s="1945"/>
      <c r="F42" s="1945"/>
      <c r="G42" s="1945"/>
      <c r="H42" s="1945"/>
      <c r="I42" s="1945"/>
      <c r="J42" s="1945"/>
      <c r="K42" s="1945"/>
      <c r="L42" s="1945"/>
      <c r="M42" s="1945"/>
      <c r="N42" s="1945"/>
      <c r="O42" s="1945"/>
      <c r="P42" s="1945"/>
      <c r="Q42" s="1945"/>
      <c r="R42" s="1945"/>
      <c r="S42" s="1945"/>
      <c r="T42" s="1945"/>
      <c r="U42" s="1945"/>
      <c r="V42" s="1945"/>
      <c r="W42" s="1945"/>
      <c r="X42" s="1945"/>
      <c r="Y42" s="1945"/>
      <c r="Z42" s="1945"/>
      <c r="AA42" s="1945"/>
      <c r="AB42" s="1945"/>
      <c r="AC42" s="1945"/>
      <c r="AD42" s="1945"/>
      <c r="AE42" s="1945"/>
      <c r="AF42" s="1945"/>
      <c r="AG42" s="1945"/>
      <c r="AH42" s="1945"/>
      <c r="AI42" s="1945"/>
      <c r="AJ42" s="1945"/>
      <c r="AK42" s="1945"/>
      <c r="AL42" s="1945"/>
      <c r="AM42" s="1945"/>
      <c r="AN42" s="1945"/>
      <c r="AO42" s="1945"/>
      <c r="AP42" s="1945"/>
      <c r="AQ42" s="1945"/>
      <c r="AR42" s="1945"/>
      <c r="AS42" s="1945"/>
      <c r="AT42" s="1945"/>
      <c r="AU42" s="1945"/>
      <c r="AV42" s="1945"/>
      <c r="AW42" s="1945"/>
      <c r="AX42" s="1945"/>
      <c r="AY42" s="1945"/>
      <c r="AZ42" s="1945"/>
      <c r="BA42" s="1945"/>
      <c r="BB42" s="1945"/>
      <c r="BC42" s="1945"/>
      <c r="BD42" s="1945"/>
      <c r="BE42" s="1945"/>
      <c r="BF42" s="1945"/>
      <c r="BG42" s="1945"/>
      <c r="BH42" s="1945"/>
      <c r="BL42" s="660"/>
      <c r="BM42" s="660"/>
      <c r="BN42" s="660"/>
      <c r="BO42" s="660"/>
      <c r="BP42" s="660"/>
      <c r="BQ42" s="660"/>
      <c r="BR42" s="660"/>
      <c r="BS42" s="660"/>
      <c r="BT42" s="660"/>
      <c r="BU42" s="660"/>
      <c r="BV42" s="660"/>
      <c r="BW42" s="660"/>
      <c r="BX42" s="660"/>
      <c r="BY42" s="660"/>
      <c r="BZ42" s="660"/>
      <c r="CA42" s="660"/>
      <c r="CB42" s="660"/>
      <c r="CC42" s="660"/>
      <c r="CD42" s="660"/>
      <c r="CE42" s="660"/>
      <c r="CF42" s="660"/>
      <c r="CG42" s="660"/>
      <c r="CH42" s="660"/>
      <c r="CI42" s="660"/>
      <c r="CJ42" s="660"/>
      <c r="CK42" s="660"/>
      <c r="CL42" s="660"/>
      <c r="CM42" s="660"/>
      <c r="CN42" s="660"/>
      <c r="CO42" s="660"/>
      <c r="CP42" s="660"/>
      <c r="CQ42" s="660"/>
      <c r="CR42" s="660"/>
      <c r="CS42" s="660"/>
      <c r="CT42" s="660"/>
      <c r="CU42" s="660"/>
      <c r="CV42" s="660"/>
      <c r="CW42" s="660"/>
      <c r="CX42" s="660"/>
      <c r="CY42" s="660"/>
      <c r="CZ42" s="660"/>
      <c r="DA42" s="660"/>
      <c r="DB42" s="660"/>
      <c r="DC42" s="660"/>
      <c r="DD42" s="660"/>
      <c r="DE42" s="660"/>
      <c r="DF42" s="660"/>
      <c r="DG42" s="660"/>
      <c r="DH42" s="660"/>
      <c r="DI42" s="660"/>
      <c r="DJ42" s="660"/>
      <c r="DK42" s="660"/>
      <c r="DL42" s="660"/>
      <c r="DM42" s="660"/>
      <c r="DN42" s="660"/>
      <c r="DO42" s="660"/>
      <c r="DP42" s="660"/>
      <c r="DQ42" s="660"/>
      <c r="DR42" s="660"/>
      <c r="DS42" s="660"/>
      <c r="DT42" s="660"/>
      <c r="DU42" s="660"/>
      <c r="DV42" s="660"/>
      <c r="DW42" s="660"/>
      <c r="DX42" s="660"/>
      <c r="DY42" s="660"/>
      <c r="DZ42" s="660"/>
      <c r="EA42" s="660"/>
      <c r="EB42" s="660"/>
      <c r="EC42" s="660"/>
      <c r="ED42" s="660"/>
      <c r="EE42" s="660"/>
      <c r="EF42" s="660"/>
      <c r="EG42" s="660"/>
      <c r="EH42" s="660"/>
      <c r="EI42" s="660"/>
      <c r="EJ42" s="660"/>
      <c r="EK42" s="660"/>
      <c r="EL42" s="660"/>
      <c r="EM42" s="660"/>
      <c r="EN42" s="660"/>
      <c r="EO42" s="660"/>
      <c r="EP42" s="660"/>
      <c r="EQ42" s="660"/>
      <c r="ER42" s="660"/>
      <c r="ES42" s="660"/>
      <c r="ET42" s="660"/>
      <c r="EU42" s="660"/>
      <c r="EV42" s="660"/>
      <c r="EW42" s="660"/>
      <c r="EX42" s="660"/>
      <c r="EY42" s="660"/>
      <c r="EZ42" s="660"/>
      <c r="FA42" s="660"/>
      <c r="FB42" s="660"/>
      <c r="FC42" s="660"/>
      <c r="FD42" s="660"/>
      <c r="FE42" s="660"/>
      <c r="FF42" s="660"/>
      <c r="FG42" s="660"/>
      <c r="FH42" s="660"/>
      <c r="FI42" s="660"/>
      <c r="FJ42" s="660"/>
      <c r="FK42" s="660"/>
      <c r="FL42" s="660"/>
      <c r="FM42" s="660"/>
      <c r="FN42" s="660"/>
      <c r="FO42" s="660"/>
      <c r="FP42" s="660"/>
      <c r="FQ42" s="660"/>
      <c r="FR42" s="660"/>
      <c r="FS42" s="660"/>
      <c r="FT42" s="660"/>
      <c r="FU42" s="660"/>
      <c r="FV42" s="660"/>
      <c r="FW42" s="660"/>
      <c r="FX42" s="660"/>
      <c r="FY42" s="660"/>
      <c r="FZ42" s="660"/>
      <c r="GA42" s="660"/>
      <c r="GB42" s="660"/>
      <c r="GC42" s="660"/>
      <c r="GD42" s="660"/>
      <c r="GE42" s="660"/>
      <c r="GF42" s="660"/>
      <c r="GG42" s="660"/>
      <c r="GH42" s="660"/>
      <c r="GI42" s="660"/>
      <c r="GJ42" s="660"/>
      <c r="GK42" s="660"/>
      <c r="GL42" s="660"/>
      <c r="GM42" s="660"/>
      <c r="GN42" s="660"/>
      <c r="GO42" s="660"/>
      <c r="GP42" s="660"/>
      <c r="GQ42" s="660"/>
      <c r="GR42" s="660"/>
      <c r="GS42" s="660"/>
      <c r="GT42" s="660"/>
      <c r="GU42" s="660"/>
      <c r="GV42" s="660"/>
      <c r="GW42" s="660"/>
      <c r="GX42" s="660"/>
      <c r="GY42" s="660"/>
      <c r="GZ42" s="660"/>
      <c r="HA42" s="660"/>
      <c r="HB42" s="660"/>
      <c r="HC42" s="660"/>
      <c r="HD42" s="660"/>
      <c r="HE42" s="660"/>
      <c r="HF42" s="660"/>
      <c r="HG42" s="660"/>
      <c r="HH42" s="660"/>
      <c r="HI42" s="660"/>
      <c r="HJ42" s="660"/>
      <c r="HK42" s="660"/>
      <c r="HL42" s="660"/>
      <c r="HM42" s="660"/>
      <c r="HN42" s="660"/>
      <c r="HO42" s="660"/>
      <c r="HP42" s="660"/>
      <c r="HQ42" s="660"/>
      <c r="HR42" s="660"/>
      <c r="HS42" s="660"/>
      <c r="HT42" s="660"/>
      <c r="HU42" s="660"/>
      <c r="HV42" s="660"/>
      <c r="HW42" s="660"/>
      <c r="HX42" s="660"/>
      <c r="HY42" s="660"/>
      <c r="HZ42" s="660"/>
      <c r="IA42" s="660"/>
      <c r="IB42" s="660"/>
      <c r="IC42" s="660"/>
      <c r="ID42" s="660"/>
      <c r="IE42" s="660"/>
      <c r="IF42" s="660"/>
      <c r="IG42" s="660"/>
      <c r="IH42" s="660"/>
      <c r="II42" s="660"/>
      <c r="IJ42" s="660"/>
      <c r="IK42" s="660"/>
      <c r="IL42" s="660"/>
      <c r="IM42" s="660"/>
      <c r="IN42" s="660"/>
      <c r="IO42" s="660"/>
      <c r="IP42" s="660"/>
      <c r="IQ42" s="660"/>
    </row>
    <row r="43" spans="1:251" s="657" customFormat="1" ht="18" customHeight="1">
      <c r="A43" s="658" t="s">
        <v>551</v>
      </c>
      <c r="B43" s="658"/>
      <c r="C43" s="1945" t="s">
        <v>580</v>
      </c>
      <c r="D43" s="1945"/>
      <c r="E43" s="1945"/>
      <c r="F43" s="1945"/>
      <c r="G43" s="1945"/>
      <c r="H43" s="1945"/>
      <c r="I43" s="1945"/>
      <c r="J43" s="1945"/>
      <c r="K43" s="1945"/>
      <c r="L43" s="1945"/>
      <c r="M43" s="1945"/>
      <c r="N43" s="1945"/>
      <c r="O43" s="1945"/>
      <c r="P43" s="1945"/>
      <c r="Q43" s="1945"/>
      <c r="R43" s="1945"/>
      <c r="S43" s="1945"/>
      <c r="T43" s="1945"/>
      <c r="U43" s="1945"/>
      <c r="V43" s="1945"/>
      <c r="W43" s="1945"/>
      <c r="X43" s="1945"/>
      <c r="Y43" s="1945"/>
      <c r="Z43" s="1945"/>
      <c r="AA43" s="1945"/>
      <c r="AB43" s="1945"/>
      <c r="AC43" s="1945"/>
      <c r="AD43" s="1945"/>
      <c r="AE43" s="1945"/>
      <c r="AF43" s="1945"/>
      <c r="AG43" s="1945"/>
      <c r="AH43" s="1945"/>
      <c r="AI43" s="1945"/>
      <c r="AJ43" s="1945"/>
      <c r="AK43" s="1945"/>
      <c r="AL43" s="1945"/>
      <c r="AM43" s="1945"/>
      <c r="AN43" s="1945"/>
      <c r="AO43" s="1945"/>
      <c r="AP43" s="1945"/>
      <c r="AQ43" s="1945"/>
      <c r="AR43" s="1945"/>
      <c r="AS43" s="1945"/>
      <c r="AT43" s="1945"/>
      <c r="AU43" s="1945"/>
      <c r="AV43" s="1945"/>
      <c r="AW43" s="1945"/>
      <c r="AX43" s="1945"/>
      <c r="AY43" s="1945"/>
      <c r="AZ43" s="1945"/>
      <c r="BA43" s="1945"/>
      <c r="BB43" s="1945"/>
      <c r="BC43" s="1945"/>
      <c r="BD43" s="1945"/>
      <c r="BE43" s="1945"/>
      <c r="BF43" s="1945"/>
      <c r="BG43" s="1945"/>
      <c r="BH43" s="1945"/>
      <c r="BL43" s="660"/>
      <c r="BM43" s="660"/>
      <c r="BN43" s="660"/>
      <c r="BO43" s="660"/>
      <c r="BP43" s="660"/>
      <c r="BQ43" s="660"/>
      <c r="BR43" s="660"/>
      <c r="BS43" s="660"/>
      <c r="BT43" s="660"/>
      <c r="BU43" s="660"/>
      <c r="BV43" s="660"/>
      <c r="BW43" s="660"/>
      <c r="BX43" s="660"/>
      <c r="BY43" s="660"/>
      <c r="BZ43" s="660"/>
      <c r="CA43" s="660"/>
      <c r="CB43" s="660"/>
      <c r="CC43" s="660"/>
      <c r="CD43" s="660"/>
      <c r="CE43" s="660"/>
      <c r="CF43" s="660"/>
      <c r="CG43" s="660"/>
      <c r="CH43" s="660"/>
      <c r="CI43" s="660"/>
      <c r="CJ43" s="660"/>
      <c r="CK43" s="660"/>
      <c r="CL43" s="660"/>
      <c r="CM43" s="660"/>
      <c r="CN43" s="660"/>
      <c r="CO43" s="660"/>
      <c r="CP43" s="660"/>
      <c r="CQ43" s="660"/>
      <c r="CR43" s="660"/>
      <c r="CS43" s="660"/>
      <c r="CT43" s="660"/>
      <c r="CU43" s="660"/>
      <c r="CV43" s="660"/>
      <c r="CW43" s="660"/>
      <c r="CX43" s="660"/>
      <c r="CY43" s="660"/>
      <c r="CZ43" s="660"/>
      <c r="DA43" s="660"/>
      <c r="DB43" s="660"/>
      <c r="DC43" s="660"/>
      <c r="DD43" s="660"/>
      <c r="DE43" s="660"/>
      <c r="DF43" s="660"/>
      <c r="DG43" s="660"/>
      <c r="DH43" s="660"/>
      <c r="DI43" s="660"/>
      <c r="DJ43" s="660"/>
      <c r="DK43" s="660"/>
      <c r="DL43" s="660"/>
      <c r="DM43" s="660"/>
      <c r="DN43" s="660"/>
      <c r="DO43" s="660"/>
      <c r="DP43" s="660"/>
      <c r="DQ43" s="660"/>
      <c r="DR43" s="660"/>
      <c r="DS43" s="660"/>
      <c r="DT43" s="660"/>
      <c r="DU43" s="660"/>
      <c r="DV43" s="660"/>
      <c r="DW43" s="660"/>
      <c r="DX43" s="660"/>
      <c r="DY43" s="660"/>
      <c r="DZ43" s="660"/>
      <c r="EA43" s="660"/>
      <c r="EB43" s="660"/>
      <c r="EC43" s="660"/>
      <c r="ED43" s="660"/>
      <c r="EE43" s="660"/>
      <c r="EF43" s="660"/>
      <c r="EG43" s="660"/>
      <c r="EH43" s="660"/>
      <c r="EI43" s="660"/>
      <c r="EJ43" s="660"/>
      <c r="EK43" s="660"/>
      <c r="EL43" s="660"/>
      <c r="EM43" s="660"/>
      <c r="EN43" s="660"/>
      <c r="EO43" s="660"/>
      <c r="EP43" s="660"/>
      <c r="EQ43" s="660"/>
      <c r="ER43" s="660"/>
      <c r="ES43" s="660"/>
      <c r="ET43" s="660"/>
      <c r="EU43" s="660"/>
      <c r="EV43" s="660"/>
      <c r="EW43" s="660"/>
      <c r="EX43" s="660"/>
      <c r="EY43" s="660"/>
      <c r="EZ43" s="660"/>
      <c r="FA43" s="660"/>
      <c r="FB43" s="660"/>
      <c r="FC43" s="660"/>
      <c r="FD43" s="660"/>
      <c r="FE43" s="660"/>
      <c r="FF43" s="660"/>
      <c r="FG43" s="660"/>
      <c r="FH43" s="660"/>
      <c r="FI43" s="660"/>
      <c r="FJ43" s="660"/>
      <c r="FK43" s="660"/>
      <c r="FL43" s="660"/>
      <c r="FM43" s="660"/>
      <c r="FN43" s="660"/>
      <c r="FO43" s="660"/>
      <c r="FP43" s="660"/>
      <c r="FQ43" s="660"/>
      <c r="FR43" s="660"/>
      <c r="FS43" s="660"/>
      <c r="FT43" s="660"/>
      <c r="FU43" s="660"/>
      <c r="FV43" s="660"/>
      <c r="FW43" s="660"/>
      <c r="FX43" s="660"/>
      <c r="FY43" s="660"/>
      <c r="FZ43" s="660"/>
      <c r="GA43" s="660"/>
      <c r="GB43" s="660"/>
      <c r="GC43" s="660"/>
      <c r="GD43" s="660"/>
      <c r="GE43" s="660"/>
      <c r="GF43" s="660"/>
      <c r="GG43" s="660"/>
      <c r="GH43" s="660"/>
      <c r="GI43" s="660"/>
      <c r="GJ43" s="660"/>
      <c r="GK43" s="660"/>
      <c r="GL43" s="660"/>
      <c r="GM43" s="660"/>
      <c r="GN43" s="660"/>
      <c r="GO43" s="660"/>
      <c r="GP43" s="660"/>
      <c r="GQ43" s="660"/>
      <c r="GR43" s="660"/>
      <c r="GS43" s="660"/>
      <c r="GT43" s="660"/>
      <c r="GU43" s="660"/>
      <c r="GV43" s="660"/>
      <c r="GW43" s="660"/>
      <c r="GX43" s="660"/>
      <c r="GY43" s="660"/>
      <c r="GZ43" s="660"/>
      <c r="HA43" s="660"/>
      <c r="HB43" s="660"/>
      <c r="HC43" s="660"/>
      <c r="HD43" s="660"/>
      <c r="HE43" s="660"/>
      <c r="HF43" s="660"/>
      <c r="HG43" s="660"/>
      <c r="HH43" s="660"/>
      <c r="HI43" s="660"/>
      <c r="HJ43" s="660"/>
      <c r="HK43" s="660"/>
      <c r="HL43" s="660"/>
      <c r="HM43" s="660"/>
      <c r="HN43" s="660"/>
      <c r="HO43" s="660"/>
      <c r="HP43" s="660"/>
      <c r="HQ43" s="660"/>
      <c r="HR43" s="660"/>
      <c r="HS43" s="660"/>
      <c r="HT43" s="660"/>
      <c r="HU43" s="660"/>
      <c r="HV43" s="660"/>
      <c r="HW43" s="660"/>
      <c r="HX43" s="660"/>
      <c r="HY43" s="660"/>
      <c r="HZ43" s="660"/>
      <c r="IA43" s="660"/>
      <c r="IB43" s="660"/>
      <c r="IC43" s="660"/>
      <c r="ID43" s="660"/>
      <c r="IE43" s="660"/>
      <c r="IF43" s="660"/>
      <c r="IG43" s="660"/>
      <c r="IH43" s="660"/>
      <c r="II43" s="660"/>
      <c r="IJ43" s="660"/>
      <c r="IK43" s="660"/>
      <c r="IL43" s="660"/>
      <c r="IM43" s="660"/>
      <c r="IN43" s="660"/>
      <c r="IO43" s="660"/>
      <c r="IP43" s="660"/>
      <c r="IQ43" s="660"/>
    </row>
    <row r="44" spans="1:251" s="657" customFormat="1" ht="18" customHeight="1">
      <c r="A44" s="655" t="s">
        <v>558</v>
      </c>
      <c r="B44" s="655"/>
      <c r="C44" s="1955" t="s">
        <v>557</v>
      </c>
      <c r="D44" s="1955"/>
      <c r="E44" s="1955"/>
      <c r="F44" s="1955"/>
      <c r="G44" s="1955"/>
      <c r="H44" s="1955"/>
      <c r="I44" s="1955"/>
      <c r="J44" s="1955"/>
      <c r="K44" s="1955"/>
      <c r="L44" s="1955"/>
      <c r="M44" s="1955"/>
      <c r="N44" s="1955"/>
      <c r="O44" s="1955"/>
      <c r="P44" s="1955"/>
      <c r="Q44" s="1955"/>
      <c r="R44" s="1955"/>
      <c r="S44" s="1955"/>
      <c r="T44" s="1955"/>
      <c r="U44" s="1955"/>
      <c r="V44" s="1955"/>
      <c r="W44" s="1955"/>
      <c r="X44" s="1955"/>
      <c r="Y44" s="1955"/>
      <c r="Z44" s="1955"/>
      <c r="AA44" s="1955"/>
      <c r="AB44" s="1955"/>
      <c r="AC44" s="1955"/>
      <c r="AD44" s="1955"/>
      <c r="AE44" s="1955"/>
      <c r="AF44" s="1955"/>
      <c r="AG44" s="1955"/>
      <c r="AH44" s="1955"/>
      <c r="AI44" s="1955"/>
      <c r="AJ44" s="1955"/>
      <c r="AK44" s="1955"/>
      <c r="AL44" s="1955"/>
      <c r="AM44" s="1955"/>
      <c r="AN44" s="1955"/>
      <c r="AO44" s="1955"/>
      <c r="AP44" s="1955"/>
      <c r="AQ44" s="1955"/>
      <c r="AR44" s="1955"/>
      <c r="AS44" s="1955"/>
      <c r="AT44" s="1955"/>
      <c r="AU44" s="1955"/>
      <c r="AV44" s="1955"/>
      <c r="AW44" s="1955"/>
      <c r="AX44" s="1955"/>
      <c r="AY44" s="1955"/>
      <c r="AZ44" s="1955"/>
      <c r="BA44" s="1955"/>
      <c r="BB44" s="1955"/>
      <c r="BC44" s="1955"/>
      <c r="BD44" s="1955"/>
      <c r="BE44" s="1955"/>
      <c r="BF44" s="1955"/>
      <c r="BG44" s="1955"/>
      <c r="BH44" s="1955"/>
    </row>
    <row r="45" spans="1:251" s="643" customFormat="1" ht="27" customHeight="1">
      <c r="A45" s="70"/>
      <c r="B45" s="70"/>
      <c r="C45" s="1934"/>
      <c r="D45" s="1934"/>
      <c r="E45" s="1934"/>
      <c r="F45" s="1934"/>
      <c r="G45" s="1934"/>
      <c r="H45" s="1934"/>
      <c r="I45" s="1934"/>
      <c r="J45" s="1934"/>
      <c r="K45" s="1934"/>
      <c r="L45" s="1934"/>
      <c r="M45" s="1934"/>
      <c r="N45" s="1934"/>
      <c r="O45" s="1934"/>
      <c r="P45" s="1934"/>
      <c r="Q45" s="1934"/>
      <c r="R45" s="1934"/>
      <c r="S45" s="1934"/>
      <c r="T45" s="1934"/>
      <c r="U45" s="1934"/>
      <c r="V45" s="1934"/>
      <c r="W45" s="1934"/>
      <c r="X45" s="1934"/>
      <c r="Y45" s="1934"/>
      <c r="Z45" s="1934"/>
      <c r="AA45" s="1934"/>
      <c r="AB45" s="1934"/>
      <c r="AC45" s="1934"/>
      <c r="AD45" s="1934"/>
      <c r="AE45" s="1934"/>
      <c r="AF45" s="1934"/>
      <c r="AG45" s="1934"/>
      <c r="AH45" s="1934"/>
      <c r="AI45" s="1934"/>
      <c r="AJ45" s="1934"/>
      <c r="AK45" s="1934"/>
      <c r="AL45" s="1934"/>
      <c r="AM45" s="1934"/>
      <c r="AN45" s="1934"/>
      <c r="AO45" s="1934"/>
      <c r="AP45" s="1934"/>
      <c r="AQ45" s="1934"/>
      <c r="AR45" s="1934"/>
      <c r="AS45" s="1934"/>
      <c r="AT45" s="1934"/>
      <c r="AU45" s="1934"/>
      <c r="AV45" s="1934"/>
      <c r="AW45" s="1934"/>
      <c r="AX45" s="1934"/>
      <c r="AY45" s="1934"/>
      <c r="AZ45" s="1934"/>
      <c r="BA45" s="1934"/>
      <c r="BB45" s="1934"/>
      <c r="BC45" s="1934"/>
      <c r="BD45" s="1934"/>
      <c r="BE45" s="1934"/>
      <c r="BF45" s="1934"/>
      <c r="BG45" s="1934"/>
      <c r="BH45" s="1934"/>
    </row>
    <row r="46" spans="1:251" s="643" customFormat="1" ht="27" customHeight="1">
      <c r="A46" s="70"/>
      <c r="B46" s="70"/>
      <c r="C46" s="1934"/>
      <c r="D46" s="1934"/>
      <c r="E46" s="1934"/>
      <c r="F46" s="1934"/>
      <c r="G46" s="1934"/>
      <c r="H46" s="1934"/>
      <c r="I46" s="1934"/>
      <c r="J46" s="1934"/>
      <c r="K46" s="1934"/>
      <c r="L46" s="1934"/>
      <c r="M46" s="1934"/>
      <c r="N46" s="1934"/>
      <c r="O46" s="1934"/>
      <c r="P46" s="1934"/>
      <c r="Q46" s="1934"/>
      <c r="R46" s="1934"/>
      <c r="S46" s="1934"/>
      <c r="T46" s="1934"/>
      <c r="U46" s="1934"/>
      <c r="V46" s="1934"/>
      <c r="W46" s="1934"/>
      <c r="X46" s="1934"/>
      <c r="Y46" s="1934"/>
      <c r="Z46" s="1934"/>
      <c r="AA46" s="1934"/>
      <c r="AB46" s="1934"/>
      <c r="AC46" s="1934"/>
      <c r="AD46" s="1934"/>
      <c r="AE46" s="1934"/>
      <c r="AF46" s="1934"/>
      <c r="AG46" s="1934"/>
      <c r="AH46" s="1934"/>
      <c r="AI46" s="1934"/>
      <c r="AJ46" s="1934"/>
      <c r="AK46" s="1934"/>
      <c r="AL46" s="1934"/>
      <c r="AM46" s="1934"/>
      <c r="AN46" s="1934"/>
      <c r="AO46" s="1934"/>
      <c r="AP46" s="1934"/>
      <c r="AQ46" s="1934"/>
      <c r="AR46" s="1934"/>
      <c r="AS46" s="1934"/>
      <c r="AT46" s="1934"/>
      <c r="AU46" s="1934"/>
      <c r="AV46" s="1934"/>
      <c r="AW46" s="1934"/>
      <c r="AX46" s="1934"/>
      <c r="AY46" s="1934"/>
      <c r="AZ46" s="1934"/>
      <c r="BA46" s="1934"/>
      <c r="BB46" s="1934"/>
      <c r="BC46" s="1934"/>
      <c r="BD46" s="1934"/>
      <c r="BE46" s="1934"/>
      <c r="BF46" s="1934"/>
      <c r="BG46" s="1934"/>
      <c r="BH46" s="1934"/>
    </row>
    <row r="47" spans="1:251" s="661" customFormat="1" ht="42.75" customHeight="1">
      <c r="A47" s="71"/>
      <c r="C47" s="1956"/>
      <c r="D47" s="1956"/>
      <c r="E47" s="1956"/>
      <c r="F47" s="1956"/>
      <c r="G47" s="1956"/>
      <c r="H47" s="1956"/>
      <c r="I47" s="1956"/>
      <c r="J47" s="1956"/>
      <c r="K47" s="1956"/>
      <c r="L47" s="1956"/>
      <c r="M47" s="1956"/>
      <c r="N47" s="1956"/>
      <c r="O47" s="1956"/>
      <c r="P47" s="1956"/>
      <c r="Q47" s="1956"/>
      <c r="R47" s="1956"/>
      <c r="S47" s="1956"/>
      <c r="T47" s="1956"/>
      <c r="U47" s="1956"/>
      <c r="V47" s="1956"/>
      <c r="W47" s="1956"/>
      <c r="X47" s="1956"/>
      <c r="Y47" s="1956"/>
      <c r="Z47" s="1956"/>
      <c r="AA47" s="1956"/>
      <c r="AB47" s="1956"/>
      <c r="AC47" s="1956"/>
      <c r="AD47" s="1956"/>
      <c r="AE47" s="1956"/>
      <c r="AF47" s="1956"/>
      <c r="AG47" s="1956"/>
      <c r="AH47" s="1956"/>
      <c r="AI47" s="1956"/>
      <c r="AJ47" s="1956"/>
      <c r="AK47" s="1956"/>
      <c r="AL47" s="1956"/>
      <c r="AM47" s="1956"/>
      <c r="AN47" s="1956"/>
      <c r="AO47" s="1956"/>
      <c r="AP47" s="1956"/>
      <c r="AQ47" s="1956"/>
      <c r="AR47" s="1956"/>
      <c r="AS47" s="1956"/>
      <c r="AT47" s="1956"/>
      <c r="AU47" s="1956"/>
      <c r="AV47" s="1956"/>
      <c r="AW47" s="1956"/>
      <c r="AX47" s="1956"/>
      <c r="AY47" s="1956"/>
      <c r="AZ47" s="1956"/>
      <c r="BA47" s="1956"/>
      <c r="BB47" s="1956"/>
      <c r="BC47" s="1956"/>
      <c r="BD47" s="1956"/>
      <c r="BE47" s="1956"/>
      <c r="BF47" s="1956"/>
      <c r="BG47" s="1956"/>
      <c r="BH47" s="1956"/>
      <c r="BI47" s="643"/>
      <c r="BJ47" s="643"/>
      <c r="BK47" s="643"/>
    </row>
    <row r="48" spans="1:251" s="643" customFormat="1" ht="41.25" customHeight="1">
      <c r="A48" s="70"/>
      <c r="B48" s="70"/>
      <c r="C48" s="1934"/>
      <c r="D48" s="1934"/>
      <c r="E48" s="1934"/>
      <c r="F48" s="1934"/>
      <c r="G48" s="1934"/>
      <c r="H48" s="1934"/>
      <c r="I48" s="1934"/>
      <c r="J48" s="1934"/>
      <c r="K48" s="1934"/>
      <c r="L48" s="1934"/>
      <c r="M48" s="1934"/>
      <c r="N48" s="1934"/>
      <c r="O48" s="1934"/>
      <c r="P48" s="1934"/>
      <c r="Q48" s="1934"/>
      <c r="R48" s="1934"/>
      <c r="S48" s="1934"/>
      <c r="T48" s="1934"/>
      <c r="U48" s="1934"/>
      <c r="V48" s="1934"/>
      <c r="W48" s="1934"/>
      <c r="X48" s="1934"/>
      <c r="Y48" s="1934"/>
      <c r="Z48" s="1934"/>
      <c r="AA48" s="1934"/>
      <c r="AB48" s="1934"/>
      <c r="AC48" s="1934"/>
      <c r="AD48" s="1934"/>
      <c r="AE48" s="1934"/>
      <c r="AF48" s="1934"/>
      <c r="AG48" s="1934"/>
      <c r="AH48" s="1934"/>
      <c r="AI48" s="1934"/>
      <c r="AJ48" s="1934"/>
      <c r="AK48" s="1934"/>
      <c r="AL48" s="1934"/>
      <c r="AM48" s="1934"/>
      <c r="AN48" s="1934"/>
      <c r="AO48" s="1934"/>
      <c r="AP48" s="1934"/>
      <c r="AQ48" s="1934"/>
      <c r="AR48" s="1934"/>
      <c r="AS48" s="1934"/>
      <c r="AT48" s="1934"/>
      <c r="AU48" s="1934"/>
      <c r="AV48" s="1934"/>
      <c r="AW48" s="1934"/>
      <c r="AX48" s="1934"/>
      <c r="AY48" s="1934"/>
      <c r="AZ48" s="1934"/>
      <c r="BA48" s="1934"/>
      <c r="BB48" s="1934"/>
      <c r="BC48" s="1934"/>
      <c r="BD48" s="1934"/>
      <c r="BE48" s="1934"/>
      <c r="BF48" s="1934"/>
      <c r="BG48" s="1934"/>
      <c r="BH48" s="1934"/>
    </row>
  </sheetData>
  <mergeCells count="139">
    <mergeCell ref="BI2:BJ2"/>
    <mergeCell ref="A1:BK1"/>
    <mergeCell ref="A3:I4"/>
    <mergeCell ref="J3:M4"/>
    <mergeCell ref="N3:T4"/>
    <mergeCell ref="U3:AA4"/>
    <mergeCell ref="AB3:BD4"/>
    <mergeCell ref="AB30:AK30"/>
    <mergeCell ref="AL30:BD30"/>
    <mergeCell ref="BE30:BH30"/>
    <mergeCell ref="AB27:AK27"/>
    <mergeCell ref="AL27:BD27"/>
    <mergeCell ref="AB24:AK24"/>
    <mergeCell ref="AL24:BD24"/>
    <mergeCell ref="AB19:AK19"/>
    <mergeCell ref="AL19:BD19"/>
    <mergeCell ref="AB16:AK16"/>
    <mergeCell ref="AL16:BD16"/>
    <mergeCell ref="AB13:AK13"/>
    <mergeCell ref="AL13:BD13"/>
    <mergeCell ref="AB12:AK12"/>
    <mergeCell ref="AL12:BD12"/>
    <mergeCell ref="BE12:BH12"/>
    <mergeCell ref="AB9:AK9"/>
    <mergeCell ref="AL9:BD9"/>
    <mergeCell ref="BI7:BI8"/>
    <mergeCell ref="BJ7:BJ8"/>
    <mergeCell ref="BK7:BK8"/>
    <mergeCell ref="AB8:AK8"/>
    <mergeCell ref="AL8:BD8"/>
    <mergeCell ref="BE8:BH8"/>
    <mergeCell ref="AL5:BD5"/>
    <mergeCell ref="BE5:BH5"/>
    <mergeCell ref="BK3:BK5"/>
    <mergeCell ref="BE7:BH7"/>
    <mergeCell ref="BE6:BH6"/>
    <mergeCell ref="A6:A39"/>
    <mergeCell ref="B6:I39"/>
    <mergeCell ref="J6:M39"/>
    <mergeCell ref="N6:T39"/>
    <mergeCell ref="U6:AA39"/>
    <mergeCell ref="AB6:AK6"/>
    <mergeCell ref="AL6:BD6"/>
    <mergeCell ref="BI3:BI5"/>
    <mergeCell ref="BJ3:BJ5"/>
    <mergeCell ref="BE4:BH4"/>
    <mergeCell ref="A5:I5"/>
    <mergeCell ref="J5:M5"/>
    <mergeCell ref="N5:T5"/>
    <mergeCell ref="U5:AA5"/>
    <mergeCell ref="AB5:AK5"/>
    <mergeCell ref="BE9:BH9"/>
    <mergeCell ref="AB10:AK10"/>
    <mergeCell ref="AL10:BD10"/>
    <mergeCell ref="BE10:BH10"/>
    <mergeCell ref="AB11:AK11"/>
    <mergeCell ref="AL11:BD11"/>
    <mergeCell ref="BE11:BH11"/>
    <mergeCell ref="AB7:AK7"/>
    <mergeCell ref="AL7:BD7"/>
    <mergeCell ref="BE16:BH16"/>
    <mergeCell ref="AB17:AK17"/>
    <mergeCell ref="AL17:BD17"/>
    <mergeCell ref="BE17:BH17"/>
    <mergeCell ref="AB18:AK18"/>
    <mergeCell ref="AL18:BD18"/>
    <mergeCell ref="BE18:BH18"/>
    <mergeCell ref="BE13:BH13"/>
    <mergeCell ref="AB14:AK14"/>
    <mergeCell ref="AL14:BD14"/>
    <mergeCell ref="BE14:BH14"/>
    <mergeCell ref="AB15:AK15"/>
    <mergeCell ref="AL15:BD15"/>
    <mergeCell ref="BE15:BH15"/>
    <mergeCell ref="AB22:AK22"/>
    <mergeCell ref="AL22:BD22"/>
    <mergeCell ref="BE22:BH22"/>
    <mergeCell ref="AB23:AK23"/>
    <mergeCell ref="AL23:BD23"/>
    <mergeCell ref="BE23:BH23"/>
    <mergeCell ref="BE19:BH19"/>
    <mergeCell ref="AB20:AK20"/>
    <mergeCell ref="AL20:BD20"/>
    <mergeCell ref="BE20:BH20"/>
    <mergeCell ref="AB21:AK21"/>
    <mergeCell ref="AL21:BD21"/>
    <mergeCell ref="BE21:BH21"/>
    <mergeCell ref="BE27:BH27"/>
    <mergeCell ref="AB28:AK28"/>
    <mergeCell ref="AL28:BD28"/>
    <mergeCell ref="BE28:BH28"/>
    <mergeCell ref="AB29:AK29"/>
    <mergeCell ref="AL29:BD29"/>
    <mergeCell ref="BE29:BH29"/>
    <mergeCell ref="BE24:BH24"/>
    <mergeCell ref="AB25:AK25"/>
    <mergeCell ref="AL25:BD25"/>
    <mergeCell ref="BE25:BH25"/>
    <mergeCell ref="AB26:AK26"/>
    <mergeCell ref="AL26:BD26"/>
    <mergeCell ref="BE26:BH26"/>
    <mergeCell ref="BI30:BI34"/>
    <mergeCell ref="BJ30:BJ34"/>
    <mergeCell ref="BK30:BK34"/>
    <mergeCell ref="AB31:AK31"/>
    <mergeCell ref="AL31:BD31"/>
    <mergeCell ref="BE31:BH31"/>
    <mergeCell ref="AB32:AK32"/>
    <mergeCell ref="AL32:BD32"/>
    <mergeCell ref="BE32:BH32"/>
    <mergeCell ref="AB33:AK33"/>
    <mergeCell ref="AL33:BD33"/>
    <mergeCell ref="AB36:AK36"/>
    <mergeCell ref="AL36:BD36"/>
    <mergeCell ref="BE36:BH36"/>
    <mergeCell ref="AB37:AK37"/>
    <mergeCell ref="AL37:BD37"/>
    <mergeCell ref="BE37:BH37"/>
    <mergeCell ref="BE33:BH33"/>
    <mergeCell ref="AB34:AK34"/>
    <mergeCell ref="AL34:BD34"/>
    <mergeCell ref="BE34:BH34"/>
    <mergeCell ref="AB35:AK35"/>
    <mergeCell ref="AL35:BD35"/>
    <mergeCell ref="BE35:BH35"/>
    <mergeCell ref="C47:BH47"/>
    <mergeCell ref="C48:BH48"/>
    <mergeCell ref="C41:BH41"/>
    <mergeCell ref="C42:BH42"/>
    <mergeCell ref="C43:BH43"/>
    <mergeCell ref="C44:BH44"/>
    <mergeCell ref="C45:BH45"/>
    <mergeCell ref="C46:BH46"/>
    <mergeCell ref="AB38:AK38"/>
    <mergeCell ref="AL38:BD38"/>
    <mergeCell ref="BE38:BH38"/>
    <mergeCell ref="AB39:AK39"/>
    <mergeCell ref="AL39:BD39"/>
    <mergeCell ref="BE39:BH39"/>
  </mergeCells>
  <phoneticPr fontId="5"/>
  <pageMargins left="0.78740157480314965" right="0.39370078740157483" top="0.39370078740157483" bottom="0.59055118110236227" header="0.51181102362204722" footer="0.31496062992125984"/>
  <pageSetup paperSize="9" scale="40" firstPageNumber="18" fitToHeight="2" orientation="landscape" useFirstPageNumber="1"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J41"/>
  <sheetViews>
    <sheetView showGridLines="0" view="pageBreakPreview" zoomScaleNormal="100" zoomScaleSheetLayoutView="100" workbookViewId="0">
      <selection activeCell="AA50" sqref="AA50"/>
    </sheetView>
  </sheetViews>
  <sheetFormatPr defaultColWidth="4.75" defaultRowHeight="13.5"/>
  <cols>
    <col min="1" max="2" width="4.125" style="129" customWidth="1"/>
    <col min="3" max="3" width="11.25" style="129" customWidth="1"/>
    <col min="4" max="4" width="4.875" style="129" customWidth="1"/>
    <col min="5" max="36" width="3.375" style="129" customWidth="1"/>
    <col min="37" max="16384" width="4.75" style="129"/>
  </cols>
  <sheetData>
    <row r="1" spans="1:36" ht="22.5" customHeight="1">
      <c r="A1" s="164"/>
      <c r="I1" s="165"/>
      <c r="J1" s="165"/>
      <c r="K1" s="165"/>
      <c r="AJ1" s="166" t="s">
        <v>585</v>
      </c>
    </row>
    <row r="2" spans="1:36" ht="36" customHeight="1">
      <c r="A2" s="2162" t="s">
        <v>586</v>
      </c>
      <c r="B2" s="2162"/>
      <c r="C2" s="2162"/>
      <c r="D2" s="2162"/>
      <c r="E2" s="2162"/>
      <c r="F2" s="2162"/>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row>
    <row r="3" spans="1:36" ht="36" customHeight="1">
      <c r="A3" s="167"/>
      <c r="B3" s="2174" t="s">
        <v>587</v>
      </c>
      <c r="C3" s="2174"/>
      <c r="D3" s="2175" t="s">
        <v>926</v>
      </c>
      <c r="E3" s="2175"/>
      <c r="F3" s="2175"/>
      <c r="G3" s="2175"/>
      <c r="H3" s="2175"/>
      <c r="I3" s="2175"/>
      <c r="J3" s="2175"/>
      <c r="K3" s="2175"/>
      <c r="L3" s="2175"/>
      <c r="M3" s="2175"/>
      <c r="N3" s="2175"/>
      <c r="O3" s="2175"/>
      <c r="P3" s="2175"/>
      <c r="Q3" s="2175"/>
      <c r="R3" s="2175"/>
      <c r="S3" s="2175"/>
      <c r="T3" s="2175"/>
      <c r="U3" s="2175"/>
      <c r="V3" s="2175"/>
      <c r="W3" s="2175"/>
      <c r="X3" s="2175"/>
      <c r="Y3" s="2175"/>
      <c r="Z3" s="2175"/>
      <c r="AA3" s="2175"/>
      <c r="AB3" s="2175"/>
      <c r="AC3" s="2175"/>
      <c r="AD3" s="2175"/>
      <c r="AE3" s="2175"/>
      <c r="AF3" s="2175"/>
      <c r="AG3" s="2175"/>
      <c r="AH3" s="2175"/>
      <c r="AI3" s="167"/>
      <c r="AJ3" s="167"/>
    </row>
    <row r="4" spans="1:36" ht="19.5" customHeight="1">
      <c r="A4" s="167"/>
      <c r="B4" s="167"/>
      <c r="C4" s="167"/>
      <c r="D4" s="167"/>
      <c r="E4" s="167"/>
      <c r="F4" s="167"/>
      <c r="G4" s="167"/>
      <c r="H4" s="167"/>
      <c r="I4" s="167"/>
      <c r="J4" s="167"/>
      <c r="K4" s="167"/>
    </row>
    <row r="5" spans="1:36" ht="18" customHeight="1">
      <c r="A5" s="2176"/>
      <c r="B5" s="2177"/>
      <c r="C5" s="2178"/>
      <c r="D5" s="2185" t="s">
        <v>784</v>
      </c>
      <c r="E5" s="2186"/>
      <c r="F5" s="2186"/>
      <c r="G5" s="2186"/>
      <c r="H5" s="2186"/>
      <c r="I5" s="2186"/>
      <c r="J5" s="2186"/>
      <c r="K5" s="2186"/>
      <c r="L5" s="2186"/>
      <c r="M5" s="2186"/>
      <c r="N5" s="2186"/>
      <c r="O5" s="2186"/>
      <c r="P5" s="2186"/>
      <c r="Q5" s="2186"/>
      <c r="R5" s="2186"/>
      <c r="S5" s="2186"/>
      <c r="T5" s="2186"/>
      <c r="U5" s="2186"/>
      <c r="V5" s="2186"/>
      <c r="W5" s="2186"/>
      <c r="X5" s="2186"/>
      <c r="Y5" s="2186"/>
      <c r="Z5" s="2186"/>
      <c r="AA5" s="2186"/>
      <c r="AB5" s="2186"/>
      <c r="AC5" s="2186"/>
      <c r="AD5" s="2186"/>
      <c r="AE5" s="2186"/>
      <c r="AF5" s="2186"/>
      <c r="AG5" s="2186"/>
      <c r="AH5" s="2186"/>
      <c r="AI5" s="2187"/>
      <c r="AJ5" s="2188" t="s">
        <v>137</v>
      </c>
    </row>
    <row r="6" spans="1:36" ht="18" customHeight="1">
      <c r="A6" s="2179"/>
      <c r="B6" s="2180"/>
      <c r="C6" s="2181"/>
      <c r="D6" s="72" t="s">
        <v>145</v>
      </c>
      <c r="E6" s="73">
        <v>1</v>
      </c>
      <c r="F6" s="73">
        <v>2</v>
      </c>
      <c r="G6" s="73">
        <v>3</v>
      </c>
      <c r="H6" s="73">
        <v>4</v>
      </c>
      <c r="I6" s="73">
        <v>5</v>
      </c>
      <c r="J6" s="73">
        <v>6</v>
      </c>
      <c r="K6" s="73">
        <v>7</v>
      </c>
      <c r="L6" s="73">
        <v>8</v>
      </c>
      <c r="M6" s="73">
        <v>9</v>
      </c>
      <c r="N6" s="73">
        <v>10</v>
      </c>
      <c r="O6" s="73">
        <v>11</v>
      </c>
      <c r="P6" s="73">
        <v>12</v>
      </c>
      <c r="Q6" s="73">
        <v>13</v>
      </c>
      <c r="R6" s="73">
        <v>14</v>
      </c>
      <c r="S6" s="73">
        <v>15</v>
      </c>
      <c r="T6" s="73">
        <v>16</v>
      </c>
      <c r="U6" s="73">
        <v>17</v>
      </c>
      <c r="V6" s="73">
        <v>18</v>
      </c>
      <c r="W6" s="73">
        <v>19</v>
      </c>
      <c r="X6" s="73">
        <v>20</v>
      </c>
      <c r="Y6" s="73">
        <v>21</v>
      </c>
      <c r="Z6" s="73">
        <v>22</v>
      </c>
      <c r="AA6" s="73">
        <v>23</v>
      </c>
      <c r="AB6" s="73">
        <v>24</v>
      </c>
      <c r="AC6" s="73">
        <v>25</v>
      </c>
      <c r="AD6" s="73">
        <v>26</v>
      </c>
      <c r="AE6" s="73">
        <v>27</v>
      </c>
      <c r="AF6" s="73">
        <v>28</v>
      </c>
      <c r="AG6" s="73">
        <v>29</v>
      </c>
      <c r="AH6" s="73">
        <v>30</v>
      </c>
      <c r="AI6" s="73">
        <v>31</v>
      </c>
      <c r="AJ6" s="2189"/>
    </row>
    <row r="7" spans="1:36" ht="18" customHeight="1">
      <c r="A7" s="2182"/>
      <c r="B7" s="2183"/>
      <c r="C7" s="2184"/>
      <c r="D7" s="72" t="s">
        <v>589</v>
      </c>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2190"/>
    </row>
    <row r="8" spans="1:36" ht="28.5" customHeight="1">
      <c r="A8" s="2191" t="s">
        <v>590</v>
      </c>
      <c r="B8" s="2192"/>
      <c r="C8" s="2197" t="s">
        <v>591</v>
      </c>
      <c r="D8" s="2198"/>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6"/>
    </row>
    <row r="9" spans="1:36" ht="28.5" customHeight="1">
      <c r="A9" s="2193"/>
      <c r="B9" s="2194"/>
      <c r="C9" s="2199" t="s">
        <v>592</v>
      </c>
      <c r="D9" s="2200"/>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8"/>
    </row>
    <row r="10" spans="1:36" ht="28.5" customHeight="1">
      <c r="A10" s="2193"/>
      <c r="B10" s="2194"/>
      <c r="C10" s="2199" t="s">
        <v>593</v>
      </c>
      <c r="D10" s="2200"/>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1:36" ht="28.5" customHeight="1">
      <c r="A11" s="2195"/>
      <c r="B11" s="2196"/>
      <c r="C11" s="2201" t="s">
        <v>137</v>
      </c>
      <c r="D11" s="22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2"/>
    </row>
    <row r="12" spans="1:36" ht="28.5" customHeight="1">
      <c r="A12" s="2191" t="s">
        <v>594</v>
      </c>
      <c r="B12" s="2192"/>
      <c r="C12" s="2197" t="s">
        <v>591</v>
      </c>
      <c r="D12" s="2198"/>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6"/>
    </row>
    <row r="13" spans="1:36" ht="28.5" customHeight="1">
      <c r="A13" s="2193"/>
      <c r="B13" s="2194"/>
      <c r="C13" s="2199" t="s">
        <v>592</v>
      </c>
      <c r="D13" s="2200"/>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8"/>
    </row>
    <row r="14" spans="1:36" ht="28.5" customHeight="1">
      <c r="A14" s="2193"/>
      <c r="B14" s="2194"/>
      <c r="C14" s="2199" t="s">
        <v>593</v>
      </c>
      <c r="D14" s="2200"/>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80"/>
    </row>
    <row r="15" spans="1:36" ht="28.5" customHeight="1">
      <c r="A15" s="2195"/>
      <c r="B15" s="2196"/>
      <c r="C15" s="2201" t="s">
        <v>137</v>
      </c>
      <c r="D15" s="22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3"/>
      <c r="AJ15" s="84"/>
    </row>
    <row r="16" spans="1:36" ht="28.5" customHeight="1">
      <c r="A16" s="2203" t="s">
        <v>595</v>
      </c>
      <c r="B16" s="2204"/>
      <c r="C16" s="2204"/>
      <c r="D16" s="2205"/>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85"/>
      <c r="AJ16" s="73"/>
    </row>
    <row r="18" spans="1:36" ht="19.5" customHeight="1">
      <c r="A18" s="2206" t="s">
        <v>596</v>
      </c>
      <c r="B18" s="2206"/>
      <c r="C18" s="2206"/>
      <c r="D18" s="2206"/>
      <c r="E18" s="2206"/>
      <c r="F18" s="2206"/>
      <c r="G18" s="2206"/>
      <c r="H18" s="2206"/>
      <c r="I18" s="2206"/>
      <c r="J18" s="2206"/>
      <c r="K18" s="2206"/>
      <c r="L18" s="129" t="s">
        <v>145</v>
      </c>
      <c r="O18" s="2206" t="s">
        <v>597</v>
      </c>
      <c r="P18" s="2206"/>
      <c r="Q18" s="2206"/>
      <c r="R18" s="2206"/>
      <c r="S18" s="2206"/>
      <c r="T18" s="2206"/>
      <c r="U18" s="2206"/>
      <c r="V18" s="2206"/>
      <c r="W18" s="2206"/>
      <c r="X18" s="2206"/>
      <c r="Y18" s="2206"/>
      <c r="Z18" s="2206"/>
      <c r="AA18" s="2206"/>
      <c r="AB18" s="2206"/>
      <c r="AC18" s="129" t="s">
        <v>88</v>
      </c>
    </row>
    <row r="20" spans="1:36" ht="21.75" customHeight="1">
      <c r="B20" s="129" t="s">
        <v>583</v>
      </c>
      <c r="C20" s="129" t="s">
        <v>598</v>
      </c>
    </row>
    <row r="21" spans="1:36" ht="21.75" customHeight="1">
      <c r="C21" s="129" t="s">
        <v>599</v>
      </c>
    </row>
    <row r="22" spans="1:36" ht="21.75" customHeight="1">
      <c r="C22" s="129" t="s">
        <v>600</v>
      </c>
    </row>
    <row r="23" spans="1:36" ht="21.75" customHeight="1">
      <c r="A23" s="167"/>
      <c r="C23" s="167"/>
      <c r="D23" s="167"/>
      <c r="E23" s="167"/>
      <c r="F23" s="167"/>
      <c r="G23" s="167"/>
      <c r="H23" s="167"/>
      <c r="I23" s="167"/>
      <c r="J23" s="164"/>
      <c r="K23" s="164"/>
    </row>
    <row r="24" spans="1:36" ht="36" customHeight="1">
      <c r="A24" s="2162" t="s">
        <v>586</v>
      </c>
      <c r="B24" s="2162"/>
      <c r="C24" s="2162"/>
      <c r="D24" s="2162"/>
      <c r="E24" s="2162"/>
      <c r="F24" s="2162"/>
      <c r="G24" s="2162"/>
      <c r="H24" s="2162"/>
      <c r="I24" s="2162"/>
      <c r="J24" s="2162"/>
      <c r="K24" s="2162"/>
      <c r="L24" s="2162"/>
      <c r="M24" s="2162"/>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row>
    <row r="25" spans="1:36" ht="19.5" customHeight="1">
      <c r="A25" s="167"/>
      <c r="B25" s="167"/>
      <c r="C25" s="167"/>
      <c r="D25" s="167"/>
      <c r="E25" s="167"/>
      <c r="F25" s="167"/>
      <c r="G25" s="167"/>
      <c r="H25" s="167"/>
      <c r="I25" s="167"/>
      <c r="J25" s="167"/>
      <c r="K25" s="167"/>
    </row>
    <row r="26" spans="1:36" ht="18" customHeight="1">
      <c r="A26" s="2176"/>
      <c r="B26" s="2177"/>
      <c r="C26" s="2178"/>
      <c r="D26" s="2185" t="s">
        <v>459</v>
      </c>
      <c r="E26" s="2186"/>
      <c r="F26" s="2186"/>
      <c r="G26" s="2186"/>
      <c r="H26" s="2186"/>
      <c r="I26" s="2186"/>
      <c r="J26" s="2186"/>
      <c r="K26" s="2186"/>
      <c r="L26" s="2186"/>
      <c r="M26" s="2186"/>
      <c r="N26" s="2186"/>
      <c r="O26" s="2186"/>
      <c r="P26" s="2186"/>
      <c r="Q26" s="2186"/>
      <c r="R26" s="2186"/>
      <c r="S26" s="2186"/>
      <c r="T26" s="2186"/>
      <c r="U26" s="2186"/>
      <c r="V26" s="2186"/>
      <c r="W26" s="2186"/>
      <c r="X26" s="2186"/>
      <c r="Y26" s="2186"/>
      <c r="Z26" s="2186"/>
      <c r="AA26" s="2186"/>
      <c r="AB26" s="2186"/>
      <c r="AC26" s="2186"/>
      <c r="AD26" s="2186"/>
      <c r="AE26" s="2186"/>
      <c r="AF26" s="2186"/>
      <c r="AG26" s="2186"/>
      <c r="AH26" s="2186"/>
      <c r="AI26" s="2187"/>
      <c r="AJ26" s="2188" t="s">
        <v>137</v>
      </c>
    </row>
    <row r="27" spans="1:36" ht="18" customHeight="1">
      <c r="A27" s="2179"/>
      <c r="B27" s="2180"/>
      <c r="C27" s="2181"/>
      <c r="D27" s="72" t="s">
        <v>145</v>
      </c>
      <c r="E27" s="73">
        <v>1</v>
      </c>
      <c r="F27" s="73">
        <v>2</v>
      </c>
      <c r="G27" s="73">
        <v>3</v>
      </c>
      <c r="H27" s="73">
        <v>4</v>
      </c>
      <c r="I27" s="73">
        <v>5</v>
      </c>
      <c r="J27" s="73">
        <v>6</v>
      </c>
      <c r="K27" s="73">
        <v>7</v>
      </c>
      <c r="L27" s="73">
        <v>8</v>
      </c>
      <c r="M27" s="73">
        <v>9</v>
      </c>
      <c r="N27" s="73">
        <v>10</v>
      </c>
      <c r="O27" s="73">
        <v>11</v>
      </c>
      <c r="P27" s="73">
        <v>12</v>
      </c>
      <c r="Q27" s="73">
        <v>13</v>
      </c>
      <c r="R27" s="73">
        <v>14</v>
      </c>
      <c r="S27" s="73">
        <v>15</v>
      </c>
      <c r="T27" s="73">
        <v>16</v>
      </c>
      <c r="U27" s="73">
        <v>17</v>
      </c>
      <c r="V27" s="73">
        <v>18</v>
      </c>
      <c r="W27" s="73">
        <v>19</v>
      </c>
      <c r="X27" s="73">
        <v>20</v>
      </c>
      <c r="Y27" s="73">
        <v>21</v>
      </c>
      <c r="Z27" s="73">
        <v>22</v>
      </c>
      <c r="AA27" s="73">
        <v>23</v>
      </c>
      <c r="AB27" s="73">
        <v>24</v>
      </c>
      <c r="AC27" s="73">
        <v>25</v>
      </c>
      <c r="AD27" s="73">
        <v>26</v>
      </c>
      <c r="AE27" s="73">
        <v>27</v>
      </c>
      <c r="AF27" s="73">
        <v>28</v>
      </c>
      <c r="AG27" s="73">
        <v>29</v>
      </c>
      <c r="AH27" s="73">
        <v>30</v>
      </c>
      <c r="AI27" s="73">
        <v>31</v>
      </c>
      <c r="AJ27" s="2189"/>
    </row>
    <row r="28" spans="1:36" ht="18" customHeight="1">
      <c r="A28" s="2182"/>
      <c r="B28" s="2183"/>
      <c r="C28" s="2184"/>
      <c r="D28" s="72" t="s">
        <v>589</v>
      </c>
      <c r="E28" s="74" t="s">
        <v>146</v>
      </c>
      <c r="F28" s="74" t="s">
        <v>330</v>
      </c>
      <c r="G28" s="74" t="s">
        <v>148</v>
      </c>
      <c r="H28" s="74" t="s">
        <v>149</v>
      </c>
      <c r="I28" s="74" t="s">
        <v>382</v>
      </c>
      <c r="J28" s="74" t="s">
        <v>383</v>
      </c>
      <c r="K28" s="74" t="s">
        <v>384</v>
      </c>
      <c r="L28" s="74" t="s">
        <v>385</v>
      </c>
      <c r="M28" s="74" t="s">
        <v>386</v>
      </c>
      <c r="N28" s="74" t="s">
        <v>387</v>
      </c>
      <c r="O28" s="74" t="s">
        <v>388</v>
      </c>
      <c r="P28" s="74" t="s">
        <v>382</v>
      </c>
      <c r="Q28" s="74" t="s">
        <v>383</v>
      </c>
      <c r="R28" s="74" t="s">
        <v>384</v>
      </c>
      <c r="S28" s="74" t="s">
        <v>385</v>
      </c>
      <c r="T28" s="74" t="s">
        <v>386</v>
      </c>
      <c r="U28" s="74" t="s">
        <v>387</v>
      </c>
      <c r="V28" s="74" t="s">
        <v>388</v>
      </c>
      <c r="W28" s="74" t="s">
        <v>382</v>
      </c>
      <c r="X28" s="74" t="s">
        <v>383</v>
      </c>
      <c r="Y28" s="74" t="s">
        <v>384</v>
      </c>
      <c r="Z28" s="74" t="s">
        <v>385</v>
      </c>
      <c r="AA28" s="74" t="s">
        <v>386</v>
      </c>
      <c r="AB28" s="74" t="s">
        <v>387</v>
      </c>
      <c r="AC28" s="74" t="s">
        <v>388</v>
      </c>
      <c r="AD28" s="74" t="s">
        <v>382</v>
      </c>
      <c r="AE28" s="74" t="s">
        <v>383</v>
      </c>
      <c r="AF28" s="74" t="s">
        <v>384</v>
      </c>
      <c r="AG28" s="74" t="s">
        <v>385</v>
      </c>
      <c r="AH28" s="74" t="s">
        <v>386</v>
      </c>
      <c r="AI28" s="74" t="s">
        <v>387</v>
      </c>
      <c r="AJ28" s="2190"/>
    </row>
    <row r="29" spans="1:36" ht="45" customHeight="1">
      <c r="A29" s="2191" t="s">
        <v>590</v>
      </c>
      <c r="B29" s="2192"/>
      <c r="C29" s="2197" t="s">
        <v>591</v>
      </c>
      <c r="D29" s="2198"/>
      <c r="E29" s="75">
        <v>1</v>
      </c>
      <c r="F29" s="75"/>
      <c r="G29" s="75">
        <v>1</v>
      </c>
      <c r="H29" s="75"/>
      <c r="I29" s="75">
        <v>1</v>
      </c>
      <c r="J29" s="75"/>
      <c r="K29" s="75"/>
      <c r="L29" s="75">
        <v>1</v>
      </c>
      <c r="M29" s="75"/>
      <c r="N29" s="75">
        <v>1</v>
      </c>
      <c r="O29" s="75"/>
      <c r="P29" s="75">
        <v>1</v>
      </c>
      <c r="Q29" s="75"/>
      <c r="R29" s="75"/>
      <c r="S29" s="75">
        <v>1</v>
      </c>
      <c r="T29" s="75"/>
      <c r="U29" s="75">
        <v>1</v>
      </c>
      <c r="V29" s="75"/>
      <c r="W29" s="75">
        <v>1</v>
      </c>
      <c r="X29" s="75"/>
      <c r="Y29" s="75"/>
      <c r="Z29" s="75">
        <v>1</v>
      </c>
      <c r="AA29" s="75"/>
      <c r="AB29" s="75">
        <v>1</v>
      </c>
      <c r="AC29" s="75"/>
      <c r="AD29" s="75">
        <v>1</v>
      </c>
      <c r="AE29" s="75"/>
      <c r="AF29" s="75"/>
      <c r="AG29" s="75">
        <v>1</v>
      </c>
      <c r="AH29" s="75"/>
      <c r="AI29" s="75">
        <v>1</v>
      </c>
      <c r="AJ29" s="76"/>
    </row>
    <row r="30" spans="1:36" ht="33" customHeight="1">
      <c r="A30" s="2193"/>
      <c r="B30" s="2194"/>
      <c r="C30" s="2199" t="s">
        <v>592</v>
      </c>
      <c r="D30" s="2200"/>
      <c r="E30" s="77"/>
      <c r="F30" s="77">
        <v>1</v>
      </c>
      <c r="G30" s="77"/>
      <c r="H30" s="77">
        <v>1</v>
      </c>
      <c r="I30" s="77">
        <v>1</v>
      </c>
      <c r="J30" s="77"/>
      <c r="K30" s="77"/>
      <c r="L30" s="77"/>
      <c r="M30" s="77">
        <v>1</v>
      </c>
      <c r="N30" s="77"/>
      <c r="O30" s="77">
        <v>1</v>
      </c>
      <c r="P30" s="77">
        <v>1</v>
      </c>
      <c r="Q30" s="77"/>
      <c r="R30" s="77"/>
      <c r="S30" s="77"/>
      <c r="T30" s="77">
        <v>1</v>
      </c>
      <c r="U30" s="77"/>
      <c r="V30" s="77">
        <v>1</v>
      </c>
      <c r="W30" s="77">
        <v>1</v>
      </c>
      <c r="X30" s="77"/>
      <c r="Y30" s="77"/>
      <c r="Z30" s="77"/>
      <c r="AA30" s="77">
        <v>1</v>
      </c>
      <c r="AB30" s="77"/>
      <c r="AC30" s="77">
        <v>1</v>
      </c>
      <c r="AD30" s="77">
        <v>1</v>
      </c>
      <c r="AE30" s="77"/>
      <c r="AF30" s="77"/>
      <c r="AG30" s="77"/>
      <c r="AH30" s="77">
        <v>1</v>
      </c>
      <c r="AI30" s="77"/>
      <c r="AJ30" s="78"/>
    </row>
    <row r="31" spans="1:36" ht="33" customHeight="1">
      <c r="A31" s="2193"/>
      <c r="B31" s="2194"/>
      <c r="C31" s="2199" t="s">
        <v>593</v>
      </c>
      <c r="D31" s="2200"/>
      <c r="E31" s="79"/>
      <c r="F31" s="79">
        <v>2</v>
      </c>
      <c r="G31" s="79"/>
      <c r="H31" s="79">
        <v>2</v>
      </c>
      <c r="I31" s="79">
        <v>1</v>
      </c>
      <c r="J31" s="79"/>
      <c r="K31" s="79"/>
      <c r="L31" s="79"/>
      <c r="M31" s="79">
        <v>2</v>
      </c>
      <c r="N31" s="79"/>
      <c r="O31" s="79">
        <v>2</v>
      </c>
      <c r="P31" s="79">
        <v>1</v>
      </c>
      <c r="Q31" s="79"/>
      <c r="R31" s="79"/>
      <c r="S31" s="79"/>
      <c r="T31" s="79">
        <v>2</v>
      </c>
      <c r="U31" s="79"/>
      <c r="V31" s="79">
        <v>2</v>
      </c>
      <c r="W31" s="79">
        <v>1</v>
      </c>
      <c r="X31" s="79"/>
      <c r="Y31" s="79"/>
      <c r="Z31" s="79"/>
      <c r="AA31" s="79">
        <v>2</v>
      </c>
      <c r="AB31" s="79"/>
      <c r="AC31" s="79">
        <v>2</v>
      </c>
      <c r="AD31" s="79">
        <v>1</v>
      </c>
      <c r="AE31" s="79"/>
      <c r="AF31" s="79"/>
      <c r="AG31" s="79"/>
      <c r="AH31" s="79">
        <v>2</v>
      </c>
      <c r="AI31" s="79"/>
      <c r="AJ31" s="80"/>
    </row>
    <row r="32" spans="1:36" ht="33" customHeight="1">
      <c r="A32" s="2195"/>
      <c r="B32" s="2196"/>
      <c r="C32" s="2201" t="s">
        <v>137</v>
      </c>
      <c r="D32" s="2202"/>
      <c r="E32" s="81">
        <f t="shared" ref="E32:AI32" si="0">SUM(E29:E31)</f>
        <v>1</v>
      </c>
      <c r="F32" s="81">
        <f t="shared" si="0"/>
        <v>3</v>
      </c>
      <c r="G32" s="81">
        <f t="shared" si="0"/>
        <v>1</v>
      </c>
      <c r="H32" s="81">
        <f t="shared" si="0"/>
        <v>3</v>
      </c>
      <c r="I32" s="81">
        <f t="shared" si="0"/>
        <v>3</v>
      </c>
      <c r="J32" s="81">
        <f t="shared" si="0"/>
        <v>0</v>
      </c>
      <c r="K32" s="81">
        <f t="shared" si="0"/>
        <v>0</v>
      </c>
      <c r="L32" s="81">
        <f t="shared" si="0"/>
        <v>1</v>
      </c>
      <c r="M32" s="81">
        <f t="shared" si="0"/>
        <v>3</v>
      </c>
      <c r="N32" s="81">
        <f t="shared" si="0"/>
        <v>1</v>
      </c>
      <c r="O32" s="81">
        <f t="shared" si="0"/>
        <v>3</v>
      </c>
      <c r="P32" s="81">
        <f t="shared" si="0"/>
        <v>3</v>
      </c>
      <c r="Q32" s="81">
        <f t="shared" si="0"/>
        <v>0</v>
      </c>
      <c r="R32" s="81">
        <f t="shared" si="0"/>
        <v>0</v>
      </c>
      <c r="S32" s="81">
        <f t="shared" si="0"/>
        <v>1</v>
      </c>
      <c r="T32" s="81">
        <f t="shared" si="0"/>
        <v>3</v>
      </c>
      <c r="U32" s="81">
        <f t="shared" si="0"/>
        <v>1</v>
      </c>
      <c r="V32" s="81">
        <f t="shared" si="0"/>
        <v>3</v>
      </c>
      <c r="W32" s="81">
        <f t="shared" si="0"/>
        <v>3</v>
      </c>
      <c r="X32" s="81">
        <f t="shared" si="0"/>
        <v>0</v>
      </c>
      <c r="Y32" s="81">
        <f t="shared" si="0"/>
        <v>0</v>
      </c>
      <c r="Z32" s="81">
        <f t="shared" si="0"/>
        <v>1</v>
      </c>
      <c r="AA32" s="81">
        <f t="shared" si="0"/>
        <v>3</v>
      </c>
      <c r="AB32" s="81">
        <f t="shared" si="0"/>
        <v>1</v>
      </c>
      <c r="AC32" s="81">
        <f t="shared" si="0"/>
        <v>3</v>
      </c>
      <c r="AD32" s="81">
        <f t="shared" si="0"/>
        <v>3</v>
      </c>
      <c r="AE32" s="81">
        <f t="shared" si="0"/>
        <v>0</v>
      </c>
      <c r="AF32" s="81">
        <f t="shared" si="0"/>
        <v>0</v>
      </c>
      <c r="AG32" s="81">
        <f t="shared" si="0"/>
        <v>1</v>
      </c>
      <c r="AH32" s="81">
        <f t="shared" si="0"/>
        <v>3</v>
      </c>
      <c r="AI32" s="81">
        <f t="shared" si="0"/>
        <v>1</v>
      </c>
      <c r="AJ32" s="82">
        <f>SUM(E32:AI32)</f>
        <v>49</v>
      </c>
    </row>
    <row r="33" spans="1:36" ht="33" customHeight="1">
      <c r="A33" s="2191" t="s">
        <v>594</v>
      </c>
      <c r="B33" s="2192"/>
      <c r="C33" s="2197" t="s">
        <v>591</v>
      </c>
      <c r="D33" s="2198"/>
      <c r="E33" s="75">
        <f t="shared" ref="E33:AI33" si="1">E29*1</f>
        <v>1</v>
      </c>
      <c r="F33" s="75">
        <f t="shared" si="1"/>
        <v>0</v>
      </c>
      <c r="G33" s="75">
        <f t="shared" si="1"/>
        <v>1</v>
      </c>
      <c r="H33" s="75">
        <f t="shared" si="1"/>
        <v>0</v>
      </c>
      <c r="I33" s="75">
        <f t="shared" si="1"/>
        <v>1</v>
      </c>
      <c r="J33" s="75">
        <f t="shared" si="1"/>
        <v>0</v>
      </c>
      <c r="K33" s="75">
        <f t="shared" si="1"/>
        <v>0</v>
      </c>
      <c r="L33" s="75">
        <f t="shared" si="1"/>
        <v>1</v>
      </c>
      <c r="M33" s="75">
        <f t="shared" si="1"/>
        <v>0</v>
      </c>
      <c r="N33" s="75">
        <f t="shared" si="1"/>
        <v>1</v>
      </c>
      <c r="O33" s="75">
        <f t="shared" si="1"/>
        <v>0</v>
      </c>
      <c r="P33" s="75">
        <f t="shared" si="1"/>
        <v>1</v>
      </c>
      <c r="Q33" s="75">
        <f t="shared" si="1"/>
        <v>0</v>
      </c>
      <c r="R33" s="75">
        <f t="shared" si="1"/>
        <v>0</v>
      </c>
      <c r="S33" s="75">
        <f t="shared" si="1"/>
        <v>1</v>
      </c>
      <c r="T33" s="75">
        <f t="shared" si="1"/>
        <v>0</v>
      </c>
      <c r="U33" s="75">
        <f t="shared" si="1"/>
        <v>1</v>
      </c>
      <c r="V33" s="75">
        <f t="shared" si="1"/>
        <v>0</v>
      </c>
      <c r="W33" s="75">
        <f t="shared" si="1"/>
        <v>1</v>
      </c>
      <c r="X33" s="75">
        <f t="shared" si="1"/>
        <v>0</v>
      </c>
      <c r="Y33" s="75">
        <f t="shared" si="1"/>
        <v>0</v>
      </c>
      <c r="Z33" s="75">
        <f t="shared" si="1"/>
        <v>1</v>
      </c>
      <c r="AA33" s="75">
        <f t="shared" si="1"/>
        <v>0</v>
      </c>
      <c r="AB33" s="75">
        <f t="shared" si="1"/>
        <v>1</v>
      </c>
      <c r="AC33" s="75">
        <f t="shared" si="1"/>
        <v>0</v>
      </c>
      <c r="AD33" s="75">
        <f t="shared" si="1"/>
        <v>1</v>
      </c>
      <c r="AE33" s="75">
        <f t="shared" si="1"/>
        <v>0</v>
      </c>
      <c r="AF33" s="75">
        <f t="shared" si="1"/>
        <v>0</v>
      </c>
      <c r="AG33" s="75">
        <f t="shared" si="1"/>
        <v>1</v>
      </c>
      <c r="AH33" s="75">
        <f t="shared" si="1"/>
        <v>0</v>
      </c>
      <c r="AI33" s="75">
        <f t="shared" si="1"/>
        <v>1</v>
      </c>
      <c r="AJ33" s="76"/>
    </row>
    <row r="34" spans="1:36" ht="33" customHeight="1">
      <c r="A34" s="2193"/>
      <c r="B34" s="2194"/>
      <c r="C34" s="2199" t="s">
        <v>592</v>
      </c>
      <c r="D34" s="2200"/>
      <c r="E34" s="77">
        <f t="shared" ref="E34:AI34" si="2">E30*0.5</f>
        <v>0</v>
      </c>
      <c r="F34" s="77">
        <f t="shared" si="2"/>
        <v>0.5</v>
      </c>
      <c r="G34" s="77">
        <f t="shared" si="2"/>
        <v>0</v>
      </c>
      <c r="H34" s="77">
        <f t="shared" si="2"/>
        <v>0.5</v>
      </c>
      <c r="I34" s="77">
        <f t="shared" si="2"/>
        <v>0.5</v>
      </c>
      <c r="J34" s="77">
        <f t="shared" si="2"/>
        <v>0</v>
      </c>
      <c r="K34" s="77">
        <f t="shared" si="2"/>
        <v>0</v>
      </c>
      <c r="L34" s="77">
        <f t="shared" si="2"/>
        <v>0</v>
      </c>
      <c r="M34" s="77">
        <f t="shared" si="2"/>
        <v>0.5</v>
      </c>
      <c r="N34" s="77">
        <f t="shared" si="2"/>
        <v>0</v>
      </c>
      <c r="O34" s="77">
        <f t="shared" si="2"/>
        <v>0.5</v>
      </c>
      <c r="P34" s="77">
        <f t="shared" si="2"/>
        <v>0.5</v>
      </c>
      <c r="Q34" s="77">
        <f t="shared" si="2"/>
        <v>0</v>
      </c>
      <c r="R34" s="77">
        <f t="shared" si="2"/>
        <v>0</v>
      </c>
      <c r="S34" s="77">
        <f t="shared" si="2"/>
        <v>0</v>
      </c>
      <c r="T34" s="77">
        <f t="shared" si="2"/>
        <v>0.5</v>
      </c>
      <c r="U34" s="77">
        <f t="shared" si="2"/>
        <v>0</v>
      </c>
      <c r="V34" s="77">
        <f t="shared" si="2"/>
        <v>0.5</v>
      </c>
      <c r="W34" s="77">
        <f t="shared" si="2"/>
        <v>0.5</v>
      </c>
      <c r="X34" s="77">
        <f t="shared" si="2"/>
        <v>0</v>
      </c>
      <c r="Y34" s="77">
        <f t="shared" si="2"/>
        <v>0</v>
      </c>
      <c r="Z34" s="77">
        <f t="shared" si="2"/>
        <v>0</v>
      </c>
      <c r="AA34" s="77">
        <f t="shared" si="2"/>
        <v>0.5</v>
      </c>
      <c r="AB34" s="77">
        <f t="shared" si="2"/>
        <v>0</v>
      </c>
      <c r="AC34" s="77">
        <f t="shared" si="2"/>
        <v>0.5</v>
      </c>
      <c r="AD34" s="77">
        <f t="shared" si="2"/>
        <v>0.5</v>
      </c>
      <c r="AE34" s="77">
        <f t="shared" si="2"/>
        <v>0</v>
      </c>
      <c r="AF34" s="77">
        <f t="shared" si="2"/>
        <v>0</v>
      </c>
      <c r="AG34" s="77">
        <f t="shared" si="2"/>
        <v>0</v>
      </c>
      <c r="AH34" s="77">
        <f t="shared" si="2"/>
        <v>0.5</v>
      </c>
      <c r="AI34" s="77">
        <f t="shared" si="2"/>
        <v>0</v>
      </c>
      <c r="AJ34" s="78"/>
    </row>
    <row r="35" spans="1:36" ht="33" customHeight="1">
      <c r="A35" s="2193"/>
      <c r="B35" s="2194"/>
      <c r="C35" s="2199" t="s">
        <v>593</v>
      </c>
      <c r="D35" s="2200"/>
      <c r="E35" s="77">
        <f t="shared" ref="E35:AI35" si="3">E31*0.33</f>
        <v>0</v>
      </c>
      <c r="F35" s="77">
        <f t="shared" si="3"/>
        <v>0.66</v>
      </c>
      <c r="G35" s="77">
        <f t="shared" si="3"/>
        <v>0</v>
      </c>
      <c r="H35" s="77">
        <f t="shared" si="3"/>
        <v>0.66</v>
      </c>
      <c r="I35" s="77">
        <f t="shared" si="3"/>
        <v>0.33</v>
      </c>
      <c r="J35" s="77">
        <f t="shared" si="3"/>
        <v>0</v>
      </c>
      <c r="K35" s="77">
        <f t="shared" si="3"/>
        <v>0</v>
      </c>
      <c r="L35" s="77">
        <f t="shared" si="3"/>
        <v>0</v>
      </c>
      <c r="M35" s="77">
        <f t="shared" si="3"/>
        <v>0.66</v>
      </c>
      <c r="N35" s="77">
        <f t="shared" si="3"/>
        <v>0</v>
      </c>
      <c r="O35" s="77">
        <f t="shared" si="3"/>
        <v>0.66</v>
      </c>
      <c r="P35" s="77">
        <f t="shared" si="3"/>
        <v>0.33</v>
      </c>
      <c r="Q35" s="77">
        <f t="shared" si="3"/>
        <v>0</v>
      </c>
      <c r="R35" s="77">
        <f t="shared" si="3"/>
        <v>0</v>
      </c>
      <c r="S35" s="77">
        <f t="shared" si="3"/>
        <v>0</v>
      </c>
      <c r="T35" s="77">
        <f t="shared" si="3"/>
        <v>0.66</v>
      </c>
      <c r="U35" s="77">
        <f t="shared" si="3"/>
        <v>0</v>
      </c>
      <c r="V35" s="77">
        <f t="shared" si="3"/>
        <v>0.66</v>
      </c>
      <c r="W35" s="77">
        <f t="shared" si="3"/>
        <v>0.33</v>
      </c>
      <c r="X35" s="77">
        <f t="shared" si="3"/>
        <v>0</v>
      </c>
      <c r="Y35" s="77">
        <f t="shared" si="3"/>
        <v>0</v>
      </c>
      <c r="Z35" s="77">
        <f t="shared" si="3"/>
        <v>0</v>
      </c>
      <c r="AA35" s="77">
        <f t="shared" si="3"/>
        <v>0.66</v>
      </c>
      <c r="AB35" s="77">
        <f t="shared" si="3"/>
        <v>0</v>
      </c>
      <c r="AC35" s="77">
        <f t="shared" si="3"/>
        <v>0.66</v>
      </c>
      <c r="AD35" s="77">
        <f t="shared" si="3"/>
        <v>0.33</v>
      </c>
      <c r="AE35" s="77">
        <f t="shared" si="3"/>
        <v>0</v>
      </c>
      <c r="AF35" s="77">
        <f t="shared" si="3"/>
        <v>0</v>
      </c>
      <c r="AG35" s="77">
        <f t="shared" si="3"/>
        <v>0</v>
      </c>
      <c r="AH35" s="77">
        <f t="shared" si="3"/>
        <v>0.66</v>
      </c>
      <c r="AI35" s="77">
        <f t="shared" si="3"/>
        <v>0</v>
      </c>
      <c r="AJ35" s="80"/>
    </row>
    <row r="36" spans="1:36" ht="33" customHeight="1">
      <c r="A36" s="2195"/>
      <c r="B36" s="2196"/>
      <c r="C36" s="2201" t="s">
        <v>137</v>
      </c>
      <c r="D36" s="2202"/>
      <c r="E36" s="81">
        <f t="shared" ref="E36:AI36" si="4">SUM(E33:E35)</f>
        <v>1</v>
      </c>
      <c r="F36" s="81">
        <f t="shared" si="4"/>
        <v>1.1600000000000001</v>
      </c>
      <c r="G36" s="81">
        <f t="shared" si="4"/>
        <v>1</v>
      </c>
      <c r="H36" s="81">
        <f t="shared" si="4"/>
        <v>1.1600000000000001</v>
      </c>
      <c r="I36" s="81">
        <f t="shared" si="4"/>
        <v>1.83</v>
      </c>
      <c r="J36" s="81">
        <f t="shared" si="4"/>
        <v>0</v>
      </c>
      <c r="K36" s="81">
        <f t="shared" si="4"/>
        <v>0</v>
      </c>
      <c r="L36" s="81">
        <f t="shared" si="4"/>
        <v>1</v>
      </c>
      <c r="M36" s="81">
        <f t="shared" si="4"/>
        <v>1.1600000000000001</v>
      </c>
      <c r="N36" s="81">
        <f t="shared" si="4"/>
        <v>1</v>
      </c>
      <c r="O36" s="81">
        <f t="shared" si="4"/>
        <v>1.1600000000000001</v>
      </c>
      <c r="P36" s="81">
        <f t="shared" si="4"/>
        <v>1.83</v>
      </c>
      <c r="Q36" s="81">
        <f t="shared" si="4"/>
        <v>0</v>
      </c>
      <c r="R36" s="81">
        <f t="shared" si="4"/>
        <v>0</v>
      </c>
      <c r="S36" s="81">
        <f t="shared" si="4"/>
        <v>1</v>
      </c>
      <c r="T36" s="81">
        <f t="shared" si="4"/>
        <v>1.1600000000000001</v>
      </c>
      <c r="U36" s="81">
        <f t="shared" si="4"/>
        <v>1</v>
      </c>
      <c r="V36" s="81">
        <f t="shared" si="4"/>
        <v>1.1600000000000001</v>
      </c>
      <c r="W36" s="81">
        <f t="shared" si="4"/>
        <v>1.83</v>
      </c>
      <c r="X36" s="81">
        <f t="shared" si="4"/>
        <v>0</v>
      </c>
      <c r="Y36" s="81">
        <f t="shared" si="4"/>
        <v>0</v>
      </c>
      <c r="Z36" s="81">
        <f t="shared" si="4"/>
        <v>1</v>
      </c>
      <c r="AA36" s="81">
        <f t="shared" si="4"/>
        <v>1.1600000000000001</v>
      </c>
      <c r="AB36" s="81">
        <f t="shared" si="4"/>
        <v>1</v>
      </c>
      <c r="AC36" s="81">
        <f t="shared" si="4"/>
        <v>1.1600000000000001</v>
      </c>
      <c r="AD36" s="81">
        <f t="shared" si="4"/>
        <v>1.83</v>
      </c>
      <c r="AE36" s="81">
        <f t="shared" si="4"/>
        <v>0</v>
      </c>
      <c r="AF36" s="81">
        <f t="shared" si="4"/>
        <v>0</v>
      </c>
      <c r="AG36" s="81">
        <f t="shared" si="4"/>
        <v>1</v>
      </c>
      <c r="AH36" s="81">
        <f t="shared" si="4"/>
        <v>1.1600000000000001</v>
      </c>
      <c r="AI36" s="81">
        <f t="shared" si="4"/>
        <v>1</v>
      </c>
      <c r="AJ36" s="82">
        <f>SUM(E36:AI36)</f>
        <v>27.76</v>
      </c>
    </row>
    <row r="37" spans="1:36" ht="33" customHeight="1">
      <c r="A37" s="2203" t="s">
        <v>595</v>
      </c>
      <c r="B37" s="2204"/>
      <c r="C37" s="2204"/>
      <c r="D37" s="2205"/>
      <c r="E37" s="73">
        <v>1</v>
      </c>
      <c r="F37" s="73">
        <v>1</v>
      </c>
      <c r="G37" s="73">
        <v>1</v>
      </c>
      <c r="H37" s="73">
        <v>2</v>
      </c>
      <c r="I37" s="73">
        <v>2</v>
      </c>
      <c r="J37" s="73"/>
      <c r="K37" s="73"/>
      <c r="L37" s="73">
        <v>1</v>
      </c>
      <c r="M37" s="73">
        <v>1</v>
      </c>
      <c r="N37" s="73">
        <v>1</v>
      </c>
      <c r="O37" s="73">
        <v>2</v>
      </c>
      <c r="P37" s="73">
        <v>2</v>
      </c>
      <c r="Q37" s="73"/>
      <c r="R37" s="73"/>
      <c r="S37" s="73">
        <v>1</v>
      </c>
      <c r="T37" s="73">
        <v>1</v>
      </c>
      <c r="U37" s="73">
        <v>1</v>
      </c>
      <c r="V37" s="73">
        <v>2</v>
      </c>
      <c r="W37" s="73">
        <v>2</v>
      </c>
      <c r="X37" s="73"/>
      <c r="Y37" s="73"/>
      <c r="Z37" s="73">
        <v>1</v>
      </c>
      <c r="AA37" s="73">
        <v>1</v>
      </c>
      <c r="AB37" s="73">
        <v>1</v>
      </c>
      <c r="AC37" s="73">
        <v>2</v>
      </c>
      <c r="AD37" s="73">
        <v>2</v>
      </c>
      <c r="AE37" s="73"/>
      <c r="AF37" s="73"/>
      <c r="AG37" s="73">
        <v>1</v>
      </c>
      <c r="AH37" s="73">
        <v>1</v>
      </c>
      <c r="AI37" s="85">
        <v>1</v>
      </c>
      <c r="AJ37" s="82">
        <f>SUM(E37:AI37)</f>
        <v>31</v>
      </c>
    </row>
    <row r="39" spans="1:36">
      <c r="A39" s="2206" t="s">
        <v>596</v>
      </c>
      <c r="B39" s="2206"/>
      <c r="C39" s="2206"/>
      <c r="D39" s="2206"/>
      <c r="E39" s="2206"/>
      <c r="F39" s="2206"/>
      <c r="G39" s="2206"/>
      <c r="H39" s="2206"/>
      <c r="I39" s="2206">
        <f>COUNTIF(E32:AI32,"&gt;0")</f>
        <v>23</v>
      </c>
      <c r="J39" s="2206"/>
      <c r="K39" s="2206"/>
      <c r="L39" s="129" t="s">
        <v>145</v>
      </c>
      <c r="O39" s="2206" t="s">
        <v>597</v>
      </c>
      <c r="P39" s="2206"/>
      <c r="Q39" s="2206"/>
      <c r="R39" s="2206"/>
      <c r="S39" s="2206"/>
      <c r="T39" s="2206"/>
      <c r="U39" s="2206"/>
      <c r="V39" s="2206"/>
      <c r="W39" s="2206"/>
      <c r="X39" s="2206"/>
      <c r="Y39" s="2206"/>
      <c r="Z39" s="2207">
        <f>AJ32/I39</f>
        <v>2.1304347826086958</v>
      </c>
      <c r="AA39" s="2207"/>
      <c r="AB39" s="2207"/>
      <c r="AC39" s="129" t="s">
        <v>88</v>
      </c>
    </row>
    <row r="41" spans="1:36" ht="21.75" customHeight="1">
      <c r="B41" s="129" t="s">
        <v>583</v>
      </c>
      <c r="C41" s="129" t="s">
        <v>598</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5"/>
  <pageMargins left="0.78740157480314965" right="0.39370078740157483" top="0.39370078740157483" bottom="0.59055118110236227" header="0.51181102362204722" footer="0.31496062992125984"/>
  <pageSetup paperSize="9" firstPageNumber="21" fitToHeight="2" orientation="landscape" useFirstPageNumber="1"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704B-4A2C-468B-9C32-46359C109EF9}">
  <sheetPr>
    <tabColor rgb="FFFF0000"/>
  </sheetPr>
  <dimension ref="A1:IV38"/>
  <sheetViews>
    <sheetView view="pageBreakPreview" zoomScale="70" zoomScaleNormal="70" zoomScaleSheetLayoutView="70" workbookViewId="0">
      <selection activeCell="AQ31" sqref="AQ31:BI31"/>
    </sheetView>
  </sheetViews>
  <sheetFormatPr defaultColWidth="2.625" defaultRowHeight="13.5"/>
  <cols>
    <col min="1" max="1" width="3.25" style="664" customWidth="1"/>
    <col min="2" max="2" width="4.875" style="664" customWidth="1"/>
    <col min="3" max="9" width="2.375" style="664" customWidth="1"/>
    <col min="10" max="14" width="3.25" style="664" hidden="1" customWidth="1"/>
    <col min="15" max="18" width="3.25" style="664" customWidth="1"/>
    <col min="19" max="25" width="4" style="664" hidden="1" customWidth="1"/>
    <col min="26" max="32" width="3.25" style="664" hidden="1" customWidth="1"/>
    <col min="33" max="59" width="3.375" style="664" customWidth="1"/>
    <col min="60" max="60" width="4.75" style="664" customWidth="1"/>
    <col min="61" max="61" width="12.125" style="664" customWidth="1"/>
    <col min="62" max="65" width="4.5" style="664" customWidth="1"/>
    <col min="66" max="66" width="26" style="664" customWidth="1"/>
    <col min="67" max="67" width="24.25" style="664" customWidth="1"/>
    <col min="68" max="68" width="8.125" style="664" customWidth="1"/>
    <col min="69" max="246" width="9" style="664" customWidth="1"/>
    <col min="247" max="247" width="2.625" style="664"/>
    <col min="248" max="248" width="5.5" style="664" customWidth="1"/>
    <col min="249" max="16384" width="2.625" style="664"/>
  </cols>
  <sheetData>
    <row r="1" spans="1:68" s="643" customFormat="1" ht="57.75" customHeight="1">
      <c r="A1" s="2253" t="s">
        <v>986</v>
      </c>
      <c r="B1" s="2253"/>
      <c r="C1" s="2253"/>
      <c r="D1" s="2253"/>
      <c r="E1" s="2253"/>
      <c r="F1" s="2253"/>
      <c r="G1" s="2253"/>
      <c r="H1" s="2253"/>
      <c r="I1" s="2253"/>
      <c r="J1" s="2253"/>
      <c r="K1" s="2253"/>
      <c r="L1" s="2253"/>
      <c r="M1" s="2253"/>
      <c r="N1" s="2253"/>
      <c r="O1" s="2253"/>
      <c r="P1" s="2253"/>
      <c r="Q1" s="2253"/>
      <c r="R1" s="2253"/>
      <c r="S1" s="2253"/>
      <c r="T1" s="2253"/>
      <c r="U1" s="2253"/>
      <c r="V1" s="2253"/>
      <c r="W1" s="2253"/>
      <c r="X1" s="2253"/>
      <c r="Y1" s="2253"/>
      <c r="Z1" s="2253"/>
      <c r="AA1" s="2253"/>
      <c r="AB1" s="2253"/>
      <c r="AC1" s="2253"/>
      <c r="AD1" s="2253"/>
      <c r="AE1" s="2253"/>
      <c r="AF1" s="2253"/>
      <c r="AG1" s="2253"/>
      <c r="AH1" s="2253"/>
      <c r="AI1" s="2253"/>
      <c r="AJ1" s="2253"/>
      <c r="AK1" s="2253"/>
      <c r="AL1" s="2253"/>
      <c r="AM1" s="2253"/>
      <c r="AN1" s="2253"/>
      <c r="AO1" s="2253"/>
      <c r="AP1" s="2253"/>
      <c r="AQ1" s="2253"/>
      <c r="AR1" s="2253"/>
      <c r="AS1" s="2253"/>
      <c r="AT1" s="2253"/>
      <c r="AU1" s="2253"/>
      <c r="AV1" s="2253"/>
      <c r="AW1" s="2253"/>
      <c r="AX1" s="2253"/>
      <c r="AY1" s="2253"/>
      <c r="AZ1" s="2253"/>
      <c r="BA1" s="2253"/>
      <c r="BB1" s="2253"/>
      <c r="BC1" s="2253"/>
      <c r="BD1" s="2253"/>
      <c r="BE1" s="2253"/>
      <c r="BF1" s="2253"/>
      <c r="BG1" s="2253"/>
      <c r="BH1" s="2253"/>
      <c r="BI1" s="2253"/>
      <c r="BJ1" s="2253"/>
      <c r="BK1" s="2253"/>
      <c r="BL1" s="2253"/>
      <c r="BM1" s="2253"/>
      <c r="BN1" s="2253"/>
      <c r="BO1" s="2253"/>
      <c r="BP1" s="2253"/>
    </row>
    <row r="2" spans="1:68" s="643" customFormat="1" ht="24" customHeight="1" thickBot="1">
      <c r="A2" s="638"/>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2037"/>
      <c r="BC2" s="2037"/>
      <c r="BD2" s="639"/>
      <c r="BN2" s="2077" t="s">
        <v>775</v>
      </c>
      <c r="BO2" s="2077"/>
    </row>
    <row r="3" spans="1:68" s="643" customFormat="1" ht="21.75" customHeight="1">
      <c r="A3" s="2059" t="s">
        <v>439</v>
      </c>
      <c r="B3" s="2060"/>
      <c r="C3" s="2060"/>
      <c r="D3" s="2060"/>
      <c r="E3" s="2060"/>
      <c r="F3" s="2060"/>
      <c r="G3" s="2060"/>
      <c r="H3" s="2060"/>
      <c r="I3" s="2061"/>
      <c r="J3" s="2254" t="s">
        <v>944</v>
      </c>
      <c r="K3" s="2255"/>
      <c r="L3" s="2255"/>
      <c r="M3" s="2255"/>
      <c r="N3" s="2256"/>
      <c r="O3" s="2065" t="s">
        <v>440</v>
      </c>
      <c r="P3" s="2066"/>
      <c r="Q3" s="2066"/>
      <c r="R3" s="2067"/>
      <c r="S3" s="2071" t="s">
        <v>77</v>
      </c>
      <c r="T3" s="2060"/>
      <c r="U3" s="2060"/>
      <c r="V3" s="2060"/>
      <c r="W3" s="2060"/>
      <c r="X3" s="2060"/>
      <c r="Y3" s="2061"/>
      <c r="Z3" s="2071" t="s">
        <v>441</v>
      </c>
      <c r="AA3" s="2060"/>
      <c r="AB3" s="2060"/>
      <c r="AC3" s="2060"/>
      <c r="AD3" s="2060"/>
      <c r="AE3" s="2060"/>
      <c r="AF3" s="2061"/>
      <c r="AG3" s="2071" t="s">
        <v>143</v>
      </c>
      <c r="AH3" s="2060"/>
      <c r="AI3" s="2060"/>
      <c r="AJ3" s="2060"/>
      <c r="AK3" s="2060"/>
      <c r="AL3" s="2060"/>
      <c r="AM3" s="2060"/>
      <c r="AN3" s="2060"/>
      <c r="AO3" s="2060"/>
      <c r="AP3" s="2060"/>
      <c r="AQ3" s="2060"/>
      <c r="AR3" s="2060"/>
      <c r="AS3" s="2060"/>
      <c r="AT3" s="2060"/>
      <c r="AU3" s="2060"/>
      <c r="AV3" s="2060"/>
      <c r="AW3" s="2060"/>
      <c r="AX3" s="2060"/>
      <c r="AY3" s="2060"/>
      <c r="AZ3" s="2060"/>
      <c r="BA3" s="2060"/>
      <c r="BB3" s="2060"/>
      <c r="BC3" s="2060"/>
      <c r="BD3" s="2060"/>
      <c r="BE3" s="2060"/>
      <c r="BF3" s="2060"/>
      <c r="BG3" s="2060"/>
      <c r="BH3" s="2060"/>
      <c r="BI3" s="2060"/>
      <c r="BJ3" s="644"/>
      <c r="BK3" s="644"/>
      <c r="BL3" s="644"/>
      <c r="BM3" s="644"/>
      <c r="BN3" s="2039" t="s">
        <v>442</v>
      </c>
      <c r="BO3" s="2039" t="s">
        <v>443</v>
      </c>
      <c r="BP3" s="2042" t="s">
        <v>444</v>
      </c>
    </row>
    <row r="4" spans="1:68" s="643" customFormat="1" ht="21.75" customHeight="1" thickBot="1">
      <c r="A4" s="2062"/>
      <c r="B4" s="2063"/>
      <c r="C4" s="2063"/>
      <c r="D4" s="2063"/>
      <c r="E4" s="2063"/>
      <c r="F4" s="2063"/>
      <c r="G4" s="2063"/>
      <c r="H4" s="2063"/>
      <c r="I4" s="2064"/>
      <c r="J4" s="2257"/>
      <c r="K4" s="2258"/>
      <c r="L4" s="2258"/>
      <c r="M4" s="2258"/>
      <c r="N4" s="2259"/>
      <c r="O4" s="2068"/>
      <c r="P4" s="2069"/>
      <c r="Q4" s="2069"/>
      <c r="R4" s="2070"/>
      <c r="S4" s="2072"/>
      <c r="T4" s="2063"/>
      <c r="U4" s="2063"/>
      <c r="V4" s="2063"/>
      <c r="W4" s="2063"/>
      <c r="X4" s="2063"/>
      <c r="Y4" s="2064"/>
      <c r="Z4" s="2072"/>
      <c r="AA4" s="2063"/>
      <c r="AB4" s="2063"/>
      <c r="AC4" s="2063"/>
      <c r="AD4" s="2063"/>
      <c r="AE4" s="2063"/>
      <c r="AF4" s="2064"/>
      <c r="AG4" s="2072"/>
      <c r="AH4" s="2063"/>
      <c r="AI4" s="2063"/>
      <c r="AJ4" s="2063"/>
      <c r="AK4" s="2063"/>
      <c r="AL4" s="2063"/>
      <c r="AM4" s="2063"/>
      <c r="AN4" s="2063"/>
      <c r="AO4" s="2063"/>
      <c r="AP4" s="2063"/>
      <c r="AQ4" s="2063"/>
      <c r="AR4" s="2063"/>
      <c r="AS4" s="2063"/>
      <c r="AT4" s="2063"/>
      <c r="AU4" s="2063"/>
      <c r="AV4" s="2063"/>
      <c r="AW4" s="2063"/>
      <c r="AX4" s="2063"/>
      <c r="AY4" s="2063"/>
      <c r="AZ4" s="2063"/>
      <c r="BA4" s="2063"/>
      <c r="BB4" s="2063"/>
      <c r="BC4" s="2063"/>
      <c r="BD4" s="2063"/>
      <c r="BE4" s="2063"/>
      <c r="BF4" s="2063"/>
      <c r="BG4" s="2063"/>
      <c r="BH4" s="2063"/>
      <c r="BI4" s="2063"/>
      <c r="BJ4" s="2045" t="s">
        <v>875</v>
      </c>
      <c r="BK4" s="2046"/>
      <c r="BL4" s="2046"/>
      <c r="BM4" s="2046"/>
      <c r="BN4" s="2073"/>
      <c r="BO4" s="2040"/>
      <c r="BP4" s="2043"/>
    </row>
    <row r="5" spans="1:68" s="643" customFormat="1" ht="60" customHeight="1" thickTop="1" thickBot="1">
      <c r="A5" s="2138" t="s">
        <v>324</v>
      </c>
      <c r="B5" s="2139"/>
      <c r="C5" s="2139"/>
      <c r="D5" s="2139"/>
      <c r="E5" s="2139"/>
      <c r="F5" s="2139"/>
      <c r="G5" s="2139"/>
      <c r="H5" s="2139"/>
      <c r="I5" s="2140"/>
      <c r="J5" s="2078"/>
      <c r="K5" s="2079"/>
      <c r="L5" s="2079"/>
      <c r="M5" s="2079"/>
      <c r="N5" s="2080"/>
      <c r="O5" s="2078"/>
      <c r="P5" s="2079"/>
      <c r="Q5" s="2079"/>
      <c r="R5" s="2080"/>
      <c r="S5" s="2078"/>
      <c r="T5" s="2079"/>
      <c r="U5" s="2079"/>
      <c r="V5" s="2079"/>
      <c r="W5" s="2079"/>
      <c r="X5" s="2079"/>
      <c r="Y5" s="2080"/>
      <c r="Z5" s="2078"/>
      <c r="AA5" s="2079"/>
      <c r="AB5" s="2079"/>
      <c r="AC5" s="2079"/>
      <c r="AD5" s="2079"/>
      <c r="AE5" s="2079"/>
      <c r="AF5" s="2080"/>
      <c r="AG5" s="2081" t="s">
        <v>876</v>
      </c>
      <c r="AH5" s="2082"/>
      <c r="AI5" s="2082"/>
      <c r="AJ5" s="2082"/>
      <c r="AK5" s="2082"/>
      <c r="AL5" s="2082"/>
      <c r="AM5" s="2082"/>
      <c r="AN5" s="2082"/>
      <c r="AO5" s="2082"/>
      <c r="AP5" s="2083"/>
      <c r="AQ5" s="2084" t="s">
        <v>877</v>
      </c>
      <c r="AR5" s="2085"/>
      <c r="AS5" s="2085"/>
      <c r="AT5" s="2085"/>
      <c r="AU5" s="2085"/>
      <c r="AV5" s="2085"/>
      <c r="AW5" s="2085"/>
      <c r="AX5" s="2085"/>
      <c r="AY5" s="2085"/>
      <c r="AZ5" s="2085"/>
      <c r="BA5" s="2085"/>
      <c r="BB5" s="2085"/>
      <c r="BC5" s="2085"/>
      <c r="BD5" s="2085"/>
      <c r="BE5" s="2085"/>
      <c r="BF5" s="2085"/>
      <c r="BG5" s="2085"/>
      <c r="BH5" s="2085"/>
      <c r="BI5" s="2086"/>
      <c r="BJ5" s="2072" t="s">
        <v>928</v>
      </c>
      <c r="BK5" s="2063"/>
      <c r="BL5" s="2063"/>
      <c r="BM5" s="2063"/>
      <c r="BN5" s="2074"/>
      <c r="BO5" s="2041"/>
      <c r="BP5" s="2044"/>
    </row>
    <row r="6" spans="1:68" s="643" customFormat="1" ht="30" customHeight="1" thickTop="1">
      <c r="A6" s="2263" t="s">
        <v>929</v>
      </c>
      <c r="B6" s="2002" t="s">
        <v>476</v>
      </c>
      <c r="C6" s="2003"/>
      <c r="D6" s="2003"/>
      <c r="E6" s="2003"/>
      <c r="F6" s="2003"/>
      <c r="G6" s="2003"/>
      <c r="H6" s="2003"/>
      <c r="I6" s="2004"/>
      <c r="J6" s="2265"/>
      <c r="K6" s="2266"/>
      <c r="L6" s="2266"/>
      <c r="M6" s="2266"/>
      <c r="N6" s="2267"/>
      <c r="O6" s="2271"/>
      <c r="P6" s="2272"/>
      <c r="Q6" s="2272"/>
      <c r="R6" s="2273"/>
      <c r="S6" s="2277"/>
      <c r="T6" s="2278"/>
      <c r="U6" s="2278"/>
      <c r="V6" s="2278"/>
      <c r="W6" s="2278"/>
      <c r="X6" s="2278"/>
      <c r="Y6" s="2279"/>
      <c r="Z6" s="2283"/>
      <c r="AA6" s="2284"/>
      <c r="AB6" s="2284"/>
      <c r="AC6" s="2284"/>
      <c r="AD6" s="2284"/>
      <c r="AE6" s="2284"/>
      <c r="AF6" s="2285"/>
      <c r="AG6" s="2289" t="s">
        <v>612</v>
      </c>
      <c r="AH6" s="1984"/>
      <c r="AI6" s="1984"/>
      <c r="AJ6" s="1984"/>
      <c r="AK6" s="1984"/>
      <c r="AL6" s="1984"/>
      <c r="AM6" s="1984"/>
      <c r="AN6" s="1984"/>
      <c r="AO6" s="1984"/>
      <c r="AP6" s="1985"/>
      <c r="AQ6" s="1986" t="s">
        <v>452</v>
      </c>
      <c r="AR6" s="1987"/>
      <c r="AS6" s="1987"/>
      <c r="AT6" s="1987"/>
      <c r="AU6" s="1987"/>
      <c r="AV6" s="1987"/>
      <c r="AW6" s="1987"/>
      <c r="AX6" s="1987"/>
      <c r="AY6" s="1987"/>
      <c r="AZ6" s="1987"/>
      <c r="BA6" s="1987"/>
      <c r="BB6" s="1987"/>
      <c r="BC6" s="1987"/>
      <c r="BD6" s="1987"/>
      <c r="BE6" s="1987"/>
      <c r="BF6" s="1987"/>
      <c r="BG6" s="1987"/>
      <c r="BH6" s="1987"/>
      <c r="BI6" s="1988"/>
      <c r="BJ6" s="1989"/>
      <c r="BK6" s="1990"/>
      <c r="BL6" s="1990"/>
      <c r="BM6" s="1990"/>
      <c r="BN6" s="676" t="s">
        <v>945</v>
      </c>
      <c r="BO6" s="677" t="s">
        <v>450</v>
      </c>
      <c r="BP6" s="645" t="s">
        <v>323</v>
      </c>
    </row>
    <row r="7" spans="1:68" s="643" customFormat="1" ht="22.7" customHeight="1">
      <c r="A7" s="2263"/>
      <c r="B7" s="2002"/>
      <c r="C7" s="2003"/>
      <c r="D7" s="2003"/>
      <c r="E7" s="2003"/>
      <c r="F7" s="2003"/>
      <c r="G7" s="2003"/>
      <c r="H7" s="2003"/>
      <c r="I7" s="2004"/>
      <c r="J7" s="2265"/>
      <c r="K7" s="2266"/>
      <c r="L7" s="2266"/>
      <c r="M7" s="2266"/>
      <c r="N7" s="2267"/>
      <c r="O7" s="2271"/>
      <c r="P7" s="2272"/>
      <c r="Q7" s="2272"/>
      <c r="R7" s="2273"/>
      <c r="S7" s="2277"/>
      <c r="T7" s="2278"/>
      <c r="U7" s="2278"/>
      <c r="V7" s="2278"/>
      <c r="W7" s="2278"/>
      <c r="X7" s="2278"/>
      <c r="Y7" s="2279"/>
      <c r="Z7" s="2283"/>
      <c r="AA7" s="2284"/>
      <c r="AB7" s="2284"/>
      <c r="AC7" s="2284"/>
      <c r="AD7" s="2284"/>
      <c r="AE7" s="2284"/>
      <c r="AF7" s="2285"/>
      <c r="AG7" s="1983" t="s">
        <v>602</v>
      </c>
      <c r="AH7" s="1984"/>
      <c r="AI7" s="1984"/>
      <c r="AJ7" s="1984"/>
      <c r="AK7" s="1984"/>
      <c r="AL7" s="1984"/>
      <c r="AM7" s="1984"/>
      <c r="AN7" s="1984"/>
      <c r="AO7" s="1984"/>
      <c r="AP7" s="1985"/>
      <c r="AQ7" s="1994" t="s">
        <v>452</v>
      </c>
      <c r="AR7" s="1995"/>
      <c r="AS7" s="1995"/>
      <c r="AT7" s="1995"/>
      <c r="AU7" s="1995"/>
      <c r="AV7" s="1995"/>
      <c r="AW7" s="1995"/>
      <c r="AX7" s="1995"/>
      <c r="AY7" s="1995"/>
      <c r="AZ7" s="1995"/>
      <c r="BA7" s="1995"/>
      <c r="BB7" s="1995"/>
      <c r="BC7" s="1995"/>
      <c r="BD7" s="1995"/>
      <c r="BE7" s="1995"/>
      <c r="BF7" s="1995"/>
      <c r="BG7" s="1995"/>
      <c r="BH7" s="1995"/>
      <c r="BI7" s="1996"/>
      <c r="BJ7" s="1941"/>
      <c r="BK7" s="1942"/>
      <c r="BL7" s="1942"/>
      <c r="BM7" s="1942"/>
      <c r="BN7" s="670"/>
      <c r="BO7" s="651"/>
      <c r="BP7" s="648"/>
    </row>
    <row r="8" spans="1:68" s="643" customFormat="1" ht="22.7" customHeight="1">
      <c r="A8" s="2263"/>
      <c r="B8" s="2002"/>
      <c r="C8" s="2003"/>
      <c r="D8" s="2003"/>
      <c r="E8" s="2003"/>
      <c r="F8" s="2003"/>
      <c r="G8" s="2003"/>
      <c r="H8" s="2003"/>
      <c r="I8" s="2004"/>
      <c r="J8" s="2265"/>
      <c r="K8" s="2266"/>
      <c r="L8" s="2266"/>
      <c r="M8" s="2266"/>
      <c r="N8" s="2267"/>
      <c r="O8" s="2271"/>
      <c r="P8" s="2272"/>
      <c r="Q8" s="2272"/>
      <c r="R8" s="2273"/>
      <c r="S8" s="2277"/>
      <c r="T8" s="2278"/>
      <c r="U8" s="2278"/>
      <c r="V8" s="2278"/>
      <c r="W8" s="2278"/>
      <c r="X8" s="2278"/>
      <c r="Y8" s="2279"/>
      <c r="Z8" s="2283"/>
      <c r="AA8" s="2284"/>
      <c r="AB8" s="2284"/>
      <c r="AC8" s="2284"/>
      <c r="AD8" s="2284"/>
      <c r="AE8" s="2284"/>
      <c r="AF8" s="2285"/>
      <c r="AG8" s="2247" t="s">
        <v>946</v>
      </c>
      <c r="AH8" s="2248"/>
      <c r="AI8" s="2248"/>
      <c r="AJ8" s="2248"/>
      <c r="AK8" s="2248"/>
      <c r="AL8" s="2248"/>
      <c r="AM8" s="2248"/>
      <c r="AN8" s="2248"/>
      <c r="AO8" s="2248"/>
      <c r="AP8" s="2249"/>
      <c r="AQ8" s="1938" t="s">
        <v>452</v>
      </c>
      <c r="AR8" s="1939"/>
      <c r="AS8" s="1939"/>
      <c r="AT8" s="1939"/>
      <c r="AU8" s="1939"/>
      <c r="AV8" s="1939"/>
      <c r="AW8" s="1939"/>
      <c r="AX8" s="1939"/>
      <c r="AY8" s="1939"/>
      <c r="AZ8" s="1939"/>
      <c r="BA8" s="1939"/>
      <c r="BB8" s="1939"/>
      <c r="BC8" s="1939"/>
      <c r="BD8" s="1939"/>
      <c r="BE8" s="1939"/>
      <c r="BF8" s="1939"/>
      <c r="BG8" s="1939"/>
      <c r="BH8" s="1939"/>
      <c r="BI8" s="1940"/>
      <c r="BJ8" s="2108"/>
      <c r="BK8" s="2109"/>
      <c r="BL8" s="2109"/>
      <c r="BM8" s="2109"/>
      <c r="BN8" s="670"/>
      <c r="BO8" s="651"/>
      <c r="BP8" s="648"/>
    </row>
    <row r="9" spans="1:68" s="643" customFormat="1" ht="21.95" customHeight="1">
      <c r="A9" s="2263"/>
      <c r="B9" s="2002"/>
      <c r="C9" s="2003"/>
      <c r="D9" s="2003"/>
      <c r="E9" s="2003"/>
      <c r="F9" s="2003"/>
      <c r="G9" s="2003"/>
      <c r="H9" s="2003"/>
      <c r="I9" s="2004"/>
      <c r="J9" s="2265"/>
      <c r="K9" s="2266"/>
      <c r="L9" s="2266"/>
      <c r="M9" s="2266"/>
      <c r="N9" s="2267"/>
      <c r="O9" s="2271"/>
      <c r="P9" s="2272"/>
      <c r="Q9" s="2272"/>
      <c r="R9" s="2273"/>
      <c r="S9" s="2277"/>
      <c r="T9" s="2278"/>
      <c r="U9" s="2278"/>
      <c r="V9" s="2278"/>
      <c r="W9" s="2278"/>
      <c r="X9" s="2278"/>
      <c r="Y9" s="2279"/>
      <c r="Z9" s="2283"/>
      <c r="AA9" s="2284"/>
      <c r="AB9" s="2284"/>
      <c r="AC9" s="2284"/>
      <c r="AD9" s="2284"/>
      <c r="AE9" s="2284"/>
      <c r="AF9" s="2285"/>
      <c r="AG9" s="1950" t="s">
        <v>885</v>
      </c>
      <c r="AH9" s="1951"/>
      <c r="AI9" s="1951"/>
      <c r="AJ9" s="1951"/>
      <c r="AK9" s="1951"/>
      <c r="AL9" s="1951"/>
      <c r="AM9" s="1951"/>
      <c r="AN9" s="1951"/>
      <c r="AO9" s="1951"/>
      <c r="AP9" s="1952"/>
      <c r="AQ9" s="1938" t="s">
        <v>884</v>
      </c>
      <c r="AR9" s="1939"/>
      <c r="AS9" s="1939"/>
      <c r="AT9" s="1939"/>
      <c r="AU9" s="1939"/>
      <c r="AV9" s="1939"/>
      <c r="AW9" s="1939"/>
      <c r="AX9" s="1939"/>
      <c r="AY9" s="1939"/>
      <c r="AZ9" s="1939"/>
      <c r="BA9" s="1939"/>
      <c r="BB9" s="1939"/>
      <c r="BC9" s="1939"/>
      <c r="BD9" s="1939"/>
      <c r="BE9" s="1939"/>
      <c r="BF9" s="1939"/>
      <c r="BG9" s="1939"/>
      <c r="BH9" s="1939"/>
      <c r="BI9" s="1940"/>
      <c r="BJ9" s="1975"/>
      <c r="BK9" s="1975"/>
      <c r="BL9" s="1975"/>
      <c r="BM9" s="1941"/>
      <c r="BN9" s="670"/>
      <c r="BO9" s="651"/>
      <c r="BP9" s="648"/>
    </row>
    <row r="10" spans="1:68" s="643" customFormat="1" ht="21.95" customHeight="1">
      <c r="A10" s="2263"/>
      <c r="B10" s="2002"/>
      <c r="C10" s="2003"/>
      <c r="D10" s="2003"/>
      <c r="E10" s="2003"/>
      <c r="F10" s="2003"/>
      <c r="G10" s="2003"/>
      <c r="H10" s="2003"/>
      <c r="I10" s="2004"/>
      <c r="J10" s="2265"/>
      <c r="K10" s="2266"/>
      <c r="L10" s="2266"/>
      <c r="M10" s="2266"/>
      <c r="N10" s="2267"/>
      <c r="O10" s="2271"/>
      <c r="P10" s="2272"/>
      <c r="Q10" s="2272"/>
      <c r="R10" s="2273"/>
      <c r="S10" s="2277"/>
      <c r="T10" s="2278"/>
      <c r="U10" s="2278"/>
      <c r="V10" s="2278"/>
      <c r="W10" s="2278"/>
      <c r="X10" s="2278"/>
      <c r="Y10" s="2279"/>
      <c r="Z10" s="2283"/>
      <c r="AA10" s="2284"/>
      <c r="AB10" s="2284"/>
      <c r="AC10" s="2284"/>
      <c r="AD10" s="2284"/>
      <c r="AE10" s="2284"/>
      <c r="AF10" s="2285"/>
      <c r="AG10" s="1950" t="s">
        <v>886</v>
      </c>
      <c r="AH10" s="1951"/>
      <c r="AI10" s="1951"/>
      <c r="AJ10" s="1951"/>
      <c r="AK10" s="1951"/>
      <c r="AL10" s="1951"/>
      <c r="AM10" s="1951"/>
      <c r="AN10" s="1951"/>
      <c r="AO10" s="1951"/>
      <c r="AP10" s="1952"/>
      <c r="AQ10" s="1938" t="s">
        <v>452</v>
      </c>
      <c r="AR10" s="1939"/>
      <c r="AS10" s="1939"/>
      <c r="AT10" s="1939"/>
      <c r="AU10" s="1939"/>
      <c r="AV10" s="1939"/>
      <c r="AW10" s="1939"/>
      <c r="AX10" s="1939"/>
      <c r="AY10" s="1939"/>
      <c r="AZ10" s="1939"/>
      <c r="BA10" s="1939"/>
      <c r="BB10" s="1939"/>
      <c r="BC10" s="1939"/>
      <c r="BD10" s="1939"/>
      <c r="BE10" s="1939"/>
      <c r="BF10" s="1939"/>
      <c r="BG10" s="1939"/>
      <c r="BH10" s="1939"/>
      <c r="BI10" s="1940"/>
      <c r="BJ10" s="1975"/>
      <c r="BK10" s="1975"/>
      <c r="BL10" s="1975"/>
      <c r="BM10" s="1941"/>
      <c r="BN10" s="670"/>
      <c r="BO10" s="651"/>
      <c r="BP10" s="648"/>
    </row>
    <row r="11" spans="1:68" s="643" customFormat="1" ht="21.95" customHeight="1">
      <c r="A11" s="2263"/>
      <c r="B11" s="2002"/>
      <c r="C11" s="2003"/>
      <c r="D11" s="2003"/>
      <c r="E11" s="2003"/>
      <c r="F11" s="2003"/>
      <c r="G11" s="2003"/>
      <c r="H11" s="2003"/>
      <c r="I11" s="2004"/>
      <c r="J11" s="2265"/>
      <c r="K11" s="2266"/>
      <c r="L11" s="2266"/>
      <c r="M11" s="2266"/>
      <c r="N11" s="2267"/>
      <c r="O11" s="2271"/>
      <c r="P11" s="2272"/>
      <c r="Q11" s="2272"/>
      <c r="R11" s="2273"/>
      <c r="S11" s="2277"/>
      <c r="T11" s="2278"/>
      <c r="U11" s="2278"/>
      <c r="V11" s="2278"/>
      <c r="W11" s="2278"/>
      <c r="X11" s="2278"/>
      <c r="Y11" s="2279"/>
      <c r="Z11" s="2283"/>
      <c r="AA11" s="2284"/>
      <c r="AB11" s="2284"/>
      <c r="AC11" s="2284"/>
      <c r="AD11" s="2284"/>
      <c r="AE11" s="2284"/>
      <c r="AF11" s="2285"/>
      <c r="AG11" s="1950" t="s">
        <v>947</v>
      </c>
      <c r="AH11" s="1951"/>
      <c r="AI11" s="1951"/>
      <c r="AJ11" s="1951"/>
      <c r="AK11" s="1951"/>
      <c r="AL11" s="1951"/>
      <c r="AM11" s="1951"/>
      <c r="AN11" s="1951"/>
      <c r="AO11" s="1951"/>
      <c r="AP11" s="1952"/>
      <c r="AQ11" s="1938" t="s">
        <v>452</v>
      </c>
      <c r="AR11" s="1939"/>
      <c r="AS11" s="1939"/>
      <c r="AT11" s="1939"/>
      <c r="AU11" s="1939"/>
      <c r="AV11" s="1939"/>
      <c r="AW11" s="1939"/>
      <c r="AX11" s="1939"/>
      <c r="AY11" s="1939"/>
      <c r="AZ11" s="1939"/>
      <c r="BA11" s="1939"/>
      <c r="BB11" s="1939"/>
      <c r="BC11" s="1939"/>
      <c r="BD11" s="1939"/>
      <c r="BE11" s="1939"/>
      <c r="BF11" s="1939"/>
      <c r="BG11" s="1939"/>
      <c r="BH11" s="1939"/>
      <c r="BI11" s="1940"/>
      <c r="BJ11" s="1941"/>
      <c r="BK11" s="1942"/>
      <c r="BL11" s="1942"/>
      <c r="BM11" s="1942"/>
      <c r="BN11" s="670"/>
      <c r="BO11" s="651"/>
      <c r="BP11" s="648"/>
    </row>
    <row r="12" spans="1:68" s="643" customFormat="1" ht="21.95" customHeight="1">
      <c r="A12" s="2263"/>
      <c r="B12" s="2002"/>
      <c r="C12" s="2003"/>
      <c r="D12" s="2003"/>
      <c r="E12" s="2003"/>
      <c r="F12" s="2003"/>
      <c r="G12" s="2003"/>
      <c r="H12" s="2003"/>
      <c r="I12" s="2004"/>
      <c r="J12" s="2265"/>
      <c r="K12" s="2266"/>
      <c r="L12" s="2266"/>
      <c r="M12" s="2266"/>
      <c r="N12" s="2267"/>
      <c r="O12" s="2271"/>
      <c r="P12" s="2272"/>
      <c r="Q12" s="2272"/>
      <c r="R12" s="2273"/>
      <c r="S12" s="2277"/>
      <c r="T12" s="2278"/>
      <c r="U12" s="2278"/>
      <c r="V12" s="2278"/>
      <c r="W12" s="2278"/>
      <c r="X12" s="2278"/>
      <c r="Y12" s="2279"/>
      <c r="Z12" s="2283"/>
      <c r="AA12" s="2284"/>
      <c r="AB12" s="2284"/>
      <c r="AC12" s="2284"/>
      <c r="AD12" s="2284"/>
      <c r="AE12" s="2284"/>
      <c r="AF12" s="2285"/>
      <c r="AG12" s="1950" t="s">
        <v>934</v>
      </c>
      <c r="AH12" s="1951"/>
      <c r="AI12" s="1951"/>
      <c r="AJ12" s="1951"/>
      <c r="AK12" s="1951"/>
      <c r="AL12" s="1951"/>
      <c r="AM12" s="1951"/>
      <c r="AN12" s="1951"/>
      <c r="AO12" s="1951"/>
      <c r="AP12" s="1952"/>
      <c r="AQ12" s="1938" t="s">
        <v>452</v>
      </c>
      <c r="AR12" s="1939"/>
      <c r="AS12" s="1939"/>
      <c r="AT12" s="1939"/>
      <c r="AU12" s="1939"/>
      <c r="AV12" s="1939"/>
      <c r="AW12" s="1939"/>
      <c r="AX12" s="1939"/>
      <c r="AY12" s="1939"/>
      <c r="AZ12" s="1939"/>
      <c r="BA12" s="1939"/>
      <c r="BB12" s="1939"/>
      <c r="BC12" s="1939"/>
      <c r="BD12" s="1939"/>
      <c r="BE12" s="1939"/>
      <c r="BF12" s="1939"/>
      <c r="BG12" s="1939"/>
      <c r="BH12" s="1939"/>
      <c r="BI12" s="1940"/>
      <c r="BJ12" s="1989"/>
      <c r="BK12" s="1990"/>
      <c r="BL12" s="1990"/>
      <c r="BM12" s="1990"/>
      <c r="BN12" s="670"/>
      <c r="BO12" s="651"/>
      <c r="BP12" s="648"/>
    </row>
    <row r="13" spans="1:68" s="643" customFormat="1" ht="30" customHeight="1">
      <c r="A13" s="2263"/>
      <c r="B13" s="2002"/>
      <c r="C13" s="2003"/>
      <c r="D13" s="2003"/>
      <c r="E13" s="2003"/>
      <c r="F13" s="2003"/>
      <c r="G13" s="2003"/>
      <c r="H13" s="2003"/>
      <c r="I13" s="2004"/>
      <c r="J13" s="2265"/>
      <c r="K13" s="2266"/>
      <c r="L13" s="2266"/>
      <c r="M13" s="2266"/>
      <c r="N13" s="2267"/>
      <c r="O13" s="2271"/>
      <c r="P13" s="2272"/>
      <c r="Q13" s="2272"/>
      <c r="R13" s="2273"/>
      <c r="S13" s="2277"/>
      <c r="T13" s="2278"/>
      <c r="U13" s="2278"/>
      <c r="V13" s="2278"/>
      <c r="W13" s="2278"/>
      <c r="X13" s="2278"/>
      <c r="Y13" s="2279"/>
      <c r="Z13" s="2283"/>
      <c r="AA13" s="2284"/>
      <c r="AB13" s="2284"/>
      <c r="AC13" s="2284"/>
      <c r="AD13" s="2284"/>
      <c r="AE13" s="2284"/>
      <c r="AF13" s="2285"/>
      <c r="AG13" s="2290" t="s">
        <v>948</v>
      </c>
      <c r="AH13" s="2290"/>
      <c r="AI13" s="2290"/>
      <c r="AJ13" s="2290"/>
      <c r="AK13" s="2290"/>
      <c r="AL13" s="2290"/>
      <c r="AM13" s="2290"/>
      <c r="AN13" s="2290"/>
      <c r="AO13" s="2290"/>
      <c r="AP13" s="2290"/>
      <c r="AQ13" s="2291" t="s">
        <v>452</v>
      </c>
      <c r="AR13" s="2291"/>
      <c r="AS13" s="2291"/>
      <c r="AT13" s="2291"/>
      <c r="AU13" s="2291"/>
      <c r="AV13" s="2291"/>
      <c r="AW13" s="2291"/>
      <c r="AX13" s="2291"/>
      <c r="AY13" s="2291"/>
      <c r="AZ13" s="2291"/>
      <c r="BA13" s="2291"/>
      <c r="BB13" s="2291"/>
      <c r="BC13" s="2291"/>
      <c r="BD13" s="2291"/>
      <c r="BE13" s="2291"/>
      <c r="BF13" s="2291"/>
      <c r="BG13" s="2291"/>
      <c r="BH13" s="2291"/>
      <c r="BI13" s="2291"/>
      <c r="BJ13" s="1989"/>
      <c r="BK13" s="1990"/>
      <c r="BL13" s="1990"/>
      <c r="BM13" s="1990"/>
      <c r="BN13" s="676" t="s">
        <v>945</v>
      </c>
      <c r="BO13" s="677" t="s">
        <v>450</v>
      </c>
      <c r="BP13" s="645" t="s">
        <v>323</v>
      </c>
    </row>
    <row r="14" spans="1:68" s="643" customFormat="1" ht="22.7" customHeight="1">
      <c r="A14" s="2263"/>
      <c r="B14" s="2002"/>
      <c r="C14" s="2003"/>
      <c r="D14" s="2003"/>
      <c r="E14" s="2003"/>
      <c r="F14" s="2003"/>
      <c r="G14" s="2003"/>
      <c r="H14" s="2003"/>
      <c r="I14" s="2004"/>
      <c r="J14" s="2265"/>
      <c r="K14" s="2266"/>
      <c r="L14" s="2266"/>
      <c r="M14" s="2266"/>
      <c r="N14" s="2267"/>
      <c r="O14" s="2271"/>
      <c r="P14" s="2272"/>
      <c r="Q14" s="2272"/>
      <c r="R14" s="2273"/>
      <c r="S14" s="2277"/>
      <c r="T14" s="2278"/>
      <c r="U14" s="2278"/>
      <c r="V14" s="2278"/>
      <c r="W14" s="2278"/>
      <c r="X14" s="2278"/>
      <c r="Y14" s="2279"/>
      <c r="Z14" s="2283"/>
      <c r="AA14" s="2284"/>
      <c r="AB14" s="2284"/>
      <c r="AC14" s="2284"/>
      <c r="AD14" s="2284"/>
      <c r="AE14" s="2284"/>
      <c r="AF14" s="2285"/>
      <c r="AG14" s="2290" t="s">
        <v>604</v>
      </c>
      <c r="AH14" s="2290"/>
      <c r="AI14" s="2290"/>
      <c r="AJ14" s="2290"/>
      <c r="AK14" s="2290"/>
      <c r="AL14" s="2290"/>
      <c r="AM14" s="2290"/>
      <c r="AN14" s="2290"/>
      <c r="AO14" s="2290"/>
      <c r="AP14" s="2290"/>
      <c r="AQ14" s="2291" t="s">
        <v>452</v>
      </c>
      <c r="AR14" s="2291"/>
      <c r="AS14" s="2291"/>
      <c r="AT14" s="2291"/>
      <c r="AU14" s="2291"/>
      <c r="AV14" s="2291"/>
      <c r="AW14" s="2291"/>
      <c r="AX14" s="2291"/>
      <c r="AY14" s="2291"/>
      <c r="AZ14" s="2291"/>
      <c r="BA14" s="2291"/>
      <c r="BB14" s="2291"/>
      <c r="BC14" s="2291"/>
      <c r="BD14" s="2291"/>
      <c r="BE14" s="2291"/>
      <c r="BF14" s="2291"/>
      <c r="BG14" s="2291"/>
      <c r="BH14" s="2291"/>
      <c r="BI14" s="2291"/>
      <c r="BJ14" s="1989"/>
      <c r="BK14" s="1990"/>
      <c r="BL14" s="1990"/>
      <c r="BM14" s="1990"/>
      <c r="BN14" s="678" t="s">
        <v>898</v>
      </c>
      <c r="BO14" s="650" t="s">
        <v>454</v>
      </c>
      <c r="BP14" s="645" t="s">
        <v>323</v>
      </c>
    </row>
    <row r="15" spans="1:68" s="643" customFormat="1" ht="22.7" customHeight="1">
      <c r="A15" s="2263"/>
      <c r="B15" s="2002"/>
      <c r="C15" s="2003"/>
      <c r="D15" s="2003"/>
      <c r="E15" s="2003"/>
      <c r="F15" s="2003"/>
      <c r="G15" s="2003"/>
      <c r="H15" s="2003"/>
      <c r="I15" s="2004"/>
      <c r="J15" s="2265"/>
      <c r="K15" s="2266"/>
      <c r="L15" s="2266"/>
      <c r="M15" s="2266"/>
      <c r="N15" s="2267"/>
      <c r="O15" s="2271"/>
      <c r="P15" s="2272"/>
      <c r="Q15" s="2272"/>
      <c r="R15" s="2273"/>
      <c r="S15" s="2277"/>
      <c r="T15" s="2278"/>
      <c r="U15" s="2278"/>
      <c r="V15" s="2278"/>
      <c r="W15" s="2278"/>
      <c r="X15" s="2278"/>
      <c r="Y15" s="2279"/>
      <c r="Z15" s="2283"/>
      <c r="AA15" s="2284"/>
      <c r="AB15" s="2284"/>
      <c r="AC15" s="2284"/>
      <c r="AD15" s="2284"/>
      <c r="AE15" s="2284"/>
      <c r="AF15" s="2285"/>
      <c r="AG15" s="1950" t="s">
        <v>1025</v>
      </c>
      <c r="AH15" s="1951"/>
      <c r="AI15" s="1951"/>
      <c r="AJ15" s="1951"/>
      <c r="AK15" s="1951"/>
      <c r="AL15" s="1951"/>
      <c r="AM15" s="1951"/>
      <c r="AN15" s="1951"/>
      <c r="AO15" s="1951"/>
      <c r="AP15" s="1952"/>
      <c r="AQ15" s="1938" t="s">
        <v>1022</v>
      </c>
      <c r="AR15" s="1948"/>
      <c r="AS15" s="1948"/>
      <c r="AT15" s="1948"/>
      <c r="AU15" s="1948"/>
      <c r="AV15" s="1948"/>
      <c r="AW15" s="1948"/>
      <c r="AX15" s="1948"/>
      <c r="AY15" s="1948"/>
      <c r="AZ15" s="1948"/>
      <c r="BA15" s="1948"/>
      <c r="BB15" s="1948"/>
      <c r="BC15" s="1948"/>
      <c r="BD15" s="1948"/>
      <c r="BE15" s="1948"/>
      <c r="BF15" s="1948"/>
      <c r="BG15" s="1948"/>
      <c r="BH15" s="1948"/>
      <c r="BI15" s="1949"/>
      <c r="BJ15" s="2033"/>
      <c r="BK15" s="1948"/>
      <c r="BL15" s="1948"/>
      <c r="BM15" s="1949"/>
      <c r="BN15" s="2147" t="s">
        <v>912</v>
      </c>
      <c r="BO15" s="2150"/>
      <c r="BP15" s="2145" t="s">
        <v>323</v>
      </c>
    </row>
    <row r="16" spans="1:68" s="643" customFormat="1" ht="48.75" customHeight="1">
      <c r="A16" s="2263"/>
      <c r="B16" s="2002"/>
      <c r="C16" s="2003"/>
      <c r="D16" s="2003"/>
      <c r="E16" s="2003"/>
      <c r="F16" s="2003"/>
      <c r="G16" s="2003"/>
      <c r="H16" s="2003"/>
      <c r="I16" s="2004"/>
      <c r="J16" s="2265"/>
      <c r="K16" s="2266"/>
      <c r="L16" s="2266"/>
      <c r="M16" s="2266"/>
      <c r="N16" s="2267"/>
      <c r="O16" s="2271"/>
      <c r="P16" s="2272"/>
      <c r="Q16" s="2272"/>
      <c r="R16" s="2273"/>
      <c r="S16" s="2277"/>
      <c r="T16" s="2278"/>
      <c r="U16" s="2278"/>
      <c r="V16" s="2278"/>
      <c r="W16" s="2278"/>
      <c r="X16" s="2278"/>
      <c r="Y16" s="2279"/>
      <c r="Z16" s="2283"/>
      <c r="AA16" s="2284"/>
      <c r="AB16" s="2284"/>
      <c r="AC16" s="2284"/>
      <c r="AD16" s="2284"/>
      <c r="AE16" s="2284"/>
      <c r="AF16" s="2285"/>
      <c r="AG16" s="1963" t="s">
        <v>1026</v>
      </c>
      <c r="AH16" s="1964"/>
      <c r="AI16" s="1964"/>
      <c r="AJ16" s="1964"/>
      <c r="AK16" s="1964"/>
      <c r="AL16" s="1964"/>
      <c r="AM16" s="1964"/>
      <c r="AN16" s="1964"/>
      <c r="AO16" s="1964"/>
      <c r="AP16" s="1965"/>
      <c r="AQ16" s="1966" t="s">
        <v>1023</v>
      </c>
      <c r="AR16" s="1967"/>
      <c r="AS16" s="1967"/>
      <c r="AT16" s="1967"/>
      <c r="AU16" s="1967"/>
      <c r="AV16" s="1967"/>
      <c r="AW16" s="1967"/>
      <c r="AX16" s="1967"/>
      <c r="AY16" s="1967"/>
      <c r="AZ16" s="1967"/>
      <c r="BA16" s="1967"/>
      <c r="BB16" s="1967"/>
      <c r="BC16" s="1967"/>
      <c r="BD16" s="1967"/>
      <c r="BE16" s="1967"/>
      <c r="BF16" s="1967"/>
      <c r="BG16" s="1967"/>
      <c r="BH16" s="1967"/>
      <c r="BI16" s="1968"/>
      <c r="BJ16" s="1963" t="s">
        <v>1024</v>
      </c>
      <c r="BK16" s="1964"/>
      <c r="BL16" s="1964"/>
      <c r="BM16" s="1965"/>
      <c r="BN16" s="2148"/>
      <c r="BO16" s="2151"/>
      <c r="BP16" s="2153"/>
    </row>
    <row r="17" spans="1:68" s="643" customFormat="1" ht="22.7" customHeight="1">
      <c r="A17" s="2263"/>
      <c r="B17" s="2002"/>
      <c r="C17" s="2003"/>
      <c r="D17" s="2003"/>
      <c r="E17" s="2003"/>
      <c r="F17" s="2003"/>
      <c r="G17" s="2003"/>
      <c r="H17" s="2003"/>
      <c r="I17" s="2004"/>
      <c r="J17" s="2265"/>
      <c r="K17" s="2266"/>
      <c r="L17" s="2266"/>
      <c r="M17" s="2266"/>
      <c r="N17" s="2267"/>
      <c r="O17" s="2271"/>
      <c r="P17" s="2272"/>
      <c r="Q17" s="2272"/>
      <c r="R17" s="2273"/>
      <c r="S17" s="2277"/>
      <c r="T17" s="2278"/>
      <c r="U17" s="2278"/>
      <c r="V17" s="2278"/>
      <c r="W17" s="2278"/>
      <c r="X17" s="2278"/>
      <c r="Y17" s="2279"/>
      <c r="Z17" s="2283"/>
      <c r="AA17" s="2284"/>
      <c r="AB17" s="2284"/>
      <c r="AC17" s="2284"/>
      <c r="AD17" s="2284"/>
      <c r="AE17" s="2284"/>
      <c r="AF17" s="2285"/>
      <c r="AG17" s="1950" t="s">
        <v>913</v>
      </c>
      <c r="AH17" s="1951"/>
      <c r="AI17" s="1951"/>
      <c r="AJ17" s="1951"/>
      <c r="AK17" s="1951"/>
      <c r="AL17" s="1951"/>
      <c r="AM17" s="1951"/>
      <c r="AN17" s="1951"/>
      <c r="AO17" s="1951"/>
      <c r="AP17" s="1952"/>
      <c r="AQ17" s="1938" t="s">
        <v>452</v>
      </c>
      <c r="AR17" s="1939"/>
      <c r="AS17" s="1939"/>
      <c r="AT17" s="1939"/>
      <c r="AU17" s="1939"/>
      <c r="AV17" s="1939"/>
      <c r="AW17" s="1939"/>
      <c r="AX17" s="1939"/>
      <c r="AY17" s="1939"/>
      <c r="AZ17" s="1939"/>
      <c r="BA17" s="1939"/>
      <c r="BB17" s="1939"/>
      <c r="BC17" s="1939"/>
      <c r="BD17" s="1939"/>
      <c r="BE17" s="1939"/>
      <c r="BF17" s="1939"/>
      <c r="BG17" s="1939"/>
      <c r="BH17" s="1939"/>
      <c r="BI17" s="1940"/>
      <c r="BJ17" s="1941"/>
      <c r="BK17" s="1942"/>
      <c r="BL17" s="1942"/>
      <c r="BM17" s="1942"/>
      <c r="BN17" s="2148"/>
      <c r="BO17" s="2151"/>
      <c r="BP17" s="2153"/>
    </row>
    <row r="18" spans="1:68" s="643" customFormat="1" ht="63" customHeight="1">
      <c r="A18" s="2263"/>
      <c r="B18" s="2002"/>
      <c r="C18" s="2003"/>
      <c r="D18" s="2003"/>
      <c r="E18" s="2003"/>
      <c r="F18" s="2003"/>
      <c r="G18" s="2003"/>
      <c r="H18" s="2003"/>
      <c r="I18" s="2004"/>
      <c r="J18" s="2265"/>
      <c r="K18" s="2266"/>
      <c r="L18" s="2266"/>
      <c r="M18" s="2266"/>
      <c r="N18" s="2267"/>
      <c r="O18" s="2271"/>
      <c r="P18" s="2272"/>
      <c r="Q18" s="2272"/>
      <c r="R18" s="2273"/>
      <c r="S18" s="2277"/>
      <c r="T18" s="2278"/>
      <c r="U18" s="2278"/>
      <c r="V18" s="2278"/>
      <c r="W18" s="2278"/>
      <c r="X18" s="2278"/>
      <c r="Y18" s="2279"/>
      <c r="Z18" s="2283"/>
      <c r="AA18" s="2284"/>
      <c r="AB18" s="2284"/>
      <c r="AC18" s="2284"/>
      <c r="AD18" s="2284"/>
      <c r="AE18" s="2284"/>
      <c r="AF18" s="2285"/>
      <c r="AG18" s="1950" t="s">
        <v>940</v>
      </c>
      <c r="AH18" s="1951"/>
      <c r="AI18" s="1951"/>
      <c r="AJ18" s="1951"/>
      <c r="AK18" s="1951"/>
      <c r="AL18" s="1951"/>
      <c r="AM18" s="1951"/>
      <c r="AN18" s="1951"/>
      <c r="AO18" s="1951"/>
      <c r="AP18" s="1952"/>
      <c r="AQ18" s="1969" t="s">
        <v>915</v>
      </c>
      <c r="AR18" s="1970"/>
      <c r="AS18" s="1970"/>
      <c r="AT18" s="1970"/>
      <c r="AU18" s="1970"/>
      <c r="AV18" s="1970"/>
      <c r="AW18" s="1970"/>
      <c r="AX18" s="1970"/>
      <c r="AY18" s="1970"/>
      <c r="AZ18" s="1970"/>
      <c r="BA18" s="1970"/>
      <c r="BB18" s="1970"/>
      <c r="BC18" s="1970"/>
      <c r="BD18" s="1970"/>
      <c r="BE18" s="1970"/>
      <c r="BF18" s="1970"/>
      <c r="BG18" s="1970"/>
      <c r="BH18" s="1970"/>
      <c r="BI18" s="1971"/>
      <c r="BJ18" s="1941"/>
      <c r="BK18" s="1942"/>
      <c r="BL18" s="1942"/>
      <c r="BM18" s="1942"/>
      <c r="BN18" s="2149"/>
      <c r="BO18" s="2152"/>
      <c r="BP18" s="2146"/>
    </row>
    <row r="19" spans="1:68" s="643" customFormat="1" ht="21.75" customHeight="1">
      <c r="A19" s="2263"/>
      <c r="B19" s="2002"/>
      <c r="C19" s="2003"/>
      <c r="D19" s="2003"/>
      <c r="E19" s="2003"/>
      <c r="F19" s="2003"/>
      <c r="G19" s="2003"/>
      <c r="H19" s="2003"/>
      <c r="I19" s="2004"/>
      <c r="J19" s="2265"/>
      <c r="K19" s="2266"/>
      <c r="L19" s="2266"/>
      <c r="M19" s="2266"/>
      <c r="N19" s="2267"/>
      <c r="O19" s="2271"/>
      <c r="P19" s="2272"/>
      <c r="Q19" s="2272"/>
      <c r="R19" s="2273"/>
      <c r="S19" s="2277"/>
      <c r="T19" s="2278"/>
      <c r="U19" s="2278"/>
      <c r="V19" s="2278"/>
      <c r="W19" s="2278"/>
      <c r="X19" s="2278"/>
      <c r="Y19" s="2279"/>
      <c r="Z19" s="2283"/>
      <c r="AA19" s="2284"/>
      <c r="AB19" s="2284"/>
      <c r="AC19" s="2284"/>
      <c r="AD19" s="2284"/>
      <c r="AE19" s="2284"/>
      <c r="AF19" s="2285"/>
      <c r="AG19" s="1991" t="s">
        <v>606</v>
      </c>
      <c r="AH19" s="1992"/>
      <c r="AI19" s="1992"/>
      <c r="AJ19" s="1992"/>
      <c r="AK19" s="1992"/>
      <c r="AL19" s="1992"/>
      <c r="AM19" s="1992"/>
      <c r="AN19" s="1992"/>
      <c r="AO19" s="1992"/>
      <c r="AP19" s="1993"/>
      <c r="AQ19" s="1994" t="s">
        <v>546</v>
      </c>
      <c r="AR19" s="1995"/>
      <c r="AS19" s="1995"/>
      <c r="AT19" s="1995"/>
      <c r="AU19" s="1995"/>
      <c r="AV19" s="1995"/>
      <c r="AW19" s="1995"/>
      <c r="AX19" s="1995"/>
      <c r="AY19" s="1995"/>
      <c r="AZ19" s="1995"/>
      <c r="BA19" s="1995"/>
      <c r="BB19" s="1995"/>
      <c r="BC19" s="1995"/>
      <c r="BD19" s="1995"/>
      <c r="BE19" s="1995"/>
      <c r="BF19" s="1995"/>
      <c r="BG19" s="1995"/>
      <c r="BH19" s="1995"/>
      <c r="BI19" s="1996"/>
      <c r="BJ19" s="1941"/>
      <c r="BK19" s="1942"/>
      <c r="BL19" s="1942"/>
      <c r="BM19" s="1942"/>
      <c r="BN19" s="670"/>
      <c r="BO19" s="651"/>
      <c r="BP19" s="648"/>
    </row>
    <row r="20" spans="1:68" s="643" customFormat="1" ht="21.75" customHeight="1">
      <c r="A20" s="2264"/>
      <c r="B20" s="2005"/>
      <c r="C20" s="2006"/>
      <c r="D20" s="2006"/>
      <c r="E20" s="2006"/>
      <c r="F20" s="2006"/>
      <c r="G20" s="2006"/>
      <c r="H20" s="2006"/>
      <c r="I20" s="2007"/>
      <c r="J20" s="2268"/>
      <c r="K20" s="2269"/>
      <c r="L20" s="2269"/>
      <c r="M20" s="2269"/>
      <c r="N20" s="2270"/>
      <c r="O20" s="2274"/>
      <c r="P20" s="2275"/>
      <c r="Q20" s="2275"/>
      <c r="R20" s="2276"/>
      <c r="S20" s="2280"/>
      <c r="T20" s="2281"/>
      <c r="U20" s="2281"/>
      <c r="V20" s="2281"/>
      <c r="W20" s="2281"/>
      <c r="X20" s="2281"/>
      <c r="Y20" s="2282"/>
      <c r="Z20" s="2286"/>
      <c r="AA20" s="2287"/>
      <c r="AB20" s="2287"/>
      <c r="AC20" s="2287"/>
      <c r="AD20" s="2287"/>
      <c r="AE20" s="2287"/>
      <c r="AF20" s="2288"/>
      <c r="AG20" s="2260" t="s">
        <v>607</v>
      </c>
      <c r="AH20" s="2261"/>
      <c r="AI20" s="2261"/>
      <c r="AJ20" s="2261"/>
      <c r="AK20" s="2261"/>
      <c r="AL20" s="2261"/>
      <c r="AM20" s="2261"/>
      <c r="AN20" s="2261"/>
      <c r="AO20" s="2261"/>
      <c r="AP20" s="2262"/>
      <c r="AQ20" s="1994" t="s">
        <v>608</v>
      </c>
      <c r="AR20" s="1995"/>
      <c r="AS20" s="1995"/>
      <c r="AT20" s="1995"/>
      <c r="AU20" s="1995"/>
      <c r="AV20" s="1995"/>
      <c r="AW20" s="1995"/>
      <c r="AX20" s="1995"/>
      <c r="AY20" s="1995"/>
      <c r="AZ20" s="1995"/>
      <c r="BA20" s="1995"/>
      <c r="BB20" s="1995"/>
      <c r="BC20" s="1995"/>
      <c r="BD20" s="1995"/>
      <c r="BE20" s="1995"/>
      <c r="BF20" s="1995"/>
      <c r="BG20" s="1995"/>
      <c r="BH20" s="1995"/>
      <c r="BI20" s="1996"/>
      <c r="BJ20" s="1941"/>
      <c r="BK20" s="1942"/>
      <c r="BL20" s="1942"/>
      <c r="BM20" s="1942"/>
      <c r="BN20" s="670"/>
      <c r="BO20" s="651"/>
      <c r="BP20" s="648"/>
    </row>
    <row r="21" spans="1:68" s="643" customFormat="1" ht="30" customHeight="1">
      <c r="A21" s="2110" t="s">
        <v>929</v>
      </c>
      <c r="B21" s="2293" t="s">
        <v>395</v>
      </c>
      <c r="C21" s="2294"/>
      <c r="D21" s="2294"/>
      <c r="E21" s="2294"/>
      <c r="F21" s="2294"/>
      <c r="G21" s="2294"/>
      <c r="H21" s="2294"/>
      <c r="I21" s="2295"/>
      <c r="J21" s="2299"/>
      <c r="K21" s="2300"/>
      <c r="L21" s="2300"/>
      <c r="M21" s="2300"/>
      <c r="N21" s="2301"/>
      <c r="O21" s="2308"/>
      <c r="P21" s="2309"/>
      <c r="Q21" s="2309"/>
      <c r="R21" s="2310"/>
      <c r="S21" s="2311"/>
      <c r="T21" s="2312"/>
      <c r="U21" s="2312"/>
      <c r="V21" s="2312"/>
      <c r="W21" s="2312"/>
      <c r="X21" s="2312"/>
      <c r="Y21" s="2313"/>
      <c r="Z21" s="2308"/>
      <c r="AA21" s="2309"/>
      <c r="AB21" s="2309"/>
      <c r="AC21" s="2309"/>
      <c r="AD21" s="2309"/>
      <c r="AE21" s="2309"/>
      <c r="AF21" s="2310"/>
      <c r="AG21" s="2314" t="s">
        <v>612</v>
      </c>
      <c r="AH21" s="1992"/>
      <c r="AI21" s="1992"/>
      <c r="AJ21" s="1992"/>
      <c r="AK21" s="1992"/>
      <c r="AL21" s="1992"/>
      <c r="AM21" s="1992"/>
      <c r="AN21" s="1992"/>
      <c r="AO21" s="1992"/>
      <c r="AP21" s="1993"/>
      <c r="AQ21" s="1994" t="s">
        <v>452</v>
      </c>
      <c r="AR21" s="1995"/>
      <c r="AS21" s="1995"/>
      <c r="AT21" s="1995"/>
      <c r="AU21" s="1995"/>
      <c r="AV21" s="1995"/>
      <c r="AW21" s="1995"/>
      <c r="AX21" s="1995"/>
      <c r="AY21" s="1995"/>
      <c r="AZ21" s="1995"/>
      <c r="BA21" s="1995"/>
      <c r="BB21" s="1995"/>
      <c r="BC21" s="1995"/>
      <c r="BD21" s="1995"/>
      <c r="BE21" s="1995"/>
      <c r="BF21" s="1995"/>
      <c r="BG21" s="1995"/>
      <c r="BH21" s="1995"/>
      <c r="BI21" s="1996"/>
      <c r="BJ21" s="1941"/>
      <c r="BK21" s="1942"/>
      <c r="BL21" s="1942"/>
      <c r="BM21" s="1942"/>
      <c r="BN21" s="676" t="s">
        <v>945</v>
      </c>
      <c r="BO21" s="677" t="s">
        <v>450</v>
      </c>
      <c r="BP21" s="645" t="s">
        <v>323</v>
      </c>
    </row>
    <row r="22" spans="1:68" s="643" customFormat="1" ht="22.7" customHeight="1">
      <c r="A22" s="2110"/>
      <c r="B22" s="2235"/>
      <c r="C22" s="2236"/>
      <c r="D22" s="2236"/>
      <c r="E22" s="2236"/>
      <c r="F22" s="2236"/>
      <c r="G22" s="2236"/>
      <c r="H22" s="2236"/>
      <c r="I22" s="2237"/>
      <c r="J22" s="2302"/>
      <c r="K22" s="2303"/>
      <c r="L22" s="2303"/>
      <c r="M22" s="2303"/>
      <c r="N22" s="2304"/>
      <c r="O22" s="2283"/>
      <c r="P22" s="2284"/>
      <c r="Q22" s="2284"/>
      <c r="R22" s="2285"/>
      <c r="S22" s="2277"/>
      <c r="T22" s="2278"/>
      <c r="U22" s="2278"/>
      <c r="V22" s="2278"/>
      <c r="W22" s="2278"/>
      <c r="X22" s="2278"/>
      <c r="Y22" s="2279"/>
      <c r="Z22" s="2283"/>
      <c r="AA22" s="2284"/>
      <c r="AB22" s="2284"/>
      <c r="AC22" s="2284"/>
      <c r="AD22" s="2284"/>
      <c r="AE22" s="2284"/>
      <c r="AF22" s="2285"/>
      <c r="AG22" s="1983" t="s">
        <v>602</v>
      </c>
      <c r="AH22" s="1984"/>
      <c r="AI22" s="1984"/>
      <c r="AJ22" s="1984"/>
      <c r="AK22" s="1984"/>
      <c r="AL22" s="1984"/>
      <c r="AM22" s="1984"/>
      <c r="AN22" s="1984"/>
      <c r="AO22" s="1984"/>
      <c r="AP22" s="1985"/>
      <c r="AQ22" s="1986" t="s">
        <v>452</v>
      </c>
      <c r="AR22" s="1987"/>
      <c r="AS22" s="1987"/>
      <c r="AT22" s="1987"/>
      <c r="AU22" s="1987"/>
      <c r="AV22" s="1987"/>
      <c r="AW22" s="1987"/>
      <c r="AX22" s="1987"/>
      <c r="AY22" s="1987"/>
      <c r="AZ22" s="1987"/>
      <c r="BA22" s="1987"/>
      <c r="BB22" s="1987"/>
      <c r="BC22" s="1987"/>
      <c r="BD22" s="1987"/>
      <c r="BE22" s="1987"/>
      <c r="BF22" s="1987"/>
      <c r="BG22" s="1987"/>
      <c r="BH22" s="1987"/>
      <c r="BI22" s="1988"/>
      <c r="BJ22" s="1989"/>
      <c r="BK22" s="1990"/>
      <c r="BL22" s="1990"/>
      <c r="BM22" s="1990"/>
      <c r="BN22" s="670"/>
      <c r="BO22" s="651"/>
      <c r="BP22" s="648"/>
    </row>
    <row r="23" spans="1:68" s="643" customFormat="1" ht="21.75" customHeight="1">
      <c r="A23" s="2110"/>
      <c r="B23" s="2235"/>
      <c r="C23" s="2236"/>
      <c r="D23" s="2236"/>
      <c r="E23" s="2236"/>
      <c r="F23" s="2236"/>
      <c r="G23" s="2236"/>
      <c r="H23" s="2236"/>
      <c r="I23" s="2237"/>
      <c r="J23" s="2302"/>
      <c r="K23" s="2303"/>
      <c r="L23" s="2303"/>
      <c r="M23" s="2303"/>
      <c r="N23" s="2304"/>
      <c r="O23" s="2283"/>
      <c r="P23" s="2284"/>
      <c r="Q23" s="2284"/>
      <c r="R23" s="2285"/>
      <c r="S23" s="2277"/>
      <c r="T23" s="2278"/>
      <c r="U23" s="2278"/>
      <c r="V23" s="2278"/>
      <c r="W23" s="2278"/>
      <c r="X23" s="2278"/>
      <c r="Y23" s="2279"/>
      <c r="Z23" s="2283"/>
      <c r="AA23" s="2284"/>
      <c r="AB23" s="2284"/>
      <c r="AC23" s="2284"/>
      <c r="AD23" s="2284"/>
      <c r="AE23" s="2284"/>
      <c r="AF23" s="2285"/>
      <c r="AG23" s="1950" t="s">
        <v>933</v>
      </c>
      <c r="AH23" s="1951"/>
      <c r="AI23" s="1951"/>
      <c r="AJ23" s="1951"/>
      <c r="AK23" s="1951"/>
      <c r="AL23" s="1951"/>
      <c r="AM23" s="1951"/>
      <c r="AN23" s="1951"/>
      <c r="AO23" s="1951"/>
      <c r="AP23" s="1952"/>
      <c r="AQ23" s="1938" t="s">
        <v>884</v>
      </c>
      <c r="AR23" s="1939"/>
      <c r="AS23" s="1939"/>
      <c r="AT23" s="1939"/>
      <c r="AU23" s="1939"/>
      <c r="AV23" s="1939"/>
      <c r="AW23" s="1939"/>
      <c r="AX23" s="1939"/>
      <c r="AY23" s="1939"/>
      <c r="AZ23" s="1939"/>
      <c r="BA23" s="1939"/>
      <c r="BB23" s="1939"/>
      <c r="BC23" s="1939"/>
      <c r="BD23" s="1939"/>
      <c r="BE23" s="1939"/>
      <c r="BF23" s="1939"/>
      <c r="BG23" s="1939"/>
      <c r="BH23" s="1939"/>
      <c r="BI23" s="1940"/>
      <c r="BJ23" s="1941"/>
      <c r="BK23" s="1942"/>
      <c r="BL23" s="1942"/>
      <c r="BM23" s="1942"/>
      <c r="BN23" s="670"/>
      <c r="BO23" s="651"/>
      <c r="BP23" s="648"/>
    </row>
    <row r="24" spans="1:68" s="643" customFormat="1" ht="21.95" customHeight="1">
      <c r="A24" s="2110"/>
      <c r="B24" s="2235"/>
      <c r="C24" s="2236"/>
      <c r="D24" s="2236"/>
      <c r="E24" s="2236"/>
      <c r="F24" s="2236"/>
      <c r="G24" s="2236"/>
      <c r="H24" s="2236"/>
      <c r="I24" s="2237"/>
      <c r="J24" s="2302"/>
      <c r="K24" s="2303"/>
      <c r="L24" s="2303"/>
      <c r="M24" s="2303"/>
      <c r="N24" s="2304"/>
      <c r="O24" s="2283"/>
      <c r="P24" s="2284"/>
      <c r="Q24" s="2284"/>
      <c r="R24" s="2285"/>
      <c r="S24" s="2277"/>
      <c r="T24" s="2278"/>
      <c r="U24" s="2278"/>
      <c r="V24" s="2278"/>
      <c r="W24" s="2278"/>
      <c r="X24" s="2278"/>
      <c r="Y24" s="2279"/>
      <c r="Z24" s="2283"/>
      <c r="AA24" s="2284"/>
      <c r="AB24" s="2284"/>
      <c r="AC24" s="2284"/>
      <c r="AD24" s="2284"/>
      <c r="AE24" s="2284"/>
      <c r="AF24" s="2285"/>
      <c r="AG24" s="1950" t="s">
        <v>885</v>
      </c>
      <c r="AH24" s="1951"/>
      <c r="AI24" s="1951"/>
      <c r="AJ24" s="1951"/>
      <c r="AK24" s="1951"/>
      <c r="AL24" s="1951"/>
      <c r="AM24" s="1951"/>
      <c r="AN24" s="1951"/>
      <c r="AO24" s="1951"/>
      <c r="AP24" s="1952"/>
      <c r="AQ24" s="1938" t="s">
        <v>884</v>
      </c>
      <c r="AR24" s="1939"/>
      <c r="AS24" s="1939"/>
      <c r="AT24" s="1939"/>
      <c r="AU24" s="1939"/>
      <c r="AV24" s="1939"/>
      <c r="AW24" s="1939"/>
      <c r="AX24" s="1939"/>
      <c r="AY24" s="1939"/>
      <c r="AZ24" s="1939"/>
      <c r="BA24" s="1939"/>
      <c r="BB24" s="1939"/>
      <c r="BC24" s="1939"/>
      <c r="BD24" s="1939"/>
      <c r="BE24" s="1939"/>
      <c r="BF24" s="1939"/>
      <c r="BG24" s="1939"/>
      <c r="BH24" s="1939"/>
      <c r="BI24" s="1940"/>
      <c r="BJ24" s="1975"/>
      <c r="BK24" s="1975"/>
      <c r="BL24" s="1975"/>
      <c r="BM24" s="1941"/>
      <c r="BN24" s="670"/>
      <c r="BO24" s="651"/>
      <c r="BP24" s="648"/>
    </row>
    <row r="25" spans="1:68" s="643" customFormat="1" ht="21.95" customHeight="1">
      <c r="A25" s="2110"/>
      <c r="B25" s="2235"/>
      <c r="C25" s="2236"/>
      <c r="D25" s="2236"/>
      <c r="E25" s="2236"/>
      <c r="F25" s="2236"/>
      <c r="G25" s="2236"/>
      <c r="H25" s="2236"/>
      <c r="I25" s="2237"/>
      <c r="J25" s="2302"/>
      <c r="K25" s="2303"/>
      <c r="L25" s="2303"/>
      <c r="M25" s="2303"/>
      <c r="N25" s="2304"/>
      <c r="O25" s="2283"/>
      <c r="P25" s="2284"/>
      <c r="Q25" s="2284"/>
      <c r="R25" s="2285"/>
      <c r="S25" s="2277"/>
      <c r="T25" s="2278"/>
      <c r="U25" s="2278"/>
      <c r="V25" s="2278"/>
      <c r="W25" s="2278"/>
      <c r="X25" s="2278"/>
      <c r="Y25" s="2279"/>
      <c r="Z25" s="2283"/>
      <c r="AA25" s="2284"/>
      <c r="AB25" s="2284"/>
      <c r="AC25" s="2284"/>
      <c r="AD25" s="2284"/>
      <c r="AE25" s="2284"/>
      <c r="AF25" s="2285"/>
      <c r="AG25" s="1950" t="s">
        <v>886</v>
      </c>
      <c r="AH25" s="1951"/>
      <c r="AI25" s="1951"/>
      <c r="AJ25" s="1951"/>
      <c r="AK25" s="1951"/>
      <c r="AL25" s="1951"/>
      <c r="AM25" s="1951"/>
      <c r="AN25" s="1951"/>
      <c r="AO25" s="1951"/>
      <c r="AP25" s="1952"/>
      <c r="AQ25" s="1938" t="s">
        <v>452</v>
      </c>
      <c r="AR25" s="1939"/>
      <c r="AS25" s="1939"/>
      <c r="AT25" s="1939"/>
      <c r="AU25" s="1939"/>
      <c r="AV25" s="1939"/>
      <c r="AW25" s="1939"/>
      <c r="AX25" s="1939"/>
      <c r="AY25" s="1939"/>
      <c r="AZ25" s="1939"/>
      <c r="BA25" s="1939"/>
      <c r="BB25" s="1939"/>
      <c r="BC25" s="1939"/>
      <c r="BD25" s="1939"/>
      <c r="BE25" s="1939"/>
      <c r="BF25" s="1939"/>
      <c r="BG25" s="1939"/>
      <c r="BH25" s="1939"/>
      <c r="BI25" s="1940"/>
      <c r="BJ25" s="1975"/>
      <c r="BK25" s="1975"/>
      <c r="BL25" s="1975"/>
      <c r="BM25" s="1941"/>
      <c r="BN25" s="670"/>
      <c r="BO25" s="651"/>
      <c r="BP25" s="648"/>
    </row>
    <row r="26" spans="1:68" s="643" customFormat="1" ht="21.95" customHeight="1">
      <c r="A26" s="2110"/>
      <c r="B26" s="2235"/>
      <c r="C26" s="2236"/>
      <c r="D26" s="2236"/>
      <c r="E26" s="2236"/>
      <c r="F26" s="2236"/>
      <c r="G26" s="2236"/>
      <c r="H26" s="2236"/>
      <c r="I26" s="2237"/>
      <c r="J26" s="2302"/>
      <c r="K26" s="2303"/>
      <c r="L26" s="2303"/>
      <c r="M26" s="2303"/>
      <c r="N26" s="2304"/>
      <c r="O26" s="2283"/>
      <c r="P26" s="2284"/>
      <c r="Q26" s="2284"/>
      <c r="R26" s="2285"/>
      <c r="S26" s="2277"/>
      <c r="T26" s="2278"/>
      <c r="U26" s="2278"/>
      <c r="V26" s="2278"/>
      <c r="W26" s="2278"/>
      <c r="X26" s="2278"/>
      <c r="Y26" s="2279"/>
      <c r="Z26" s="2283"/>
      <c r="AA26" s="2284"/>
      <c r="AB26" s="2284"/>
      <c r="AC26" s="2284"/>
      <c r="AD26" s="2284"/>
      <c r="AE26" s="2284"/>
      <c r="AF26" s="2285"/>
      <c r="AG26" s="1950" t="s">
        <v>947</v>
      </c>
      <c r="AH26" s="1951"/>
      <c r="AI26" s="1951"/>
      <c r="AJ26" s="1951"/>
      <c r="AK26" s="1951"/>
      <c r="AL26" s="1951"/>
      <c r="AM26" s="1951"/>
      <c r="AN26" s="1951"/>
      <c r="AO26" s="1951"/>
      <c r="AP26" s="1952"/>
      <c r="AQ26" s="1938" t="s">
        <v>452</v>
      </c>
      <c r="AR26" s="1939"/>
      <c r="AS26" s="1939"/>
      <c r="AT26" s="1939"/>
      <c r="AU26" s="1939"/>
      <c r="AV26" s="1939"/>
      <c r="AW26" s="1939"/>
      <c r="AX26" s="1939"/>
      <c r="AY26" s="1939"/>
      <c r="AZ26" s="1939"/>
      <c r="BA26" s="1939"/>
      <c r="BB26" s="1939"/>
      <c r="BC26" s="1939"/>
      <c r="BD26" s="1939"/>
      <c r="BE26" s="1939"/>
      <c r="BF26" s="1939"/>
      <c r="BG26" s="1939"/>
      <c r="BH26" s="1939"/>
      <c r="BI26" s="1940"/>
      <c r="BJ26" s="1941"/>
      <c r="BK26" s="1942"/>
      <c r="BL26" s="1942"/>
      <c r="BM26" s="1942"/>
      <c r="BN26" s="670"/>
      <c r="BO26" s="651"/>
      <c r="BP26" s="648"/>
    </row>
    <row r="27" spans="1:68" s="643" customFormat="1" ht="21.95" customHeight="1">
      <c r="A27" s="2110"/>
      <c r="B27" s="2235"/>
      <c r="C27" s="2236"/>
      <c r="D27" s="2236"/>
      <c r="E27" s="2236"/>
      <c r="F27" s="2236"/>
      <c r="G27" s="2236"/>
      <c r="H27" s="2236"/>
      <c r="I27" s="2237"/>
      <c r="J27" s="2302"/>
      <c r="K27" s="2303"/>
      <c r="L27" s="2303"/>
      <c r="M27" s="2303"/>
      <c r="N27" s="2304"/>
      <c r="O27" s="2283"/>
      <c r="P27" s="2284"/>
      <c r="Q27" s="2284"/>
      <c r="R27" s="2285"/>
      <c r="S27" s="2277"/>
      <c r="T27" s="2278"/>
      <c r="U27" s="2278"/>
      <c r="V27" s="2278"/>
      <c r="W27" s="2278"/>
      <c r="X27" s="2278"/>
      <c r="Y27" s="2279"/>
      <c r="Z27" s="2283"/>
      <c r="AA27" s="2284"/>
      <c r="AB27" s="2284"/>
      <c r="AC27" s="2284"/>
      <c r="AD27" s="2284"/>
      <c r="AE27" s="2284"/>
      <c r="AF27" s="2285"/>
      <c r="AG27" s="1950" t="s">
        <v>934</v>
      </c>
      <c r="AH27" s="1951"/>
      <c r="AI27" s="1951"/>
      <c r="AJ27" s="1951"/>
      <c r="AK27" s="1951"/>
      <c r="AL27" s="1951"/>
      <c r="AM27" s="1951"/>
      <c r="AN27" s="1951"/>
      <c r="AO27" s="1951"/>
      <c r="AP27" s="1952"/>
      <c r="AQ27" s="1938" t="s">
        <v>452</v>
      </c>
      <c r="AR27" s="1939"/>
      <c r="AS27" s="1939"/>
      <c r="AT27" s="1939"/>
      <c r="AU27" s="1939"/>
      <c r="AV27" s="1939"/>
      <c r="AW27" s="1939"/>
      <c r="AX27" s="1939"/>
      <c r="AY27" s="1939"/>
      <c r="AZ27" s="1939"/>
      <c r="BA27" s="1939"/>
      <c r="BB27" s="1939"/>
      <c r="BC27" s="1939"/>
      <c r="BD27" s="1939"/>
      <c r="BE27" s="1939"/>
      <c r="BF27" s="1939"/>
      <c r="BG27" s="1939"/>
      <c r="BH27" s="1939"/>
      <c r="BI27" s="1940"/>
      <c r="BJ27" s="1941"/>
      <c r="BK27" s="1942"/>
      <c r="BL27" s="1942"/>
      <c r="BM27" s="1942"/>
      <c r="BN27" s="670"/>
      <c r="BO27" s="651"/>
      <c r="BP27" s="648"/>
    </row>
    <row r="28" spans="1:68" s="643" customFormat="1" ht="30" customHeight="1">
      <c r="A28" s="2110"/>
      <c r="B28" s="2235"/>
      <c r="C28" s="2236"/>
      <c r="D28" s="2236"/>
      <c r="E28" s="2236"/>
      <c r="F28" s="2236"/>
      <c r="G28" s="2236"/>
      <c r="H28" s="2236"/>
      <c r="I28" s="2237"/>
      <c r="J28" s="2302"/>
      <c r="K28" s="2303"/>
      <c r="L28" s="2303"/>
      <c r="M28" s="2303"/>
      <c r="N28" s="2304"/>
      <c r="O28" s="2283"/>
      <c r="P28" s="2284"/>
      <c r="Q28" s="2284"/>
      <c r="R28" s="2285"/>
      <c r="S28" s="2277"/>
      <c r="T28" s="2278"/>
      <c r="U28" s="2278"/>
      <c r="V28" s="2278"/>
      <c r="W28" s="2278"/>
      <c r="X28" s="2278"/>
      <c r="Y28" s="2279"/>
      <c r="Z28" s="2283"/>
      <c r="AA28" s="2284"/>
      <c r="AB28" s="2284"/>
      <c r="AC28" s="2284"/>
      <c r="AD28" s="2284"/>
      <c r="AE28" s="2284"/>
      <c r="AF28" s="2285"/>
      <c r="AG28" s="2247" t="s">
        <v>949</v>
      </c>
      <c r="AH28" s="2248"/>
      <c r="AI28" s="2248"/>
      <c r="AJ28" s="2248"/>
      <c r="AK28" s="2248"/>
      <c r="AL28" s="2248"/>
      <c r="AM28" s="2248"/>
      <c r="AN28" s="2248"/>
      <c r="AO28" s="2248"/>
      <c r="AP28" s="2249"/>
      <c r="AQ28" s="1938" t="s">
        <v>452</v>
      </c>
      <c r="AR28" s="1939"/>
      <c r="AS28" s="1939"/>
      <c r="AT28" s="1939"/>
      <c r="AU28" s="1939"/>
      <c r="AV28" s="1939"/>
      <c r="AW28" s="1939"/>
      <c r="AX28" s="1939"/>
      <c r="AY28" s="1939"/>
      <c r="AZ28" s="1939"/>
      <c r="BA28" s="1939"/>
      <c r="BB28" s="1939"/>
      <c r="BC28" s="1939"/>
      <c r="BD28" s="1939"/>
      <c r="BE28" s="1939"/>
      <c r="BF28" s="1939"/>
      <c r="BG28" s="1939"/>
      <c r="BH28" s="1939"/>
      <c r="BI28" s="1940"/>
      <c r="BJ28" s="2108"/>
      <c r="BK28" s="2109"/>
      <c r="BL28" s="2109"/>
      <c r="BM28" s="2109"/>
      <c r="BN28" s="676" t="s">
        <v>945</v>
      </c>
      <c r="BO28" s="677" t="s">
        <v>450</v>
      </c>
      <c r="BP28" s="645" t="s">
        <v>323</v>
      </c>
    </row>
    <row r="29" spans="1:68" s="643" customFormat="1" ht="22.7" customHeight="1">
      <c r="A29" s="2110"/>
      <c r="B29" s="2235"/>
      <c r="C29" s="2236"/>
      <c r="D29" s="2236"/>
      <c r="E29" s="2236"/>
      <c r="F29" s="2236"/>
      <c r="G29" s="2236"/>
      <c r="H29" s="2236"/>
      <c r="I29" s="2237"/>
      <c r="J29" s="2302"/>
      <c r="K29" s="2303"/>
      <c r="L29" s="2303"/>
      <c r="M29" s="2303"/>
      <c r="N29" s="2304"/>
      <c r="O29" s="2283"/>
      <c r="P29" s="2284"/>
      <c r="Q29" s="2284"/>
      <c r="R29" s="2285"/>
      <c r="S29" s="2277"/>
      <c r="T29" s="2278"/>
      <c r="U29" s="2278"/>
      <c r="V29" s="2278"/>
      <c r="W29" s="2278"/>
      <c r="X29" s="2278"/>
      <c r="Y29" s="2279"/>
      <c r="Z29" s="2283"/>
      <c r="AA29" s="2284"/>
      <c r="AB29" s="2284"/>
      <c r="AC29" s="2284"/>
      <c r="AD29" s="2284"/>
      <c r="AE29" s="2284"/>
      <c r="AF29" s="2285"/>
      <c r="AG29" s="1950" t="s">
        <v>604</v>
      </c>
      <c r="AH29" s="1951"/>
      <c r="AI29" s="1951"/>
      <c r="AJ29" s="1951"/>
      <c r="AK29" s="1951"/>
      <c r="AL29" s="1951"/>
      <c r="AM29" s="1951"/>
      <c r="AN29" s="1951"/>
      <c r="AO29" s="1951"/>
      <c r="AP29" s="1952"/>
      <c r="AQ29" s="1938" t="s">
        <v>452</v>
      </c>
      <c r="AR29" s="1939"/>
      <c r="AS29" s="1939"/>
      <c r="AT29" s="1939"/>
      <c r="AU29" s="1939"/>
      <c r="AV29" s="1939"/>
      <c r="AW29" s="1939"/>
      <c r="AX29" s="1939"/>
      <c r="AY29" s="1939"/>
      <c r="AZ29" s="1939"/>
      <c r="BA29" s="1939"/>
      <c r="BB29" s="1939"/>
      <c r="BC29" s="1939"/>
      <c r="BD29" s="1939"/>
      <c r="BE29" s="1939"/>
      <c r="BF29" s="1939"/>
      <c r="BG29" s="1939"/>
      <c r="BH29" s="1939"/>
      <c r="BI29" s="1940"/>
      <c r="BJ29" s="1941"/>
      <c r="BK29" s="1942"/>
      <c r="BL29" s="1942"/>
      <c r="BM29" s="1942"/>
      <c r="BN29" s="678" t="s">
        <v>898</v>
      </c>
      <c r="BO29" s="650" t="s">
        <v>454</v>
      </c>
      <c r="BP29" s="645" t="s">
        <v>323</v>
      </c>
    </row>
    <row r="30" spans="1:68" s="643" customFormat="1" ht="21.95" customHeight="1">
      <c r="A30" s="2110"/>
      <c r="B30" s="2235"/>
      <c r="C30" s="2236"/>
      <c r="D30" s="2236"/>
      <c r="E30" s="2236"/>
      <c r="F30" s="2236"/>
      <c r="G30" s="2236"/>
      <c r="H30" s="2236"/>
      <c r="I30" s="2237"/>
      <c r="J30" s="2302"/>
      <c r="K30" s="2303"/>
      <c r="L30" s="2303"/>
      <c r="M30" s="2303"/>
      <c r="N30" s="2304"/>
      <c r="O30" s="2283"/>
      <c r="P30" s="2284"/>
      <c r="Q30" s="2284"/>
      <c r="R30" s="2285"/>
      <c r="S30" s="2277"/>
      <c r="T30" s="2278"/>
      <c r="U30" s="2278"/>
      <c r="V30" s="2278"/>
      <c r="W30" s="2278"/>
      <c r="X30" s="2278"/>
      <c r="Y30" s="2279"/>
      <c r="Z30" s="2283"/>
      <c r="AA30" s="2284"/>
      <c r="AB30" s="2284"/>
      <c r="AC30" s="2284"/>
      <c r="AD30" s="2284"/>
      <c r="AE30" s="2284"/>
      <c r="AF30" s="2285"/>
      <c r="AG30" s="1950" t="s">
        <v>1025</v>
      </c>
      <c r="AH30" s="1951"/>
      <c r="AI30" s="1951"/>
      <c r="AJ30" s="1951"/>
      <c r="AK30" s="1951"/>
      <c r="AL30" s="1951"/>
      <c r="AM30" s="1951"/>
      <c r="AN30" s="1951"/>
      <c r="AO30" s="1951"/>
      <c r="AP30" s="1952"/>
      <c r="AQ30" s="1938" t="s">
        <v>1022</v>
      </c>
      <c r="AR30" s="1948"/>
      <c r="AS30" s="1948"/>
      <c r="AT30" s="1948"/>
      <c r="AU30" s="1948"/>
      <c r="AV30" s="1948"/>
      <c r="AW30" s="1948"/>
      <c r="AX30" s="1948"/>
      <c r="AY30" s="1948"/>
      <c r="AZ30" s="1948"/>
      <c r="BA30" s="1948"/>
      <c r="BB30" s="1948"/>
      <c r="BC30" s="1948"/>
      <c r="BD30" s="1948"/>
      <c r="BE30" s="1948"/>
      <c r="BF30" s="1948"/>
      <c r="BG30" s="1948"/>
      <c r="BH30" s="1948"/>
      <c r="BI30" s="1949"/>
      <c r="BJ30" s="2033"/>
      <c r="BK30" s="1948"/>
      <c r="BL30" s="1948"/>
      <c r="BM30" s="1949"/>
      <c r="BN30" s="2147" t="s">
        <v>912</v>
      </c>
      <c r="BO30" s="2150"/>
      <c r="BP30" s="2145" t="s">
        <v>323</v>
      </c>
    </row>
    <row r="31" spans="1:68" s="643" customFormat="1" ht="49.5" customHeight="1">
      <c r="A31" s="2110"/>
      <c r="B31" s="2235"/>
      <c r="C31" s="2236"/>
      <c r="D31" s="2236"/>
      <c r="E31" s="2236"/>
      <c r="F31" s="2236"/>
      <c r="G31" s="2236"/>
      <c r="H31" s="2236"/>
      <c r="I31" s="2237"/>
      <c r="J31" s="2302"/>
      <c r="K31" s="2303"/>
      <c r="L31" s="2303"/>
      <c r="M31" s="2303"/>
      <c r="N31" s="2304"/>
      <c r="O31" s="2283"/>
      <c r="P31" s="2284"/>
      <c r="Q31" s="2284"/>
      <c r="R31" s="2285"/>
      <c r="S31" s="2277"/>
      <c r="T31" s="2278"/>
      <c r="U31" s="2278"/>
      <c r="V31" s="2278"/>
      <c r="W31" s="2278"/>
      <c r="X31" s="2278"/>
      <c r="Y31" s="2279"/>
      <c r="Z31" s="2283"/>
      <c r="AA31" s="2284"/>
      <c r="AB31" s="2284"/>
      <c r="AC31" s="2284"/>
      <c r="AD31" s="2284"/>
      <c r="AE31" s="2284"/>
      <c r="AF31" s="2285"/>
      <c r="AG31" s="1963" t="s">
        <v>1026</v>
      </c>
      <c r="AH31" s="1964"/>
      <c r="AI31" s="1964"/>
      <c r="AJ31" s="1964"/>
      <c r="AK31" s="1964"/>
      <c r="AL31" s="1964"/>
      <c r="AM31" s="1964"/>
      <c r="AN31" s="1964"/>
      <c r="AO31" s="1964"/>
      <c r="AP31" s="1965"/>
      <c r="AQ31" s="1966" t="s">
        <v>1023</v>
      </c>
      <c r="AR31" s="1967"/>
      <c r="AS31" s="1967"/>
      <c r="AT31" s="1967"/>
      <c r="AU31" s="1967"/>
      <c r="AV31" s="1967"/>
      <c r="AW31" s="1967"/>
      <c r="AX31" s="1967"/>
      <c r="AY31" s="1967"/>
      <c r="AZ31" s="1967"/>
      <c r="BA31" s="1967"/>
      <c r="BB31" s="1967"/>
      <c r="BC31" s="1967"/>
      <c r="BD31" s="1967"/>
      <c r="BE31" s="1967"/>
      <c r="BF31" s="1967"/>
      <c r="BG31" s="1967"/>
      <c r="BH31" s="1967"/>
      <c r="BI31" s="1968"/>
      <c r="BJ31" s="1963" t="s">
        <v>1024</v>
      </c>
      <c r="BK31" s="1964"/>
      <c r="BL31" s="1964"/>
      <c r="BM31" s="1965"/>
      <c r="BN31" s="2148"/>
      <c r="BO31" s="2151"/>
      <c r="BP31" s="2153"/>
    </row>
    <row r="32" spans="1:68" s="643" customFormat="1" ht="22.7" customHeight="1">
      <c r="A32" s="2110"/>
      <c r="B32" s="2235"/>
      <c r="C32" s="2236"/>
      <c r="D32" s="2236"/>
      <c r="E32" s="2236"/>
      <c r="F32" s="2236"/>
      <c r="G32" s="2236"/>
      <c r="H32" s="2236"/>
      <c r="I32" s="2237"/>
      <c r="J32" s="2302"/>
      <c r="K32" s="2303"/>
      <c r="L32" s="2303"/>
      <c r="M32" s="2303"/>
      <c r="N32" s="2304"/>
      <c r="O32" s="2283"/>
      <c r="P32" s="2284"/>
      <c r="Q32" s="2284"/>
      <c r="R32" s="2285"/>
      <c r="S32" s="2277"/>
      <c r="T32" s="2278"/>
      <c r="U32" s="2278"/>
      <c r="V32" s="2278"/>
      <c r="W32" s="2278"/>
      <c r="X32" s="2278"/>
      <c r="Y32" s="2279"/>
      <c r="Z32" s="2283"/>
      <c r="AA32" s="2284"/>
      <c r="AB32" s="2284"/>
      <c r="AC32" s="2284"/>
      <c r="AD32" s="2284"/>
      <c r="AE32" s="2284"/>
      <c r="AF32" s="2285"/>
      <c r="AG32" s="1950" t="s">
        <v>913</v>
      </c>
      <c r="AH32" s="1951"/>
      <c r="AI32" s="1951"/>
      <c r="AJ32" s="1951"/>
      <c r="AK32" s="1951"/>
      <c r="AL32" s="1951"/>
      <c r="AM32" s="1951"/>
      <c r="AN32" s="1951"/>
      <c r="AO32" s="1951"/>
      <c r="AP32" s="1952"/>
      <c r="AQ32" s="1938" t="s">
        <v>452</v>
      </c>
      <c r="AR32" s="1939"/>
      <c r="AS32" s="1939"/>
      <c r="AT32" s="1939"/>
      <c r="AU32" s="1939"/>
      <c r="AV32" s="1939"/>
      <c r="AW32" s="1939"/>
      <c r="AX32" s="1939"/>
      <c r="AY32" s="1939"/>
      <c r="AZ32" s="1939"/>
      <c r="BA32" s="1939"/>
      <c r="BB32" s="1939"/>
      <c r="BC32" s="1939"/>
      <c r="BD32" s="1939"/>
      <c r="BE32" s="1939"/>
      <c r="BF32" s="1939"/>
      <c r="BG32" s="1939"/>
      <c r="BH32" s="1939"/>
      <c r="BI32" s="1940"/>
      <c r="BJ32" s="1941"/>
      <c r="BK32" s="1942"/>
      <c r="BL32" s="1942"/>
      <c r="BM32" s="1942"/>
      <c r="BN32" s="2148"/>
      <c r="BO32" s="2151"/>
      <c r="BP32" s="2153"/>
    </row>
    <row r="33" spans="1:256" s="643" customFormat="1" ht="63" customHeight="1">
      <c r="A33" s="2110"/>
      <c r="B33" s="2235"/>
      <c r="C33" s="2236"/>
      <c r="D33" s="2236"/>
      <c r="E33" s="2236"/>
      <c r="F33" s="2236"/>
      <c r="G33" s="2236"/>
      <c r="H33" s="2236"/>
      <c r="I33" s="2237"/>
      <c r="J33" s="2302"/>
      <c r="K33" s="2303"/>
      <c r="L33" s="2303"/>
      <c r="M33" s="2303"/>
      <c r="N33" s="2304"/>
      <c r="O33" s="2283"/>
      <c r="P33" s="2284"/>
      <c r="Q33" s="2284"/>
      <c r="R33" s="2285"/>
      <c r="S33" s="2277"/>
      <c r="T33" s="2278"/>
      <c r="U33" s="2278"/>
      <c r="V33" s="2278"/>
      <c r="W33" s="2278"/>
      <c r="X33" s="2278"/>
      <c r="Y33" s="2279"/>
      <c r="Z33" s="2283"/>
      <c r="AA33" s="2284"/>
      <c r="AB33" s="2284"/>
      <c r="AC33" s="2284"/>
      <c r="AD33" s="2284"/>
      <c r="AE33" s="2284"/>
      <c r="AF33" s="2285"/>
      <c r="AG33" s="1950" t="s">
        <v>940</v>
      </c>
      <c r="AH33" s="1951"/>
      <c r="AI33" s="1951"/>
      <c r="AJ33" s="1951"/>
      <c r="AK33" s="1951"/>
      <c r="AL33" s="1951"/>
      <c r="AM33" s="1951"/>
      <c r="AN33" s="1951"/>
      <c r="AO33" s="1951"/>
      <c r="AP33" s="1952"/>
      <c r="AQ33" s="1969" t="s">
        <v>915</v>
      </c>
      <c r="AR33" s="1970"/>
      <c r="AS33" s="1970"/>
      <c r="AT33" s="1970"/>
      <c r="AU33" s="1970"/>
      <c r="AV33" s="1970"/>
      <c r="AW33" s="1970"/>
      <c r="AX33" s="1970"/>
      <c r="AY33" s="1970"/>
      <c r="AZ33" s="1970"/>
      <c r="BA33" s="1970"/>
      <c r="BB33" s="1970"/>
      <c r="BC33" s="1970"/>
      <c r="BD33" s="1970"/>
      <c r="BE33" s="1970"/>
      <c r="BF33" s="1970"/>
      <c r="BG33" s="1970"/>
      <c r="BH33" s="1970"/>
      <c r="BI33" s="1971"/>
      <c r="BJ33" s="1941"/>
      <c r="BK33" s="1942"/>
      <c r="BL33" s="1942"/>
      <c r="BM33" s="1942"/>
      <c r="BN33" s="2149"/>
      <c r="BO33" s="2152"/>
      <c r="BP33" s="2146"/>
    </row>
    <row r="34" spans="1:256" s="643" customFormat="1" ht="21.95" customHeight="1">
      <c r="A34" s="2110"/>
      <c r="B34" s="2235"/>
      <c r="C34" s="2236"/>
      <c r="D34" s="2236"/>
      <c r="E34" s="2236"/>
      <c r="F34" s="2236"/>
      <c r="G34" s="2236"/>
      <c r="H34" s="2236"/>
      <c r="I34" s="2237"/>
      <c r="J34" s="2302"/>
      <c r="K34" s="2303"/>
      <c r="L34" s="2303"/>
      <c r="M34" s="2303"/>
      <c r="N34" s="2304"/>
      <c r="O34" s="2283"/>
      <c r="P34" s="2284"/>
      <c r="Q34" s="2284"/>
      <c r="R34" s="2285"/>
      <c r="S34" s="2277"/>
      <c r="T34" s="2278"/>
      <c r="U34" s="2278"/>
      <c r="V34" s="2278"/>
      <c r="W34" s="2278"/>
      <c r="X34" s="2278"/>
      <c r="Y34" s="2279"/>
      <c r="Z34" s="2283"/>
      <c r="AA34" s="2284"/>
      <c r="AB34" s="2284"/>
      <c r="AC34" s="2284"/>
      <c r="AD34" s="2284"/>
      <c r="AE34" s="2284"/>
      <c r="AF34" s="2285"/>
      <c r="AG34" s="1991" t="s">
        <v>606</v>
      </c>
      <c r="AH34" s="1992"/>
      <c r="AI34" s="1992"/>
      <c r="AJ34" s="1992"/>
      <c r="AK34" s="1992"/>
      <c r="AL34" s="1992"/>
      <c r="AM34" s="1992"/>
      <c r="AN34" s="1992"/>
      <c r="AO34" s="1992"/>
      <c r="AP34" s="1993"/>
      <c r="AQ34" s="1994" t="s">
        <v>546</v>
      </c>
      <c r="AR34" s="1995"/>
      <c r="AS34" s="1995"/>
      <c r="AT34" s="1995"/>
      <c r="AU34" s="1995"/>
      <c r="AV34" s="1995"/>
      <c r="AW34" s="1995"/>
      <c r="AX34" s="1995"/>
      <c r="AY34" s="1995"/>
      <c r="AZ34" s="1995"/>
      <c r="BA34" s="1995"/>
      <c r="BB34" s="1995"/>
      <c r="BC34" s="1995"/>
      <c r="BD34" s="1995"/>
      <c r="BE34" s="1995"/>
      <c r="BF34" s="1995"/>
      <c r="BG34" s="1995"/>
      <c r="BH34" s="1995"/>
      <c r="BI34" s="1996"/>
      <c r="BJ34" s="1941"/>
      <c r="BK34" s="1942"/>
      <c r="BL34" s="1942"/>
      <c r="BM34" s="1942"/>
      <c r="BN34" s="670"/>
      <c r="BO34" s="651"/>
      <c r="BP34" s="648"/>
    </row>
    <row r="35" spans="1:256" s="643" customFormat="1" ht="21.95" customHeight="1">
      <c r="A35" s="2292"/>
      <c r="B35" s="2296"/>
      <c r="C35" s="2297"/>
      <c r="D35" s="2297"/>
      <c r="E35" s="2297"/>
      <c r="F35" s="2297"/>
      <c r="G35" s="2297"/>
      <c r="H35" s="2297"/>
      <c r="I35" s="2298"/>
      <c r="J35" s="2305"/>
      <c r="K35" s="2306"/>
      <c r="L35" s="2306"/>
      <c r="M35" s="2306"/>
      <c r="N35" s="2307"/>
      <c r="O35" s="2286"/>
      <c r="P35" s="2287"/>
      <c r="Q35" s="2287"/>
      <c r="R35" s="2288"/>
      <c r="S35" s="2280"/>
      <c r="T35" s="2281"/>
      <c r="U35" s="2281"/>
      <c r="V35" s="2281"/>
      <c r="W35" s="2281"/>
      <c r="X35" s="2281"/>
      <c r="Y35" s="2282"/>
      <c r="Z35" s="2286"/>
      <c r="AA35" s="2287"/>
      <c r="AB35" s="2287"/>
      <c r="AC35" s="2287"/>
      <c r="AD35" s="2287"/>
      <c r="AE35" s="2287"/>
      <c r="AF35" s="2288"/>
      <c r="AG35" s="2260" t="s">
        <v>607</v>
      </c>
      <c r="AH35" s="2261"/>
      <c r="AI35" s="2261"/>
      <c r="AJ35" s="2261"/>
      <c r="AK35" s="2261"/>
      <c r="AL35" s="2261"/>
      <c r="AM35" s="2261"/>
      <c r="AN35" s="2261"/>
      <c r="AO35" s="2261"/>
      <c r="AP35" s="2262"/>
      <c r="AQ35" s="1994" t="s">
        <v>608</v>
      </c>
      <c r="AR35" s="1995"/>
      <c r="AS35" s="1995"/>
      <c r="AT35" s="1995"/>
      <c r="AU35" s="1995"/>
      <c r="AV35" s="1995"/>
      <c r="AW35" s="1995"/>
      <c r="AX35" s="1995"/>
      <c r="AY35" s="1995"/>
      <c r="AZ35" s="1995"/>
      <c r="BA35" s="1995"/>
      <c r="BB35" s="1995"/>
      <c r="BC35" s="1995"/>
      <c r="BD35" s="1995"/>
      <c r="BE35" s="1995"/>
      <c r="BF35" s="1995"/>
      <c r="BG35" s="1995"/>
      <c r="BH35" s="1995"/>
      <c r="BI35" s="1996"/>
      <c r="BJ35" s="1941"/>
      <c r="BK35" s="1942"/>
      <c r="BL35" s="1942"/>
      <c r="BM35" s="1942"/>
      <c r="BN35" s="670"/>
      <c r="BO35" s="651"/>
      <c r="BP35" s="648"/>
    </row>
    <row r="36" spans="1:256" s="657" customFormat="1" ht="16.5" customHeight="1">
      <c r="A36" s="679" t="s">
        <v>921</v>
      </c>
      <c r="B36" s="655"/>
      <c r="C36" s="656" t="s">
        <v>577</v>
      </c>
      <c r="D36" s="656"/>
      <c r="E36" s="656"/>
      <c r="F36" s="656"/>
      <c r="G36" s="656"/>
      <c r="H36" s="656"/>
      <c r="I36" s="656"/>
      <c r="J36" s="656"/>
      <c r="K36" s="656"/>
      <c r="L36" s="656"/>
      <c r="M36" s="656"/>
      <c r="N36" s="656"/>
      <c r="O36" s="656"/>
      <c r="P36" s="656"/>
      <c r="Q36" s="656"/>
      <c r="R36" s="656"/>
      <c r="S36" s="656"/>
      <c r="T36" s="656"/>
      <c r="U36" s="656"/>
      <c r="V36" s="656"/>
      <c r="W36" s="656"/>
      <c r="X36" s="656"/>
      <c r="Y36" s="656"/>
      <c r="Z36" s="656"/>
      <c r="AA36" s="656"/>
      <c r="AB36" s="656"/>
      <c r="AC36" s="656"/>
      <c r="AD36" s="656"/>
      <c r="AE36" s="656"/>
      <c r="AF36" s="656"/>
      <c r="AG36" s="656"/>
      <c r="AH36" s="656"/>
      <c r="AI36" s="656"/>
      <c r="AJ36" s="656"/>
      <c r="AK36" s="656"/>
      <c r="AL36" s="656"/>
      <c r="AM36" s="656"/>
      <c r="AN36" s="656"/>
      <c r="AO36" s="656"/>
      <c r="AP36" s="656"/>
      <c r="AQ36" s="656"/>
      <c r="AR36" s="656"/>
      <c r="AS36" s="656"/>
      <c r="AT36" s="656"/>
      <c r="AU36" s="656"/>
      <c r="AV36" s="656"/>
      <c r="AW36" s="656"/>
      <c r="AX36" s="656"/>
      <c r="AY36" s="656"/>
      <c r="AZ36" s="656"/>
      <c r="BA36" s="656"/>
      <c r="BB36" s="656"/>
      <c r="BC36" s="656"/>
      <c r="BD36" s="656"/>
      <c r="BE36" s="656"/>
      <c r="BF36" s="656"/>
      <c r="BG36" s="656"/>
      <c r="BH36" s="656"/>
      <c r="BI36" s="656"/>
      <c r="BJ36" s="656"/>
      <c r="BK36" s="656"/>
      <c r="BL36" s="656"/>
      <c r="BM36" s="656"/>
    </row>
    <row r="37" spans="1:256" s="657" customFormat="1" ht="16.5" customHeight="1">
      <c r="A37" s="680" t="s">
        <v>555</v>
      </c>
      <c r="B37" s="655"/>
      <c r="C37" s="1955" t="s">
        <v>950</v>
      </c>
      <c r="D37" s="1955"/>
      <c r="E37" s="1955"/>
      <c r="F37" s="1955"/>
      <c r="G37" s="1955"/>
      <c r="H37" s="1955"/>
      <c r="I37" s="1955"/>
      <c r="J37" s="1955"/>
      <c r="K37" s="1955"/>
      <c r="L37" s="1955"/>
      <c r="M37" s="1955"/>
      <c r="N37" s="1955"/>
      <c r="O37" s="1955"/>
      <c r="P37" s="1955"/>
      <c r="Q37" s="1955"/>
      <c r="R37" s="1955"/>
      <c r="S37" s="1955"/>
      <c r="T37" s="1955"/>
      <c r="U37" s="1955"/>
      <c r="V37" s="1955"/>
      <c r="W37" s="1955"/>
      <c r="X37" s="1955"/>
      <c r="Y37" s="1955"/>
      <c r="Z37" s="1955"/>
      <c r="AA37" s="1955"/>
      <c r="AB37" s="1955"/>
      <c r="AC37" s="1955"/>
      <c r="AD37" s="1955"/>
      <c r="AE37" s="1955"/>
      <c r="AF37" s="1955"/>
      <c r="AG37" s="1955"/>
      <c r="AH37" s="1955"/>
      <c r="AI37" s="1955"/>
      <c r="AJ37" s="1955"/>
      <c r="AK37" s="1955"/>
      <c r="AL37" s="1955"/>
      <c r="AM37" s="1955"/>
      <c r="AN37" s="1955"/>
      <c r="AO37" s="1955"/>
      <c r="AP37" s="1955"/>
      <c r="AQ37" s="1955"/>
      <c r="AR37" s="1955"/>
      <c r="AS37" s="1955"/>
      <c r="AT37" s="1955"/>
      <c r="AU37" s="1955"/>
      <c r="AV37" s="1955"/>
      <c r="AW37" s="1955"/>
      <c r="AX37" s="1955"/>
      <c r="AY37" s="1955"/>
      <c r="AZ37" s="1955"/>
      <c r="BA37" s="1955"/>
      <c r="BB37" s="1955"/>
      <c r="BC37" s="1955"/>
      <c r="BD37" s="1955"/>
      <c r="BE37" s="1955"/>
      <c r="BF37" s="1955"/>
      <c r="BG37" s="1955"/>
      <c r="BH37" s="1955"/>
      <c r="BI37" s="1955"/>
      <c r="BJ37" s="1955"/>
      <c r="BK37" s="1955"/>
      <c r="BL37" s="1955"/>
      <c r="BM37" s="1955"/>
    </row>
    <row r="38" spans="1:256" s="657" customFormat="1" ht="16.5" customHeight="1">
      <c r="A38" s="681" t="s">
        <v>550</v>
      </c>
      <c r="B38" s="658"/>
      <c r="C38" s="1945" t="s">
        <v>579</v>
      </c>
      <c r="D38" s="1945"/>
      <c r="E38" s="1945"/>
      <c r="F38" s="1945"/>
      <c r="G38" s="1945"/>
      <c r="H38" s="1945"/>
      <c r="I38" s="1945"/>
      <c r="J38" s="1945"/>
      <c r="K38" s="1945"/>
      <c r="L38" s="1945"/>
      <c r="M38" s="1945"/>
      <c r="N38" s="1945"/>
      <c r="O38" s="1945"/>
      <c r="P38" s="1945"/>
      <c r="Q38" s="1945"/>
      <c r="R38" s="1945"/>
      <c r="S38" s="1945"/>
      <c r="T38" s="1945"/>
      <c r="U38" s="1945"/>
      <c r="V38" s="1945"/>
      <c r="W38" s="1945"/>
      <c r="X38" s="1945"/>
      <c r="Y38" s="1945"/>
      <c r="Z38" s="1945"/>
      <c r="AA38" s="1945"/>
      <c r="AB38" s="1945"/>
      <c r="AC38" s="1945"/>
      <c r="AD38" s="1945"/>
      <c r="AE38" s="1945"/>
      <c r="AF38" s="1945"/>
      <c r="AG38" s="1945"/>
      <c r="AH38" s="1945"/>
      <c r="AI38" s="1945"/>
      <c r="AJ38" s="1945"/>
      <c r="AK38" s="1945"/>
      <c r="AL38" s="1945"/>
      <c r="AM38" s="1945"/>
      <c r="AN38" s="1945"/>
      <c r="AO38" s="1945"/>
      <c r="AP38" s="1945"/>
      <c r="AQ38" s="1945"/>
      <c r="AR38" s="1945"/>
      <c r="AS38" s="1945"/>
      <c r="AT38" s="1945"/>
      <c r="AU38" s="1945"/>
      <c r="AV38" s="1945"/>
      <c r="AW38" s="1945"/>
      <c r="AX38" s="1945"/>
      <c r="AY38" s="1945"/>
      <c r="AZ38" s="1945"/>
      <c r="BA38" s="1945"/>
      <c r="BB38" s="1945"/>
      <c r="BC38" s="1945"/>
      <c r="BD38" s="1945"/>
      <c r="BE38" s="1945"/>
      <c r="BF38" s="1945"/>
      <c r="BG38" s="1945"/>
      <c r="BH38" s="1945"/>
      <c r="BI38" s="1945"/>
      <c r="BJ38" s="1945"/>
      <c r="BK38" s="1945"/>
      <c r="BL38" s="1945"/>
      <c r="BM38" s="1945"/>
      <c r="BQ38" s="660"/>
      <c r="BR38" s="660"/>
      <c r="BS38" s="660"/>
      <c r="BT38" s="660"/>
      <c r="BU38" s="660"/>
      <c r="BV38" s="660"/>
      <c r="BW38" s="660"/>
      <c r="BX38" s="660"/>
      <c r="BY38" s="660"/>
      <c r="BZ38" s="660"/>
      <c r="CA38" s="660"/>
      <c r="CB38" s="660"/>
      <c r="CC38" s="660"/>
      <c r="CD38" s="660"/>
      <c r="CE38" s="660"/>
      <c r="CF38" s="660"/>
      <c r="CG38" s="660"/>
      <c r="CH38" s="660"/>
      <c r="CI38" s="660"/>
      <c r="CJ38" s="660"/>
      <c r="CK38" s="660"/>
      <c r="CL38" s="660"/>
      <c r="CM38" s="660"/>
      <c r="CN38" s="660"/>
      <c r="CO38" s="660"/>
      <c r="CP38" s="660"/>
      <c r="CQ38" s="660"/>
      <c r="CR38" s="660"/>
      <c r="CS38" s="660"/>
      <c r="CT38" s="660"/>
      <c r="CU38" s="660"/>
      <c r="CV38" s="660"/>
      <c r="CW38" s="660"/>
      <c r="CX38" s="660"/>
      <c r="CY38" s="660"/>
      <c r="CZ38" s="660"/>
      <c r="DA38" s="660"/>
      <c r="DB38" s="660"/>
      <c r="DC38" s="660"/>
      <c r="DD38" s="660"/>
      <c r="DE38" s="660"/>
      <c r="DF38" s="660"/>
      <c r="DG38" s="660"/>
      <c r="DH38" s="660"/>
      <c r="DI38" s="660"/>
      <c r="DJ38" s="660"/>
      <c r="DK38" s="660"/>
      <c r="DL38" s="660"/>
      <c r="DM38" s="660"/>
      <c r="DN38" s="660"/>
      <c r="DO38" s="660"/>
      <c r="DP38" s="660"/>
      <c r="DQ38" s="660"/>
      <c r="DR38" s="660"/>
      <c r="DS38" s="660"/>
      <c r="DT38" s="660"/>
      <c r="DU38" s="660"/>
      <c r="DV38" s="660"/>
      <c r="DW38" s="660"/>
      <c r="DX38" s="660"/>
      <c r="DY38" s="660"/>
      <c r="DZ38" s="660"/>
      <c r="EA38" s="660"/>
      <c r="EB38" s="660"/>
      <c r="EC38" s="660"/>
      <c r="ED38" s="660"/>
      <c r="EE38" s="660"/>
      <c r="EF38" s="660"/>
      <c r="EG38" s="660"/>
      <c r="EH38" s="660"/>
      <c r="EI38" s="660"/>
      <c r="EJ38" s="660"/>
      <c r="EK38" s="660"/>
      <c r="EL38" s="660"/>
      <c r="EM38" s="660"/>
      <c r="EN38" s="660"/>
      <c r="EO38" s="660"/>
      <c r="EP38" s="660"/>
      <c r="EQ38" s="660"/>
      <c r="ER38" s="660"/>
      <c r="ES38" s="660"/>
      <c r="ET38" s="660"/>
      <c r="EU38" s="660"/>
      <c r="EV38" s="660"/>
      <c r="EW38" s="660"/>
      <c r="EX38" s="660"/>
      <c r="EY38" s="660"/>
      <c r="EZ38" s="660"/>
      <c r="FA38" s="660"/>
      <c r="FB38" s="660"/>
      <c r="FC38" s="660"/>
      <c r="FD38" s="660"/>
      <c r="FE38" s="660"/>
      <c r="FF38" s="660"/>
      <c r="FG38" s="660"/>
      <c r="FH38" s="660"/>
      <c r="FI38" s="660"/>
      <c r="FJ38" s="660"/>
      <c r="FK38" s="660"/>
      <c r="FL38" s="660"/>
      <c r="FM38" s="660"/>
      <c r="FN38" s="660"/>
      <c r="FO38" s="660"/>
      <c r="FP38" s="660"/>
      <c r="FQ38" s="660"/>
      <c r="FR38" s="660"/>
      <c r="FS38" s="660"/>
      <c r="FT38" s="660"/>
      <c r="FU38" s="660"/>
      <c r="FV38" s="660"/>
      <c r="FW38" s="660"/>
      <c r="FX38" s="660"/>
      <c r="FY38" s="660"/>
      <c r="FZ38" s="660"/>
      <c r="GA38" s="660"/>
      <c r="GB38" s="660"/>
      <c r="GC38" s="660"/>
      <c r="GD38" s="660"/>
      <c r="GE38" s="660"/>
      <c r="GF38" s="660"/>
      <c r="GG38" s="660"/>
      <c r="GH38" s="660"/>
      <c r="GI38" s="660"/>
      <c r="GJ38" s="660"/>
      <c r="GK38" s="660"/>
      <c r="GL38" s="660"/>
      <c r="GM38" s="660"/>
      <c r="GN38" s="660"/>
      <c r="GO38" s="660"/>
      <c r="GP38" s="660"/>
      <c r="GQ38" s="660"/>
      <c r="GR38" s="660"/>
      <c r="GS38" s="660"/>
      <c r="GT38" s="660"/>
      <c r="GU38" s="660"/>
      <c r="GV38" s="660"/>
      <c r="GW38" s="660"/>
      <c r="GX38" s="660"/>
      <c r="GY38" s="660"/>
      <c r="GZ38" s="660"/>
      <c r="HA38" s="660"/>
      <c r="HB38" s="660"/>
      <c r="HC38" s="660"/>
      <c r="HD38" s="660"/>
      <c r="HE38" s="660"/>
      <c r="HF38" s="660"/>
      <c r="HG38" s="660"/>
      <c r="HH38" s="660"/>
      <c r="HI38" s="660"/>
      <c r="HJ38" s="660"/>
      <c r="HK38" s="660"/>
      <c r="HL38" s="660"/>
      <c r="HM38" s="660"/>
      <c r="HN38" s="660"/>
      <c r="HO38" s="660"/>
      <c r="HP38" s="660"/>
      <c r="HQ38" s="660"/>
      <c r="HR38" s="660"/>
      <c r="HS38" s="660"/>
      <c r="HT38" s="660"/>
      <c r="HU38" s="660"/>
      <c r="HV38" s="660"/>
      <c r="HW38" s="660"/>
      <c r="HX38" s="660"/>
      <c r="HY38" s="660"/>
      <c r="HZ38" s="660"/>
      <c r="IA38" s="660"/>
      <c r="IB38" s="660"/>
      <c r="IC38" s="660"/>
      <c r="ID38" s="660"/>
      <c r="IE38" s="660"/>
      <c r="IF38" s="660"/>
      <c r="IG38" s="660"/>
      <c r="IH38" s="660"/>
      <c r="II38" s="660"/>
      <c r="IJ38" s="660"/>
      <c r="IK38" s="660"/>
      <c r="IL38" s="660"/>
      <c r="IM38" s="660"/>
      <c r="IN38" s="660"/>
      <c r="IO38" s="660"/>
      <c r="IP38" s="660"/>
      <c r="IQ38" s="660"/>
      <c r="IR38" s="660"/>
      <c r="IS38" s="660"/>
      <c r="IT38" s="660"/>
      <c r="IU38" s="660"/>
      <c r="IV38" s="660"/>
    </row>
  </sheetData>
  <mergeCells count="131">
    <mergeCell ref="C37:BM37"/>
    <mergeCell ref="C38:BM38"/>
    <mergeCell ref="BN2:BO2"/>
    <mergeCell ref="AG33:AP33"/>
    <mergeCell ref="AQ33:BI33"/>
    <mergeCell ref="BJ33:BM33"/>
    <mergeCell ref="AG34:AP34"/>
    <mergeCell ref="AQ34:BI34"/>
    <mergeCell ref="BJ34:BM34"/>
    <mergeCell ref="BJ30:BM30"/>
    <mergeCell ref="BN30:BN33"/>
    <mergeCell ref="BO30:BO33"/>
    <mergeCell ref="AG26:AP26"/>
    <mergeCell ref="AQ26:BI26"/>
    <mergeCell ref="BJ26:BM26"/>
    <mergeCell ref="AG27:AP27"/>
    <mergeCell ref="AQ27:BI27"/>
    <mergeCell ref="BJ27:BM27"/>
    <mergeCell ref="AG24:AP24"/>
    <mergeCell ref="AQ24:BI24"/>
    <mergeCell ref="BJ24:BM24"/>
    <mergeCell ref="AG25:AP25"/>
    <mergeCell ref="AQ25:BI25"/>
    <mergeCell ref="AG19:AP19"/>
    <mergeCell ref="BP30:BP33"/>
    <mergeCell ref="AG31:AP31"/>
    <mergeCell ref="AQ31:BI31"/>
    <mergeCell ref="BJ31:BM31"/>
    <mergeCell ref="AG32:AP32"/>
    <mergeCell ref="AQ32:BI32"/>
    <mergeCell ref="BJ32:BM32"/>
    <mergeCell ref="AG28:AP28"/>
    <mergeCell ref="AQ28:BI28"/>
    <mergeCell ref="BJ28:BM28"/>
    <mergeCell ref="AG29:AP29"/>
    <mergeCell ref="AQ29:BI29"/>
    <mergeCell ref="BJ29:BM29"/>
    <mergeCell ref="A21:A35"/>
    <mergeCell ref="B21:I35"/>
    <mergeCell ref="J21:N35"/>
    <mergeCell ref="O21:R35"/>
    <mergeCell ref="S21:Y35"/>
    <mergeCell ref="Z21:AF35"/>
    <mergeCell ref="AG21:AP21"/>
    <mergeCell ref="AQ21:BI21"/>
    <mergeCell ref="BJ21:BM21"/>
    <mergeCell ref="BJ35:BM35"/>
    <mergeCell ref="AQ19:BI19"/>
    <mergeCell ref="BJ19:BM19"/>
    <mergeCell ref="AG15:AP15"/>
    <mergeCell ref="AQ15:BI15"/>
    <mergeCell ref="BJ15:BM15"/>
    <mergeCell ref="BJ25:BM25"/>
    <mergeCell ref="AG22:AP22"/>
    <mergeCell ref="AQ22:BI22"/>
    <mergeCell ref="BJ22:BM22"/>
    <mergeCell ref="AG23:AP23"/>
    <mergeCell ref="AQ23:BI23"/>
    <mergeCell ref="BJ23:BM23"/>
    <mergeCell ref="BJ20:BM20"/>
    <mergeCell ref="AQ7:BI7"/>
    <mergeCell ref="BJ7:BM7"/>
    <mergeCell ref="AG8:AP8"/>
    <mergeCell ref="AQ8:BI8"/>
    <mergeCell ref="BJ8:BM8"/>
    <mergeCell ref="BN15:BN18"/>
    <mergeCell ref="BO15:BO18"/>
    <mergeCell ref="BP15:BP18"/>
    <mergeCell ref="AG16:AP16"/>
    <mergeCell ref="AQ16:BI16"/>
    <mergeCell ref="BJ16:BM16"/>
    <mergeCell ref="AG17:AP17"/>
    <mergeCell ref="BJ12:BM12"/>
    <mergeCell ref="AG13:AP13"/>
    <mergeCell ref="AQ13:BI13"/>
    <mergeCell ref="BJ13:BM13"/>
    <mergeCell ref="AG14:AP14"/>
    <mergeCell ref="AQ14:BI14"/>
    <mergeCell ref="BJ14:BM14"/>
    <mergeCell ref="BJ17:BM17"/>
    <mergeCell ref="AG18:AP18"/>
    <mergeCell ref="AQ18:BI18"/>
    <mergeCell ref="BJ18:BM18"/>
    <mergeCell ref="J5:N5"/>
    <mergeCell ref="O5:R5"/>
    <mergeCell ref="S5:Y5"/>
    <mergeCell ref="Z5:AF5"/>
    <mergeCell ref="AG5:AP5"/>
    <mergeCell ref="AQ5:BI5"/>
    <mergeCell ref="BJ5:BM5"/>
    <mergeCell ref="A6:A20"/>
    <mergeCell ref="B6:I20"/>
    <mergeCell ref="J6:N20"/>
    <mergeCell ref="O6:R20"/>
    <mergeCell ref="S6:Y20"/>
    <mergeCell ref="Z6:AF20"/>
    <mergeCell ref="AG6:AP6"/>
    <mergeCell ref="BJ9:BM9"/>
    <mergeCell ref="AG10:AP10"/>
    <mergeCell ref="AQ10:BI10"/>
    <mergeCell ref="BJ10:BM10"/>
    <mergeCell ref="AG11:AP11"/>
    <mergeCell ref="AQ11:BI11"/>
    <mergeCell ref="BJ11:BM11"/>
    <mergeCell ref="AQ6:BI6"/>
    <mergeCell ref="BJ6:BM6"/>
    <mergeCell ref="AG7:AP7"/>
    <mergeCell ref="A1:BP1"/>
    <mergeCell ref="A3:I4"/>
    <mergeCell ref="J3:N4"/>
    <mergeCell ref="O3:R4"/>
    <mergeCell ref="S3:Y4"/>
    <mergeCell ref="Z3:AF4"/>
    <mergeCell ref="AG35:AP35"/>
    <mergeCell ref="AQ35:BI35"/>
    <mergeCell ref="AG30:AP30"/>
    <mergeCell ref="AQ30:BI30"/>
    <mergeCell ref="AG20:AP20"/>
    <mergeCell ref="AQ20:BI20"/>
    <mergeCell ref="AQ17:BI17"/>
    <mergeCell ref="AG12:AP12"/>
    <mergeCell ref="AQ12:BI12"/>
    <mergeCell ref="AG9:AP9"/>
    <mergeCell ref="AQ9:BI9"/>
    <mergeCell ref="BB2:BC2"/>
    <mergeCell ref="AG3:BI4"/>
    <mergeCell ref="BN3:BN5"/>
    <mergeCell ref="BO3:BO5"/>
    <mergeCell ref="BP3:BP5"/>
    <mergeCell ref="BJ4:BM4"/>
    <mergeCell ref="A5:I5"/>
  </mergeCells>
  <phoneticPr fontId="5"/>
  <hyperlinks>
    <hyperlink ref="BN6" location="参考16!A1" display="参考１６" xr:uid="{5E63F6BF-7129-4E6B-961A-917784DABDC7}"/>
    <hyperlink ref="BN21" location="参考16!A1" display="参考１６" xr:uid="{5A1EDA04-C32B-413D-A8B6-61E241D43ABA}"/>
    <hyperlink ref="BN13" location="参考16!A1" display="参考１６" xr:uid="{A6049C8A-1651-4499-8DDE-7A92A2142D4B}"/>
    <hyperlink ref="BN14" location="参考６!A1" display="参考様式５・参考６－１" xr:uid="{65C92554-0E6C-4BB1-8556-E59AB03BDD0C}"/>
    <hyperlink ref="BN28" location="参考16!A1" display="参考１６" xr:uid="{DADE4CB9-8C18-48FA-830F-2180BDFDAFE5}"/>
    <hyperlink ref="BN29" location="参考６!A1" display="参考様式５・参考６－１" xr:uid="{D7CAF724-BE64-4F34-AFF7-B6401B3994F2}"/>
  </hyperlinks>
  <printOptions horizontalCentered="1" verticalCentered="1"/>
  <pageMargins left="0.78740157480314965" right="0.39370078740157483" top="0.39370078740157483" bottom="0" header="0.51181102362204722" footer="0.31496062992125984"/>
  <pageSetup paperSize="9" scale="52" firstPageNumber="22" fitToHeight="2" orientation="landscape" useFirstPageNumber="1"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Q44"/>
  <sheetViews>
    <sheetView view="pageBreakPreview" topLeftCell="A25" zoomScale="70" zoomScaleNormal="100" zoomScaleSheetLayoutView="70" workbookViewId="0">
      <selection activeCell="A10" sqref="A10"/>
    </sheetView>
  </sheetViews>
  <sheetFormatPr defaultColWidth="9" defaultRowHeight="13.5"/>
  <cols>
    <col min="1" max="1" width="22.5" style="129" customWidth="1"/>
    <col min="2" max="2" width="13.625" style="129" customWidth="1"/>
    <col min="3" max="4" width="5.875" style="129" customWidth="1"/>
    <col min="5" max="5" width="10.625" style="129" customWidth="1"/>
    <col min="6" max="6" width="12.375" style="129" customWidth="1"/>
    <col min="7" max="14" width="10.625" style="129" customWidth="1"/>
    <col min="15" max="15" width="9" style="129"/>
    <col min="16" max="16" width="22.25" style="129" customWidth="1"/>
    <col min="17" max="16384" width="9" style="129"/>
  </cols>
  <sheetData>
    <row r="1" spans="1:17" ht="42" customHeight="1">
      <c r="A1" s="2317" t="s">
        <v>922</v>
      </c>
      <c r="B1" s="2318"/>
      <c r="C1" s="2318"/>
      <c r="D1" s="2318"/>
      <c r="E1" s="2318"/>
      <c r="F1" s="2318"/>
      <c r="G1" s="2318"/>
      <c r="H1" s="2318"/>
      <c r="I1" s="2318"/>
      <c r="J1" s="2318"/>
      <c r="K1" s="2318"/>
      <c r="L1" s="2318"/>
      <c r="M1" s="2318"/>
      <c r="N1" s="2318"/>
    </row>
    <row r="2" spans="1:17" ht="40.5" customHeight="1">
      <c r="A2" s="130" t="s">
        <v>487</v>
      </c>
      <c r="B2" s="2319"/>
      <c r="C2" s="2320"/>
      <c r="D2" s="2320"/>
      <c r="E2" s="2320"/>
      <c r="F2" s="2320"/>
      <c r="G2" s="2320"/>
      <c r="H2" s="2320"/>
      <c r="I2" s="2320"/>
      <c r="J2" s="2320"/>
      <c r="K2" s="2320"/>
      <c r="L2" s="2320"/>
      <c r="M2" s="2320"/>
      <c r="N2" s="2321"/>
    </row>
    <row r="3" spans="1:17" ht="40.5" customHeight="1">
      <c r="A3" s="131" t="s">
        <v>488</v>
      </c>
      <c r="B3" s="2322"/>
      <c r="C3" s="2323"/>
      <c r="D3" s="2323"/>
      <c r="E3" s="2323"/>
      <c r="F3" s="2323"/>
      <c r="G3" s="2323"/>
      <c r="H3" s="2323"/>
      <c r="I3" s="2323"/>
      <c r="J3" s="2323"/>
      <c r="K3" s="2323"/>
      <c r="L3" s="2323"/>
      <c r="M3" s="2323"/>
      <c r="N3" s="2324"/>
    </row>
    <row r="4" spans="1:17" ht="40.5" customHeight="1">
      <c r="A4" s="130" t="s">
        <v>613</v>
      </c>
      <c r="B4" s="2163" t="s">
        <v>614</v>
      </c>
      <c r="C4" s="2164"/>
      <c r="D4" s="2164"/>
      <c r="E4" s="2325"/>
      <c r="F4" s="2325"/>
      <c r="G4" s="2325"/>
      <c r="H4" s="2325"/>
      <c r="I4" s="2325"/>
      <c r="J4" s="2325"/>
      <c r="K4" s="2325"/>
      <c r="L4" s="2325"/>
      <c r="M4" s="2325"/>
      <c r="N4" s="2326"/>
    </row>
    <row r="5" spans="1:17" ht="45" customHeight="1" thickBot="1">
      <c r="A5" s="2327" t="s">
        <v>778</v>
      </c>
      <c r="B5" s="2328"/>
      <c r="C5" s="2328"/>
      <c r="D5" s="2328"/>
      <c r="E5" s="2328"/>
      <c r="F5" s="2328"/>
      <c r="G5" s="2328"/>
      <c r="H5" s="2328"/>
      <c r="I5" s="2328"/>
      <c r="J5" s="2328"/>
      <c r="K5" s="2328"/>
      <c r="L5" s="2328"/>
      <c r="M5" s="2328"/>
      <c r="N5" s="2328"/>
      <c r="P5" s="132"/>
    </row>
    <row r="6" spans="1:17" ht="45" customHeight="1" thickTop="1" thickBot="1">
      <c r="A6" s="2329" t="s">
        <v>843</v>
      </c>
      <c r="B6" s="2332" t="s">
        <v>779</v>
      </c>
      <c r="C6" s="2335" t="s">
        <v>780</v>
      </c>
      <c r="D6" s="2338" t="s">
        <v>493</v>
      </c>
      <c r="E6" s="2341" t="s">
        <v>615</v>
      </c>
      <c r="F6" s="2342"/>
      <c r="G6" s="2342"/>
      <c r="H6" s="2341" t="s">
        <v>616</v>
      </c>
      <c r="I6" s="2342"/>
      <c r="J6" s="2342"/>
      <c r="K6" s="2343"/>
      <c r="L6" s="2342" t="s">
        <v>865</v>
      </c>
      <c r="M6" s="2342"/>
      <c r="N6" s="2343"/>
      <c r="P6" s="133" t="s">
        <v>486</v>
      </c>
    </row>
    <row r="7" spans="1:17" ht="110.25" customHeight="1" thickTop="1">
      <c r="A7" s="2330"/>
      <c r="B7" s="2333"/>
      <c r="C7" s="2336"/>
      <c r="D7" s="2339"/>
      <c r="E7" s="2344" t="s">
        <v>841</v>
      </c>
      <c r="F7" s="2345"/>
      <c r="G7" s="2346"/>
      <c r="H7" s="2344" t="s">
        <v>866</v>
      </c>
      <c r="I7" s="2347"/>
      <c r="J7" s="2345"/>
      <c r="K7" s="2346"/>
      <c r="L7" s="2347" t="s">
        <v>781</v>
      </c>
      <c r="M7" s="2345"/>
      <c r="N7" s="2346"/>
      <c r="P7" s="571" t="s">
        <v>494</v>
      </c>
      <c r="Q7" s="134"/>
    </row>
    <row r="8" spans="1:17" ht="79.5" customHeight="1" thickBot="1">
      <c r="A8" s="2331"/>
      <c r="B8" s="2334"/>
      <c r="C8" s="2337"/>
      <c r="D8" s="2340"/>
      <c r="E8" s="555" t="s">
        <v>839</v>
      </c>
      <c r="F8" s="553" t="s">
        <v>840</v>
      </c>
      <c r="G8" s="556" t="s">
        <v>123</v>
      </c>
      <c r="H8" s="86" t="s">
        <v>617</v>
      </c>
      <c r="I8" s="87" t="s">
        <v>495</v>
      </c>
      <c r="J8" s="135" t="s">
        <v>496</v>
      </c>
      <c r="K8" s="136" t="s">
        <v>618</v>
      </c>
      <c r="L8" s="87" t="s">
        <v>619</v>
      </c>
      <c r="M8" s="135" t="s">
        <v>620</v>
      </c>
      <c r="N8" s="136" t="s">
        <v>621</v>
      </c>
      <c r="P8" s="572" t="s">
        <v>497</v>
      </c>
      <c r="Q8" s="134"/>
    </row>
    <row r="9" spans="1:17" ht="81" customHeight="1" thickBot="1">
      <c r="A9" s="557"/>
      <c r="B9" s="578" t="s">
        <v>844</v>
      </c>
      <c r="C9" s="579" t="s">
        <v>842</v>
      </c>
      <c r="D9" s="559"/>
      <c r="E9" s="558"/>
      <c r="F9" s="562"/>
      <c r="G9" s="563"/>
      <c r="H9" s="564"/>
      <c r="I9" s="565"/>
      <c r="J9" s="566"/>
      <c r="K9" s="567"/>
      <c r="L9" s="565"/>
      <c r="M9" s="566"/>
      <c r="N9" s="567"/>
      <c r="P9" s="572" t="s">
        <v>498</v>
      </c>
      <c r="Q9" s="134"/>
    </row>
    <row r="10" spans="1:17" ht="45" customHeight="1">
      <c r="A10" s="137"/>
      <c r="B10" s="574" t="s">
        <v>503</v>
      </c>
      <c r="C10" s="560"/>
      <c r="D10" s="138">
        <f t="shared" ref="D10:D15" si="0">SUM(E10:N10)</f>
        <v>0</v>
      </c>
      <c r="E10" s="568"/>
      <c r="F10" s="142"/>
      <c r="G10" s="141"/>
      <c r="H10" s="139"/>
      <c r="I10" s="142"/>
      <c r="J10" s="140"/>
      <c r="K10" s="141"/>
      <c r="L10" s="142"/>
      <c r="M10" s="140"/>
      <c r="N10" s="141"/>
      <c r="P10" s="572" t="s">
        <v>499</v>
      </c>
      <c r="Q10" s="134"/>
    </row>
    <row r="11" spans="1:17" ht="45" customHeight="1">
      <c r="A11" s="143"/>
      <c r="B11" s="575"/>
      <c r="C11" s="561"/>
      <c r="D11" s="138">
        <f t="shared" si="0"/>
        <v>0</v>
      </c>
      <c r="E11" s="569"/>
      <c r="F11" s="147"/>
      <c r="G11" s="146"/>
      <c r="H11" s="144"/>
      <c r="I11" s="147"/>
      <c r="J11" s="145"/>
      <c r="K11" s="146"/>
      <c r="L11" s="147"/>
      <c r="M11" s="145"/>
      <c r="N11" s="146"/>
      <c r="P11" s="572" t="s">
        <v>500</v>
      </c>
      <c r="Q11" s="134"/>
    </row>
    <row r="12" spans="1:17" ht="45" customHeight="1">
      <c r="A12" s="143"/>
      <c r="B12" s="575"/>
      <c r="C12" s="561"/>
      <c r="D12" s="138">
        <f t="shared" si="0"/>
        <v>0</v>
      </c>
      <c r="E12" s="569"/>
      <c r="F12" s="147"/>
      <c r="G12" s="146"/>
      <c r="H12" s="144"/>
      <c r="I12" s="147"/>
      <c r="J12" s="145"/>
      <c r="K12" s="146"/>
      <c r="L12" s="147"/>
      <c r="M12" s="145"/>
      <c r="N12" s="146"/>
      <c r="P12" s="572" t="s">
        <v>501</v>
      </c>
      <c r="Q12" s="134"/>
    </row>
    <row r="13" spans="1:17" ht="45" customHeight="1">
      <c r="A13" s="143"/>
      <c r="B13" s="575"/>
      <c r="C13" s="561"/>
      <c r="D13" s="138">
        <f t="shared" si="0"/>
        <v>0</v>
      </c>
      <c r="E13" s="569"/>
      <c r="F13" s="147"/>
      <c r="G13" s="146"/>
      <c r="H13" s="144"/>
      <c r="I13" s="147"/>
      <c r="J13" s="145"/>
      <c r="K13" s="146"/>
      <c r="L13" s="147"/>
      <c r="M13" s="145"/>
      <c r="N13" s="146"/>
      <c r="P13" s="572" t="s">
        <v>502</v>
      </c>
      <c r="Q13" s="88"/>
    </row>
    <row r="14" spans="1:17" ht="45" customHeight="1">
      <c r="A14" s="143"/>
      <c r="B14" s="575"/>
      <c r="C14" s="561"/>
      <c r="D14" s="138">
        <f t="shared" si="0"/>
        <v>0</v>
      </c>
      <c r="E14" s="569"/>
      <c r="F14" s="147"/>
      <c r="G14" s="146"/>
      <c r="H14" s="144"/>
      <c r="I14" s="147"/>
      <c r="J14" s="145"/>
      <c r="K14" s="146"/>
      <c r="L14" s="147"/>
      <c r="M14" s="145"/>
      <c r="N14" s="146"/>
      <c r="P14" s="572" t="s">
        <v>314</v>
      </c>
      <c r="Q14" s="134"/>
    </row>
    <row r="15" spans="1:17" ht="45" customHeight="1" thickBot="1">
      <c r="A15" s="143"/>
      <c r="B15" s="575"/>
      <c r="C15" s="561"/>
      <c r="D15" s="138">
        <f t="shared" si="0"/>
        <v>0</v>
      </c>
      <c r="E15" s="569"/>
      <c r="F15" s="147"/>
      <c r="G15" s="146"/>
      <c r="H15" s="144"/>
      <c r="I15" s="147"/>
      <c r="J15" s="145"/>
      <c r="K15" s="146"/>
      <c r="L15" s="147"/>
      <c r="M15" s="145"/>
      <c r="N15" s="146"/>
      <c r="P15" s="573" t="s">
        <v>503</v>
      </c>
      <c r="Q15" s="134"/>
    </row>
    <row r="16" spans="1:17" ht="45" customHeight="1" thickTop="1" thickBot="1">
      <c r="A16" s="2315" t="s">
        <v>303</v>
      </c>
      <c r="B16" s="2316"/>
      <c r="C16" s="2316"/>
      <c r="D16" s="148">
        <f t="shared" ref="D16:N16" si="1">SUM(D10:D15)</f>
        <v>0</v>
      </c>
      <c r="E16" s="570">
        <f t="shared" si="1"/>
        <v>0</v>
      </c>
      <c r="F16" s="151">
        <f t="shared" si="1"/>
        <v>0</v>
      </c>
      <c r="G16" s="150">
        <f t="shared" si="1"/>
        <v>0</v>
      </c>
      <c r="H16" s="148">
        <f t="shared" si="1"/>
        <v>0</v>
      </c>
      <c r="I16" s="151">
        <f t="shared" si="1"/>
        <v>0</v>
      </c>
      <c r="J16" s="149">
        <f t="shared" si="1"/>
        <v>0</v>
      </c>
      <c r="K16" s="150">
        <f t="shared" si="1"/>
        <v>0</v>
      </c>
      <c r="L16" s="151">
        <f t="shared" si="1"/>
        <v>0</v>
      </c>
      <c r="M16" s="149">
        <f t="shared" si="1"/>
        <v>0</v>
      </c>
      <c r="N16" s="150">
        <f t="shared" si="1"/>
        <v>0</v>
      </c>
      <c r="P16" s="152"/>
    </row>
    <row r="17" spans="1:16" s="152" customFormat="1" ht="16.5">
      <c r="A17" s="2355" t="s">
        <v>492</v>
      </c>
      <c r="B17" s="2356"/>
      <c r="C17" s="2356"/>
      <c r="D17" s="2356"/>
      <c r="E17" s="2356"/>
      <c r="F17" s="2356"/>
      <c r="G17" s="2356"/>
      <c r="H17" s="2356"/>
      <c r="I17" s="2356"/>
      <c r="J17" s="2356"/>
      <c r="K17" s="2356"/>
      <c r="L17" s="2356"/>
      <c r="M17" s="2356"/>
      <c r="N17" s="2356"/>
    </row>
    <row r="18" spans="1:16" s="152" customFormat="1" ht="16.5">
      <c r="A18" s="2356" t="s">
        <v>829</v>
      </c>
      <c r="B18" s="2356"/>
      <c r="C18" s="2356"/>
      <c r="D18" s="2356"/>
      <c r="E18" s="2356"/>
      <c r="F18" s="2356"/>
      <c r="G18" s="2356"/>
      <c r="H18" s="2356"/>
      <c r="I18" s="2356"/>
      <c r="J18" s="2356"/>
      <c r="K18" s="2356"/>
      <c r="L18" s="2356"/>
      <c r="M18" s="2356"/>
      <c r="N18" s="2356"/>
    </row>
    <row r="19" spans="1:16" s="152" customFormat="1" ht="33" customHeight="1">
      <c r="A19" s="2355" t="s">
        <v>622</v>
      </c>
      <c r="B19" s="2355"/>
      <c r="C19" s="2355"/>
      <c r="D19" s="2355"/>
      <c r="E19" s="2355"/>
      <c r="F19" s="2355"/>
      <c r="G19" s="2355"/>
      <c r="H19" s="2355"/>
      <c r="I19" s="2355"/>
      <c r="J19" s="2355"/>
      <c r="K19" s="2355"/>
      <c r="L19" s="2355"/>
      <c r="M19" s="2355"/>
      <c r="N19" s="2355"/>
    </row>
    <row r="20" spans="1:16" s="152" customFormat="1" ht="16.5">
      <c r="A20" s="2355" t="s">
        <v>623</v>
      </c>
      <c r="B20" s="2355"/>
      <c r="C20" s="2355"/>
      <c r="D20" s="2355"/>
      <c r="E20" s="2355"/>
      <c r="F20" s="2355"/>
      <c r="G20" s="2355"/>
      <c r="H20" s="2355"/>
      <c r="I20" s="2355"/>
      <c r="J20" s="2355"/>
      <c r="K20" s="2355"/>
      <c r="L20" s="2355"/>
      <c r="M20" s="2355"/>
      <c r="N20" s="2355"/>
    </row>
    <row r="21" spans="1:16" s="152" customFormat="1" ht="15" customHeight="1">
      <c r="A21" s="552" t="s">
        <v>624</v>
      </c>
      <c r="B21" s="552"/>
      <c r="C21" s="552"/>
      <c r="D21" s="552"/>
      <c r="E21" s="552"/>
      <c r="F21" s="552"/>
      <c r="G21" s="552"/>
      <c r="H21" s="552"/>
      <c r="I21" s="552"/>
      <c r="J21" s="552"/>
      <c r="K21" s="552"/>
      <c r="L21" s="552"/>
      <c r="M21" s="552"/>
      <c r="N21" s="552"/>
    </row>
    <row r="22" spans="1:16" s="152" customFormat="1" ht="39.75" customHeight="1">
      <c r="A22" s="2360" t="s">
        <v>625</v>
      </c>
      <c r="B22" s="2360"/>
      <c r="C22" s="2360"/>
      <c r="D22" s="2360"/>
      <c r="E22" s="2360"/>
      <c r="F22" s="2360"/>
      <c r="G22" s="2360"/>
      <c r="H22" s="2360"/>
      <c r="I22" s="2360"/>
      <c r="J22" s="2360"/>
      <c r="K22" s="2360"/>
      <c r="L22" s="2360"/>
      <c r="M22" s="2360"/>
      <c r="N22" s="2360"/>
    </row>
    <row r="23" spans="1:16" s="152" customFormat="1" ht="15" customHeight="1">
      <c r="A23" s="552" t="s">
        <v>830</v>
      </c>
      <c r="B23" s="552"/>
      <c r="C23" s="552"/>
      <c r="D23" s="552"/>
      <c r="E23" s="552"/>
      <c r="F23" s="552"/>
      <c r="G23" s="552"/>
      <c r="H23" s="552"/>
      <c r="I23" s="552"/>
      <c r="J23" s="552"/>
      <c r="K23" s="552"/>
      <c r="L23" s="552"/>
      <c r="M23" s="552"/>
      <c r="N23" s="552"/>
    </row>
    <row r="24" spans="1:16" s="152" customFormat="1" ht="15" customHeight="1">
      <c r="A24" s="552" t="s">
        <v>831</v>
      </c>
      <c r="B24" s="552"/>
      <c r="C24" s="552"/>
      <c r="D24" s="552"/>
      <c r="E24" s="552"/>
      <c r="F24" s="552"/>
      <c r="G24" s="552"/>
      <c r="H24" s="552"/>
      <c r="I24" s="552"/>
      <c r="J24" s="552"/>
      <c r="K24" s="552"/>
      <c r="L24" s="552"/>
      <c r="M24" s="552"/>
      <c r="N24" s="552"/>
      <c r="P24" s="153"/>
    </row>
    <row r="25" spans="1:16" s="153" customFormat="1" ht="12.75" customHeight="1">
      <c r="A25" s="2358"/>
      <c r="B25" s="2359"/>
      <c r="C25" s="2359"/>
      <c r="D25" s="2359"/>
      <c r="E25" s="2359"/>
      <c r="F25" s="2359"/>
      <c r="G25" s="2359"/>
      <c r="H25" s="2359"/>
      <c r="I25" s="2359"/>
      <c r="J25" s="2359"/>
      <c r="K25" s="2359"/>
      <c r="L25" s="2359"/>
      <c r="M25" s="2359"/>
      <c r="N25" s="2359"/>
      <c r="P25" s="129"/>
    </row>
    <row r="26" spans="1:16" ht="45" customHeight="1" thickBot="1">
      <c r="A26" s="2327" t="s">
        <v>782</v>
      </c>
      <c r="B26" s="2328"/>
      <c r="C26" s="2328"/>
      <c r="D26" s="2328"/>
      <c r="E26" s="2328"/>
      <c r="F26" s="2328"/>
      <c r="G26" s="2328"/>
      <c r="H26" s="2328"/>
      <c r="I26" s="2328"/>
      <c r="J26" s="2328"/>
      <c r="K26" s="2328"/>
      <c r="L26" s="2328"/>
      <c r="M26" s="2328"/>
      <c r="N26" s="2328"/>
    </row>
    <row r="27" spans="1:16" ht="58.5" customHeight="1">
      <c r="A27" s="154" t="s">
        <v>626</v>
      </c>
      <c r="B27" s="155" t="s">
        <v>627</v>
      </c>
      <c r="C27" s="2348" t="s">
        <v>783</v>
      </c>
      <c r="D27" s="2348"/>
      <c r="E27" s="2349"/>
      <c r="F27" s="2349"/>
      <c r="G27" s="2349"/>
      <c r="H27" s="2349"/>
      <c r="I27" s="2349"/>
      <c r="J27" s="2349"/>
      <c r="K27" s="2349"/>
      <c r="L27" s="2349"/>
      <c r="M27" s="2349"/>
      <c r="N27" s="2350"/>
    </row>
    <row r="28" spans="1:16" ht="45" customHeight="1">
      <c r="A28" s="143"/>
      <c r="B28" s="156"/>
      <c r="C28" s="2351"/>
      <c r="D28" s="2351"/>
      <c r="E28" s="2351"/>
      <c r="F28" s="2351"/>
      <c r="G28" s="2351"/>
      <c r="H28" s="2351"/>
      <c r="I28" s="2351"/>
      <c r="J28" s="2351"/>
      <c r="K28" s="2351"/>
      <c r="L28" s="2351"/>
      <c r="M28" s="2351"/>
      <c r="N28" s="2352"/>
    </row>
    <row r="29" spans="1:16" ht="45" customHeight="1">
      <c r="A29" s="143"/>
      <c r="B29" s="156"/>
      <c r="C29" s="2351"/>
      <c r="D29" s="2351"/>
      <c r="E29" s="2351"/>
      <c r="F29" s="2351"/>
      <c r="G29" s="2351"/>
      <c r="H29" s="2351"/>
      <c r="I29" s="2351"/>
      <c r="J29" s="2351"/>
      <c r="K29" s="2351"/>
      <c r="L29" s="2351"/>
      <c r="M29" s="2351"/>
      <c r="N29" s="2352"/>
    </row>
    <row r="30" spans="1:16" ht="45" customHeight="1">
      <c r="A30" s="143"/>
      <c r="B30" s="156"/>
      <c r="C30" s="2351"/>
      <c r="D30" s="2351"/>
      <c r="E30" s="2351"/>
      <c r="F30" s="2351"/>
      <c r="G30" s="2351"/>
      <c r="H30" s="2351"/>
      <c r="I30" s="2351"/>
      <c r="J30" s="2351"/>
      <c r="K30" s="2351"/>
      <c r="L30" s="2351"/>
      <c r="M30" s="2351"/>
      <c r="N30" s="2352"/>
    </row>
    <row r="31" spans="1:16" ht="45" customHeight="1">
      <c r="A31" s="143"/>
      <c r="B31" s="156"/>
      <c r="C31" s="2351"/>
      <c r="D31" s="2351"/>
      <c r="E31" s="2351"/>
      <c r="F31" s="2351"/>
      <c r="G31" s="2351"/>
      <c r="H31" s="2351"/>
      <c r="I31" s="2351"/>
      <c r="J31" s="2351"/>
      <c r="K31" s="2351"/>
      <c r="L31" s="2351"/>
      <c r="M31" s="2351"/>
      <c r="N31" s="2352"/>
    </row>
    <row r="32" spans="1:16" ht="45" customHeight="1">
      <c r="A32" s="143"/>
      <c r="B32" s="156"/>
      <c r="C32" s="2351"/>
      <c r="D32" s="2351"/>
      <c r="E32" s="2351"/>
      <c r="F32" s="2351"/>
      <c r="G32" s="2351"/>
      <c r="H32" s="2351"/>
      <c r="I32" s="2351"/>
      <c r="J32" s="2351"/>
      <c r="K32" s="2351"/>
      <c r="L32" s="2351"/>
      <c r="M32" s="2351"/>
      <c r="N32" s="2352"/>
    </row>
    <row r="33" spans="1:16" ht="45" customHeight="1">
      <c r="A33" s="143"/>
      <c r="B33" s="156"/>
      <c r="C33" s="2351"/>
      <c r="D33" s="2351"/>
      <c r="E33" s="2351"/>
      <c r="F33" s="2351"/>
      <c r="G33" s="2351"/>
      <c r="H33" s="2351"/>
      <c r="I33" s="2351"/>
      <c r="J33" s="2351"/>
      <c r="K33" s="2351"/>
      <c r="L33" s="2351"/>
      <c r="M33" s="2351"/>
      <c r="N33" s="2352"/>
    </row>
    <row r="34" spans="1:16" ht="37.5" customHeight="1" thickBot="1">
      <c r="A34" s="157"/>
      <c r="B34" s="158"/>
      <c r="C34" s="2353"/>
      <c r="D34" s="2353"/>
      <c r="E34" s="2353"/>
      <c r="F34" s="2353"/>
      <c r="G34" s="2353"/>
      <c r="H34" s="2353"/>
      <c r="I34" s="2353"/>
      <c r="J34" s="2353"/>
      <c r="K34" s="2353"/>
      <c r="L34" s="2353"/>
      <c r="M34" s="2353"/>
      <c r="N34" s="2354"/>
      <c r="P34" s="152"/>
    </row>
    <row r="35" spans="1:16" s="152" customFormat="1" ht="18.75" customHeight="1">
      <c r="A35" s="2355" t="s">
        <v>492</v>
      </c>
      <c r="B35" s="2356"/>
      <c r="C35" s="2356"/>
      <c r="D35" s="2356"/>
      <c r="E35" s="2356"/>
      <c r="F35" s="2356"/>
      <c r="G35" s="2356"/>
      <c r="H35" s="2356"/>
      <c r="I35" s="2356"/>
      <c r="J35" s="2356"/>
      <c r="K35" s="2356"/>
      <c r="L35" s="2356"/>
      <c r="M35" s="2356"/>
      <c r="N35" s="2356"/>
    </row>
    <row r="36" spans="1:16" s="152" customFormat="1" ht="21.75" customHeight="1">
      <c r="A36" s="2356" t="s">
        <v>832</v>
      </c>
      <c r="B36" s="2356"/>
      <c r="C36" s="2356"/>
      <c r="D36" s="2356"/>
      <c r="E36" s="2356"/>
      <c r="F36" s="2356"/>
      <c r="G36" s="2356"/>
      <c r="H36" s="2356"/>
      <c r="I36" s="2356"/>
      <c r="J36" s="2356"/>
      <c r="K36" s="2356"/>
      <c r="L36" s="2356"/>
      <c r="M36" s="2356"/>
      <c r="N36" s="2356"/>
      <c r="P36" s="129"/>
    </row>
    <row r="37" spans="1:16" ht="19.5" customHeight="1" thickBot="1">
      <c r="A37" s="159"/>
      <c r="B37" s="159"/>
      <c r="C37" s="159"/>
      <c r="D37" s="159"/>
      <c r="E37" s="159"/>
      <c r="F37" s="159"/>
      <c r="G37" s="159"/>
      <c r="H37" s="159"/>
      <c r="I37" s="159"/>
      <c r="J37" s="159"/>
      <c r="K37" s="159"/>
      <c r="L37" s="159"/>
      <c r="M37" s="159"/>
      <c r="N37" s="159"/>
      <c r="P37" s="160"/>
    </row>
    <row r="38" spans="1:16" s="160" customFormat="1" ht="18" customHeight="1" thickTop="1" thickBot="1">
      <c r="A38" s="2357"/>
      <c r="B38" s="2357"/>
      <c r="C38" s="2357"/>
      <c r="D38" s="2357"/>
      <c r="E38" s="2357"/>
      <c r="F38" s="2357"/>
      <c r="G38" s="2357"/>
      <c r="H38" s="2357"/>
      <c r="I38" s="2357"/>
      <c r="J38" s="2357"/>
      <c r="K38" s="2357"/>
      <c r="L38" s="2357"/>
      <c r="M38" s="2357"/>
      <c r="P38" s="133" t="s">
        <v>486</v>
      </c>
    </row>
    <row r="39" spans="1:16" ht="14.25" thickTop="1">
      <c r="P39" s="161" t="s">
        <v>445</v>
      </c>
    </row>
    <row r="40" spans="1:16">
      <c r="P40" s="162" t="s">
        <v>471</v>
      </c>
    </row>
    <row r="41" spans="1:16">
      <c r="P41" s="162" t="s">
        <v>489</v>
      </c>
    </row>
    <row r="42" spans="1:16">
      <c r="P42" s="162" t="s">
        <v>490</v>
      </c>
    </row>
    <row r="43" spans="1:16" ht="14.25" thickBot="1">
      <c r="P43" s="163" t="s">
        <v>491</v>
      </c>
    </row>
    <row r="44" spans="1:16" ht="14.25" thickTop="1"/>
  </sheetData>
  <mergeCells count="27">
    <mergeCell ref="C27:N34"/>
    <mergeCell ref="A35:N35"/>
    <mergeCell ref="A36:N36"/>
    <mergeCell ref="A38:M38"/>
    <mergeCell ref="A17:N17"/>
    <mergeCell ref="A18:N18"/>
    <mergeCell ref="A19:N19"/>
    <mergeCell ref="A20:N20"/>
    <mergeCell ref="A25:N25"/>
    <mergeCell ref="A26:N26"/>
    <mergeCell ref="A22:N22"/>
    <mergeCell ref="A16:C16"/>
    <mergeCell ref="A1:N1"/>
    <mergeCell ref="B2:N2"/>
    <mergeCell ref="B3:N3"/>
    <mergeCell ref="B4:N4"/>
    <mergeCell ref="A5:N5"/>
    <mergeCell ref="A6:A8"/>
    <mergeCell ref="B6:B8"/>
    <mergeCell ref="C6:C8"/>
    <mergeCell ref="D6:D8"/>
    <mergeCell ref="E6:G6"/>
    <mergeCell ref="H6:K6"/>
    <mergeCell ref="L6:N6"/>
    <mergeCell ref="E7:G7"/>
    <mergeCell ref="H7:K7"/>
    <mergeCell ref="L7:N7"/>
  </mergeCells>
  <phoneticPr fontId="5"/>
  <dataValidations count="5">
    <dataValidation type="list" allowBlank="1" showInputMessage="1" showErrorMessage="1" sqref="B28" xr:uid="{00000000-0002-0000-1100-000000000000}">
      <formula1>"①,②,③,④,⑤,⑥,⑦,⑧,⑨,⑩,⑪,⑫,⑬,⑭,⑮"</formula1>
    </dataValidation>
    <dataValidation type="list" allowBlank="1" showInputMessage="1" showErrorMessage="1" sqref="B3:N3" xr:uid="{00000000-0002-0000-1100-000001000000}">
      <formula1>$P$39:$P$43</formula1>
    </dataValidation>
    <dataValidation type="list" allowBlank="1" showInputMessage="1" showErrorMessage="1" sqref="C10:C15" xr:uid="{00000000-0002-0000-1100-000002000000}">
      <formula1>"常勤専従,,常勤兼務,非常勤"</formula1>
    </dataValidation>
    <dataValidation type="list" allowBlank="1" showInputMessage="1" showErrorMessage="1" sqref="B29:B34" xr:uid="{00000000-0002-0000-1100-000004000000}">
      <formula1>"①,②,③,④,⑤,⑥,⑦,⑧,⑨,⑩,⑪,⑫,⑬,⑭"</formula1>
    </dataValidation>
    <dataValidation type="list" allowBlank="1" showInputMessage="1" showErrorMessage="1" sqref="B10:B15" xr:uid="{00000000-0002-0000-1100-000003000000}">
      <formula1>$P$7:$P$15</formula1>
    </dataValidation>
  </dataValidations>
  <printOptions verticalCentered="1"/>
  <pageMargins left="0.78740157480314965" right="0.39370078740157483" top="0.19685039370078741" bottom="0.19685039370078741" header="0.51181102362204722" footer="0.31496062992125984"/>
  <pageSetup paperSize="9" scale="59" firstPageNumber="24" fitToHeight="2" orientation="portrait" useFirstPageNumber="1" r:id="rId1"/>
  <headerFooter alignWithMargins="0">
    <oddFooter>&amp;C&amp;P</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9014-3B53-4DD5-A074-F291C7A74E17}">
  <sheetPr>
    <tabColor rgb="FFFFFF00"/>
  </sheetPr>
  <dimension ref="A1:E19"/>
  <sheetViews>
    <sheetView showGridLines="0" view="pageBreakPreview" zoomScaleNormal="100" zoomScaleSheetLayoutView="100" workbookViewId="0">
      <selection activeCell="E5" sqref="E5"/>
    </sheetView>
  </sheetViews>
  <sheetFormatPr defaultColWidth="2.25" defaultRowHeight="20.100000000000001" customHeight="1"/>
  <cols>
    <col min="1" max="1" width="8.625" style="14" customWidth="1"/>
    <col min="2" max="2" width="14.625" style="2" customWidth="1"/>
    <col min="3" max="3" width="90.625" style="2" customWidth="1"/>
    <col min="4" max="4" width="3.625" style="3" customWidth="1"/>
    <col min="5" max="5" width="10.625" style="4" customWidth="1"/>
    <col min="6" max="256" width="2.25" style="5"/>
    <col min="257" max="257" width="8.625" style="5" customWidth="1"/>
    <col min="258" max="258" width="14.625" style="5" customWidth="1"/>
    <col min="259" max="259" width="90.625" style="5" customWidth="1"/>
    <col min="260" max="260" width="3.625" style="5" customWidth="1"/>
    <col min="261" max="261" width="10.625" style="5" customWidth="1"/>
    <col min="262" max="512" width="2.25" style="5"/>
    <col min="513" max="513" width="8.625" style="5" customWidth="1"/>
    <col min="514" max="514" width="14.625" style="5" customWidth="1"/>
    <col min="515" max="515" width="90.625" style="5" customWidth="1"/>
    <col min="516" max="516" width="3.625" style="5" customWidth="1"/>
    <col min="517" max="517" width="10.625" style="5" customWidth="1"/>
    <col min="518" max="768" width="2.25" style="5"/>
    <col min="769" max="769" width="8.625" style="5" customWidth="1"/>
    <col min="770" max="770" width="14.625" style="5" customWidth="1"/>
    <col min="771" max="771" width="90.625" style="5" customWidth="1"/>
    <col min="772" max="772" width="3.625" style="5" customWidth="1"/>
    <col min="773" max="773" width="10.625" style="5" customWidth="1"/>
    <col min="774" max="1024" width="2.25" style="5"/>
    <col min="1025" max="1025" width="8.625" style="5" customWidth="1"/>
    <col min="1026" max="1026" width="14.625" style="5" customWidth="1"/>
    <col min="1027" max="1027" width="90.625" style="5" customWidth="1"/>
    <col min="1028" max="1028" width="3.625" style="5" customWidth="1"/>
    <col min="1029" max="1029" width="10.625" style="5" customWidth="1"/>
    <col min="1030" max="1280" width="2.25" style="5"/>
    <col min="1281" max="1281" width="8.625" style="5" customWidth="1"/>
    <col min="1282" max="1282" width="14.625" style="5" customWidth="1"/>
    <col min="1283" max="1283" width="90.625" style="5" customWidth="1"/>
    <col min="1284" max="1284" width="3.625" style="5" customWidth="1"/>
    <col min="1285" max="1285" width="10.625" style="5" customWidth="1"/>
    <col min="1286" max="1536" width="2.25" style="5"/>
    <col min="1537" max="1537" width="8.625" style="5" customWidth="1"/>
    <col min="1538" max="1538" width="14.625" style="5" customWidth="1"/>
    <col min="1539" max="1539" width="90.625" style="5" customWidth="1"/>
    <col min="1540" max="1540" width="3.625" style="5" customWidth="1"/>
    <col min="1541" max="1541" width="10.625" style="5" customWidth="1"/>
    <col min="1542" max="1792" width="2.25" style="5"/>
    <col min="1793" max="1793" width="8.625" style="5" customWidth="1"/>
    <col min="1794" max="1794" width="14.625" style="5" customWidth="1"/>
    <col min="1795" max="1795" width="90.625" style="5" customWidth="1"/>
    <col min="1796" max="1796" width="3.625" style="5" customWidth="1"/>
    <col min="1797" max="1797" width="10.625" style="5" customWidth="1"/>
    <col min="1798" max="2048" width="2.25" style="5"/>
    <col min="2049" max="2049" width="8.625" style="5" customWidth="1"/>
    <col min="2050" max="2050" width="14.625" style="5" customWidth="1"/>
    <col min="2051" max="2051" width="90.625" style="5" customWidth="1"/>
    <col min="2052" max="2052" width="3.625" style="5" customWidth="1"/>
    <col min="2053" max="2053" width="10.625" style="5" customWidth="1"/>
    <col min="2054" max="2304" width="2.25" style="5"/>
    <col min="2305" max="2305" width="8.625" style="5" customWidth="1"/>
    <col min="2306" max="2306" width="14.625" style="5" customWidth="1"/>
    <col min="2307" max="2307" width="90.625" style="5" customWidth="1"/>
    <col min="2308" max="2308" width="3.625" style="5" customWidth="1"/>
    <col min="2309" max="2309" width="10.625" style="5" customWidth="1"/>
    <col min="2310" max="2560" width="2.25" style="5"/>
    <col min="2561" max="2561" width="8.625" style="5" customWidth="1"/>
    <col min="2562" max="2562" width="14.625" style="5" customWidth="1"/>
    <col min="2563" max="2563" width="90.625" style="5" customWidth="1"/>
    <col min="2564" max="2564" width="3.625" style="5" customWidth="1"/>
    <col min="2565" max="2565" width="10.625" style="5" customWidth="1"/>
    <col min="2566" max="2816" width="2.25" style="5"/>
    <col min="2817" max="2817" width="8.625" style="5" customWidth="1"/>
    <col min="2818" max="2818" width="14.625" style="5" customWidth="1"/>
    <col min="2819" max="2819" width="90.625" style="5" customWidth="1"/>
    <col min="2820" max="2820" width="3.625" style="5" customWidth="1"/>
    <col min="2821" max="2821" width="10.625" style="5" customWidth="1"/>
    <col min="2822" max="3072" width="2.25" style="5"/>
    <col min="3073" max="3073" width="8.625" style="5" customWidth="1"/>
    <col min="3074" max="3074" width="14.625" style="5" customWidth="1"/>
    <col min="3075" max="3075" width="90.625" style="5" customWidth="1"/>
    <col min="3076" max="3076" width="3.625" style="5" customWidth="1"/>
    <col min="3077" max="3077" width="10.625" style="5" customWidth="1"/>
    <col min="3078" max="3328" width="2.25" style="5"/>
    <col min="3329" max="3329" width="8.625" style="5" customWidth="1"/>
    <col min="3330" max="3330" width="14.625" style="5" customWidth="1"/>
    <col min="3331" max="3331" width="90.625" style="5" customWidth="1"/>
    <col min="3332" max="3332" width="3.625" style="5" customWidth="1"/>
    <col min="3333" max="3333" width="10.625" style="5" customWidth="1"/>
    <col min="3334" max="3584" width="2.25" style="5"/>
    <col min="3585" max="3585" width="8.625" style="5" customWidth="1"/>
    <col min="3586" max="3586" width="14.625" style="5" customWidth="1"/>
    <col min="3587" max="3587" width="90.625" style="5" customWidth="1"/>
    <col min="3588" max="3588" width="3.625" style="5" customWidth="1"/>
    <col min="3589" max="3589" width="10.625" style="5" customWidth="1"/>
    <col min="3590" max="3840" width="2.25" style="5"/>
    <col min="3841" max="3841" width="8.625" style="5" customWidth="1"/>
    <col min="3842" max="3842" width="14.625" style="5" customWidth="1"/>
    <col min="3843" max="3843" width="90.625" style="5" customWidth="1"/>
    <col min="3844" max="3844" width="3.625" style="5" customWidth="1"/>
    <col min="3845" max="3845" width="10.625" style="5" customWidth="1"/>
    <col min="3846" max="4096" width="2.25" style="5"/>
    <col min="4097" max="4097" width="8.625" style="5" customWidth="1"/>
    <col min="4098" max="4098" width="14.625" style="5" customWidth="1"/>
    <col min="4099" max="4099" width="90.625" style="5" customWidth="1"/>
    <col min="4100" max="4100" width="3.625" style="5" customWidth="1"/>
    <col min="4101" max="4101" width="10.625" style="5" customWidth="1"/>
    <col min="4102" max="4352" width="2.25" style="5"/>
    <col min="4353" max="4353" width="8.625" style="5" customWidth="1"/>
    <col min="4354" max="4354" width="14.625" style="5" customWidth="1"/>
    <col min="4355" max="4355" width="90.625" style="5" customWidth="1"/>
    <col min="4356" max="4356" width="3.625" style="5" customWidth="1"/>
    <col min="4357" max="4357" width="10.625" style="5" customWidth="1"/>
    <col min="4358" max="4608" width="2.25" style="5"/>
    <col min="4609" max="4609" width="8.625" style="5" customWidth="1"/>
    <col min="4610" max="4610" width="14.625" style="5" customWidth="1"/>
    <col min="4611" max="4611" width="90.625" style="5" customWidth="1"/>
    <col min="4612" max="4612" width="3.625" style="5" customWidth="1"/>
    <col min="4613" max="4613" width="10.625" style="5" customWidth="1"/>
    <col min="4614" max="4864" width="2.25" style="5"/>
    <col min="4865" max="4865" width="8.625" style="5" customWidth="1"/>
    <col min="4866" max="4866" width="14.625" style="5" customWidth="1"/>
    <col min="4867" max="4867" width="90.625" style="5" customWidth="1"/>
    <col min="4868" max="4868" width="3.625" style="5" customWidth="1"/>
    <col min="4869" max="4869" width="10.625" style="5" customWidth="1"/>
    <col min="4870" max="5120" width="2.25" style="5"/>
    <col min="5121" max="5121" width="8.625" style="5" customWidth="1"/>
    <col min="5122" max="5122" width="14.625" style="5" customWidth="1"/>
    <col min="5123" max="5123" width="90.625" style="5" customWidth="1"/>
    <col min="5124" max="5124" width="3.625" style="5" customWidth="1"/>
    <col min="5125" max="5125" width="10.625" style="5" customWidth="1"/>
    <col min="5126" max="5376" width="2.25" style="5"/>
    <col min="5377" max="5377" width="8.625" style="5" customWidth="1"/>
    <col min="5378" max="5378" width="14.625" style="5" customWidth="1"/>
    <col min="5379" max="5379" width="90.625" style="5" customWidth="1"/>
    <col min="5380" max="5380" width="3.625" style="5" customWidth="1"/>
    <col min="5381" max="5381" width="10.625" style="5" customWidth="1"/>
    <col min="5382" max="5632" width="2.25" style="5"/>
    <col min="5633" max="5633" width="8.625" style="5" customWidth="1"/>
    <col min="5634" max="5634" width="14.625" style="5" customWidth="1"/>
    <col min="5635" max="5635" width="90.625" style="5" customWidth="1"/>
    <col min="5636" max="5636" width="3.625" style="5" customWidth="1"/>
    <col min="5637" max="5637" width="10.625" style="5" customWidth="1"/>
    <col min="5638" max="5888" width="2.25" style="5"/>
    <col min="5889" max="5889" width="8.625" style="5" customWidth="1"/>
    <col min="5890" max="5890" width="14.625" style="5" customWidth="1"/>
    <col min="5891" max="5891" width="90.625" style="5" customWidth="1"/>
    <col min="5892" max="5892" width="3.625" style="5" customWidth="1"/>
    <col min="5893" max="5893" width="10.625" style="5" customWidth="1"/>
    <col min="5894" max="6144" width="2.25" style="5"/>
    <col min="6145" max="6145" width="8.625" style="5" customWidth="1"/>
    <col min="6146" max="6146" width="14.625" style="5" customWidth="1"/>
    <col min="6147" max="6147" width="90.625" style="5" customWidth="1"/>
    <col min="6148" max="6148" width="3.625" style="5" customWidth="1"/>
    <col min="6149" max="6149" width="10.625" style="5" customWidth="1"/>
    <col min="6150" max="6400" width="2.25" style="5"/>
    <col min="6401" max="6401" width="8.625" style="5" customWidth="1"/>
    <col min="6402" max="6402" width="14.625" style="5" customWidth="1"/>
    <col min="6403" max="6403" width="90.625" style="5" customWidth="1"/>
    <col min="6404" max="6404" width="3.625" style="5" customWidth="1"/>
    <col min="6405" max="6405" width="10.625" style="5" customWidth="1"/>
    <col min="6406" max="6656" width="2.25" style="5"/>
    <col min="6657" max="6657" width="8.625" style="5" customWidth="1"/>
    <col min="6658" max="6658" width="14.625" style="5" customWidth="1"/>
    <col min="6659" max="6659" width="90.625" style="5" customWidth="1"/>
    <col min="6660" max="6660" width="3.625" style="5" customWidth="1"/>
    <col min="6661" max="6661" width="10.625" style="5" customWidth="1"/>
    <col min="6662" max="6912" width="2.25" style="5"/>
    <col min="6913" max="6913" width="8.625" style="5" customWidth="1"/>
    <col min="6914" max="6914" width="14.625" style="5" customWidth="1"/>
    <col min="6915" max="6915" width="90.625" style="5" customWidth="1"/>
    <col min="6916" max="6916" width="3.625" style="5" customWidth="1"/>
    <col min="6917" max="6917" width="10.625" style="5" customWidth="1"/>
    <col min="6918" max="7168" width="2.25" style="5"/>
    <col min="7169" max="7169" width="8.625" style="5" customWidth="1"/>
    <col min="7170" max="7170" width="14.625" style="5" customWidth="1"/>
    <col min="7171" max="7171" width="90.625" style="5" customWidth="1"/>
    <col min="7172" max="7172" width="3.625" style="5" customWidth="1"/>
    <col min="7173" max="7173" width="10.625" style="5" customWidth="1"/>
    <col min="7174" max="7424" width="2.25" style="5"/>
    <col min="7425" max="7425" width="8.625" style="5" customWidth="1"/>
    <col min="7426" max="7426" width="14.625" style="5" customWidth="1"/>
    <col min="7427" max="7427" width="90.625" style="5" customWidth="1"/>
    <col min="7428" max="7428" width="3.625" style="5" customWidth="1"/>
    <col min="7429" max="7429" width="10.625" style="5" customWidth="1"/>
    <col min="7430" max="7680" width="2.25" style="5"/>
    <col min="7681" max="7681" width="8.625" style="5" customWidth="1"/>
    <col min="7682" max="7682" width="14.625" style="5" customWidth="1"/>
    <col min="7683" max="7683" width="90.625" style="5" customWidth="1"/>
    <col min="7684" max="7684" width="3.625" style="5" customWidth="1"/>
    <col min="7685" max="7685" width="10.625" style="5" customWidth="1"/>
    <col min="7686" max="7936" width="2.25" style="5"/>
    <col min="7937" max="7937" width="8.625" style="5" customWidth="1"/>
    <col min="7938" max="7938" width="14.625" style="5" customWidth="1"/>
    <col min="7939" max="7939" width="90.625" style="5" customWidth="1"/>
    <col min="7940" max="7940" width="3.625" style="5" customWidth="1"/>
    <col min="7941" max="7941" width="10.625" style="5" customWidth="1"/>
    <col min="7942" max="8192" width="2.25" style="5"/>
    <col min="8193" max="8193" width="8.625" style="5" customWidth="1"/>
    <col min="8194" max="8194" width="14.625" style="5" customWidth="1"/>
    <col min="8195" max="8195" width="90.625" style="5" customWidth="1"/>
    <col min="8196" max="8196" width="3.625" style="5" customWidth="1"/>
    <col min="8197" max="8197" width="10.625" style="5" customWidth="1"/>
    <col min="8198" max="8448" width="2.25" style="5"/>
    <col min="8449" max="8449" width="8.625" style="5" customWidth="1"/>
    <col min="8450" max="8450" width="14.625" style="5" customWidth="1"/>
    <col min="8451" max="8451" width="90.625" style="5" customWidth="1"/>
    <col min="8452" max="8452" width="3.625" style="5" customWidth="1"/>
    <col min="8453" max="8453" width="10.625" style="5" customWidth="1"/>
    <col min="8454" max="8704" width="2.25" style="5"/>
    <col min="8705" max="8705" width="8.625" style="5" customWidth="1"/>
    <col min="8706" max="8706" width="14.625" style="5" customWidth="1"/>
    <col min="8707" max="8707" width="90.625" style="5" customWidth="1"/>
    <col min="8708" max="8708" width="3.625" style="5" customWidth="1"/>
    <col min="8709" max="8709" width="10.625" style="5" customWidth="1"/>
    <col min="8710" max="8960" width="2.25" style="5"/>
    <col min="8961" max="8961" width="8.625" style="5" customWidth="1"/>
    <col min="8962" max="8962" width="14.625" style="5" customWidth="1"/>
    <col min="8963" max="8963" width="90.625" style="5" customWidth="1"/>
    <col min="8964" max="8964" width="3.625" style="5" customWidth="1"/>
    <col min="8965" max="8965" width="10.625" style="5" customWidth="1"/>
    <col min="8966" max="9216" width="2.25" style="5"/>
    <col min="9217" max="9217" width="8.625" style="5" customWidth="1"/>
    <col min="9218" max="9218" width="14.625" style="5" customWidth="1"/>
    <col min="9219" max="9219" width="90.625" style="5" customWidth="1"/>
    <col min="9220" max="9220" width="3.625" style="5" customWidth="1"/>
    <col min="9221" max="9221" width="10.625" style="5" customWidth="1"/>
    <col min="9222" max="9472" width="2.25" style="5"/>
    <col min="9473" max="9473" width="8.625" style="5" customWidth="1"/>
    <col min="9474" max="9474" width="14.625" style="5" customWidth="1"/>
    <col min="9475" max="9475" width="90.625" style="5" customWidth="1"/>
    <col min="9476" max="9476" width="3.625" style="5" customWidth="1"/>
    <col min="9477" max="9477" width="10.625" style="5" customWidth="1"/>
    <col min="9478" max="9728" width="2.25" style="5"/>
    <col min="9729" max="9729" width="8.625" style="5" customWidth="1"/>
    <col min="9730" max="9730" width="14.625" style="5" customWidth="1"/>
    <col min="9731" max="9731" width="90.625" style="5" customWidth="1"/>
    <col min="9732" max="9732" width="3.625" style="5" customWidth="1"/>
    <col min="9733" max="9733" width="10.625" style="5" customWidth="1"/>
    <col min="9734" max="9984" width="2.25" style="5"/>
    <col min="9985" max="9985" width="8.625" style="5" customWidth="1"/>
    <col min="9986" max="9986" width="14.625" style="5" customWidth="1"/>
    <col min="9987" max="9987" width="90.625" style="5" customWidth="1"/>
    <col min="9988" max="9988" width="3.625" style="5" customWidth="1"/>
    <col min="9989" max="9989" width="10.625" style="5" customWidth="1"/>
    <col min="9990" max="10240" width="2.25" style="5"/>
    <col min="10241" max="10241" width="8.625" style="5" customWidth="1"/>
    <col min="10242" max="10242" width="14.625" style="5" customWidth="1"/>
    <col min="10243" max="10243" width="90.625" style="5" customWidth="1"/>
    <col min="10244" max="10244" width="3.625" style="5" customWidth="1"/>
    <col min="10245" max="10245" width="10.625" style="5" customWidth="1"/>
    <col min="10246" max="10496" width="2.25" style="5"/>
    <col min="10497" max="10497" width="8.625" style="5" customWidth="1"/>
    <col min="10498" max="10498" width="14.625" style="5" customWidth="1"/>
    <col min="10499" max="10499" width="90.625" style="5" customWidth="1"/>
    <col min="10500" max="10500" width="3.625" style="5" customWidth="1"/>
    <col min="10501" max="10501" width="10.625" style="5" customWidth="1"/>
    <col min="10502" max="10752" width="2.25" style="5"/>
    <col min="10753" max="10753" width="8.625" style="5" customWidth="1"/>
    <col min="10754" max="10754" width="14.625" style="5" customWidth="1"/>
    <col min="10755" max="10755" width="90.625" style="5" customWidth="1"/>
    <col min="10756" max="10756" width="3.625" style="5" customWidth="1"/>
    <col min="10757" max="10757" width="10.625" style="5" customWidth="1"/>
    <col min="10758" max="11008" width="2.25" style="5"/>
    <col min="11009" max="11009" width="8.625" style="5" customWidth="1"/>
    <col min="11010" max="11010" width="14.625" style="5" customWidth="1"/>
    <col min="11011" max="11011" width="90.625" style="5" customWidth="1"/>
    <col min="11012" max="11012" width="3.625" style="5" customWidth="1"/>
    <col min="11013" max="11013" width="10.625" style="5" customWidth="1"/>
    <col min="11014" max="11264" width="2.25" style="5"/>
    <col min="11265" max="11265" width="8.625" style="5" customWidth="1"/>
    <col min="11266" max="11266" width="14.625" style="5" customWidth="1"/>
    <col min="11267" max="11267" width="90.625" style="5" customWidth="1"/>
    <col min="11268" max="11268" width="3.625" style="5" customWidth="1"/>
    <col min="11269" max="11269" width="10.625" style="5" customWidth="1"/>
    <col min="11270" max="11520" width="2.25" style="5"/>
    <col min="11521" max="11521" width="8.625" style="5" customWidth="1"/>
    <col min="11522" max="11522" width="14.625" style="5" customWidth="1"/>
    <col min="11523" max="11523" width="90.625" style="5" customWidth="1"/>
    <col min="11524" max="11524" width="3.625" style="5" customWidth="1"/>
    <col min="11525" max="11525" width="10.625" style="5" customWidth="1"/>
    <col min="11526" max="11776" width="2.25" style="5"/>
    <col min="11777" max="11777" width="8.625" style="5" customWidth="1"/>
    <col min="11778" max="11778" width="14.625" style="5" customWidth="1"/>
    <col min="11779" max="11779" width="90.625" style="5" customWidth="1"/>
    <col min="11780" max="11780" width="3.625" style="5" customWidth="1"/>
    <col min="11781" max="11781" width="10.625" style="5" customWidth="1"/>
    <col min="11782" max="12032" width="2.25" style="5"/>
    <col min="12033" max="12033" width="8.625" style="5" customWidth="1"/>
    <col min="12034" max="12034" width="14.625" style="5" customWidth="1"/>
    <col min="12035" max="12035" width="90.625" style="5" customWidth="1"/>
    <col min="12036" max="12036" width="3.625" style="5" customWidth="1"/>
    <col min="12037" max="12037" width="10.625" style="5" customWidth="1"/>
    <col min="12038" max="12288" width="2.25" style="5"/>
    <col min="12289" max="12289" width="8.625" style="5" customWidth="1"/>
    <col min="12290" max="12290" width="14.625" style="5" customWidth="1"/>
    <col min="12291" max="12291" width="90.625" style="5" customWidth="1"/>
    <col min="12292" max="12292" width="3.625" style="5" customWidth="1"/>
    <col min="12293" max="12293" width="10.625" style="5" customWidth="1"/>
    <col min="12294" max="12544" width="2.25" style="5"/>
    <col min="12545" max="12545" width="8.625" style="5" customWidth="1"/>
    <col min="12546" max="12546" width="14.625" style="5" customWidth="1"/>
    <col min="12547" max="12547" width="90.625" style="5" customWidth="1"/>
    <col min="12548" max="12548" width="3.625" style="5" customWidth="1"/>
    <col min="12549" max="12549" width="10.625" style="5" customWidth="1"/>
    <col min="12550" max="12800" width="2.25" style="5"/>
    <col min="12801" max="12801" width="8.625" style="5" customWidth="1"/>
    <col min="12802" max="12802" width="14.625" style="5" customWidth="1"/>
    <col min="12803" max="12803" width="90.625" style="5" customWidth="1"/>
    <col min="12804" max="12804" width="3.625" style="5" customWidth="1"/>
    <col min="12805" max="12805" width="10.625" style="5" customWidth="1"/>
    <col min="12806" max="13056" width="2.25" style="5"/>
    <col min="13057" max="13057" width="8.625" style="5" customWidth="1"/>
    <col min="13058" max="13058" width="14.625" style="5" customWidth="1"/>
    <col min="13059" max="13059" width="90.625" style="5" customWidth="1"/>
    <col min="13060" max="13060" width="3.625" style="5" customWidth="1"/>
    <col min="13061" max="13061" width="10.625" style="5" customWidth="1"/>
    <col min="13062" max="13312" width="2.25" style="5"/>
    <col min="13313" max="13313" width="8.625" style="5" customWidth="1"/>
    <col min="13314" max="13314" width="14.625" style="5" customWidth="1"/>
    <col min="13315" max="13315" width="90.625" style="5" customWidth="1"/>
    <col min="13316" max="13316" width="3.625" style="5" customWidth="1"/>
    <col min="13317" max="13317" width="10.625" style="5" customWidth="1"/>
    <col min="13318" max="13568" width="2.25" style="5"/>
    <col min="13569" max="13569" width="8.625" style="5" customWidth="1"/>
    <col min="13570" max="13570" width="14.625" style="5" customWidth="1"/>
    <col min="13571" max="13571" width="90.625" style="5" customWidth="1"/>
    <col min="13572" max="13572" width="3.625" style="5" customWidth="1"/>
    <col min="13573" max="13573" width="10.625" style="5" customWidth="1"/>
    <col min="13574" max="13824" width="2.25" style="5"/>
    <col min="13825" max="13825" width="8.625" style="5" customWidth="1"/>
    <col min="13826" max="13826" width="14.625" style="5" customWidth="1"/>
    <col min="13827" max="13827" width="90.625" style="5" customWidth="1"/>
    <col min="13828" max="13828" width="3.625" style="5" customWidth="1"/>
    <col min="13829" max="13829" width="10.625" style="5" customWidth="1"/>
    <col min="13830" max="14080" width="2.25" style="5"/>
    <col min="14081" max="14081" width="8.625" style="5" customWidth="1"/>
    <col min="14082" max="14082" width="14.625" style="5" customWidth="1"/>
    <col min="14083" max="14083" width="90.625" style="5" customWidth="1"/>
    <col min="14084" max="14084" width="3.625" style="5" customWidth="1"/>
    <col min="14085" max="14085" width="10.625" style="5" customWidth="1"/>
    <col min="14086" max="14336" width="2.25" style="5"/>
    <col min="14337" max="14337" width="8.625" style="5" customWidth="1"/>
    <col min="14338" max="14338" width="14.625" style="5" customWidth="1"/>
    <col min="14339" max="14339" width="90.625" style="5" customWidth="1"/>
    <col min="14340" max="14340" width="3.625" style="5" customWidth="1"/>
    <col min="14341" max="14341" width="10.625" style="5" customWidth="1"/>
    <col min="14342" max="14592" width="2.25" style="5"/>
    <col min="14593" max="14593" width="8.625" style="5" customWidth="1"/>
    <col min="14594" max="14594" width="14.625" style="5" customWidth="1"/>
    <col min="14595" max="14595" width="90.625" style="5" customWidth="1"/>
    <col min="14596" max="14596" width="3.625" style="5" customWidth="1"/>
    <col min="14597" max="14597" width="10.625" style="5" customWidth="1"/>
    <col min="14598" max="14848" width="2.25" style="5"/>
    <col min="14849" max="14849" width="8.625" style="5" customWidth="1"/>
    <col min="14850" max="14850" width="14.625" style="5" customWidth="1"/>
    <col min="14851" max="14851" width="90.625" style="5" customWidth="1"/>
    <col min="14852" max="14852" width="3.625" style="5" customWidth="1"/>
    <col min="14853" max="14853" width="10.625" style="5" customWidth="1"/>
    <col min="14854" max="15104" width="2.25" style="5"/>
    <col min="15105" max="15105" width="8.625" style="5" customWidth="1"/>
    <col min="15106" max="15106" width="14.625" style="5" customWidth="1"/>
    <col min="15107" max="15107" width="90.625" style="5" customWidth="1"/>
    <col min="15108" max="15108" width="3.625" style="5" customWidth="1"/>
    <col min="15109" max="15109" width="10.625" style="5" customWidth="1"/>
    <col min="15110" max="15360" width="2.25" style="5"/>
    <col min="15361" max="15361" width="8.625" style="5" customWidth="1"/>
    <col min="15362" max="15362" width="14.625" style="5" customWidth="1"/>
    <col min="15363" max="15363" width="90.625" style="5" customWidth="1"/>
    <col min="15364" max="15364" width="3.625" style="5" customWidth="1"/>
    <col min="15365" max="15365" width="10.625" style="5" customWidth="1"/>
    <col min="15366" max="15616" width="2.25" style="5"/>
    <col min="15617" max="15617" width="8.625" style="5" customWidth="1"/>
    <col min="15618" max="15618" width="14.625" style="5" customWidth="1"/>
    <col min="15619" max="15619" width="90.625" style="5" customWidth="1"/>
    <col min="15620" max="15620" width="3.625" style="5" customWidth="1"/>
    <col min="15621" max="15621" width="10.625" style="5" customWidth="1"/>
    <col min="15622" max="15872" width="2.25" style="5"/>
    <col min="15873" max="15873" width="8.625" style="5" customWidth="1"/>
    <col min="15874" max="15874" width="14.625" style="5" customWidth="1"/>
    <col min="15875" max="15875" width="90.625" style="5" customWidth="1"/>
    <col min="15876" max="15876" width="3.625" style="5" customWidth="1"/>
    <col min="15877" max="15877" width="10.625" style="5" customWidth="1"/>
    <col min="15878" max="16128" width="2.25" style="5"/>
    <col min="16129" max="16129" width="8.625" style="5" customWidth="1"/>
    <col min="16130" max="16130" width="14.625" style="5" customWidth="1"/>
    <col min="16131" max="16131" width="90.625" style="5" customWidth="1"/>
    <col min="16132" max="16132" width="3.625" style="5" customWidth="1"/>
    <col min="16133" max="16133" width="10.625" style="5" customWidth="1"/>
    <col min="16134" max="16384" width="2.25" style="5"/>
  </cols>
  <sheetData>
    <row r="1" spans="1:5" ht="18" customHeight="1">
      <c r="A1" s="688" t="s">
        <v>1033</v>
      </c>
    </row>
    <row r="2" spans="1:5" ht="18" customHeight="1" thickBot="1">
      <c r="A2" s="2363" t="s">
        <v>23</v>
      </c>
      <c r="B2" s="2363"/>
      <c r="C2" s="2363"/>
      <c r="D2" s="2363"/>
      <c r="E2" s="2363"/>
    </row>
    <row r="3" spans="1:5" s="7" customFormat="1" ht="18" customHeight="1">
      <c r="A3" s="2364" t="s">
        <v>24</v>
      </c>
      <c r="B3" s="2365"/>
      <c r="C3" s="6" t="s">
        <v>25</v>
      </c>
      <c r="D3" s="2366" t="s">
        <v>26</v>
      </c>
      <c r="E3" s="2367"/>
    </row>
    <row r="4" spans="1:5" s="7" customFormat="1" ht="45" customHeight="1">
      <c r="A4" s="2368" t="s">
        <v>1027</v>
      </c>
      <c r="B4" s="2369"/>
      <c r="C4" s="8" t="s">
        <v>315</v>
      </c>
      <c r="D4" s="9" t="s">
        <v>316</v>
      </c>
      <c r="E4" s="10" t="s">
        <v>317</v>
      </c>
    </row>
    <row r="5" spans="1:5" s="7" customFormat="1" ht="45" customHeight="1">
      <c r="A5" s="2370"/>
      <c r="B5" s="2371"/>
      <c r="C5" s="8" t="s">
        <v>318</v>
      </c>
      <c r="D5" s="689" t="s">
        <v>316</v>
      </c>
      <c r="E5" s="690" t="s">
        <v>317</v>
      </c>
    </row>
    <row r="6" spans="1:5" s="7" customFormat="1" ht="30" customHeight="1">
      <c r="A6" s="2372"/>
      <c r="B6" s="691"/>
      <c r="C6" s="692" t="s">
        <v>319</v>
      </c>
      <c r="D6" s="68" t="s">
        <v>323</v>
      </c>
      <c r="E6" s="693" t="s">
        <v>27</v>
      </c>
    </row>
    <row r="7" spans="1:5" s="7" customFormat="1" ht="21" customHeight="1">
      <c r="A7" s="2372"/>
      <c r="B7" s="691"/>
      <c r="C7" s="694" t="s">
        <v>320</v>
      </c>
      <c r="D7" s="9" t="s">
        <v>323</v>
      </c>
      <c r="E7" s="10" t="s">
        <v>28</v>
      </c>
    </row>
    <row r="8" spans="1:5" s="7" customFormat="1" ht="21" customHeight="1">
      <c r="A8" s="2372"/>
      <c r="B8" s="691"/>
      <c r="C8" s="695" t="s">
        <v>321</v>
      </c>
      <c r="D8" s="9" t="s">
        <v>323</v>
      </c>
      <c r="E8" s="10" t="s">
        <v>27</v>
      </c>
    </row>
    <row r="9" spans="1:5" s="7" customFormat="1" ht="21" customHeight="1">
      <c r="A9" s="2372"/>
      <c r="B9" s="691"/>
      <c r="C9" s="694" t="s">
        <v>322</v>
      </c>
      <c r="D9" s="9" t="s">
        <v>323</v>
      </c>
      <c r="E9" s="10" t="s">
        <v>29</v>
      </c>
    </row>
    <row r="10" spans="1:5" s="7" customFormat="1" ht="21" customHeight="1">
      <c r="A10" s="2372"/>
      <c r="B10" s="691"/>
      <c r="C10" s="694" t="s">
        <v>30</v>
      </c>
      <c r="D10" s="9" t="s">
        <v>323</v>
      </c>
      <c r="E10" s="10" t="s">
        <v>27</v>
      </c>
    </row>
    <row r="11" spans="1:5" s="7" customFormat="1" ht="21" customHeight="1">
      <c r="A11" s="2372"/>
      <c r="B11" s="691"/>
      <c r="C11" s="694" t="s">
        <v>31</v>
      </c>
      <c r="D11" s="9" t="s">
        <v>323</v>
      </c>
      <c r="E11" s="10" t="s">
        <v>27</v>
      </c>
    </row>
    <row r="12" spans="1:5" s="7" customFormat="1" ht="45" customHeight="1" thickBot="1">
      <c r="A12" s="2373"/>
      <c r="B12" s="696"/>
      <c r="C12" s="697" t="s">
        <v>777</v>
      </c>
      <c r="D12" s="698" t="s">
        <v>323</v>
      </c>
      <c r="E12" s="699" t="s">
        <v>27</v>
      </c>
    </row>
    <row r="13" spans="1:5" s="11" customFormat="1" ht="16.5" customHeight="1">
      <c r="A13" s="11" t="s">
        <v>378</v>
      </c>
      <c r="B13" s="2374" t="s">
        <v>1028</v>
      </c>
      <c r="C13" s="2374"/>
      <c r="D13" s="2374"/>
      <c r="E13" s="2374"/>
    </row>
    <row r="14" spans="1:5" s="11" customFormat="1" ht="30" customHeight="1">
      <c r="A14" s="12" t="s">
        <v>379</v>
      </c>
      <c r="B14" s="2361" t="s">
        <v>1029</v>
      </c>
      <c r="C14" s="2361"/>
      <c r="D14" s="2361"/>
      <c r="E14" s="2361"/>
    </row>
    <row r="15" spans="1:5" s="11" customFormat="1" ht="30" customHeight="1">
      <c r="A15" s="12" t="s">
        <v>380</v>
      </c>
      <c r="B15" s="2362" t="s">
        <v>381</v>
      </c>
      <c r="C15" s="2362"/>
      <c r="D15" s="2362"/>
      <c r="E15" s="2362"/>
    </row>
    <row r="16" spans="1:5" ht="20.100000000000001" customHeight="1">
      <c r="A16" s="2"/>
      <c r="C16" s="3"/>
      <c r="D16" s="4"/>
      <c r="E16" s="13"/>
    </row>
    <row r="17" spans="1:5" ht="20.100000000000001" customHeight="1">
      <c r="A17" s="2"/>
      <c r="C17" s="3"/>
      <c r="D17" s="4"/>
      <c r="E17" s="13"/>
    </row>
    <row r="18" spans="1:5" ht="20.100000000000001" customHeight="1">
      <c r="A18" s="2"/>
      <c r="C18" s="3"/>
      <c r="D18" s="4"/>
      <c r="E18" s="13"/>
    </row>
    <row r="19" spans="1:5" ht="20.100000000000001" customHeight="1">
      <c r="A19" s="2"/>
      <c r="C19" s="3"/>
      <c r="D19" s="4"/>
      <c r="E19" s="13"/>
    </row>
  </sheetData>
  <mergeCells count="8">
    <mergeCell ref="B14:E14"/>
    <mergeCell ref="B15:E15"/>
    <mergeCell ref="A2:E2"/>
    <mergeCell ref="A3:B3"/>
    <mergeCell ref="D3:E3"/>
    <mergeCell ref="A4:B5"/>
    <mergeCell ref="A6:A12"/>
    <mergeCell ref="B13:E13"/>
  </mergeCells>
  <phoneticPr fontId="5"/>
  <pageMargins left="0.78740157480314965" right="0.39370078740157483" top="0.39370078740157483" bottom="0.59055118110236227" header="0.51181102362204722" footer="0.31496062992125984"/>
  <pageSetup paperSize="9" scale="60" firstPageNumber="8" fitToHeight="2"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FF99FF"/>
    <pageSetUpPr fitToPage="1"/>
  </sheetPr>
  <dimension ref="A1:AC56"/>
  <sheetViews>
    <sheetView showGridLines="0" view="pageBreakPreview" zoomScaleNormal="100" zoomScaleSheetLayoutView="100" workbookViewId="0">
      <selection activeCell="B16" sqref="B16:H17"/>
    </sheetView>
  </sheetViews>
  <sheetFormatPr defaultColWidth="4.75" defaultRowHeight="12.75" customHeight="1"/>
  <cols>
    <col min="1" max="1" width="4.25" style="522" customWidth="1"/>
    <col min="2" max="3" width="4.5" style="522" customWidth="1"/>
    <col min="4" max="22" width="4.625" style="522" customWidth="1"/>
    <col min="23" max="16384" width="4.75" style="522"/>
  </cols>
  <sheetData>
    <row r="1" spans="1:29" ht="22.5" customHeight="1">
      <c r="A1" s="806" t="s">
        <v>962</v>
      </c>
      <c r="B1" s="806"/>
      <c r="C1" s="806"/>
      <c r="D1" s="806"/>
      <c r="E1" s="806"/>
      <c r="F1" s="806"/>
      <c r="G1" s="806"/>
      <c r="H1" s="806"/>
      <c r="I1" s="806"/>
      <c r="J1" s="806"/>
      <c r="K1" s="806"/>
      <c r="L1" s="806"/>
      <c r="M1" s="806"/>
      <c r="N1" s="806"/>
      <c r="O1" s="806"/>
      <c r="P1" s="806"/>
      <c r="Q1" s="806"/>
      <c r="R1" s="806"/>
      <c r="S1" s="806"/>
      <c r="T1" s="806"/>
      <c r="U1" s="806"/>
      <c r="V1" s="806"/>
    </row>
    <row r="2" spans="1:29" ht="22.5" customHeight="1">
      <c r="A2" s="877" t="s">
        <v>34</v>
      </c>
      <c r="B2" s="877"/>
      <c r="C2" s="877"/>
      <c r="D2" s="877"/>
      <c r="E2" s="877"/>
      <c r="F2" s="877"/>
      <c r="G2" s="877"/>
      <c r="H2" s="877"/>
      <c r="I2" s="877"/>
      <c r="J2" s="877"/>
      <c r="K2" s="877"/>
      <c r="L2" s="877"/>
      <c r="M2" s="877"/>
      <c r="N2" s="877"/>
      <c r="O2" s="877"/>
      <c r="P2" s="877"/>
      <c r="Q2" s="877"/>
      <c r="R2" s="877"/>
      <c r="S2" s="877"/>
      <c r="T2" s="877"/>
      <c r="U2" s="877"/>
      <c r="V2" s="877"/>
    </row>
    <row r="3" spans="1:29" ht="18" customHeight="1" thickBot="1">
      <c r="S3" s="523"/>
      <c r="V3" s="523" t="s">
        <v>963</v>
      </c>
    </row>
    <row r="4" spans="1:29" s="270" customFormat="1" ht="20.25" customHeight="1" thickBot="1">
      <c r="A4" s="522"/>
      <c r="B4" s="887" t="s">
        <v>100</v>
      </c>
      <c r="C4" s="888"/>
      <c r="D4" s="586">
        <v>2</v>
      </c>
      <c r="E4" s="587">
        <v>8</v>
      </c>
      <c r="F4" s="588"/>
      <c r="G4" s="589"/>
      <c r="H4" s="589"/>
      <c r="I4" s="590"/>
      <c r="J4" s="590"/>
      <c r="K4" s="591"/>
      <c r="L4" s="589"/>
      <c r="M4" s="592"/>
      <c r="N4" s="889" t="s">
        <v>479</v>
      </c>
      <c r="O4" s="890"/>
      <c r="P4" s="890"/>
      <c r="Q4" s="890"/>
      <c r="R4" s="890"/>
      <c r="S4" s="890"/>
      <c r="T4" s="890"/>
      <c r="U4" s="890"/>
      <c r="V4" s="891"/>
    </row>
    <row r="5" spans="1:29" s="270" customFormat="1" ht="13.5" customHeight="1">
      <c r="A5" s="796" t="s">
        <v>394</v>
      </c>
      <c r="B5" s="815" t="s">
        <v>82</v>
      </c>
      <c r="C5" s="816"/>
      <c r="D5" s="739" t="s">
        <v>98</v>
      </c>
      <c r="E5" s="740"/>
      <c r="F5" s="740"/>
      <c r="G5" s="740"/>
      <c r="H5" s="740"/>
      <c r="I5" s="740"/>
      <c r="J5" s="740"/>
      <c r="K5" s="740"/>
      <c r="L5" s="740"/>
      <c r="M5" s="740"/>
      <c r="N5" s="740"/>
      <c r="O5" s="740"/>
      <c r="P5" s="740"/>
      <c r="Q5" s="740"/>
      <c r="R5" s="740"/>
      <c r="S5" s="740"/>
      <c r="T5" s="740"/>
      <c r="U5" s="740"/>
      <c r="V5" s="741"/>
    </row>
    <row r="6" spans="1:29" s="270" customFormat="1" ht="22.5" customHeight="1">
      <c r="A6" s="797"/>
      <c r="B6" s="759" t="s">
        <v>83</v>
      </c>
      <c r="C6" s="760"/>
      <c r="D6" s="878" t="s">
        <v>98</v>
      </c>
      <c r="E6" s="879"/>
      <c r="F6" s="879"/>
      <c r="G6" s="879"/>
      <c r="H6" s="879"/>
      <c r="I6" s="879"/>
      <c r="J6" s="879"/>
      <c r="K6" s="879"/>
      <c r="L6" s="879"/>
      <c r="M6" s="879"/>
      <c r="N6" s="879"/>
      <c r="O6" s="879"/>
      <c r="P6" s="879"/>
      <c r="Q6" s="879"/>
      <c r="R6" s="879"/>
      <c r="S6" s="879"/>
      <c r="T6" s="879"/>
      <c r="U6" s="879"/>
      <c r="V6" s="880"/>
    </row>
    <row r="7" spans="1:29" s="270" customFormat="1" ht="13.5">
      <c r="A7" s="797"/>
      <c r="B7" s="761" t="s">
        <v>80</v>
      </c>
      <c r="C7" s="762"/>
      <c r="D7" s="830" t="s">
        <v>99</v>
      </c>
      <c r="E7" s="786"/>
      <c r="F7" s="786"/>
      <c r="G7" s="786"/>
      <c r="H7" s="786"/>
      <c r="I7" s="786"/>
      <c r="J7" s="786"/>
      <c r="K7" s="786"/>
      <c r="L7" s="786"/>
      <c r="M7" s="786"/>
      <c r="N7" s="786"/>
      <c r="O7" s="786"/>
      <c r="P7" s="786"/>
      <c r="Q7" s="786"/>
      <c r="R7" s="786"/>
      <c r="S7" s="786"/>
      <c r="T7" s="786"/>
      <c r="U7" s="786"/>
      <c r="V7" s="808"/>
    </row>
    <row r="8" spans="1:29" s="270" customFormat="1" ht="18" customHeight="1">
      <c r="A8" s="797"/>
      <c r="B8" s="763"/>
      <c r="C8" s="764"/>
      <c r="D8" s="781" t="s">
        <v>98</v>
      </c>
      <c r="E8" s="782"/>
      <c r="F8" s="782"/>
      <c r="G8" s="782"/>
      <c r="H8" s="782"/>
      <c r="I8" s="782"/>
      <c r="J8" s="782"/>
      <c r="K8" s="782"/>
      <c r="L8" s="782"/>
      <c r="M8" s="782"/>
      <c r="N8" s="782"/>
      <c r="O8" s="782"/>
      <c r="P8" s="782"/>
      <c r="Q8" s="782"/>
      <c r="R8" s="782"/>
      <c r="S8" s="782"/>
      <c r="T8" s="782"/>
      <c r="U8" s="782"/>
      <c r="V8" s="783"/>
    </row>
    <row r="9" spans="1:29" s="270" customFormat="1" ht="14.25" thickBot="1">
      <c r="A9" s="797"/>
      <c r="B9" s="763"/>
      <c r="C9" s="764"/>
      <c r="D9" s="761" t="s">
        <v>81</v>
      </c>
      <c r="E9" s="817"/>
      <c r="F9" s="807" t="s">
        <v>101</v>
      </c>
      <c r="G9" s="786"/>
      <c r="H9" s="786"/>
      <c r="I9" s="786"/>
      <c r="J9" s="786"/>
      <c r="K9" s="787"/>
      <c r="L9" s="761" t="s">
        <v>84</v>
      </c>
      <c r="M9" s="762"/>
      <c r="N9" s="807" t="s">
        <v>101</v>
      </c>
      <c r="O9" s="786"/>
      <c r="P9" s="786"/>
      <c r="Q9" s="786"/>
      <c r="R9" s="786"/>
      <c r="S9" s="786"/>
      <c r="T9" s="786"/>
      <c r="U9" s="786"/>
      <c r="V9" s="808"/>
    </row>
    <row r="10" spans="1:29" s="270" customFormat="1" ht="15" thickBot="1">
      <c r="A10" s="881"/>
      <c r="B10" s="892" t="s">
        <v>435</v>
      </c>
      <c r="C10" s="893"/>
      <c r="D10" s="893"/>
      <c r="E10" s="894"/>
      <c r="F10" s="857"/>
      <c r="G10" s="858"/>
      <c r="H10" s="858"/>
      <c r="I10" s="858"/>
      <c r="J10" s="858"/>
      <c r="K10" s="858"/>
      <c r="L10" s="858"/>
      <c r="M10" s="858"/>
      <c r="N10" s="858"/>
      <c r="O10" s="858"/>
      <c r="P10" s="858"/>
      <c r="Q10" s="858"/>
      <c r="R10" s="858"/>
      <c r="S10" s="858"/>
      <c r="T10" s="858"/>
      <c r="U10" s="858"/>
      <c r="V10" s="886"/>
      <c r="Z10" s="524"/>
    </row>
    <row r="11" spans="1:29" s="270" customFormat="1" ht="13.5">
      <c r="A11" s="881"/>
      <c r="B11" s="845" t="s">
        <v>545</v>
      </c>
      <c r="C11" s="846"/>
      <c r="D11" s="846"/>
      <c r="E11" s="846"/>
      <c r="F11" s="847"/>
      <c r="G11" s="851" t="s">
        <v>537</v>
      </c>
      <c r="H11" s="852"/>
      <c r="I11" s="852"/>
      <c r="J11" s="852"/>
      <c r="K11" s="852"/>
      <c r="L11" s="853"/>
      <c r="M11" s="854" t="s">
        <v>542</v>
      </c>
      <c r="N11" s="852"/>
      <c r="O11" s="852"/>
      <c r="P11" s="853"/>
      <c r="Q11" s="854" t="s">
        <v>543</v>
      </c>
      <c r="R11" s="852"/>
      <c r="S11" s="852"/>
      <c r="T11" s="852"/>
      <c r="U11" s="852"/>
      <c r="V11" s="853"/>
      <c r="AC11" s="593"/>
    </row>
    <row r="12" spans="1:29" s="270" customFormat="1" ht="15" thickBot="1">
      <c r="A12" s="881"/>
      <c r="B12" s="848" t="s">
        <v>544</v>
      </c>
      <c r="C12" s="849"/>
      <c r="D12" s="849"/>
      <c r="E12" s="849"/>
      <c r="F12" s="850"/>
      <c r="G12" s="525"/>
      <c r="H12" s="526" t="s">
        <v>538</v>
      </c>
      <c r="I12" s="526" t="s">
        <v>539</v>
      </c>
      <c r="J12" s="526"/>
      <c r="K12" s="526" t="s">
        <v>538</v>
      </c>
      <c r="L12" s="526" t="s">
        <v>540</v>
      </c>
      <c r="M12" s="527"/>
      <c r="N12" s="526" t="s">
        <v>538</v>
      </c>
      <c r="O12" s="526" t="s">
        <v>540</v>
      </c>
      <c r="P12" s="528" t="s">
        <v>541</v>
      </c>
      <c r="Q12" s="527"/>
      <c r="R12" s="526"/>
      <c r="S12" s="526" t="s">
        <v>538</v>
      </c>
      <c r="T12" s="526" t="s">
        <v>540</v>
      </c>
      <c r="U12" s="526" t="s">
        <v>541</v>
      </c>
      <c r="V12" s="528"/>
    </row>
    <row r="13" spans="1:29" s="270" customFormat="1" ht="15" thickBot="1">
      <c r="A13" s="881"/>
      <c r="B13" s="855" t="s">
        <v>707</v>
      </c>
      <c r="C13" s="856"/>
      <c r="D13" s="856"/>
      <c r="E13" s="856"/>
      <c r="F13" s="856"/>
      <c r="G13" s="857" t="s">
        <v>708</v>
      </c>
      <c r="H13" s="858"/>
      <c r="I13" s="858"/>
      <c r="J13" s="858"/>
      <c r="K13" s="858"/>
      <c r="L13" s="858"/>
      <c r="M13" s="857" t="s">
        <v>709</v>
      </c>
      <c r="N13" s="858"/>
      <c r="O13" s="858"/>
      <c r="P13" s="858"/>
      <c r="Q13" s="858"/>
      <c r="R13" s="858"/>
      <c r="S13" s="858"/>
      <c r="T13" s="858"/>
      <c r="U13" s="858"/>
      <c r="V13" s="886"/>
    </row>
    <row r="14" spans="1:29" s="270" customFormat="1" ht="13.5" customHeight="1">
      <c r="A14" s="881"/>
      <c r="B14" s="895" t="s">
        <v>534</v>
      </c>
      <c r="C14" s="896"/>
      <c r="D14" s="896"/>
      <c r="E14" s="896"/>
      <c r="F14" s="896"/>
      <c r="G14" s="896"/>
      <c r="H14" s="897"/>
      <c r="I14" s="901" t="s">
        <v>859</v>
      </c>
      <c r="J14" s="902"/>
      <c r="K14" s="902"/>
      <c r="L14" s="902"/>
      <c r="M14" s="902"/>
      <c r="N14" s="902"/>
      <c r="O14" s="902"/>
      <c r="P14" s="902"/>
      <c r="Q14" s="902"/>
      <c r="R14" s="902"/>
      <c r="S14" s="902"/>
      <c r="T14" s="902"/>
      <c r="U14" s="902"/>
      <c r="V14" s="903"/>
    </row>
    <row r="15" spans="1:29" s="270" customFormat="1" ht="14.25" thickBot="1">
      <c r="A15" s="881"/>
      <c r="B15" s="898"/>
      <c r="C15" s="899"/>
      <c r="D15" s="899"/>
      <c r="E15" s="899"/>
      <c r="F15" s="899"/>
      <c r="G15" s="899"/>
      <c r="H15" s="900"/>
      <c r="I15" s="904"/>
      <c r="J15" s="752"/>
      <c r="K15" s="752"/>
      <c r="L15" s="752"/>
      <c r="M15" s="752"/>
      <c r="N15" s="752"/>
      <c r="O15" s="752"/>
      <c r="P15" s="752"/>
      <c r="Q15" s="752"/>
      <c r="R15" s="752"/>
      <c r="S15" s="752"/>
      <c r="T15" s="752"/>
      <c r="U15" s="752"/>
      <c r="V15" s="905"/>
    </row>
    <row r="16" spans="1:29" s="270" customFormat="1" ht="13.5" customHeight="1">
      <c r="A16" s="881"/>
      <c r="B16" s="2407" t="s">
        <v>1031</v>
      </c>
      <c r="C16" s="2408"/>
      <c r="D16" s="2408"/>
      <c r="E16" s="2408"/>
      <c r="F16" s="2408"/>
      <c r="G16" s="2408"/>
      <c r="H16" s="2409"/>
      <c r="I16" s="2410" t="s">
        <v>1032</v>
      </c>
      <c r="J16" s="2411"/>
      <c r="K16" s="2411"/>
      <c r="L16" s="2411"/>
      <c r="M16" s="2411"/>
      <c r="N16" s="2411"/>
      <c r="O16" s="2411"/>
      <c r="P16" s="2411"/>
      <c r="Q16" s="2411"/>
      <c r="R16" s="2411"/>
      <c r="S16" s="2411"/>
      <c r="T16" s="2411"/>
      <c r="U16" s="2411"/>
      <c r="V16" s="2412"/>
    </row>
    <row r="17" spans="1:22" s="270" customFormat="1" ht="14.25" thickBot="1">
      <c r="A17" s="881"/>
      <c r="B17" s="2413"/>
      <c r="C17" s="2414"/>
      <c r="D17" s="2414"/>
      <c r="E17" s="2414"/>
      <c r="F17" s="2414"/>
      <c r="G17" s="2414"/>
      <c r="H17" s="2415"/>
      <c r="I17" s="2416"/>
      <c r="J17" s="2417"/>
      <c r="K17" s="2417"/>
      <c r="L17" s="2417"/>
      <c r="M17" s="2417"/>
      <c r="N17" s="2417"/>
      <c r="O17" s="2417"/>
      <c r="P17" s="2417"/>
      <c r="Q17" s="2417"/>
      <c r="R17" s="2417"/>
      <c r="S17" s="2417"/>
      <c r="T17" s="2417"/>
      <c r="U17" s="2417"/>
      <c r="V17" s="2418"/>
    </row>
    <row r="18" spans="1:22" s="270" customFormat="1" ht="16.5" customHeight="1">
      <c r="A18" s="797"/>
      <c r="B18" s="794" t="s">
        <v>85</v>
      </c>
      <c r="C18" s="795"/>
      <c r="D18" s="788" t="s">
        <v>97</v>
      </c>
      <c r="E18" s="789"/>
      <c r="F18" s="789"/>
      <c r="G18" s="790"/>
      <c r="H18" s="882" t="s">
        <v>86</v>
      </c>
      <c r="I18" s="883"/>
      <c r="J18" s="809" t="s">
        <v>436</v>
      </c>
      <c r="K18" s="810"/>
      <c r="L18" s="810"/>
      <c r="M18" s="810"/>
      <c r="N18" s="810"/>
      <c r="O18" s="810"/>
      <c r="P18" s="810"/>
      <c r="Q18" s="810"/>
      <c r="R18" s="810"/>
      <c r="S18" s="810"/>
      <c r="T18" s="810"/>
      <c r="U18" s="810"/>
      <c r="V18" s="811"/>
    </row>
    <row r="19" spans="1:22" s="270" customFormat="1" ht="17.25" customHeight="1">
      <c r="A19" s="797"/>
      <c r="B19" s="799" t="s">
        <v>103</v>
      </c>
      <c r="C19" s="800"/>
      <c r="D19" s="749" t="s">
        <v>97</v>
      </c>
      <c r="E19" s="750"/>
      <c r="F19" s="750"/>
      <c r="G19" s="751"/>
      <c r="H19" s="882"/>
      <c r="I19" s="883"/>
      <c r="J19" s="756" t="s">
        <v>97</v>
      </c>
      <c r="K19" s="757"/>
      <c r="L19" s="757"/>
      <c r="M19" s="757"/>
      <c r="N19" s="757"/>
      <c r="O19" s="757"/>
      <c r="P19" s="757"/>
      <c r="Q19" s="757"/>
      <c r="R19" s="757"/>
      <c r="S19" s="757"/>
      <c r="T19" s="757"/>
      <c r="U19" s="757"/>
      <c r="V19" s="758"/>
    </row>
    <row r="20" spans="1:22" s="270" customFormat="1" ht="18" customHeight="1" thickBot="1">
      <c r="A20" s="797"/>
      <c r="B20" s="801"/>
      <c r="C20" s="802"/>
      <c r="D20" s="744"/>
      <c r="E20" s="752"/>
      <c r="F20" s="752"/>
      <c r="G20" s="745"/>
      <c r="H20" s="884"/>
      <c r="I20" s="885"/>
      <c r="J20" s="812"/>
      <c r="K20" s="813"/>
      <c r="L20" s="813"/>
      <c r="M20" s="813"/>
      <c r="N20" s="813"/>
      <c r="O20" s="813"/>
      <c r="P20" s="813"/>
      <c r="Q20" s="813"/>
      <c r="R20" s="813"/>
      <c r="S20" s="813"/>
      <c r="T20" s="813"/>
      <c r="U20" s="813"/>
      <c r="V20" s="814"/>
    </row>
    <row r="21" spans="1:22" ht="15" customHeight="1">
      <c r="A21" s="922" t="s">
        <v>114</v>
      </c>
      <c r="B21" s="859" t="s">
        <v>400</v>
      </c>
      <c r="C21" s="860"/>
      <c r="D21" s="861"/>
      <c r="E21" s="865" t="s">
        <v>305</v>
      </c>
      <c r="F21" s="865"/>
      <c r="G21" s="865"/>
      <c r="H21" s="865" t="s">
        <v>306</v>
      </c>
      <c r="I21" s="865"/>
      <c r="J21" s="865"/>
      <c r="K21" s="866" t="s">
        <v>307</v>
      </c>
      <c r="L21" s="915"/>
      <c r="M21" s="916"/>
      <c r="N21" s="865" t="s">
        <v>308</v>
      </c>
      <c r="O21" s="865"/>
      <c r="P21" s="865"/>
      <c r="Q21" s="865" t="s">
        <v>309</v>
      </c>
      <c r="R21" s="865"/>
      <c r="S21" s="866"/>
      <c r="T21" s="865" t="s">
        <v>395</v>
      </c>
      <c r="U21" s="865"/>
      <c r="V21" s="908"/>
    </row>
    <row r="22" spans="1:22" ht="15" customHeight="1">
      <c r="A22" s="923"/>
      <c r="B22" s="862" t="s">
        <v>401</v>
      </c>
      <c r="C22" s="863"/>
      <c r="D22" s="864"/>
      <c r="E22" s="867"/>
      <c r="F22" s="867"/>
      <c r="G22" s="867"/>
      <c r="H22" s="867"/>
      <c r="I22" s="867"/>
      <c r="J22" s="867"/>
      <c r="K22" s="868"/>
      <c r="L22" s="917"/>
      <c r="M22" s="918"/>
      <c r="N22" s="867"/>
      <c r="O22" s="867"/>
      <c r="P22" s="867"/>
      <c r="Q22" s="867"/>
      <c r="R22" s="867"/>
      <c r="S22" s="868"/>
      <c r="T22" s="867"/>
      <c r="U22" s="867"/>
      <c r="V22" s="909"/>
    </row>
    <row r="23" spans="1:22" ht="18.75" customHeight="1">
      <c r="A23" s="923"/>
      <c r="B23" s="818" t="s">
        <v>300</v>
      </c>
      <c r="C23" s="818"/>
      <c r="D23" s="818"/>
      <c r="E23" s="821" t="s">
        <v>88</v>
      </c>
      <c r="F23" s="821"/>
      <c r="G23" s="821"/>
      <c r="H23" s="821" t="s">
        <v>88</v>
      </c>
      <c r="I23" s="821"/>
      <c r="J23" s="821"/>
      <c r="K23" s="942" t="s">
        <v>88</v>
      </c>
      <c r="L23" s="943"/>
      <c r="M23" s="944"/>
      <c r="N23" s="821" t="s">
        <v>88</v>
      </c>
      <c r="O23" s="821"/>
      <c r="P23" s="821"/>
      <c r="Q23" s="869" t="s">
        <v>290</v>
      </c>
      <c r="R23" s="869"/>
      <c r="S23" s="870"/>
      <c r="T23" s="869" t="s">
        <v>290</v>
      </c>
      <c r="U23" s="869"/>
      <c r="V23" s="910"/>
    </row>
    <row r="24" spans="1:22" ht="18.75" customHeight="1">
      <c r="A24" s="923"/>
      <c r="B24" s="819" t="s">
        <v>301</v>
      </c>
      <c r="C24" s="819"/>
      <c r="D24" s="819"/>
      <c r="E24" s="871" t="s">
        <v>290</v>
      </c>
      <c r="F24" s="871"/>
      <c r="G24" s="871"/>
      <c r="H24" s="875" t="s">
        <v>88</v>
      </c>
      <c r="I24" s="875"/>
      <c r="J24" s="875"/>
      <c r="K24" s="872" t="s">
        <v>290</v>
      </c>
      <c r="L24" s="945"/>
      <c r="M24" s="946"/>
      <c r="N24" s="875" t="s">
        <v>88</v>
      </c>
      <c r="O24" s="875"/>
      <c r="P24" s="875"/>
      <c r="Q24" s="871" t="s">
        <v>290</v>
      </c>
      <c r="R24" s="871"/>
      <c r="S24" s="872"/>
      <c r="T24" s="871" t="s">
        <v>290</v>
      </c>
      <c r="U24" s="871"/>
      <c r="V24" s="911"/>
    </row>
    <row r="25" spans="1:22" ht="18.75" customHeight="1">
      <c r="A25" s="924"/>
      <c r="B25" s="819" t="s">
        <v>302</v>
      </c>
      <c r="C25" s="819"/>
      <c r="D25" s="819"/>
      <c r="E25" s="871" t="s">
        <v>304</v>
      </c>
      <c r="F25" s="871"/>
      <c r="G25" s="871"/>
      <c r="H25" s="875" t="s">
        <v>88</v>
      </c>
      <c r="I25" s="875"/>
      <c r="J25" s="875"/>
      <c r="K25" s="872" t="s">
        <v>304</v>
      </c>
      <c r="L25" s="945"/>
      <c r="M25" s="946"/>
      <c r="N25" s="875" t="s">
        <v>88</v>
      </c>
      <c r="O25" s="875"/>
      <c r="P25" s="875"/>
      <c r="Q25" s="871" t="s">
        <v>304</v>
      </c>
      <c r="R25" s="871"/>
      <c r="S25" s="872"/>
      <c r="T25" s="871" t="s">
        <v>304</v>
      </c>
      <c r="U25" s="871"/>
      <c r="V25" s="911"/>
    </row>
    <row r="26" spans="1:22" ht="18.75" customHeight="1" thickBot="1">
      <c r="A26" s="923"/>
      <c r="B26" s="820" t="s">
        <v>303</v>
      </c>
      <c r="C26" s="820"/>
      <c r="D26" s="820"/>
      <c r="E26" s="876" t="s">
        <v>88</v>
      </c>
      <c r="F26" s="876"/>
      <c r="G26" s="876"/>
      <c r="H26" s="876" t="s">
        <v>88</v>
      </c>
      <c r="I26" s="876"/>
      <c r="J26" s="876"/>
      <c r="K26" s="919" t="s">
        <v>88</v>
      </c>
      <c r="L26" s="920"/>
      <c r="M26" s="921"/>
      <c r="N26" s="876" t="s">
        <v>88</v>
      </c>
      <c r="O26" s="876"/>
      <c r="P26" s="876"/>
      <c r="Q26" s="873" t="s">
        <v>290</v>
      </c>
      <c r="R26" s="873"/>
      <c r="S26" s="874"/>
      <c r="T26" s="873" t="s">
        <v>290</v>
      </c>
      <c r="U26" s="873"/>
      <c r="V26" s="912"/>
    </row>
    <row r="27" spans="1:22" ht="16.5" customHeight="1" thickTop="1">
      <c r="A27" s="923"/>
      <c r="B27" s="822" t="s">
        <v>310</v>
      </c>
      <c r="C27" s="823"/>
      <c r="D27" s="927" t="s">
        <v>291</v>
      </c>
      <c r="E27" s="928"/>
      <c r="F27" s="928"/>
      <c r="G27" s="928"/>
      <c r="H27" s="928"/>
      <c r="I27" s="928"/>
      <c r="J27" s="928"/>
      <c r="K27" s="928"/>
      <c r="L27" s="928"/>
      <c r="M27" s="928"/>
      <c r="N27" s="937" t="s">
        <v>311</v>
      </c>
      <c r="O27" s="938"/>
      <c r="P27" s="938"/>
      <c r="Q27" s="938"/>
      <c r="R27" s="938"/>
      <c r="S27" s="938"/>
      <c r="T27" s="938"/>
      <c r="U27" s="938"/>
      <c r="V27" s="939"/>
    </row>
    <row r="28" spans="1:22" ht="15" customHeight="1">
      <c r="A28" s="923"/>
      <c r="B28" s="822"/>
      <c r="C28" s="823"/>
      <c r="D28" s="822" t="s">
        <v>292</v>
      </c>
      <c r="E28" s="823"/>
      <c r="F28" s="826" t="s">
        <v>293</v>
      </c>
      <c r="G28" s="827"/>
      <c r="H28" s="940" t="s">
        <v>294</v>
      </c>
      <c r="I28" s="941"/>
      <c r="J28" s="940" t="s">
        <v>295</v>
      </c>
      <c r="K28" s="941"/>
      <c r="L28" s="940" t="s">
        <v>296</v>
      </c>
      <c r="M28" s="941"/>
      <c r="N28" s="940" t="s">
        <v>297</v>
      </c>
      <c r="O28" s="941"/>
      <c r="P28" s="929" t="s">
        <v>298</v>
      </c>
      <c r="Q28" s="930"/>
      <c r="R28" s="929" t="s">
        <v>299</v>
      </c>
      <c r="S28" s="930"/>
      <c r="T28" s="933" t="s">
        <v>396</v>
      </c>
      <c r="U28" s="933"/>
      <c r="V28" s="934"/>
    </row>
    <row r="29" spans="1:22" ht="15" customHeight="1">
      <c r="A29" s="923"/>
      <c r="B29" s="822"/>
      <c r="C29" s="823"/>
      <c r="D29" s="824"/>
      <c r="E29" s="825"/>
      <c r="F29" s="828"/>
      <c r="G29" s="829"/>
      <c r="H29" s="931"/>
      <c r="I29" s="932"/>
      <c r="J29" s="931"/>
      <c r="K29" s="932"/>
      <c r="L29" s="931"/>
      <c r="M29" s="932"/>
      <c r="N29" s="931"/>
      <c r="O29" s="932"/>
      <c r="P29" s="931"/>
      <c r="Q29" s="932"/>
      <c r="R29" s="931"/>
      <c r="S29" s="932"/>
      <c r="T29" s="935"/>
      <c r="U29" s="935"/>
      <c r="V29" s="936"/>
    </row>
    <row r="30" spans="1:22" ht="18.75" customHeight="1">
      <c r="A30" s="923"/>
      <c r="B30" s="822"/>
      <c r="C30" s="823"/>
      <c r="D30" s="947" t="s">
        <v>300</v>
      </c>
      <c r="E30" s="948"/>
      <c r="F30" s="843" t="s">
        <v>88</v>
      </c>
      <c r="G30" s="844"/>
      <c r="H30" s="843" t="s">
        <v>88</v>
      </c>
      <c r="I30" s="844"/>
      <c r="J30" s="843" t="s">
        <v>88</v>
      </c>
      <c r="K30" s="844"/>
      <c r="L30" s="843" t="s">
        <v>88</v>
      </c>
      <c r="M30" s="844"/>
      <c r="N30" s="843" t="s">
        <v>88</v>
      </c>
      <c r="O30" s="844"/>
      <c r="P30" s="906" t="s">
        <v>88</v>
      </c>
      <c r="Q30" s="907"/>
      <c r="R30" s="843" t="s">
        <v>88</v>
      </c>
      <c r="S30" s="844"/>
      <c r="T30" s="913" t="s">
        <v>88</v>
      </c>
      <c r="U30" s="913"/>
      <c r="V30" s="914"/>
    </row>
    <row r="31" spans="1:22" ht="18.75" customHeight="1">
      <c r="A31" s="923"/>
      <c r="B31" s="822"/>
      <c r="C31" s="823"/>
      <c r="D31" s="712" t="s">
        <v>301</v>
      </c>
      <c r="E31" s="713"/>
      <c r="F31" s="718" t="s">
        <v>88</v>
      </c>
      <c r="G31" s="719"/>
      <c r="H31" s="718" t="s">
        <v>88</v>
      </c>
      <c r="I31" s="719"/>
      <c r="J31" s="718" t="s">
        <v>88</v>
      </c>
      <c r="K31" s="719"/>
      <c r="L31" s="718" t="s">
        <v>88</v>
      </c>
      <c r="M31" s="719"/>
      <c r="N31" s="718" t="s">
        <v>88</v>
      </c>
      <c r="O31" s="719"/>
      <c r="P31" s="718" t="s">
        <v>88</v>
      </c>
      <c r="Q31" s="719"/>
      <c r="R31" s="718" t="s">
        <v>88</v>
      </c>
      <c r="S31" s="719"/>
      <c r="T31" s="714" t="s">
        <v>88</v>
      </c>
      <c r="U31" s="714"/>
      <c r="V31" s="715"/>
    </row>
    <row r="32" spans="1:22" ht="18.75" customHeight="1">
      <c r="A32" s="923"/>
      <c r="B32" s="822"/>
      <c r="C32" s="823"/>
      <c r="D32" s="712" t="s">
        <v>302</v>
      </c>
      <c r="E32" s="713"/>
      <c r="F32" s="718" t="s">
        <v>88</v>
      </c>
      <c r="G32" s="719"/>
      <c r="H32" s="718" t="s">
        <v>88</v>
      </c>
      <c r="I32" s="719"/>
      <c r="J32" s="718" t="s">
        <v>88</v>
      </c>
      <c r="K32" s="719"/>
      <c r="L32" s="718" t="s">
        <v>88</v>
      </c>
      <c r="M32" s="719"/>
      <c r="N32" s="718" t="s">
        <v>88</v>
      </c>
      <c r="O32" s="719"/>
      <c r="P32" s="718" t="s">
        <v>88</v>
      </c>
      <c r="Q32" s="719"/>
      <c r="R32" s="718" t="s">
        <v>88</v>
      </c>
      <c r="S32" s="719"/>
      <c r="T32" s="714" t="s">
        <v>88</v>
      </c>
      <c r="U32" s="714"/>
      <c r="V32" s="715"/>
    </row>
    <row r="33" spans="1:22" ht="18.75" customHeight="1" thickBot="1">
      <c r="A33" s="923"/>
      <c r="B33" s="925"/>
      <c r="C33" s="926"/>
      <c r="D33" s="726" t="s">
        <v>303</v>
      </c>
      <c r="E33" s="727"/>
      <c r="F33" s="728" t="s">
        <v>88</v>
      </c>
      <c r="G33" s="729"/>
      <c r="H33" s="728" t="s">
        <v>88</v>
      </c>
      <c r="I33" s="729"/>
      <c r="J33" s="728" t="s">
        <v>88</v>
      </c>
      <c r="K33" s="729"/>
      <c r="L33" s="728" t="s">
        <v>88</v>
      </c>
      <c r="M33" s="729"/>
      <c r="N33" s="728" t="s">
        <v>88</v>
      </c>
      <c r="O33" s="729"/>
      <c r="P33" s="728" t="s">
        <v>88</v>
      </c>
      <c r="Q33" s="729"/>
      <c r="R33" s="728" t="s">
        <v>88</v>
      </c>
      <c r="S33" s="729"/>
      <c r="T33" s="716" t="s">
        <v>88</v>
      </c>
      <c r="U33" s="716"/>
      <c r="V33" s="717"/>
    </row>
    <row r="34" spans="1:22" ht="15" customHeight="1" thickTop="1">
      <c r="A34" s="923"/>
      <c r="B34" s="720" t="s">
        <v>312</v>
      </c>
      <c r="C34" s="721"/>
      <c r="D34" s="721"/>
      <c r="E34" s="722"/>
      <c r="F34" s="831" t="s">
        <v>88</v>
      </c>
      <c r="G34" s="832"/>
      <c r="H34" s="833"/>
      <c r="I34" s="837" t="s">
        <v>313</v>
      </c>
      <c r="J34" s="838"/>
      <c r="K34" s="838"/>
      <c r="L34" s="838"/>
      <c r="M34" s="838"/>
      <c r="N34" s="838"/>
      <c r="O34" s="838"/>
      <c r="P34" s="838"/>
      <c r="Q34" s="838"/>
      <c r="R34" s="838"/>
      <c r="S34" s="838"/>
      <c r="T34" s="838"/>
      <c r="U34" s="838"/>
      <c r="V34" s="839"/>
    </row>
    <row r="35" spans="1:22" ht="15" customHeight="1" thickBot="1">
      <c r="A35" s="923"/>
      <c r="B35" s="723"/>
      <c r="C35" s="724"/>
      <c r="D35" s="724"/>
      <c r="E35" s="725"/>
      <c r="F35" s="834"/>
      <c r="G35" s="835"/>
      <c r="H35" s="836"/>
      <c r="I35" s="840"/>
      <c r="J35" s="841"/>
      <c r="K35" s="841"/>
      <c r="L35" s="841"/>
      <c r="M35" s="841"/>
      <c r="N35" s="841"/>
      <c r="O35" s="841"/>
      <c r="P35" s="841"/>
      <c r="Q35" s="841"/>
      <c r="R35" s="841"/>
      <c r="S35" s="841"/>
      <c r="T35" s="841"/>
      <c r="U35" s="841"/>
      <c r="V35" s="842"/>
    </row>
    <row r="36" spans="1:22" s="270" customFormat="1" ht="13.5" customHeight="1">
      <c r="A36" s="796" t="s">
        <v>104</v>
      </c>
      <c r="B36" s="815" t="s">
        <v>82</v>
      </c>
      <c r="C36" s="816"/>
      <c r="D36" s="739" t="s">
        <v>98</v>
      </c>
      <c r="E36" s="740"/>
      <c r="F36" s="740"/>
      <c r="G36" s="740"/>
      <c r="H36" s="740"/>
      <c r="I36" s="740"/>
      <c r="J36" s="740"/>
      <c r="K36" s="740"/>
      <c r="L36" s="740"/>
      <c r="M36" s="740"/>
      <c r="N36" s="740"/>
      <c r="O36" s="740"/>
      <c r="P36" s="740"/>
      <c r="Q36" s="740"/>
      <c r="R36" s="740"/>
      <c r="S36" s="740"/>
      <c r="T36" s="740"/>
      <c r="U36" s="740"/>
      <c r="V36" s="741"/>
    </row>
    <row r="37" spans="1:22" s="270" customFormat="1" ht="22.5" customHeight="1">
      <c r="A37" s="797"/>
      <c r="B37" s="759" t="s">
        <v>83</v>
      </c>
      <c r="C37" s="760"/>
      <c r="D37" s="878" t="s">
        <v>98</v>
      </c>
      <c r="E37" s="879"/>
      <c r="F37" s="879"/>
      <c r="G37" s="879"/>
      <c r="H37" s="879"/>
      <c r="I37" s="879"/>
      <c r="J37" s="879"/>
      <c r="K37" s="879"/>
      <c r="L37" s="879"/>
      <c r="M37" s="879"/>
      <c r="N37" s="879"/>
      <c r="O37" s="879"/>
      <c r="P37" s="879"/>
      <c r="Q37" s="879"/>
      <c r="R37" s="879"/>
      <c r="S37" s="879"/>
      <c r="T37" s="879"/>
      <c r="U37" s="879"/>
      <c r="V37" s="880"/>
    </row>
    <row r="38" spans="1:22" s="270" customFormat="1" ht="13.5">
      <c r="A38" s="797"/>
      <c r="B38" s="761" t="s">
        <v>80</v>
      </c>
      <c r="C38" s="762"/>
      <c r="D38" s="830" t="s">
        <v>99</v>
      </c>
      <c r="E38" s="786"/>
      <c r="F38" s="786"/>
      <c r="G38" s="786"/>
      <c r="H38" s="786"/>
      <c r="I38" s="786"/>
      <c r="J38" s="786"/>
      <c r="K38" s="786"/>
      <c r="L38" s="786"/>
      <c r="M38" s="786"/>
      <c r="N38" s="786"/>
      <c r="O38" s="786"/>
      <c r="P38" s="786"/>
      <c r="Q38" s="786"/>
      <c r="R38" s="786"/>
      <c r="S38" s="786"/>
      <c r="T38" s="786"/>
      <c r="U38" s="786"/>
      <c r="V38" s="808"/>
    </row>
    <row r="39" spans="1:22" s="270" customFormat="1" ht="13.5">
      <c r="A39" s="797"/>
      <c r="B39" s="763"/>
      <c r="C39" s="764"/>
      <c r="D39" s="781" t="s">
        <v>98</v>
      </c>
      <c r="E39" s="782"/>
      <c r="F39" s="782"/>
      <c r="G39" s="782"/>
      <c r="H39" s="782"/>
      <c r="I39" s="782"/>
      <c r="J39" s="782"/>
      <c r="K39" s="782"/>
      <c r="L39" s="782"/>
      <c r="M39" s="782"/>
      <c r="N39" s="782"/>
      <c r="O39" s="782"/>
      <c r="P39" s="782"/>
      <c r="Q39" s="782"/>
      <c r="R39" s="782"/>
      <c r="S39" s="782"/>
      <c r="T39" s="782"/>
      <c r="U39" s="782"/>
      <c r="V39" s="783"/>
    </row>
    <row r="40" spans="1:22" s="270" customFormat="1" ht="13.5">
      <c r="A40" s="797"/>
      <c r="B40" s="765"/>
      <c r="C40" s="766"/>
      <c r="D40" s="754" t="s">
        <v>81</v>
      </c>
      <c r="E40" s="755"/>
      <c r="F40" s="784" t="s">
        <v>101</v>
      </c>
      <c r="G40" s="785"/>
      <c r="H40" s="785"/>
      <c r="I40" s="785"/>
      <c r="J40" s="786"/>
      <c r="K40" s="787"/>
      <c r="L40" s="761" t="s">
        <v>84</v>
      </c>
      <c r="M40" s="762"/>
      <c r="N40" s="807" t="s">
        <v>101</v>
      </c>
      <c r="O40" s="786"/>
      <c r="P40" s="786"/>
      <c r="Q40" s="786"/>
      <c r="R40" s="786"/>
      <c r="S40" s="786"/>
      <c r="T40" s="786"/>
      <c r="U40" s="786"/>
      <c r="V40" s="808"/>
    </row>
    <row r="41" spans="1:22" s="270" customFormat="1" ht="16.5" customHeight="1">
      <c r="A41" s="797"/>
      <c r="B41" s="794" t="s">
        <v>85</v>
      </c>
      <c r="C41" s="795"/>
      <c r="D41" s="788" t="s">
        <v>97</v>
      </c>
      <c r="E41" s="789"/>
      <c r="F41" s="789"/>
      <c r="G41" s="790"/>
      <c r="H41" s="742" t="s">
        <v>86</v>
      </c>
      <c r="I41" s="743"/>
      <c r="J41" s="746" t="s">
        <v>102</v>
      </c>
      <c r="K41" s="747"/>
      <c r="L41" s="747"/>
      <c r="M41" s="747"/>
      <c r="N41" s="747"/>
      <c r="O41" s="747"/>
      <c r="P41" s="747"/>
      <c r="Q41" s="747"/>
      <c r="R41" s="747"/>
      <c r="S41" s="747"/>
      <c r="T41" s="747"/>
      <c r="U41" s="747"/>
      <c r="V41" s="748"/>
    </row>
    <row r="42" spans="1:22" s="270" customFormat="1" ht="13.5">
      <c r="A42" s="797"/>
      <c r="B42" s="799" t="s">
        <v>105</v>
      </c>
      <c r="C42" s="800"/>
      <c r="D42" s="749" t="s">
        <v>97</v>
      </c>
      <c r="E42" s="750"/>
      <c r="F42" s="750"/>
      <c r="G42" s="751"/>
      <c r="H42" s="742"/>
      <c r="I42" s="743"/>
      <c r="J42" s="756" t="s">
        <v>97</v>
      </c>
      <c r="K42" s="757"/>
      <c r="L42" s="757"/>
      <c r="M42" s="757"/>
      <c r="N42" s="757"/>
      <c r="O42" s="757"/>
      <c r="P42" s="757"/>
      <c r="Q42" s="757"/>
      <c r="R42" s="757"/>
      <c r="S42" s="757"/>
      <c r="T42" s="757"/>
      <c r="U42" s="757"/>
      <c r="V42" s="758"/>
    </row>
    <row r="43" spans="1:22" s="270" customFormat="1" ht="18" customHeight="1" thickBot="1">
      <c r="A43" s="798"/>
      <c r="B43" s="801"/>
      <c r="C43" s="802"/>
      <c r="D43" s="744"/>
      <c r="E43" s="752"/>
      <c r="F43" s="752"/>
      <c r="G43" s="745"/>
      <c r="H43" s="744"/>
      <c r="I43" s="745"/>
      <c r="J43" s="803"/>
      <c r="K43" s="804"/>
      <c r="L43" s="804"/>
      <c r="M43" s="804"/>
      <c r="N43" s="804"/>
      <c r="O43" s="804"/>
      <c r="P43" s="804"/>
      <c r="Q43" s="804"/>
      <c r="R43" s="804"/>
      <c r="S43" s="804"/>
      <c r="T43" s="804"/>
      <c r="U43" s="804"/>
      <c r="V43" s="805"/>
    </row>
    <row r="44" spans="1:22" ht="12.75" customHeight="1" thickBot="1"/>
    <row r="45" spans="1:22" ht="18.75" customHeight="1" thickBot="1">
      <c r="A45" s="767" t="s">
        <v>107</v>
      </c>
      <c r="B45" s="768"/>
      <c r="C45" s="769"/>
      <c r="D45" s="791" t="s">
        <v>397</v>
      </c>
      <c r="E45" s="792"/>
      <c r="F45" s="793"/>
      <c r="G45" s="529"/>
      <c r="H45" s="529"/>
      <c r="I45" s="529"/>
      <c r="J45" s="529"/>
      <c r="K45" s="530"/>
      <c r="L45" s="791" t="s">
        <v>398</v>
      </c>
      <c r="M45" s="792"/>
      <c r="N45" s="792"/>
      <c r="O45" s="793"/>
      <c r="P45" s="531"/>
      <c r="Q45" s="531"/>
      <c r="R45" s="531"/>
      <c r="S45" s="531"/>
      <c r="T45" s="531"/>
      <c r="U45" s="531"/>
      <c r="V45" s="532"/>
    </row>
    <row r="46" spans="1:22" ht="27.75" customHeight="1">
      <c r="A46" s="753" t="s">
        <v>399</v>
      </c>
      <c r="B46" s="753"/>
      <c r="C46" s="753"/>
      <c r="D46" s="753"/>
      <c r="E46" s="753"/>
      <c r="F46" s="753"/>
      <c r="G46" s="753"/>
      <c r="H46" s="753"/>
      <c r="I46" s="753"/>
      <c r="J46" s="753"/>
      <c r="K46" s="753"/>
      <c r="L46" s="753"/>
      <c r="M46" s="753"/>
      <c r="N46" s="753"/>
      <c r="O46" s="753"/>
      <c r="P46" s="753"/>
      <c r="Q46" s="753"/>
      <c r="R46" s="753"/>
      <c r="S46" s="753"/>
      <c r="T46" s="753"/>
      <c r="U46" s="753"/>
      <c r="V46" s="753"/>
    </row>
    <row r="47" spans="1:22" ht="12" customHeight="1"/>
    <row r="48" spans="1:22" s="238" customFormat="1" ht="15" customHeight="1">
      <c r="A48" s="338" t="s">
        <v>288</v>
      </c>
    </row>
    <row r="49" spans="1:22" s="238" customFormat="1" ht="30" customHeight="1">
      <c r="A49" s="772" t="s">
        <v>964</v>
      </c>
      <c r="B49" s="773"/>
      <c r="C49" s="773"/>
      <c r="D49" s="773"/>
      <c r="E49" s="773"/>
      <c r="F49" s="773"/>
      <c r="G49" s="773"/>
      <c r="H49" s="773"/>
      <c r="I49" s="774"/>
      <c r="J49" s="770" t="s">
        <v>482</v>
      </c>
      <c r="K49" s="771"/>
      <c r="L49" s="771"/>
      <c r="M49" s="771"/>
      <c r="N49" s="771"/>
      <c r="O49" s="771"/>
      <c r="P49" s="771"/>
      <c r="Q49" s="771"/>
      <c r="R49" s="771"/>
      <c r="S49" s="771"/>
      <c r="T49" s="771"/>
      <c r="U49" s="771"/>
      <c r="V49" s="771"/>
    </row>
    <row r="50" spans="1:22" s="238" customFormat="1" ht="15" customHeight="1">
      <c r="A50" s="775"/>
      <c r="B50" s="776"/>
      <c r="C50" s="776"/>
      <c r="D50" s="776"/>
      <c r="E50" s="776"/>
      <c r="F50" s="776"/>
      <c r="G50" s="776"/>
      <c r="H50" s="776"/>
      <c r="I50" s="777"/>
      <c r="J50" s="770" t="s">
        <v>135</v>
      </c>
      <c r="K50" s="771"/>
      <c r="L50" s="771"/>
      <c r="M50" s="771"/>
      <c r="N50" s="771"/>
      <c r="O50" s="771"/>
      <c r="P50" s="771"/>
      <c r="Q50" s="771"/>
      <c r="R50" s="771"/>
      <c r="S50" s="771"/>
      <c r="T50" s="771"/>
      <c r="U50" s="771"/>
      <c r="V50" s="771"/>
    </row>
    <row r="51" spans="1:22" s="238" customFormat="1" ht="15" customHeight="1">
      <c r="A51" s="778"/>
      <c r="B51" s="779"/>
      <c r="C51" s="779"/>
      <c r="D51" s="779"/>
      <c r="E51" s="779"/>
      <c r="F51" s="779"/>
      <c r="G51" s="779"/>
      <c r="H51" s="779"/>
      <c r="I51" s="780"/>
      <c r="J51" s="771"/>
      <c r="K51" s="771"/>
      <c r="L51" s="771"/>
      <c r="M51" s="771"/>
      <c r="N51" s="771"/>
      <c r="O51" s="771"/>
      <c r="P51" s="771"/>
      <c r="Q51" s="771"/>
      <c r="R51" s="771"/>
      <c r="S51" s="771"/>
      <c r="T51" s="771"/>
      <c r="U51" s="771"/>
      <c r="V51" s="771"/>
    </row>
    <row r="52" spans="1:22" ht="15" customHeight="1" thickBot="1"/>
    <row r="53" spans="1:22" ht="20.100000000000001" customHeight="1" thickTop="1">
      <c r="A53" s="730" t="s">
        <v>136</v>
      </c>
      <c r="B53" s="731"/>
      <c r="C53" s="731"/>
      <c r="D53" s="731"/>
      <c r="E53" s="731"/>
      <c r="F53" s="731"/>
      <c r="G53" s="731"/>
      <c r="H53" s="731"/>
      <c r="I53" s="731"/>
      <c r="J53" s="731"/>
      <c r="K53" s="731"/>
      <c r="L53" s="731"/>
      <c r="M53" s="731"/>
      <c r="N53" s="731"/>
      <c r="O53" s="731"/>
      <c r="P53" s="731"/>
      <c r="Q53" s="731"/>
      <c r="R53" s="731"/>
      <c r="S53" s="731"/>
      <c r="T53" s="731"/>
      <c r="U53" s="731"/>
      <c r="V53" s="732"/>
    </row>
    <row r="54" spans="1:22" ht="20.100000000000001" customHeight="1">
      <c r="A54" s="733"/>
      <c r="B54" s="734"/>
      <c r="C54" s="734"/>
      <c r="D54" s="734"/>
      <c r="E54" s="734"/>
      <c r="F54" s="734"/>
      <c r="G54" s="734"/>
      <c r="H54" s="734"/>
      <c r="I54" s="734"/>
      <c r="J54" s="734"/>
      <c r="K54" s="734"/>
      <c r="L54" s="734"/>
      <c r="M54" s="734"/>
      <c r="N54" s="734"/>
      <c r="O54" s="734"/>
      <c r="P54" s="734"/>
      <c r="Q54" s="734"/>
      <c r="R54" s="734"/>
      <c r="S54" s="734"/>
      <c r="T54" s="734"/>
      <c r="U54" s="734"/>
      <c r="V54" s="735"/>
    </row>
    <row r="55" spans="1:22" ht="20.100000000000001" customHeight="1" thickBot="1">
      <c r="A55" s="736"/>
      <c r="B55" s="737"/>
      <c r="C55" s="737"/>
      <c r="D55" s="737"/>
      <c r="E55" s="737"/>
      <c r="F55" s="737"/>
      <c r="G55" s="737"/>
      <c r="H55" s="737"/>
      <c r="I55" s="737"/>
      <c r="J55" s="737"/>
      <c r="K55" s="737"/>
      <c r="L55" s="737"/>
      <c r="M55" s="737"/>
      <c r="N55" s="737"/>
      <c r="O55" s="737"/>
      <c r="P55" s="737"/>
      <c r="Q55" s="737"/>
      <c r="R55" s="737"/>
      <c r="S55" s="737"/>
      <c r="T55" s="737"/>
      <c r="U55" s="737"/>
      <c r="V55" s="738"/>
    </row>
    <row r="56" spans="1:22" ht="12.75" customHeight="1" thickTop="1"/>
  </sheetData>
  <mergeCells count="154">
    <mergeCell ref="A21:A35"/>
    <mergeCell ref="B27:C33"/>
    <mergeCell ref="D27:M27"/>
    <mergeCell ref="F33:G33"/>
    <mergeCell ref="H33:I33"/>
    <mergeCell ref="J33:K33"/>
    <mergeCell ref="D37:V37"/>
    <mergeCell ref="R28:S29"/>
    <mergeCell ref="T28:V29"/>
    <mergeCell ref="E26:G26"/>
    <mergeCell ref="B25:D25"/>
    <mergeCell ref="N27:V27"/>
    <mergeCell ref="H28:I29"/>
    <mergeCell ref="J28:K29"/>
    <mergeCell ref="L28:M29"/>
    <mergeCell ref="N28:O29"/>
    <mergeCell ref="P28:Q29"/>
    <mergeCell ref="P31:Q31"/>
    <mergeCell ref="P32:Q32"/>
    <mergeCell ref="H26:J26"/>
    <mergeCell ref="K23:M23"/>
    <mergeCell ref="K24:M24"/>
    <mergeCell ref="K25:M25"/>
    <mergeCell ref="D30:E30"/>
    <mergeCell ref="J30:K30"/>
    <mergeCell ref="N31:O31"/>
    <mergeCell ref="H32:I32"/>
    <mergeCell ref="L32:M32"/>
    <mergeCell ref="P30:Q30"/>
    <mergeCell ref="M13:V13"/>
    <mergeCell ref="L30:M30"/>
    <mergeCell ref="N30:O30"/>
    <mergeCell ref="H23:J23"/>
    <mergeCell ref="H24:J24"/>
    <mergeCell ref="H25:J25"/>
    <mergeCell ref="T21:V22"/>
    <mergeCell ref="N21:P22"/>
    <mergeCell ref="T23:V23"/>
    <mergeCell ref="T24:V24"/>
    <mergeCell ref="T25:V25"/>
    <mergeCell ref="T26:V26"/>
    <mergeCell ref="R30:S30"/>
    <mergeCell ref="R31:S31"/>
    <mergeCell ref="R32:S32"/>
    <mergeCell ref="T30:V30"/>
    <mergeCell ref="N32:O32"/>
    <mergeCell ref="K21:M22"/>
    <mergeCell ref="K26:M26"/>
    <mergeCell ref="A2:V2"/>
    <mergeCell ref="B6:C6"/>
    <mergeCell ref="D7:V7"/>
    <mergeCell ref="D8:V8"/>
    <mergeCell ref="D5:V5"/>
    <mergeCell ref="D6:V6"/>
    <mergeCell ref="A5:A20"/>
    <mergeCell ref="F9:K9"/>
    <mergeCell ref="B5:C5"/>
    <mergeCell ref="D18:G18"/>
    <mergeCell ref="H18:I20"/>
    <mergeCell ref="F10:V10"/>
    <mergeCell ref="B4:C4"/>
    <mergeCell ref="N4:V4"/>
    <mergeCell ref="B10:E10"/>
    <mergeCell ref="B16:H17"/>
    <mergeCell ref="I16:V17"/>
    <mergeCell ref="B14:H15"/>
    <mergeCell ref="I14:V15"/>
    <mergeCell ref="F30:G30"/>
    <mergeCell ref="B11:F11"/>
    <mergeCell ref="B12:F12"/>
    <mergeCell ref="G11:L11"/>
    <mergeCell ref="H30:I30"/>
    <mergeCell ref="M11:P11"/>
    <mergeCell ref="Q11:V11"/>
    <mergeCell ref="B13:F13"/>
    <mergeCell ref="G13:L13"/>
    <mergeCell ref="B21:D21"/>
    <mergeCell ref="B22:D22"/>
    <mergeCell ref="Q21:S22"/>
    <mergeCell ref="Q23:S23"/>
    <mergeCell ref="Q24:S24"/>
    <mergeCell ref="Q25:S25"/>
    <mergeCell ref="Q26:S26"/>
    <mergeCell ref="E21:G22"/>
    <mergeCell ref="H21:J22"/>
    <mergeCell ref="E24:G24"/>
    <mergeCell ref="E25:G25"/>
    <mergeCell ref="N23:P23"/>
    <mergeCell ref="N24:P24"/>
    <mergeCell ref="N25:P25"/>
    <mergeCell ref="N26:P26"/>
    <mergeCell ref="A1:V1"/>
    <mergeCell ref="N40:V40"/>
    <mergeCell ref="J18:V18"/>
    <mergeCell ref="B19:C20"/>
    <mergeCell ref="D19:G20"/>
    <mergeCell ref="J19:V19"/>
    <mergeCell ref="J20:V20"/>
    <mergeCell ref="L9:M9"/>
    <mergeCell ref="N9:V9"/>
    <mergeCell ref="B36:C36"/>
    <mergeCell ref="D9:E9"/>
    <mergeCell ref="B23:D23"/>
    <mergeCell ref="B24:D24"/>
    <mergeCell ref="B26:D26"/>
    <mergeCell ref="E23:G23"/>
    <mergeCell ref="D28:E29"/>
    <mergeCell ref="F28:G29"/>
    <mergeCell ref="B18:C18"/>
    <mergeCell ref="B7:C9"/>
    <mergeCell ref="D38:V38"/>
    <mergeCell ref="F34:H35"/>
    <mergeCell ref="I34:V35"/>
    <mergeCell ref="N33:O33"/>
    <mergeCell ref="L33:M33"/>
    <mergeCell ref="A53:V55"/>
    <mergeCell ref="D36:V36"/>
    <mergeCell ref="H41:I43"/>
    <mergeCell ref="J41:V41"/>
    <mergeCell ref="D42:G43"/>
    <mergeCell ref="A46:V46"/>
    <mergeCell ref="D40:E40"/>
    <mergeCell ref="J42:V42"/>
    <mergeCell ref="B37:C37"/>
    <mergeCell ref="B38:C40"/>
    <mergeCell ref="A45:C45"/>
    <mergeCell ref="J50:V51"/>
    <mergeCell ref="A49:I51"/>
    <mergeCell ref="J49:V49"/>
    <mergeCell ref="D39:V39"/>
    <mergeCell ref="L40:M40"/>
    <mergeCell ref="F40:K40"/>
    <mergeCell ref="D41:G41"/>
    <mergeCell ref="D45:F45"/>
    <mergeCell ref="L45:O45"/>
    <mergeCell ref="B41:C41"/>
    <mergeCell ref="A36:A43"/>
    <mergeCell ref="B42:C43"/>
    <mergeCell ref="J43:V43"/>
    <mergeCell ref="D32:E32"/>
    <mergeCell ref="T31:V31"/>
    <mergeCell ref="T32:V32"/>
    <mergeCell ref="T33:V33"/>
    <mergeCell ref="J32:K32"/>
    <mergeCell ref="L31:M31"/>
    <mergeCell ref="B34:E35"/>
    <mergeCell ref="D33:E33"/>
    <mergeCell ref="D31:E31"/>
    <mergeCell ref="F31:G31"/>
    <mergeCell ref="H31:I31"/>
    <mergeCell ref="J31:K31"/>
    <mergeCell ref="P33:Q33"/>
    <mergeCell ref="F32:G32"/>
    <mergeCell ref="R33:S33"/>
  </mergeCells>
  <phoneticPr fontId="5"/>
  <pageMargins left="0.78740157480314965" right="0.39370078740157483" top="0.39370078740157483" bottom="0.59055118110236227" header="0.51181102362204722" footer="0.31496062992125984"/>
  <pageSetup paperSize="9" scale="91" fitToHeight="2" orientation="portrait" useFirstPageNumber="1" r:id="rId1"/>
  <headerFooter alignWithMargins="0">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tint="0.39997558519241921"/>
    <pageSetUpPr fitToPage="1"/>
  </sheetPr>
  <dimension ref="A1:AQ39"/>
  <sheetViews>
    <sheetView view="pageBreakPreview" zoomScale="55" zoomScaleNormal="70" zoomScaleSheetLayoutView="55" workbookViewId="0">
      <pane xSplit="2" ySplit="5" topLeftCell="C6" activePane="bottomRight" state="frozen"/>
      <selection activeCell="H6" sqref="A1:XFD1048576"/>
      <selection pane="topRight" activeCell="H6" sqref="A1:XFD1048576"/>
      <selection pane="bottomLeft" activeCell="H6" sqref="A1:XFD1048576"/>
      <selection pane="bottomRight" activeCell="D34" sqref="D34"/>
    </sheetView>
  </sheetViews>
  <sheetFormatPr defaultRowHeight="13.5"/>
  <cols>
    <col min="1" max="1" width="3.375" style="20" customWidth="1"/>
    <col min="2" max="2" width="17" style="19" customWidth="1"/>
    <col min="3" max="3" width="12" style="19" customWidth="1"/>
    <col min="4" max="4" width="14.75" style="19" customWidth="1"/>
    <col min="5" max="5" width="10.75" style="19" customWidth="1"/>
    <col min="6" max="17" width="8.75" style="19" customWidth="1"/>
    <col min="18" max="18" width="10.75" style="19" customWidth="1"/>
    <col min="19" max="27" width="11.75" style="19" customWidth="1"/>
    <col min="28" max="28" width="8.875" style="19" customWidth="1"/>
    <col min="29" max="29" width="12" style="19" customWidth="1"/>
    <col min="30" max="30" width="1.5" style="19" customWidth="1"/>
    <col min="31" max="265" width="9" style="19"/>
    <col min="266" max="266" width="3.375" style="19" customWidth="1"/>
    <col min="267" max="267" width="17" style="19" customWidth="1"/>
    <col min="268" max="268" width="6" style="19" customWidth="1"/>
    <col min="269" max="281" width="12.375" style="19" customWidth="1"/>
    <col min="282" max="282" width="13.25" style="19" customWidth="1"/>
    <col min="283" max="283" width="50.75" style="19" customWidth="1"/>
    <col min="284" max="284" width="8.875" style="19" customWidth="1"/>
    <col min="285" max="285" width="12" style="19" customWidth="1"/>
    <col min="286" max="286" width="1.5" style="19" customWidth="1"/>
    <col min="287" max="521" width="9" style="19"/>
    <col min="522" max="522" width="3.375" style="19" customWidth="1"/>
    <col min="523" max="523" width="17" style="19" customWidth="1"/>
    <col min="524" max="524" width="6" style="19" customWidth="1"/>
    <col min="525" max="537" width="12.375" style="19" customWidth="1"/>
    <col min="538" max="538" width="13.25" style="19" customWidth="1"/>
    <col min="539" max="539" width="50.75" style="19" customWidth="1"/>
    <col min="540" max="540" width="8.875" style="19" customWidth="1"/>
    <col min="541" max="541" width="12" style="19" customWidth="1"/>
    <col min="542" max="542" width="1.5" style="19" customWidth="1"/>
    <col min="543" max="777" width="9" style="19"/>
    <col min="778" max="778" width="3.375" style="19" customWidth="1"/>
    <col min="779" max="779" width="17" style="19" customWidth="1"/>
    <col min="780" max="780" width="6" style="19" customWidth="1"/>
    <col min="781" max="793" width="12.375" style="19" customWidth="1"/>
    <col min="794" max="794" width="13.25" style="19" customWidth="1"/>
    <col min="795" max="795" width="50.75" style="19" customWidth="1"/>
    <col min="796" max="796" width="8.875" style="19" customWidth="1"/>
    <col min="797" max="797" width="12" style="19" customWidth="1"/>
    <col min="798" max="798" width="1.5" style="19" customWidth="1"/>
    <col min="799" max="1033" width="9" style="19"/>
    <col min="1034" max="1034" width="3.375" style="19" customWidth="1"/>
    <col min="1035" max="1035" width="17" style="19" customWidth="1"/>
    <col min="1036" max="1036" width="6" style="19" customWidth="1"/>
    <col min="1037" max="1049" width="12.375" style="19" customWidth="1"/>
    <col min="1050" max="1050" width="13.25" style="19" customWidth="1"/>
    <col min="1051" max="1051" width="50.75" style="19" customWidth="1"/>
    <col min="1052" max="1052" width="8.875" style="19" customWidth="1"/>
    <col min="1053" max="1053" width="12" style="19" customWidth="1"/>
    <col min="1054" max="1054" width="1.5" style="19" customWidth="1"/>
    <col min="1055" max="1289" width="9" style="19"/>
    <col min="1290" max="1290" width="3.375" style="19" customWidth="1"/>
    <col min="1291" max="1291" width="17" style="19" customWidth="1"/>
    <col min="1292" max="1292" width="6" style="19" customWidth="1"/>
    <col min="1293" max="1305" width="12.375" style="19" customWidth="1"/>
    <col min="1306" max="1306" width="13.25" style="19" customWidth="1"/>
    <col min="1307" max="1307" width="50.75" style="19" customWidth="1"/>
    <col min="1308" max="1308" width="8.875" style="19" customWidth="1"/>
    <col min="1309" max="1309" width="12" style="19" customWidth="1"/>
    <col min="1310" max="1310" width="1.5" style="19" customWidth="1"/>
    <col min="1311" max="1545" width="9" style="19"/>
    <col min="1546" max="1546" width="3.375" style="19" customWidth="1"/>
    <col min="1547" max="1547" width="17" style="19" customWidth="1"/>
    <col min="1548" max="1548" width="6" style="19" customWidth="1"/>
    <col min="1549" max="1561" width="12.375" style="19" customWidth="1"/>
    <col min="1562" max="1562" width="13.25" style="19" customWidth="1"/>
    <col min="1563" max="1563" width="50.75" style="19" customWidth="1"/>
    <col min="1564" max="1564" width="8.875" style="19" customWidth="1"/>
    <col min="1565" max="1565" width="12" style="19" customWidth="1"/>
    <col min="1566" max="1566" width="1.5" style="19" customWidth="1"/>
    <col min="1567" max="1801" width="9" style="19"/>
    <col min="1802" max="1802" width="3.375" style="19" customWidth="1"/>
    <col min="1803" max="1803" width="17" style="19" customWidth="1"/>
    <col min="1804" max="1804" width="6" style="19" customWidth="1"/>
    <col min="1805" max="1817" width="12.375" style="19" customWidth="1"/>
    <col min="1818" max="1818" width="13.25" style="19" customWidth="1"/>
    <col min="1819" max="1819" width="50.75" style="19" customWidth="1"/>
    <col min="1820" max="1820" width="8.875" style="19" customWidth="1"/>
    <col min="1821" max="1821" width="12" style="19" customWidth="1"/>
    <col min="1822" max="1822" width="1.5" style="19" customWidth="1"/>
    <col min="1823" max="2057" width="9" style="19"/>
    <col min="2058" max="2058" width="3.375" style="19" customWidth="1"/>
    <col min="2059" max="2059" width="17" style="19" customWidth="1"/>
    <col min="2060" max="2060" width="6" style="19" customWidth="1"/>
    <col min="2061" max="2073" width="12.375" style="19" customWidth="1"/>
    <col min="2074" max="2074" width="13.25" style="19" customWidth="1"/>
    <col min="2075" max="2075" width="50.75" style="19" customWidth="1"/>
    <col min="2076" max="2076" width="8.875" style="19" customWidth="1"/>
    <col min="2077" max="2077" width="12" style="19" customWidth="1"/>
    <col min="2078" max="2078" width="1.5" style="19" customWidth="1"/>
    <col min="2079" max="2313" width="9" style="19"/>
    <col min="2314" max="2314" width="3.375" style="19" customWidth="1"/>
    <col min="2315" max="2315" width="17" style="19" customWidth="1"/>
    <col min="2316" max="2316" width="6" style="19" customWidth="1"/>
    <col min="2317" max="2329" width="12.375" style="19" customWidth="1"/>
    <col min="2330" max="2330" width="13.25" style="19" customWidth="1"/>
    <col min="2331" max="2331" width="50.75" style="19" customWidth="1"/>
    <col min="2332" max="2332" width="8.875" style="19" customWidth="1"/>
    <col min="2333" max="2333" width="12" style="19" customWidth="1"/>
    <col min="2334" max="2334" width="1.5" style="19" customWidth="1"/>
    <col min="2335" max="2569" width="9" style="19"/>
    <col min="2570" max="2570" width="3.375" style="19" customWidth="1"/>
    <col min="2571" max="2571" width="17" style="19" customWidth="1"/>
    <col min="2572" max="2572" width="6" style="19" customWidth="1"/>
    <col min="2573" max="2585" width="12.375" style="19" customWidth="1"/>
    <col min="2586" max="2586" width="13.25" style="19" customWidth="1"/>
    <col min="2587" max="2587" width="50.75" style="19" customWidth="1"/>
    <col min="2588" max="2588" width="8.875" style="19" customWidth="1"/>
    <col min="2589" max="2589" width="12" style="19" customWidth="1"/>
    <col min="2590" max="2590" width="1.5" style="19" customWidth="1"/>
    <col min="2591" max="2825" width="9" style="19"/>
    <col min="2826" max="2826" width="3.375" style="19" customWidth="1"/>
    <col min="2827" max="2827" width="17" style="19" customWidth="1"/>
    <col min="2828" max="2828" width="6" style="19" customWidth="1"/>
    <col min="2829" max="2841" width="12.375" style="19" customWidth="1"/>
    <col min="2842" max="2842" width="13.25" style="19" customWidth="1"/>
    <col min="2843" max="2843" width="50.75" style="19" customWidth="1"/>
    <col min="2844" max="2844" width="8.875" style="19" customWidth="1"/>
    <col min="2845" max="2845" width="12" style="19" customWidth="1"/>
    <col min="2846" max="2846" width="1.5" style="19" customWidth="1"/>
    <col min="2847" max="3081" width="9" style="19"/>
    <col min="3082" max="3082" width="3.375" style="19" customWidth="1"/>
    <col min="3083" max="3083" width="17" style="19" customWidth="1"/>
    <col min="3084" max="3084" width="6" style="19" customWidth="1"/>
    <col min="3085" max="3097" width="12.375" style="19" customWidth="1"/>
    <col min="3098" max="3098" width="13.25" style="19" customWidth="1"/>
    <col min="3099" max="3099" width="50.75" style="19" customWidth="1"/>
    <col min="3100" max="3100" width="8.875" style="19" customWidth="1"/>
    <col min="3101" max="3101" width="12" style="19" customWidth="1"/>
    <col min="3102" max="3102" width="1.5" style="19" customWidth="1"/>
    <col min="3103" max="3337" width="9" style="19"/>
    <col min="3338" max="3338" width="3.375" style="19" customWidth="1"/>
    <col min="3339" max="3339" width="17" style="19" customWidth="1"/>
    <col min="3340" max="3340" width="6" style="19" customWidth="1"/>
    <col min="3341" max="3353" width="12.375" style="19" customWidth="1"/>
    <col min="3354" max="3354" width="13.25" style="19" customWidth="1"/>
    <col min="3355" max="3355" width="50.75" style="19" customWidth="1"/>
    <col min="3356" max="3356" width="8.875" style="19" customWidth="1"/>
    <col min="3357" max="3357" width="12" style="19" customWidth="1"/>
    <col min="3358" max="3358" width="1.5" style="19" customWidth="1"/>
    <col min="3359" max="3593" width="9" style="19"/>
    <col min="3594" max="3594" width="3.375" style="19" customWidth="1"/>
    <col min="3595" max="3595" width="17" style="19" customWidth="1"/>
    <col min="3596" max="3596" width="6" style="19" customWidth="1"/>
    <col min="3597" max="3609" width="12.375" style="19" customWidth="1"/>
    <col min="3610" max="3610" width="13.25" style="19" customWidth="1"/>
    <col min="3611" max="3611" width="50.75" style="19" customWidth="1"/>
    <col min="3612" max="3612" width="8.875" style="19" customWidth="1"/>
    <col min="3613" max="3613" width="12" style="19" customWidth="1"/>
    <col min="3614" max="3614" width="1.5" style="19" customWidth="1"/>
    <col min="3615" max="3849" width="9" style="19"/>
    <col min="3850" max="3850" width="3.375" style="19" customWidth="1"/>
    <col min="3851" max="3851" width="17" style="19" customWidth="1"/>
    <col min="3852" max="3852" width="6" style="19" customWidth="1"/>
    <col min="3853" max="3865" width="12.375" style="19" customWidth="1"/>
    <col min="3866" max="3866" width="13.25" style="19" customWidth="1"/>
    <col min="3867" max="3867" width="50.75" style="19" customWidth="1"/>
    <col min="3868" max="3868" width="8.875" style="19" customWidth="1"/>
    <col min="3869" max="3869" width="12" style="19" customWidth="1"/>
    <col min="3870" max="3870" width="1.5" style="19" customWidth="1"/>
    <col min="3871" max="4105" width="9" style="19"/>
    <col min="4106" max="4106" width="3.375" style="19" customWidth="1"/>
    <col min="4107" max="4107" width="17" style="19" customWidth="1"/>
    <col min="4108" max="4108" width="6" style="19" customWidth="1"/>
    <col min="4109" max="4121" width="12.375" style="19" customWidth="1"/>
    <col min="4122" max="4122" width="13.25" style="19" customWidth="1"/>
    <col min="4123" max="4123" width="50.75" style="19" customWidth="1"/>
    <col min="4124" max="4124" width="8.875" style="19" customWidth="1"/>
    <col min="4125" max="4125" width="12" style="19" customWidth="1"/>
    <col min="4126" max="4126" width="1.5" style="19" customWidth="1"/>
    <col min="4127" max="4361" width="9" style="19"/>
    <col min="4362" max="4362" width="3.375" style="19" customWidth="1"/>
    <col min="4363" max="4363" width="17" style="19" customWidth="1"/>
    <col min="4364" max="4364" width="6" style="19" customWidth="1"/>
    <col min="4365" max="4377" width="12.375" style="19" customWidth="1"/>
    <col min="4378" max="4378" width="13.25" style="19" customWidth="1"/>
    <col min="4379" max="4379" width="50.75" style="19" customWidth="1"/>
    <col min="4380" max="4380" width="8.875" style="19" customWidth="1"/>
    <col min="4381" max="4381" width="12" style="19" customWidth="1"/>
    <col min="4382" max="4382" width="1.5" style="19" customWidth="1"/>
    <col min="4383" max="4617" width="9" style="19"/>
    <col min="4618" max="4618" width="3.375" style="19" customWidth="1"/>
    <col min="4619" max="4619" width="17" style="19" customWidth="1"/>
    <col min="4620" max="4620" width="6" style="19" customWidth="1"/>
    <col min="4621" max="4633" width="12.375" style="19" customWidth="1"/>
    <col min="4634" max="4634" width="13.25" style="19" customWidth="1"/>
    <col min="4635" max="4635" width="50.75" style="19" customWidth="1"/>
    <col min="4636" max="4636" width="8.875" style="19" customWidth="1"/>
    <col min="4637" max="4637" width="12" style="19" customWidth="1"/>
    <col min="4638" max="4638" width="1.5" style="19" customWidth="1"/>
    <col min="4639" max="4873" width="9" style="19"/>
    <col min="4874" max="4874" width="3.375" style="19" customWidth="1"/>
    <col min="4875" max="4875" width="17" style="19" customWidth="1"/>
    <col min="4876" max="4876" width="6" style="19" customWidth="1"/>
    <col min="4877" max="4889" width="12.375" style="19" customWidth="1"/>
    <col min="4890" max="4890" width="13.25" style="19" customWidth="1"/>
    <col min="4891" max="4891" width="50.75" style="19" customWidth="1"/>
    <col min="4892" max="4892" width="8.875" style="19" customWidth="1"/>
    <col min="4893" max="4893" width="12" style="19" customWidth="1"/>
    <col min="4894" max="4894" width="1.5" style="19" customWidth="1"/>
    <col min="4895" max="5129" width="9" style="19"/>
    <col min="5130" max="5130" width="3.375" style="19" customWidth="1"/>
    <col min="5131" max="5131" width="17" style="19" customWidth="1"/>
    <col min="5132" max="5132" width="6" style="19" customWidth="1"/>
    <col min="5133" max="5145" width="12.375" style="19" customWidth="1"/>
    <col min="5146" max="5146" width="13.25" style="19" customWidth="1"/>
    <col min="5147" max="5147" width="50.75" style="19" customWidth="1"/>
    <col min="5148" max="5148" width="8.875" style="19" customWidth="1"/>
    <col min="5149" max="5149" width="12" style="19" customWidth="1"/>
    <col min="5150" max="5150" width="1.5" style="19" customWidth="1"/>
    <col min="5151" max="5385" width="9" style="19"/>
    <col min="5386" max="5386" width="3.375" style="19" customWidth="1"/>
    <col min="5387" max="5387" width="17" style="19" customWidth="1"/>
    <col min="5388" max="5388" width="6" style="19" customWidth="1"/>
    <col min="5389" max="5401" width="12.375" style="19" customWidth="1"/>
    <col min="5402" max="5402" width="13.25" style="19" customWidth="1"/>
    <col min="5403" max="5403" width="50.75" style="19" customWidth="1"/>
    <col min="5404" max="5404" width="8.875" style="19" customWidth="1"/>
    <col min="5405" max="5405" width="12" style="19" customWidth="1"/>
    <col min="5406" max="5406" width="1.5" style="19" customWidth="1"/>
    <col min="5407" max="5641" width="9" style="19"/>
    <col min="5642" max="5642" width="3.375" style="19" customWidth="1"/>
    <col min="5643" max="5643" width="17" style="19" customWidth="1"/>
    <col min="5644" max="5644" width="6" style="19" customWidth="1"/>
    <col min="5645" max="5657" width="12.375" style="19" customWidth="1"/>
    <col min="5658" max="5658" width="13.25" style="19" customWidth="1"/>
    <col min="5659" max="5659" width="50.75" style="19" customWidth="1"/>
    <col min="5660" max="5660" width="8.875" style="19" customWidth="1"/>
    <col min="5661" max="5661" width="12" style="19" customWidth="1"/>
    <col min="5662" max="5662" width="1.5" style="19" customWidth="1"/>
    <col min="5663" max="5897" width="9" style="19"/>
    <col min="5898" max="5898" width="3.375" style="19" customWidth="1"/>
    <col min="5899" max="5899" width="17" style="19" customWidth="1"/>
    <col min="5900" max="5900" width="6" style="19" customWidth="1"/>
    <col min="5901" max="5913" width="12.375" style="19" customWidth="1"/>
    <col min="5914" max="5914" width="13.25" style="19" customWidth="1"/>
    <col min="5915" max="5915" width="50.75" style="19" customWidth="1"/>
    <col min="5916" max="5916" width="8.875" style="19" customWidth="1"/>
    <col min="5917" max="5917" width="12" style="19" customWidth="1"/>
    <col min="5918" max="5918" width="1.5" style="19" customWidth="1"/>
    <col min="5919" max="6153" width="9" style="19"/>
    <col min="6154" max="6154" width="3.375" style="19" customWidth="1"/>
    <col min="6155" max="6155" width="17" style="19" customWidth="1"/>
    <col min="6156" max="6156" width="6" style="19" customWidth="1"/>
    <col min="6157" max="6169" width="12.375" style="19" customWidth="1"/>
    <col min="6170" max="6170" width="13.25" style="19" customWidth="1"/>
    <col min="6171" max="6171" width="50.75" style="19" customWidth="1"/>
    <col min="6172" max="6172" width="8.875" style="19" customWidth="1"/>
    <col min="6173" max="6173" width="12" style="19" customWidth="1"/>
    <col min="6174" max="6174" width="1.5" style="19" customWidth="1"/>
    <col min="6175" max="6409" width="9" style="19"/>
    <col min="6410" max="6410" width="3.375" style="19" customWidth="1"/>
    <col min="6411" max="6411" width="17" style="19" customWidth="1"/>
    <col min="6412" max="6412" width="6" style="19" customWidth="1"/>
    <col min="6413" max="6425" width="12.375" style="19" customWidth="1"/>
    <col min="6426" max="6426" width="13.25" style="19" customWidth="1"/>
    <col min="6427" max="6427" width="50.75" style="19" customWidth="1"/>
    <col min="6428" max="6428" width="8.875" style="19" customWidth="1"/>
    <col min="6429" max="6429" width="12" style="19" customWidth="1"/>
    <col min="6430" max="6430" width="1.5" style="19" customWidth="1"/>
    <col min="6431" max="6665" width="9" style="19"/>
    <col min="6666" max="6666" width="3.375" style="19" customWidth="1"/>
    <col min="6667" max="6667" width="17" style="19" customWidth="1"/>
    <col min="6668" max="6668" width="6" style="19" customWidth="1"/>
    <col min="6669" max="6681" width="12.375" style="19" customWidth="1"/>
    <col min="6682" max="6682" width="13.25" style="19" customWidth="1"/>
    <col min="6683" max="6683" width="50.75" style="19" customWidth="1"/>
    <col min="6684" max="6684" width="8.875" style="19" customWidth="1"/>
    <col min="6685" max="6685" width="12" style="19" customWidth="1"/>
    <col min="6686" max="6686" width="1.5" style="19" customWidth="1"/>
    <col min="6687" max="6921" width="9" style="19"/>
    <col min="6922" max="6922" width="3.375" style="19" customWidth="1"/>
    <col min="6923" max="6923" width="17" style="19" customWidth="1"/>
    <col min="6924" max="6924" width="6" style="19" customWidth="1"/>
    <col min="6925" max="6937" width="12.375" style="19" customWidth="1"/>
    <col min="6938" max="6938" width="13.25" style="19" customWidth="1"/>
    <col min="6939" max="6939" width="50.75" style="19" customWidth="1"/>
    <col min="6940" max="6940" width="8.875" style="19" customWidth="1"/>
    <col min="6941" max="6941" width="12" style="19" customWidth="1"/>
    <col min="6942" max="6942" width="1.5" style="19" customWidth="1"/>
    <col min="6943" max="7177" width="9" style="19"/>
    <col min="7178" max="7178" width="3.375" style="19" customWidth="1"/>
    <col min="7179" max="7179" width="17" style="19" customWidth="1"/>
    <col min="7180" max="7180" width="6" style="19" customWidth="1"/>
    <col min="7181" max="7193" width="12.375" style="19" customWidth="1"/>
    <col min="7194" max="7194" width="13.25" style="19" customWidth="1"/>
    <col min="7195" max="7195" width="50.75" style="19" customWidth="1"/>
    <col min="7196" max="7196" width="8.875" style="19" customWidth="1"/>
    <col min="7197" max="7197" width="12" style="19" customWidth="1"/>
    <col min="7198" max="7198" width="1.5" style="19" customWidth="1"/>
    <col min="7199" max="7433" width="9" style="19"/>
    <col min="7434" max="7434" width="3.375" style="19" customWidth="1"/>
    <col min="7435" max="7435" width="17" style="19" customWidth="1"/>
    <col min="7436" max="7436" width="6" style="19" customWidth="1"/>
    <col min="7437" max="7449" width="12.375" style="19" customWidth="1"/>
    <col min="7450" max="7450" width="13.25" style="19" customWidth="1"/>
    <col min="7451" max="7451" width="50.75" style="19" customWidth="1"/>
    <col min="7452" max="7452" width="8.875" style="19" customWidth="1"/>
    <col min="7453" max="7453" width="12" style="19" customWidth="1"/>
    <col min="7454" max="7454" width="1.5" style="19" customWidth="1"/>
    <col min="7455" max="7689" width="9" style="19"/>
    <col min="7690" max="7690" width="3.375" style="19" customWidth="1"/>
    <col min="7691" max="7691" width="17" style="19" customWidth="1"/>
    <col min="7692" max="7692" width="6" style="19" customWidth="1"/>
    <col min="7693" max="7705" width="12.375" style="19" customWidth="1"/>
    <col min="7706" max="7706" width="13.25" style="19" customWidth="1"/>
    <col min="7707" max="7707" width="50.75" style="19" customWidth="1"/>
    <col min="7708" max="7708" width="8.875" style="19" customWidth="1"/>
    <col min="7709" max="7709" width="12" style="19" customWidth="1"/>
    <col min="7710" max="7710" width="1.5" style="19" customWidth="1"/>
    <col min="7711" max="7945" width="9" style="19"/>
    <col min="7946" max="7946" width="3.375" style="19" customWidth="1"/>
    <col min="7947" max="7947" width="17" style="19" customWidth="1"/>
    <col min="7948" max="7948" width="6" style="19" customWidth="1"/>
    <col min="7949" max="7961" width="12.375" style="19" customWidth="1"/>
    <col min="7962" max="7962" width="13.25" style="19" customWidth="1"/>
    <col min="7963" max="7963" width="50.75" style="19" customWidth="1"/>
    <col min="7964" max="7964" width="8.875" style="19" customWidth="1"/>
    <col min="7965" max="7965" width="12" style="19" customWidth="1"/>
    <col min="7966" max="7966" width="1.5" style="19" customWidth="1"/>
    <col min="7967" max="8201" width="9" style="19"/>
    <col min="8202" max="8202" width="3.375" style="19" customWidth="1"/>
    <col min="8203" max="8203" width="17" style="19" customWidth="1"/>
    <col min="8204" max="8204" width="6" style="19" customWidth="1"/>
    <col min="8205" max="8217" width="12.375" style="19" customWidth="1"/>
    <col min="8218" max="8218" width="13.25" style="19" customWidth="1"/>
    <col min="8219" max="8219" width="50.75" style="19" customWidth="1"/>
    <col min="8220" max="8220" width="8.875" style="19" customWidth="1"/>
    <col min="8221" max="8221" width="12" style="19" customWidth="1"/>
    <col min="8222" max="8222" width="1.5" style="19" customWidth="1"/>
    <col min="8223" max="8457" width="9" style="19"/>
    <col min="8458" max="8458" width="3.375" style="19" customWidth="1"/>
    <col min="8459" max="8459" width="17" style="19" customWidth="1"/>
    <col min="8460" max="8460" width="6" style="19" customWidth="1"/>
    <col min="8461" max="8473" width="12.375" style="19" customWidth="1"/>
    <col min="8474" max="8474" width="13.25" style="19" customWidth="1"/>
    <col min="8475" max="8475" width="50.75" style="19" customWidth="1"/>
    <col min="8476" max="8476" width="8.875" style="19" customWidth="1"/>
    <col min="8477" max="8477" width="12" style="19" customWidth="1"/>
    <col min="8478" max="8478" width="1.5" style="19" customWidth="1"/>
    <col min="8479" max="8713" width="9" style="19"/>
    <col min="8714" max="8714" width="3.375" style="19" customWidth="1"/>
    <col min="8715" max="8715" width="17" style="19" customWidth="1"/>
    <col min="8716" max="8716" width="6" style="19" customWidth="1"/>
    <col min="8717" max="8729" width="12.375" style="19" customWidth="1"/>
    <col min="8730" max="8730" width="13.25" style="19" customWidth="1"/>
    <col min="8731" max="8731" width="50.75" style="19" customWidth="1"/>
    <col min="8732" max="8732" width="8.875" style="19" customWidth="1"/>
    <col min="8733" max="8733" width="12" style="19" customWidth="1"/>
    <col min="8734" max="8734" width="1.5" style="19" customWidth="1"/>
    <col min="8735" max="8969" width="9" style="19"/>
    <col min="8970" max="8970" width="3.375" style="19" customWidth="1"/>
    <col min="8971" max="8971" width="17" style="19" customWidth="1"/>
    <col min="8972" max="8972" width="6" style="19" customWidth="1"/>
    <col min="8973" max="8985" width="12.375" style="19" customWidth="1"/>
    <col min="8986" max="8986" width="13.25" style="19" customWidth="1"/>
    <col min="8987" max="8987" width="50.75" style="19" customWidth="1"/>
    <col min="8988" max="8988" width="8.875" style="19" customWidth="1"/>
    <col min="8989" max="8989" width="12" style="19" customWidth="1"/>
    <col min="8990" max="8990" width="1.5" style="19" customWidth="1"/>
    <col min="8991" max="9225" width="9" style="19"/>
    <col min="9226" max="9226" width="3.375" style="19" customWidth="1"/>
    <col min="9227" max="9227" width="17" style="19" customWidth="1"/>
    <col min="9228" max="9228" width="6" style="19" customWidth="1"/>
    <col min="9229" max="9241" width="12.375" style="19" customWidth="1"/>
    <col min="9242" max="9242" width="13.25" style="19" customWidth="1"/>
    <col min="9243" max="9243" width="50.75" style="19" customWidth="1"/>
    <col min="9244" max="9244" width="8.875" style="19" customWidth="1"/>
    <col min="9245" max="9245" width="12" style="19" customWidth="1"/>
    <col min="9246" max="9246" width="1.5" style="19" customWidth="1"/>
    <col min="9247" max="9481" width="9" style="19"/>
    <col min="9482" max="9482" width="3.375" style="19" customWidth="1"/>
    <col min="9483" max="9483" width="17" style="19" customWidth="1"/>
    <col min="9484" max="9484" width="6" style="19" customWidth="1"/>
    <col min="9485" max="9497" width="12.375" style="19" customWidth="1"/>
    <col min="9498" max="9498" width="13.25" style="19" customWidth="1"/>
    <col min="9499" max="9499" width="50.75" style="19" customWidth="1"/>
    <col min="9500" max="9500" width="8.875" style="19" customWidth="1"/>
    <col min="9501" max="9501" width="12" style="19" customWidth="1"/>
    <col min="9502" max="9502" width="1.5" style="19" customWidth="1"/>
    <col min="9503" max="9737" width="9" style="19"/>
    <col min="9738" max="9738" width="3.375" style="19" customWidth="1"/>
    <col min="9739" max="9739" width="17" style="19" customWidth="1"/>
    <col min="9740" max="9740" width="6" style="19" customWidth="1"/>
    <col min="9741" max="9753" width="12.375" style="19" customWidth="1"/>
    <col min="9754" max="9754" width="13.25" style="19" customWidth="1"/>
    <col min="9755" max="9755" width="50.75" style="19" customWidth="1"/>
    <col min="9756" max="9756" width="8.875" style="19" customWidth="1"/>
    <col min="9757" max="9757" width="12" style="19" customWidth="1"/>
    <col min="9758" max="9758" width="1.5" style="19" customWidth="1"/>
    <col min="9759" max="9993" width="9" style="19"/>
    <col min="9994" max="9994" width="3.375" style="19" customWidth="1"/>
    <col min="9995" max="9995" width="17" style="19" customWidth="1"/>
    <col min="9996" max="9996" width="6" style="19" customWidth="1"/>
    <col min="9997" max="10009" width="12.375" style="19" customWidth="1"/>
    <col min="10010" max="10010" width="13.25" style="19" customWidth="1"/>
    <col min="10011" max="10011" width="50.75" style="19" customWidth="1"/>
    <col min="10012" max="10012" width="8.875" style="19" customWidth="1"/>
    <col min="10013" max="10013" width="12" style="19" customWidth="1"/>
    <col min="10014" max="10014" width="1.5" style="19" customWidth="1"/>
    <col min="10015" max="10249" width="9" style="19"/>
    <col min="10250" max="10250" width="3.375" style="19" customWidth="1"/>
    <col min="10251" max="10251" width="17" style="19" customWidth="1"/>
    <col min="10252" max="10252" width="6" style="19" customWidth="1"/>
    <col min="10253" max="10265" width="12.375" style="19" customWidth="1"/>
    <col min="10266" max="10266" width="13.25" style="19" customWidth="1"/>
    <col min="10267" max="10267" width="50.75" style="19" customWidth="1"/>
    <col min="10268" max="10268" width="8.875" style="19" customWidth="1"/>
    <col min="10269" max="10269" width="12" style="19" customWidth="1"/>
    <col min="10270" max="10270" width="1.5" style="19" customWidth="1"/>
    <col min="10271" max="10505" width="9" style="19"/>
    <col min="10506" max="10506" width="3.375" style="19" customWidth="1"/>
    <col min="10507" max="10507" width="17" style="19" customWidth="1"/>
    <col min="10508" max="10508" width="6" style="19" customWidth="1"/>
    <col min="10509" max="10521" width="12.375" style="19" customWidth="1"/>
    <col min="10522" max="10522" width="13.25" style="19" customWidth="1"/>
    <col min="10523" max="10523" width="50.75" style="19" customWidth="1"/>
    <col min="10524" max="10524" width="8.875" style="19" customWidth="1"/>
    <col min="10525" max="10525" width="12" style="19" customWidth="1"/>
    <col min="10526" max="10526" width="1.5" style="19" customWidth="1"/>
    <col min="10527" max="10761" width="9" style="19"/>
    <col min="10762" max="10762" width="3.375" style="19" customWidth="1"/>
    <col min="10763" max="10763" width="17" style="19" customWidth="1"/>
    <col min="10764" max="10764" width="6" style="19" customWidth="1"/>
    <col min="10765" max="10777" width="12.375" style="19" customWidth="1"/>
    <col min="10778" max="10778" width="13.25" style="19" customWidth="1"/>
    <col min="10779" max="10779" width="50.75" style="19" customWidth="1"/>
    <col min="10780" max="10780" width="8.875" style="19" customWidth="1"/>
    <col min="10781" max="10781" width="12" style="19" customWidth="1"/>
    <col min="10782" max="10782" width="1.5" style="19" customWidth="1"/>
    <col min="10783" max="11017" width="9" style="19"/>
    <col min="11018" max="11018" width="3.375" style="19" customWidth="1"/>
    <col min="11019" max="11019" width="17" style="19" customWidth="1"/>
    <col min="11020" max="11020" width="6" style="19" customWidth="1"/>
    <col min="11021" max="11033" width="12.375" style="19" customWidth="1"/>
    <col min="11034" max="11034" width="13.25" style="19" customWidth="1"/>
    <col min="11035" max="11035" width="50.75" style="19" customWidth="1"/>
    <col min="11036" max="11036" width="8.875" style="19" customWidth="1"/>
    <col min="11037" max="11037" width="12" style="19" customWidth="1"/>
    <col min="11038" max="11038" width="1.5" style="19" customWidth="1"/>
    <col min="11039" max="11273" width="9" style="19"/>
    <col min="11274" max="11274" width="3.375" style="19" customWidth="1"/>
    <col min="11275" max="11275" width="17" style="19" customWidth="1"/>
    <col min="11276" max="11276" width="6" style="19" customWidth="1"/>
    <col min="11277" max="11289" width="12.375" style="19" customWidth="1"/>
    <col min="11290" max="11290" width="13.25" style="19" customWidth="1"/>
    <col min="11291" max="11291" width="50.75" style="19" customWidth="1"/>
    <col min="11292" max="11292" width="8.875" style="19" customWidth="1"/>
    <col min="11293" max="11293" width="12" style="19" customWidth="1"/>
    <col min="11294" max="11294" width="1.5" style="19" customWidth="1"/>
    <col min="11295" max="11529" width="9" style="19"/>
    <col min="11530" max="11530" width="3.375" style="19" customWidth="1"/>
    <col min="11531" max="11531" width="17" style="19" customWidth="1"/>
    <col min="11532" max="11532" width="6" style="19" customWidth="1"/>
    <col min="11533" max="11545" width="12.375" style="19" customWidth="1"/>
    <col min="11546" max="11546" width="13.25" style="19" customWidth="1"/>
    <col min="11547" max="11547" width="50.75" style="19" customWidth="1"/>
    <col min="11548" max="11548" width="8.875" style="19" customWidth="1"/>
    <col min="11549" max="11549" width="12" style="19" customWidth="1"/>
    <col min="11550" max="11550" width="1.5" style="19" customWidth="1"/>
    <col min="11551" max="11785" width="9" style="19"/>
    <col min="11786" max="11786" width="3.375" style="19" customWidth="1"/>
    <col min="11787" max="11787" width="17" style="19" customWidth="1"/>
    <col min="11788" max="11788" width="6" style="19" customWidth="1"/>
    <col min="11789" max="11801" width="12.375" style="19" customWidth="1"/>
    <col min="11802" max="11802" width="13.25" style="19" customWidth="1"/>
    <col min="11803" max="11803" width="50.75" style="19" customWidth="1"/>
    <col min="11804" max="11804" width="8.875" style="19" customWidth="1"/>
    <col min="11805" max="11805" width="12" style="19" customWidth="1"/>
    <col min="11806" max="11806" width="1.5" style="19" customWidth="1"/>
    <col min="11807" max="12041" width="9" style="19"/>
    <col min="12042" max="12042" width="3.375" style="19" customWidth="1"/>
    <col min="12043" max="12043" width="17" style="19" customWidth="1"/>
    <col min="12044" max="12044" width="6" style="19" customWidth="1"/>
    <col min="12045" max="12057" width="12.375" style="19" customWidth="1"/>
    <col min="12058" max="12058" width="13.25" style="19" customWidth="1"/>
    <col min="12059" max="12059" width="50.75" style="19" customWidth="1"/>
    <col min="12060" max="12060" width="8.875" style="19" customWidth="1"/>
    <col min="12061" max="12061" width="12" style="19" customWidth="1"/>
    <col min="12062" max="12062" width="1.5" style="19" customWidth="1"/>
    <col min="12063" max="12297" width="9" style="19"/>
    <col min="12298" max="12298" width="3.375" style="19" customWidth="1"/>
    <col min="12299" max="12299" width="17" style="19" customWidth="1"/>
    <col min="12300" max="12300" width="6" style="19" customWidth="1"/>
    <col min="12301" max="12313" width="12.375" style="19" customWidth="1"/>
    <col min="12314" max="12314" width="13.25" style="19" customWidth="1"/>
    <col min="12315" max="12315" width="50.75" style="19" customWidth="1"/>
    <col min="12316" max="12316" width="8.875" style="19" customWidth="1"/>
    <col min="12317" max="12317" width="12" style="19" customWidth="1"/>
    <col min="12318" max="12318" width="1.5" style="19" customWidth="1"/>
    <col min="12319" max="12553" width="9" style="19"/>
    <col min="12554" max="12554" width="3.375" style="19" customWidth="1"/>
    <col min="12555" max="12555" width="17" style="19" customWidth="1"/>
    <col min="12556" max="12556" width="6" style="19" customWidth="1"/>
    <col min="12557" max="12569" width="12.375" style="19" customWidth="1"/>
    <col min="12570" max="12570" width="13.25" style="19" customWidth="1"/>
    <col min="12571" max="12571" width="50.75" style="19" customWidth="1"/>
    <col min="12572" max="12572" width="8.875" style="19" customWidth="1"/>
    <col min="12573" max="12573" width="12" style="19" customWidth="1"/>
    <col min="12574" max="12574" width="1.5" style="19" customWidth="1"/>
    <col min="12575" max="12809" width="9" style="19"/>
    <col min="12810" max="12810" width="3.375" style="19" customWidth="1"/>
    <col min="12811" max="12811" width="17" style="19" customWidth="1"/>
    <col min="12812" max="12812" width="6" style="19" customWidth="1"/>
    <col min="12813" max="12825" width="12.375" style="19" customWidth="1"/>
    <col min="12826" max="12826" width="13.25" style="19" customWidth="1"/>
    <col min="12827" max="12827" width="50.75" style="19" customWidth="1"/>
    <col min="12828" max="12828" width="8.875" style="19" customWidth="1"/>
    <col min="12829" max="12829" width="12" style="19" customWidth="1"/>
    <col min="12830" max="12830" width="1.5" style="19" customWidth="1"/>
    <col min="12831" max="13065" width="9" style="19"/>
    <col min="13066" max="13066" width="3.375" style="19" customWidth="1"/>
    <col min="13067" max="13067" width="17" style="19" customWidth="1"/>
    <col min="13068" max="13068" width="6" style="19" customWidth="1"/>
    <col min="13069" max="13081" width="12.375" style="19" customWidth="1"/>
    <col min="13082" max="13082" width="13.25" style="19" customWidth="1"/>
    <col min="13083" max="13083" width="50.75" style="19" customWidth="1"/>
    <col min="13084" max="13084" width="8.875" style="19" customWidth="1"/>
    <col min="13085" max="13085" width="12" style="19" customWidth="1"/>
    <col min="13086" max="13086" width="1.5" style="19" customWidth="1"/>
    <col min="13087" max="13321" width="9" style="19"/>
    <col min="13322" max="13322" width="3.375" style="19" customWidth="1"/>
    <col min="13323" max="13323" width="17" style="19" customWidth="1"/>
    <col min="13324" max="13324" width="6" style="19" customWidth="1"/>
    <col min="13325" max="13337" width="12.375" style="19" customWidth="1"/>
    <col min="13338" max="13338" width="13.25" style="19" customWidth="1"/>
    <col min="13339" max="13339" width="50.75" style="19" customWidth="1"/>
    <col min="13340" max="13340" width="8.875" style="19" customWidth="1"/>
    <col min="13341" max="13341" width="12" style="19" customWidth="1"/>
    <col min="13342" max="13342" width="1.5" style="19" customWidth="1"/>
    <col min="13343" max="13577" width="9" style="19"/>
    <col min="13578" max="13578" width="3.375" style="19" customWidth="1"/>
    <col min="13579" max="13579" width="17" style="19" customWidth="1"/>
    <col min="13580" max="13580" width="6" style="19" customWidth="1"/>
    <col min="13581" max="13593" width="12.375" style="19" customWidth="1"/>
    <col min="13594" max="13594" width="13.25" style="19" customWidth="1"/>
    <col min="13595" max="13595" width="50.75" style="19" customWidth="1"/>
    <col min="13596" max="13596" width="8.875" style="19" customWidth="1"/>
    <col min="13597" max="13597" width="12" style="19" customWidth="1"/>
    <col min="13598" max="13598" width="1.5" style="19" customWidth="1"/>
    <col min="13599" max="13833" width="9" style="19"/>
    <col min="13834" max="13834" width="3.375" style="19" customWidth="1"/>
    <col min="13835" max="13835" width="17" style="19" customWidth="1"/>
    <col min="13836" max="13836" width="6" style="19" customWidth="1"/>
    <col min="13837" max="13849" width="12.375" style="19" customWidth="1"/>
    <col min="13850" max="13850" width="13.25" style="19" customWidth="1"/>
    <col min="13851" max="13851" width="50.75" style="19" customWidth="1"/>
    <col min="13852" max="13852" width="8.875" style="19" customWidth="1"/>
    <col min="13853" max="13853" width="12" style="19" customWidth="1"/>
    <col min="13854" max="13854" width="1.5" style="19" customWidth="1"/>
    <col min="13855" max="14089" width="9" style="19"/>
    <col min="14090" max="14090" width="3.375" style="19" customWidth="1"/>
    <col min="14091" max="14091" width="17" style="19" customWidth="1"/>
    <col min="14092" max="14092" width="6" style="19" customWidth="1"/>
    <col min="14093" max="14105" width="12.375" style="19" customWidth="1"/>
    <col min="14106" max="14106" width="13.25" style="19" customWidth="1"/>
    <col min="14107" max="14107" width="50.75" style="19" customWidth="1"/>
    <col min="14108" max="14108" width="8.875" style="19" customWidth="1"/>
    <col min="14109" max="14109" width="12" style="19" customWidth="1"/>
    <col min="14110" max="14110" width="1.5" style="19" customWidth="1"/>
    <col min="14111" max="14345" width="9" style="19"/>
    <col min="14346" max="14346" width="3.375" style="19" customWidth="1"/>
    <col min="14347" max="14347" width="17" style="19" customWidth="1"/>
    <col min="14348" max="14348" width="6" style="19" customWidth="1"/>
    <col min="14349" max="14361" width="12.375" style="19" customWidth="1"/>
    <col min="14362" max="14362" width="13.25" style="19" customWidth="1"/>
    <col min="14363" max="14363" width="50.75" style="19" customWidth="1"/>
    <col min="14364" max="14364" width="8.875" style="19" customWidth="1"/>
    <col min="14365" max="14365" width="12" style="19" customWidth="1"/>
    <col min="14366" max="14366" width="1.5" style="19" customWidth="1"/>
    <col min="14367" max="14601" width="9" style="19"/>
    <col min="14602" max="14602" width="3.375" style="19" customWidth="1"/>
    <col min="14603" max="14603" width="17" style="19" customWidth="1"/>
    <col min="14604" max="14604" width="6" style="19" customWidth="1"/>
    <col min="14605" max="14617" width="12.375" style="19" customWidth="1"/>
    <col min="14618" max="14618" width="13.25" style="19" customWidth="1"/>
    <col min="14619" max="14619" width="50.75" style="19" customWidth="1"/>
    <col min="14620" max="14620" width="8.875" style="19" customWidth="1"/>
    <col min="14621" max="14621" width="12" style="19" customWidth="1"/>
    <col min="14622" max="14622" width="1.5" style="19" customWidth="1"/>
    <col min="14623" max="14857" width="9" style="19"/>
    <col min="14858" max="14858" width="3.375" style="19" customWidth="1"/>
    <col min="14859" max="14859" width="17" style="19" customWidth="1"/>
    <col min="14860" max="14860" width="6" style="19" customWidth="1"/>
    <col min="14861" max="14873" width="12.375" style="19" customWidth="1"/>
    <col min="14874" max="14874" width="13.25" style="19" customWidth="1"/>
    <col min="14875" max="14875" width="50.75" style="19" customWidth="1"/>
    <col min="14876" max="14876" width="8.875" style="19" customWidth="1"/>
    <col min="14877" max="14877" width="12" style="19" customWidth="1"/>
    <col min="14878" max="14878" width="1.5" style="19" customWidth="1"/>
    <col min="14879" max="15113" width="9" style="19"/>
    <col min="15114" max="15114" width="3.375" style="19" customWidth="1"/>
    <col min="15115" max="15115" width="17" style="19" customWidth="1"/>
    <col min="15116" max="15116" width="6" style="19" customWidth="1"/>
    <col min="15117" max="15129" width="12.375" style="19" customWidth="1"/>
    <col min="15130" max="15130" width="13.25" style="19" customWidth="1"/>
    <col min="15131" max="15131" width="50.75" style="19" customWidth="1"/>
    <col min="15132" max="15132" width="8.875" style="19" customWidth="1"/>
    <col min="15133" max="15133" width="12" style="19" customWidth="1"/>
    <col min="15134" max="15134" width="1.5" style="19" customWidth="1"/>
    <col min="15135" max="15369" width="9" style="19"/>
    <col min="15370" max="15370" width="3.375" style="19" customWidth="1"/>
    <col min="15371" max="15371" width="17" style="19" customWidth="1"/>
    <col min="15372" max="15372" width="6" style="19" customWidth="1"/>
    <col min="15373" max="15385" width="12.375" style="19" customWidth="1"/>
    <col min="15386" max="15386" width="13.25" style="19" customWidth="1"/>
    <col min="15387" max="15387" width="50.75" style="19" customWidth="1"/>
    <col min="15388" max="15388" width="8.875" style="19" customWidth="1"/>
    <col min="15389" max="15389" width="12" style="19" customWidth="1"/>
    <col min="15390" max="15390" width="1.5" style="19" customWidth="1"/>
    <col min="15391" max="15625" width="9" style="19"/>
    <col min="15626" max="15626" width="3.375" style="19" customWidth="1"/>
    <col min="15627" max="15627" width="17" style="19" customWidth="1"/>
    <col min="15628" max="15628" width="6" style="19" customWidth="1"/>
    <col min="15629" max="15641" width="12.375" style="19" customWidth="1"/>
    <col min="15642" max="15642" width="13.25" style="19" customWidth="1"/>
    <col min="15643" max="15643" width="50.75" style="19" customWidth="1"/>
    <col min="15644" max="15644" width="8.875" style="19" customWidth="1"/>
    <col min="15645" max="15645" width="12" style="19" customWidth="1"/>
    <col min="15646" max="15646" width="1.5" style="19" customWidth="1"/>
    <col min="15647" max="15881" width="9" style="19"/>
    <col min="15882" max="15882" width="3.375" style="19" customWidth="1"/>
    <col min="15883" max="15883" width="17" style="19" customWidth="1"/>
    <col min="15884" max="15884" width="6" style="19" customWidth="1"/>
    <col min="15885" max="15897" width="12.375" style="19" customWidth="1"/>
    <col min="15898" max="15898" width="13.25" style="19" customWidth="1"/>
    <col min="15899" max="15899" width="50.75" style="19" customWidth="1"/>
    <col min="15900" max="15900" width="8.875" style="19" customWidth="1"/>
    <col min="15901" max="15901" width="12" style="19" customWidth="1"/>
    <col min="15902" max="15902" width="1.5" style="19" customWidth="1"/>
    <col min="15903" max="16137" width="9" style="19"/>
    <col min="16138" max="16138" width="3.375" style="19" customWidth="1"/>
    <col min="16139" max="16139" width="17" style="19" customWidth="1"/>
    <col min="16140" max="16140" width="6" style="19" customWidth="1"/>
    <col min="16141" max="16153" width="12.375" style="19" customWidth="1"/>
    <col min="16154" max="16154" width="13.25" style="19" customWidth="1"/>
    <col min="16155" max="16155" width="50.75" style="19" customWidth="1"/>
    <col min="16156" max="16156" width="8.875" style="19" customWidth="1"/>
    <col min="16157" max="16157" width="12" style="19" customWidth="1"/>
    <col min="16158" max="16158" width="1.5" style="19" customWidth="1"/>
    <col min="16159" max="16384" width="9" style="19"/>
  </cols>
  <sheetData>
    <row r="1" spans="1:29" ht="28.9" customHeight="1">
      <c r="B1" s="15" t="s">
        <v>987</v>
      </c>
      <c r="C1" s="15"/>
      <c r="D1" s="15"/>
      <c r="E1" s="15"/>
      <c r="F1" s="15"/>
      <c r="G1" s="15"/>
      <c r="H1" s="15"/>
      <c r="I1" s="15"/>
      <c r="J1" s="15"/>
      <c r="K1" s="15"/>
      <c r="L1" s="15"/>
      <c r="M1" s="15"/>
      <c r="N1" s="15"/>
      <c r="O1" s="15"/>
      <c r="P1" s="15"/>
      <c r="Q1" s="15"/>
      <c r="R1" s="15"/>
      <c r="S1" s="15"/>
      <c r="T1" s="15"/>
      <c r="U1" s="15"/>
      <c r="V1" s="15"/>
      <c r="W1" s="15"/>
      <c r="X1" s="15"/>
      <c r="Y1" s="15"/>
      <c r="Z1" s="15"/>
      <c r="AA1" s="15"/>
      <c r="AB1" s="15"/>
      <c r="AC1" s="15"/>
    </row>
    <row r="2" spans="1:29" ht="20.100000000000001" customHeight="1" thickBot="1">
      <c r="B2" s="16"/>
      <c r="C2" s="16"/>
      <c r="D2" s="16"/>
      <c r="E2" s="16"/>
      <c r="F2" s="17" t="s">
        <v>100</v>
      </c>
      <c r="G2" s="2392"/>
      <c r="H2" s="2392"/>
      <c r="I2" s="18"/>
      <c r="J2" s="17" t="s">
        <v>504</v>
      </c>
      <c r="K2" s="2392"/>
      <c r="L2" s="2392"/>
      <c r="M2" s="18"/>
      <c r="O2" s="17"/>
      <c r="R2" s="17"/>
      <c r="S2" s="17"/>
      <c r="T2" s="17"/>
      <c r="U2" s="17"/>
      <c r="V2" s="17"/>
      <c r="W2" s="17"/>
      <c r="X2" s="17"/>
      <c r="Y2" s="17"/>
      <c r="Z2" s="17"/>
      <c r="AA2" s="17"/>
      <c r="AB2" s="17"/>
      <c r="AC2" s="20"/>
    </row>
    <row r="3" spans="1:29" ht="5.25" customHeight="1" thickBo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1:29" ht="40.15" customHeight="1" thickBot="1">
      <c r="A4" s="544" t="s">
        <v>506</v>
      </c>
      <c r="B4" s="2375" t="s">
        <v>507</v>
      </c>
      <c r="C4" s="2377" t="s">
        <v>532</v>
      </c>
      <c r="D4" s="2377" t="s">
        <v>508</v>
      </c>
      <c r="E4" s="2377" t="s">
        <v>509</v>
      </c>
      <c r="F4" s="2380" t="s">
        <v>510</v>
      </c>
      <c r="G4" s="2381"/>
      <c r="H4" s="2381"/>
      <c r="I4" s="2381"/>
      <c r="J4" s="2381"/>
      <c r="K4" s="2381"/>
      <c r="L4" s="2381"/>
      <c r="M4" s="2381"/>
      <c r="N4" s="2381"/>
      <c r="O4" s="2381"/>
      <c r="P4" s="2381"/>
      <c r="Q4" s="2382"/>
      <c r="R4" s="634" t="s">
        <v>303</v>
      </c>
      <c r="S4" s="2384" t="s">
        <v>528</v>
      </c>
      <c r="T4" s="2385"/>
      <c r="U4" s="2385"/>
      <c r="V4" s="2393" t="s">
        <v>535</v>
      </c>
      <c r="W4" s="2394"/>
      <c r="X4" s="2395"/>
      <c r="Y4" s="2384" t="s">
        <v>571</v>
      </c>
      <c r="Z4" s="2385"/>
      <c r="AA4" s="2400"/>
    </row>
    <row r="5" spans="1:29" ht="40.15" customHeight="1" thickBot="1">
      <c r="A5" s="545"/>
      <c r="B5" s="2376"/>
      <c r="C5" s="2378"/>
      <c r="D5" s="2378"/>
      <c r="E5" s="2379"/>
      <c r="F5" s="633" t="s">
        <v>988</v>
      </c>
      <c r="G5" s="633" t="s">
        <v>989</v>
      </c>
      <c r="H5" s="633" t="s">
        <v>990</v>
      </c>
      <c r="I5" s="633" t="s">
        <v>991</v>
      </c>
      <c r="J5" s="633" t="s">
        <v>992</v>
      </c>
      <c r="K5" s="633" t="s">
        <v>993</v>
      </c>
      <c r="L5" s="633" t="s">
        <v>994</v>
      </c>
      <c r="M5" s="633" t="s">
        <v>995</v>
      </c>
      <c r="N5" s="633" t="s">
        <v>996</v>
      </c>
      <c r="O5" s="633" t="s">
        <v>997</v>
      </c>
      <c r="P5" s="633" t="s">
        <v>998</v>
      </c>
      <c r="Q5" s="633" t="s">
        <v>999</v>
      </c>
      <c r="R5" s="635" t="s">
        <v>511</v>
      </c>
      <c r="S5" s="636" t="s">
        <v>512</v>
      </c>
      <c r="T5" s="637" t="s">
        <v>513</v>
      </c>
      <c r="U5" s="637" t="s">
        <v>514</v>
      </c>
      <c r="V5" s="636" t="s">
        <v>512</v>
      </c>
      <c r="W5" s="637" t="s">
        <v>513</v>
      </c>
      <c r="X5" s="637" t="s">
        <v>514</v>
      </c>
      <c r="Y5" s="636" t="s">
        <v>512</v>
      </c>
      <c r="Z5" s="637" t="s">
        <v>513</v>
      </c>
      <c r="AA5" s="637" t="s">
        <v>514</v>
      </c>
    </row>
    <row r="6" spans="1:29" ht="30" customHeight="1">
      <c r="A6" s="546">
        <v>1</v>
      </c>
      <c r="B6" s="22"/>
      <c r="C6" s="22"/>
      <c r="D6" s="23"/>
      <c r="E6" s="24"/>
      <c r="F6" s="25"/>
      <c r="G6" s="26"/>
      <c r="H6" s="26"/>
      <c r="I6" s="27"/>
      <c r="J6" s="28"/>
      <c r="K6" s="28"/>
      <c r="L6" s="28"/>
      <c r="M6" s="28"/>
      <c r="N6" s="28"/>
      <c r="O6" s="28"/>
      <c r="P6" s="28"/>
      <c r="Q6" s="28"/>
      <c r="R6" s="29">
        <f t="shared" ref="R6:R25" si="0">SUM(F6:Q6)</f>
        <v>0</v>
      </c>
      <c r="S6" s="30"/>
      <c r="T6" s="30"/>
      <c r="U6" s="30"/>
      <c r="V6" s="31"/>
      <c r="W6" s="30"/>
      <c r="X6" s="30"/>
      <c r="Y6" s="31"/>
      <c r="Z6" s="30"/>
      <c r="AA6" s="30"/>
    </row>
    <row r="7" spans="1:29" ht="30" customHeight="1">
      <c r="A7" s="547">
        <v>2</v>
      </c>
      <c r="B7" s="32"/>
      <c r="C7" s="22"/>
      <c r="D7" s="23"/>
      <c r="E7" s="33"/>
      <c r="F7" s="32"/>
      <c r="G7" s="34"/>
      <c r="H7" s="34"/>
      <c r="I7" s="35"/>
      <c r="J7" s="36"/>
      <c r="K7" s="36"/>
      <c r="L7" s="36"/>
      <c r="M7" s="36"/>
      <c r="N7" s="36"/>
      <c r="O7" s="36"/>
      <c r="P7" s="36"/>
      <c r="Q7" s="36"/>
      <c r="R7" s="37">
        <f t="shared" si="0"/>
        <v>0</v>
      </c>
      <c r="S7" s="30"/>
      <c r="T7" s="30"/>
      <c r="U7" s="30"/>
      <c r="V7" s="31"/>
      <c r="W7" s="30"/>
      <c r="X7" s="30"/>
      <c r="Y7" s="31"/>
      <c r="Z7" s="30"/>
      <c r="AA7" s="30"/>
    </row>
    <row r="8" spans="1:29" ht="30" customHeight="1">
      <c r="A8" s="547">
        <v>3</v>
      </c>
      <c r="B8" s="32"/>
      <c r="C8" s="22"/>
      <c r="D8" s="23"/>
      <c r="E8" s="33"/>
      <c r="F8" s="32"/>
      <c r="G8" s="34"/>
      <c r="H8" s="34"/>
      <c r="I8" s="35"/>
      <c r="J8" s="36"/>
      <c r="K8" s="36"/>
      <c r="L8" s="36"/>
      <c r="M8" s="36"/>
      <c r="N8" s="36"/>
      <c r="O8" s="36"/>
      <c r="P8" s="36"/>
      <c r="Q8" s="36"/>
      <c r="R8" s="37">
        <f t="shared" si="0"/>
        <v>0</v>
      </c>
      <c r="S8" s="30"/>
      <c r="T8" s="30"/>
      <c r="U8" s="30"/>
      <c r="V8" s="31"/>
      <c r="W8" s="30"/>
      <c r="X8" s="30"/>
      <c r="Y8" s="31"/>
      <c r="Z8" s="30"/>
      <c r="AA8" s="30"/>
    </row>
    <row r="9" spans="1:29" ht="30" customHeight="1">
      <c r="A9" s="547">
        <v>4</v>
      </c>
      <c r="B9" s="32"/>
      <c r="C9" s="22"/>
      <c r="D9" s="23"/>
      <c r="E9" s="33"/>
      <c r="F9" s="32"/>
      <c r="G9" s="38"/>
      <c r="H9" s="34"/>
      <c r="I9" s="35"/>
      <c r="J9" s="36"/>
      <c r="K9" s="36"/>
      <c r="L9" s="36"/>
      <c r="M9" s="36"/>
      <c r="N9" s="36"/>
      <c r="O9" s="36"/>
      <c r="P9" s="36"/>
      <c r="Q9" s="36"/>
      <c r="R9" s="37">
        <f t="shared" si="0"/>
        <v>0</v>
      </c>
      <c r="S9" s="30"/>
      <c r="T9" s="30"/>
      <c r="U9" s="30"/>
      <c r="V9" s="31"/>
      <c r="W9" s="30"/>
      <c r="X9" s="30"/>
      <c r="Y9" s="31"/>
      <c r="Z9" s="30"/>
      <c r="AA9" s="30"/>
    </row>
    <row r="10" spans="1:29" ht="30" customHeight="1">
      <c r="A10" s="547">
        <v>5</v>
      </c>
      <c r="B10" s="32"/>
      <c r="C10" s="22"/>
      <c r="D10" s="23"/>
      <c r="E10" s="33"/>
      <c r="F10" s="32"/>
      <c r="G10" s="38"/>
      <c r="H10" s="34"/>
      <c r="I10" s="35"/>
      <c r="J10" s="36"/>
      <c r="K10" s="36"/>
      <c r="L10" s="36"/>
      <c r="M10" s="36"/>
      <c r="N10" s="36"/>
      <c r="O10" s="36"/>
      <c r="P10" s="36"/>
      <c r="Q10" s="36"/>
      <c r="R10" s="37">
        <f t="shared" si="0"/>
        <v>0</v>
      </c>
      <c r="S10" s="30"/>
      <c r="T10" s="30"/>
      <c r="U10" s="30"/>
      <c r="V10" s="31"/>
      <c r="W10" s="30"/>
      <c r="X10" s="30"/>
      <c r="Y10" s="31"/>
      <c r="Z10" s="30"/>
      <c r="AA10" s="30"/>
    </row>
    <row r="11" spans="1:29" ht="30" customHeight="1">
      <c r="A11" s="547">
        <v>6</v>
      </c>
      <c r="B11" s="32"/>
      <c r="C11" s="22"/>
      <c r="D11" s="23"/>
      <c r="E11" s="33"/>
      <c r="F11" s="32"/>
      <c r="G11" s="38"/>
      <c r="H11" s="34"/>
      <c r="I11" s="35"/>
      <c r="J11" s="36"/>
      <c r="K11" s="36"/>
      <c r="L11" s="36"/>
      <c r="M11" s="36"/>
      <c r="N11" s="36"/>
      <c r="O11" s="36"/>
      <c r="P11" s="36"/>
      <c r="Q11" s="36"/>
      <c r="R11" s="37">
        <f t="shared" si="0"/>
        <v>0</v>
      </c>
      <c r="S11" s="30"/>
      <c r="T11" s="30"/>
      <c r="U11" s="30"/>
      <c r="V11" s="31"/>
      <c r="W11" s="30"/>
      <c r="X11" s="30"/>
      <c r="Y11" s="31"/>
      <c r="Z11" s="30"/>
      <c r="AA11" s="30"/>
    </row>
    <row r="12" spans="1:29" ht="30" customHeight="1">
      <c r="A12" s="547">
        <v>7</v>
      </c>
      <c r="B12" s="32"/>
      <c r="C12" s="22"/>
      <c r="D12" s="23"/>
      <c r="E12" s="33"/>
      <c r="F12" s="32"/>
      <c r="G12" s="38"/>
      <c r="H12" s="34"/>
      <c r="I12" s="35"/>
      <c r="J12" s="36"/>
      <c r="K12" s="36"/>
      <c r="L12" s="36"/>
      <c r="M12" s="36"/>
      <c r="N12" s="36"/>
      <c r="O12" s="36"/>
      <c r="P12" s="36"/>
      <c r="Q12" s="36"/>
      <c r="R12" s="37">
        <f t="shared" si="0"/>
        <v>0</v>
      </c>
      <c r="S12" s="30"/>
      <c r="T12" s="30"/>
      <c r="U12" s="30"/>
      <c r="V12" s="31"/>
      <c r="W12" s="30"/>
      <c r="X12" s="30"/>
      <c r="Y12" s="31"/>
      <c r="Z12" s="30"/>
      <c r="AA12" s="30"/>
    </row>
    <row r="13" spans="1:29" ht="30" customHeight="1">
      <c r="A13" s="547">
        <v>8</v>
      </c>
      <c r="B13" s="32"/>
      <c r="C13" s="32"/>
      <c r="D13" s="39"/>
      <c r="E13" s="32"/>
      <c r="F13" s="32"/>
      <c r="G13" s="38"/>
      <c r="H13" s="34"/>
      <c r="I13" s="35"/>
      <c r="J13" s="36"/>
      <c r="K13" s="36"/>
      <c r="L13" s="36"/>
      <c r="M13" s="36"/>
      <c r="N13" s="36"/>
      <c r="O13" s="36"/>
      <c r="P13" s="36"/>
      <c r="Q13" s="36"/>
      <c r="R13" s="37">
        <f t="shared" si="0"/>
        <v>0</v>
      </c>
      <c r="S13" s="30"/>
      <c r="T13" s="30"/>
      <c r="U13" s="30"/>
      <c r="V13" s="31"/>
      <c r="W13" s="30"/>
      <c r="X13" s="30"/>
      <c r="Y13" s="31"/>
      <c r="Z13" s="30"/>
      <c r="AA13" s="30"/>
    </row>
    <row r="14" spans="1:29" ht="30" customHeight="1">
      <c r="A14" s="547">
        <v>9</v>
      </c>
      <c r="B14" s="32"/>
      <c r="C14" s="32"/>
      <c r="D14" s="39"/>
      <c r="E14" s="32"/>
      <c r="F14" s="32"/>
      <c r="G14" s="38"/>
      <c r="H14" s="34"/>
      <c r="I14" s="35"/>
      <c r="J14" s="36"/>
      <c r="K14" s="36"/>
      <c r="L14" s="36"/>
      <c r="M14" s="36"/>
      <c r="N14" s="36"/>
      <c r="O14" s="36"/>
      <c r="P14" s="36"/>
      <c r="Q14" s="36"/>
      <c r="R14" s="37">
        <f t="shared" si="0"/>
        <v>0</v>
      </c>
      <c r="S14" s="30"/>
      <c r="T14" s="30"/>
      <c r="U14" s="30"/>
      <c r="V14" s="31"/>
      <c r="W14" s="30"/>
      <c r="X14" s="30"/>
      <c r="Y14" s="31"/>
      <c r="Z14" s="30"/>
      <c r="AA14" s="30"/>
    </row>
    <row r="15" spans="1:29" ht="30" customHeight="1">
      <c r="A15" s="547">
        <v>10</v>
      </c>
      <c r="B15" s="32"/>
      <c r="C15" s="32"/>
      <c r="D15" s="39"/>
      <c r="E15" s="32"/>
      <c r="F15" s="32"/>
      <c r="G15" s="38"/>
      <c r="H15" s="34"/>
      <c r="I15" s="35"/>
      <c r="J15" s="36"/>
      <c r="K15" s="36"/>
      <c r="L15" s="36"/>
      <c r="M15" s="36"/>
      <c r="N15" s="36"/>
      <c r="O15" s="36"/>
      <c r="P15" s="36"/>
      <c r="Q15" s="36"/>
      <c r="R15" s="37">
        <f t="shared" si="0"/>
        <v>0</v>
      </c>
      <c r="S15" s="30"/>
      <c r="T15" s="30"/>
      <c r="U15" s="30"/>
      <c r="V15" s="31"/>
      <c r="W15" s="30"/>
      <c r="X15" s="30"/>
      <c r="Y15" s="31"/>
      <c r="Z15" s="30"/>
      <c r="AA15" s="30"/>
    </row>
    <row r="16" spans="1:29" ht="30" customHeight="1">
      <c r="A16" s="547">
        <v>11</v>
      </c>
      <c r="B16" s="32"/>
      <c r="C16" s="32"/>
      <c r="D16" s="39"/>
      <c r="E16" s="32"/>
      <c r="F16" s="32"/>
      <c r="G16" s="38"/>
      <c r="H16" s="40"/>
      <c r="I16" s="35"/>
      <c r="J16" s="36"/>
      <c r="K16" s="36"/>
      <c r="L16" s="36"/>
      <c r="M16" s="36"/>
      <c r="N16" s="36"/>
      <c r="O16" s="36"/>
      <c r="P16" s="36"/>
      <c r="Q16" s="36"/>
      <c r="R16" s="37">
        <f t="shared" si="0"/>
        <v>0</v>
      </c>
      <c r="S16" s="30"/>
      <c r="T16" s="30"/>
      <c r="U16" s="30"/>
      <c r="V16" s="31"/>
      <c r="W16" s="30"/>
      <c r="X16" s="30"/>
      <c r="Y16" s="31"/>
      <c r="Z16" s="30"/>
      <c r="AA16" s="30"/>
    </row>
    <row r="17" spans="1:43" ht="30" customHeight="1">
      <c r="A17" s="547">
        <v>12</v>
      </c>
      <c r="B17" s="32"/>
      <c r="C17" s="32"/>
      <c r="D17" s="39"/>
      <c r="E17" s="32"/>
      <c r="F17" s="32"/>
      <c r="G17" s="38"/>
      <c r="H17" s="40"/>
      <c r="I17" s="35"/>
      <c r="J17" s="36"/>
      <c r="K17" s="36"/>
      <c r="L17" s="36"/>
      <c r="M17" s="36"/>
      <c r="N17" s="36"/>
      <c r="O17" s="36"/>
      <c r="P17" s="36"/>
      <c r="Q17" s="36"/>
      <c r="R17" s="37">
        <f t="shared" si="0"/>
        <v>0</v>
      </c>
      <c r="S17" s="30"/>
      <c r="T17" s="30"/>
      <c r="U17" s="30"/>
      <c r="V17" s="31"/>
      <c r="W17" s="30"/>
      <c r="X17" s="30"/>
      <c r="Y17" s="31"/>
      <c r="Z17" s="30"/>
      <c r="AA17" s="30"/>
    </row>
    <row r="18" spans="1:43" ht="30" customHeight="1">
      <c r="A18" s="547">
        <v>13</v>
      </c>
      <c r="B18" s="32"/>
      <c r="C18" s="32"/>
      <c r="D18" s="39"/>
      <c r="E18" s="32"/>
      <c r="F18" s="32"/>
      <c r="G18" s="38"/>
      <c r="H18" s="40"/>
      <c r="I18" s="35"/>
      <c r="J18" s="36"/>
      <c r="K18" s="36"/>
      <c r="L18" s="36"/>
      <c r="M18" s="36"/>
      <c r="N18" s="36"/>
      <c r="O18" s="36"/>
      <c r="P18" s="36"/>
      <c r="Q18" s="36"/>
      <c r="R18" s="37">
        <f t="shared" si="0"/>
        <v>0</v>
      </c>
      <c r="S18" s="30"/>
      <c r="T18" s="30"/>
      <c r="U18" s="30"/>
      <c r="V18" s="31"/>
      <c r="W18" s="30"/>
      <c r="X18" s="30"/>
      <c r="Y18" s="31"/>
      <c r="Z18" s="30"/>
      <c r="AA18" s="30"/>
    </row>
    <row r="19" spans="1:43" ht="30" customHeight="1">
      <c r="A19" s="547">
        <v>14</v>
      </c>
      <c r="B19" s="32"/>
      <c r="C19" s="32"/>
      <c r="D19" s="39"/>
      <c r="E19" s="32"/>
      <c r="F19" s="32"/>
      <c r="G19" s="38"/>
      <c r="H19" s="34"/>
      <c r="I19" s="35"/>
      <c r="J19" s="36"/>
      <c r="K19" s="36"/>
      <c r="L19" s="36"/>
      <c r="M19" s="36"/>
      <c r="N19" s="36"/>
      <c r="O19" s="36"/>
      <c r="P19" s="36"/>
      <c r="Q19" s="36"/>
      <c r="R19" s="37">
        <f t="shared" si="0"/>
        <v>0</v>
      </c>
      <c r="S19" s="30"/>
      <c r="T19" s="30"/>
      <c r="U19" s="30"/>
      <c r="V19" s="31"/>
      <c r="W19" s="30"/>
      <c r="X19" s="30"/>
      <c r="Y19" s="31"/>
      <c r="Z19" s="30"/>
      <c r="AA19" s="30"/>
    </row>
    <row r="20" spans="1:43" ht="30" customHeight="1">
      <c r="A20" s="547">
        <v>15</v>
      </c>
      <c r="B20" s="32"/>
      <c r="C20" s="32"/>
      <c r="D20" s="39"/>
      <c r="E20" s="32"/>
      <c r="F20" s="32"/>
      <c r="G20" s="38"/>
      <c r="H20" s="34"/>
      <c r="I20" s="35"/>
      <c r="J20" s="36"/>
      <c r="K20" s="36"/>
      <c r="L20" s="36"/>
      <c r="M20" s="36"/>
      <c r="N20" s="36"/>
      <c r="O20" s="36"/>
      <c r="P20" s="36"/>
      <c r="Q20" s="36"/>
      <c r="R20" s="37">
        <f t="shared" si="0"/>
        <v>0</v>
      </c>
      <c r="S20" s="30"/>
      <c r="T20" s="30"/>
      <c r="U20" s="30"/>
      <c r="V20" s="31"/>
      <c r="W20" s="30"/>
      <c r="X20" s="30"/>
      <c r="Y20" s="31"/>
      <c r="Z20" s="30"/>
      <c r="AA20" s="30"/>
    </row>
    <row r="21" spans="1:43" ht="30" customHeight="1">
      <c r="A21" s="547">
        <v>16</v>
      </c>
      <c r="B21" s="32"/>
      <c r="C21" s="32"/>
      <c r="D21" s="39"/>
      <c r="E21" s="32"/>
      <c r="F21" s="32"/>
      <c r="G21" s="38"/>
      <c r="H21" s="34"/>
      <c r="I21" s="35"/>
      <c r="J21" s="36"/>
      <c r="K21" s="36"/>
      <c r="L21" s="36"/>
      <c r="M21" s="36"/>
      <c r="N21" s="36"/>
      <c r="O21" s="36"/>
      <c r="P21" s="36"/>
      <c r="Q21" s="36"/>
      <c r="R21" s="37">
        <f t="shared" si="0"/>
        <v>0</v>
      </c>
      <c r="S21" s="30"/>
      <c r="T21" s="30"/>
      <c r="U21" s="30"/>
      <c r="V21" s="31"/>
      <c r="W21" s="30"/>
      <c r="X21" s="30"/>
      <c r="Y21" s="31"/>
      <c r="Z21" s="30"/>
      <c r="AA21" s="30"/>
    </row>
    <row r="22" spans="1:43" ht="30" customHeight="1">
      <c r="A22" s="547">
        <v>17</v>
      </c>
      <c r="B22" s="32"/>
      <c r="C22" s="32"/>
      <c r="D22" s="39"/>
      <c r="E22" s="32"/>
      <c r="F22" s="32"/>
      <c r="G22" s="38"/>
      <c r="H22" s="34"/>
      <c r="I22" s="35"/>
      <c r="J22" s="36"/>
      <c r="K22" s="36"/>
      <c r="L22" s="36"/>
      <c r="M22" s="36"/>
      <c r="N22" s="36"/>
      <c r="O22" s="36"/>
      <c r="P22" s="36"/>
      <c r="Q22" s="36"/>
      <c r="R22" s="37">
        <f t="shared" si="0"/>
        <v>0</v>
      </c>
      <c r="S22" s="30"/>
      <c r="T22" s="30"/>
      <c r="U22" s="30"/>
      <c r="V22" s="31"/>
      <c r="W22" s="30"/>
      <c r="X22" s="30"/>
      <c r="Y22" s="31"/>
      <c r="Z22" s="30"/>
      <c r="AA22" s="30"/>
    </row>
    <row r="23" spans="1:43" ht="30" customHeight="1">
      <c r="A23" s="547">
        <v>18</v>
      </c>
      <c r="B23" s="32"/>
      <c r="C23" s="32"/>
      <c r="D23" s="39"/>
      <c r="E23" s="32"/>
      <c r="F23" s="32"/>
      <c r="G23" s="38"/>
      <c r="H23" s="34"/>
      <c r="I23" s="35"/>
      <c r="J23" s="36"/>
      <c r="K23" s="36"/>
      <c r="L23" s="36"/>
      <c r="M23" s="36"/>
      <c r="N23" s="36"/>
      <c r="O23" s="36"/>
      <c r="P23" s="36"/>
      <c r="Q23" s="36"/>
      <c r="R23" s="37">
        <f t="shared" si="0"/>
        <v>0</v>
      </c>
      <c r="S23" s="30"/>
      <c r="T23" s="30"/>
      <c r="U23" s="30"/>
      <c r="V23" s="31"/>
      <c r="W23" s="30"/>
      <c r="X23" s="30"/>
      <c r="Y23" s="31"/>
      <c r="Z23" s="30"/>
      <c r="AA23" s="30"/>
    </row>
    <row r="24" spans="1:43" ht="30" customHeight="1">
      <c r="A24" s="547">
        <v>19</v>
      </c>
      <c r="B24" s="32"/>
      <c r="C24" s="32"/>
      <c r="D24" s="39"/>
      <c r="E24" s="32"/>
      <c r="F24" s="32"/>
      <c r="G24" s="38"/>
      <c r="H24" s="40"/>
      <c r="I24" s="35"/>
      <c r="J24" s="36"/>
      <c r="K24" s="36"/>
      <c r="L24" s="36"/>
      <c r="M24" s="36"/>
      <c r="N24" s="36"/>
      <c r="O24" s="36"/>
      <c r="P24" s="36"/>
      <c r="Q24" s="36"/>
      <c r="R24" s="37">
        <f t="shared" si="0"/>
        <v>0</v>
      </c>
      <c r="S24" s="30"/>
      <c r="T24" s="30"/>
      <c r="U24" s="30"/>
      <c r="V24" s="31"/>
      <c r="W24" s="30"/>
      <c r="X24" s="30"/>
      <c r="Y24" s="31"/>
      <c r="Z24" s="30"/>
      <c r="AA24" s="30"/>
    </row>
    <row r="25" spans="1:43" ht="30" customHeight="1" thickBot="1">
      <c r="A25" s="547">
        <v>20</v>
      </c>
      <c r="B25" s="32"/>
      <c r="C25" s="32"/>
      <c r="D25" s="39"/>
      <c r="E25" s="32"/>
      <c r="F25" s="32"/>
      <c r="G25" s="38"/>
      <c r="H25" s="34"/>
      <c r="I25" s="35"/>
      <c r="J25" s="36"/>
      <c r="K25" s="36"/>
      <c r="L25" s="36"/>
      <c r="M25" s="36"/>
      <c r="N25" s="36"/>
      <c r="O25" s="36"/>
      <c r="P25" s="36"/>
      <c r="Q25" s="36"/>
      <c r="R25" s="37">
        <f t="shared" si="0"/>
        <v>0</v>
      </c>
      <c r="S25" s="30"/>
      <c r="T25" s="30"/>
      <c r="U25" s="30"/>
      <c r="V25" s="31"/>
      <c r="W25" s="30"/>
      <c r="X25" s="30"/>
      <c r="Y25" s="31"/>
      <c r="Z25" s="30"/>
      <c r="AA25" s="30"/>
    </row>
    <row r="26" spans="1:43" ht="30.75" customHeight="1" thickBot="1">
      <c r="A26" s="548"/>
      <c r="B26" s="41" t="s">
        <v>515</v>
      </c>
      <c r="C26" s="41"/>
      <c r="D26" s="41"/>
      <c r="E26" s="41"/>
      <c r="F26" s="41">
        <f t="shared" ref="F26:R26" si="1">SUM(F6:F25)</f>
        <v>0</v>
      </c>
      <c r="G26" s="42">
        <f t="shared" si="1"/>
        <v>0</v>
      </c>
      <c r="H26" s="42">
        <f t="shared" si="1"/>
        <v>0</v>
      </c>
      <c r="I26" s="42">
        <f t="shared" si="1"/>
        <v>0</v>
      </c>
      <c r="J26" s="42">
        <f t="shared" si="1"/>
        <v>0</v>
      </c>
      <c r="K26" s="42">
        <f t="shared" si="1"/>
        <v>0</v>
      </c>
      <c r="L26" s="42">
        <f t="shared" si="1"/>
        <v>0</v>
      </c>
      <c r="M26" s="42">
        <f t="shared" si="1"/>
        <v>0</v>
      </c>
      <c r="N26" s="42">
        <f t="shared" si="1"/>
        <v>0</v>
      </c>
      <c r="O26" s="42">
        <f t="shared" si="1"/>
        <v>0</v>
      </c>
      <c r="P26" s="42">
        <f t="shared" si="1"/>
        <v>0</v>
      </c>
      <c r="Q26" s="42">
        <f t="shared" si="1"/>
        <v>0</v>
      </c>
      <c r="R26" s="43">
        <f t="shared" si="1"/>
        <v>0</v>
      </c>
      <c r="S26" s="2386"/>
      <c r="T26" s="2387"/>
      <c r="U26" s="2387"/>
      <c r="V26" s="2386"/>
      <c r="W26" s="2387"/>
      <c r="X26" s="2396"/>
      <c r="Y26" s="2386"/>
      <c r="Z26" s="2387"/>
      <c r="AA26" s="2396"/>
    </row>
    <row r="27" spans="1:43" ht="20.100000000000001" customHeight="1" thickBot="1">
      <c r="A27" s="548"/>
      <c r="B27" s="46" t="s">
        <v>516</v>
      </c>
      <c r="C27" s="46"/>
      <c r="D27" s="45"/>
      <c r="E27" s="46"/>
      <c r="F27" s="47"/>
      <c r="G27" s="47"/>
      <c r="H27" s="47"/>
      <c r="I27" s="47"/>
      <c r="J27" s="47"/>
      <c r="K27" s="47"/>
      <c r="L27" s="47"/>
      <c r="M27" s="47"/>
      <c r="N27" s="47"/>
      <c r="O27" s="47"/>
      <c r="P27" s="47"/>
      <c r="Q27" s="47"/>
      <c r="R27" s="37">
        <f>SUM(F27:Q27)</f>
        <v>0</v>
      </c>
      <c r="S27" s="2388"/>
      <c r="T27" s="2389"/>
      <c r="U27" s="2389"/>
      <c r="V27" s="2388"/>
      <c r="W27" s="2389"/>
      <c r="X27" s="2397"/>
      <c r="Y27" s="2388"/>
      <c r="Z27" s="2389"/>
      <c r="AA27" s="2397"/>
    </row>
    <row r="28" spans="1:43" ht="19.5" customHeight="1" thickBot="1">
      <c r="A28" s="549"/>
      <c r="B28" s="49" t="s">
        <v>517</v>
      </c>
      <c r="C28" s="49"/>
      <c r="D28" s="49"/>
      <c r="E28" s="49"/>
      <c r="F28" s="50"/>
      <c r="G28" s="50"/>
      <c r="H28" s="50"/>
      <c r="I28" s="50"/>
      <c r="J28" s="50"/>
      <c r="K28" s="50"/>
      <c r="L28" s="50"/>
      <c r="M28" s="50"/>
      <c r="N28" s="50"/>
      <c r="O28" s="50"/>
      <c r="P28" s="50"/>
      <c r="Q28" s="50"/>
      <c r="R28" s="51"/>
      <c r="S28" s="2390"/>
      <c r="T28" s="2391"/>
      <c r="U28" s="2391"/>
      <c r="V28" s="2390"/>
      <c r="W28" s="2391"/>
      <c r="X28" s="2398"/>
      <c r="Y28" s="2390"/>
      <c r="Z28" s="2391"/>
      <c r="AA28" s="2398"/>
    </row>
    <row r="29" spans="1:43" ht="6" customHeight="1">
      <c r="B29" s="52"/>
      <c r="C29" s="52"/>
      <c r="D29" s="52"/>
      <c r="E29" s="52"/>
      <c r="F29" s="52"/>
      <c r="G29" s="52"/>
      <c r="H29" s="52"/>
      <c r="I29" s="53"/>
      <c r="J29" s="53"/>
      <c r="K29" s="53"/>
      <c r="L29" s="53"/>
      <c r="M29" s="53"/>
      <c r="N29" s="53"/>
      <c r="O29" s="53"/>
      <c r="P29" s="53"/>
      <c r="Q29" s="53"/>
      <c r="R29" s="53"/>
      <c r="S29" s="53"/>
      <c r="T29" s="53"/>
      <c r="U29" s="53"/>
      <c r="V29" s="53"/>
      <c r="W29" s="53"/>
      <c r="X29" s="53"/>
      <c r="Y29" s="53"/>
      <c r="Z29" s="53"/>
      <c r="AA29" s="53"/>
      <c r="AB29" s="53"/>
      <c r="AC29" s="53"/>
    </row>
    <row r="30" spans="1:43" ht="23.45" customHeight="1">
      <c r="B30" s="54" t="s">
        <v>518</v>
      </c>
      <c r="C30" s="54"/>
      <c r="D30" s="54"/>
      <c r="E30" s="54"/>
      <c r="F30" s="55"/>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row>
    <row r="31" spans="1:43" s="57" customFormat="1" ht="25.15" customHeight="1">
      <c r="A31" s="550"/>
      <c r="B31" s="58" t="s">
        <v>519</v>
      </c>
      <c r="C31" s="58"/>
      <c r="D31" s="2401" t="s">
        <v>1030</v>
      </c>
      <c r="E31" s="2401"/>
      <c r="F31" s="2401"/>
      <c r="G31" s="2401"/>
      <c r="H31" s="2401"/>
      <c r="I31" s="2401"/>
      <c r="J31" s="2401"/>
      <c r="K31" s="2401"/>
      <c r="L31" s="2401"/>
      <c r="M31" s="2401"/>
      <c r="N31" s="2401"/>
      <c r="O31" s="2401"/>
      <c r="P31" s="2401"/>
      <c r="Q31" s="2401"/>
      <c r="R31" s="2401"/>
      <c r="S31" s="2401"/>
      <c r="T31" s="2401"/>
      <c r="U31" s="2401"/>
      <c r="V31" s="2401"/>
      <c r="W31" s="2401"/>
      <c r="X31" s="2401"/>
      <c r="Y31" s="2401"/>
      <c r="Z31" s="2401"/>
      <c r="AA31" s="2401"/>
      <c r="AB31" s="538"/>
      <c r="AC31" s="538"/>
    </row>
    <row r="32" spans="1:43" s="57" customFormat="1" ht="25.15" customHeight="1">
      <c r="A32" s="550"/>
      <c r="B32" s="58"/>
      <c r="C32" s="58"/>
      <c r="D32" s="2401"/>
      <c r="E32" s="2401"/>
      <c r="F32" s="2401"/>
      <c r="G32" s="2401"/>
      <c r="H32" s="2401"/>
      <c r="I32" s="2401"/>
      <c r="J32" s="2401"/>
      <c r="K32" s="2401"/>
      <c r="L32" s="2401"/>
      <c r="M32" s="2401"/>
      <c r="N32" s="2401"/>
      <c r="O32" s="2401"/>
      <c r="P32" s="2401"/>
      <c r="Q32" s="2401"/>
      <c r="R32" s="2401"/>
      <c r="S32" s="2401"/>
      <c r="T32" s="2401"/>
      <c r="U32" s="2401"/>
      <c r="V32" s="2401"/>
      <c r="W32" s="2401"/>
      <c r="X32" s="2401"/>
      <c r="Y32" s="2401"/>
      <c r="Z32" s="2401"/>
      <c r="AA32" s="2401"/>
      <c r="AB32" s="538"/>
      <c r="AC32" s="538"/>
    </row>
    <row r="33" spans="1:43" s="57" customFormat="1" ht="16.5" customHeight="1">
      <c r="A33" s="550"/>
      <c r="B33" s="58"/>
      <c r="C33" s="58"/>
      <c r="D33" s="2401"/>
      <c r="E33" s="2401"/>
      <c r="F33" s="2401"/>
      <c r="G33" s="2401"/>
      <c r="H33" s="2401"/>
      <c r="I33" s="2401"/>
      <c r="J33" s="2401"/>
      <c r="K33" s="2401"/>
      <c r="L33" s="2401"/>
      <c r="M33" s="2401"/>
      <c r="N33" s="2401"/>
      <c r="O33" s="2401"/>
      <c r="P33" s="2401"/>
      <c r="Q33" s="2401"/>
      <c r="R33" s="2401"/>
      <c r="S33" s="2401"/>
      <c r="T33" s="2401"/>
      <c r="U33" s="2401"/>
      <c r="V33" s="2401"/>
      <c r="W33" s="2401"/>
      <c r="X33" s="2401"/>
      <c r="Y33" s="2401"/>
      <c r="Z33" s="2401"/>
      <c r="AA33" s="2401"/>
      <c r="AB33" s="538"/>
      <c r="AC33" s="538"/>
    </row>
    <row r="34" spans="1:43" s="57" customFormat="1" ht="25.15" customHeight="1">
      <c r="A34" s="550"/>
      <c r="B34" s="59" t="s">
        <v>520</v>
      </c>
      <c r="C34" s="59"/>
      <c r="D34" s="57" t="s">
        <v>521</v>
      </c>
      <c r="E34" s="59"/>
    </row>
    <row r="35" spans="1:43" s="57" customFormat="1" ht="25.15" customHeight="1">
      <c r="A35" s="550"/>
      <c r="B35" s="59" t="s">
        <v>522</v>
      </c>
      <c r="C35" s="59"/>
      <c r="D35" s="2399" t="s">
        <v>523</v>
      </c>
      <c r="E35" s="2399"/>
      <c r="F35" s="2399"/>
      <c r="G35" s="2399"/>
      <c r="H35" s="2399"/>
      <c r="I35" s="2399"/>
      <c r="J35" s="2399"/>
      <c r="K35" s="2399"/>
      <c r="L35" s="2399"/>
      <c r="M35" s="2399"/>
      <c r="N35" s="2399"/>
      <c r="O35" s="2399"/>
      <c r="P35" s="2399"/>
      <c r="Q35" s="2399"/>
      <c r="R35" s="2399"/>
      <c r="S35" s="2399"/>
      <c r="T35" s="2399"/>
      <c r="U35" s="2399"/>
      <c r="V35" s="2399"/>
      <c r="W35" s="2399"/>
      <c r="X35" s="2399"/>
      <c r="Y35" s="2399"/>
      <c r="Z35" s="2399"/>
      <c r="AA35" s="2399"/>
    </row>
    <row r="36" spans="1:43" s="57" customFormat="1" ht="25.15" customHeight="1">
      <c r="A36" s="550"/>
      <c r="B36" s="59"/>
      <c r="C36" s="59"/>
      <c r="D36" s="2399"/>
      <c r="E36" s="2399"/>
      <c r="F36" s="2399"/>
      <c r="G36" s="2399"/>
      <c r="H36" s="2399"/>
      <c r="I36" s="2399"/>
      <c r="J36" s="2399"/>
      <c r="K36" s="2399"/>
      <c r="L36" s="2399"/>
      <c r="M36" s="2399"/>
      <c r="N36" s="2399"/>
      <c r="O36" s="2399"/>
      <c r="P36" s="2399"/>
      <c r="Q36" s="2399"/>
      <c r="R36" s="2399"/>
      <c r="S36" s="2399"/>
      <c r="T36" s="2399"/>
      <c r="U36" s="2399"/>
      <c r="V36" s="2399"/>
      <c r="W36" s="2399"/>
      <c r="X36" s="2399"/>
      <c r="Y36" s="2399"/>
      <c r="Z36" s="2399"/>
      <c r="AA36" s="2399"/>
    </row>
    <row r="37" spans="1:43" s="57" customFormat="1" ht="25.15" customHeight="1">
      <c r="A37" s="550"/>
      <c r="B37" s="59" t="s">
        <v>524</v>
      </c>
      <c r="C37" s="59"/>
      <c r="D37" s="57" t="s">
        <v>525</v>
      </c>
      <c r="E37" s="59"/>
    </row>
    <row r="38" spans="1:43" ht="12.6" customHeight="1">
      <c r="B38" s="56"/>
      <c r="C38" s="56"/>
      <c r="D38" s="56"/>
      <c r="E38" s="56"/>
      <c r="F38" s="2383"/>
      <c r="G38" s="2383"/>
      <c r="H38" s="2383"/>
      <c r="I38" s="2383"/>
      <c r="J38" s="2383"/>
      <c r="K38" s="2383"/>
      <c r="L38" s="2383"/>
      <c r="M38" s="2383"/>
      <c r="N38" s="2383"/>
      <c r="O38" s="2383"/>
      <c r="P38" s="2383"/>
      <c r="Q38" s="2383"/>
      <c r="R38" s="2383"/>
      <c r="S38" s="2383"/>
      <c r="T38" s="2383"/>
      <c r="U38" s="2383"/>
      <c r="V38" s="2383"/>
      <c r="W38" s="2383"/>
      <c r="X38" s="2383"/>
      <c r="Y38" s="2383"/>
      <c r="Z38" s="2383"/>
      <c r="AA38" s="2383"/>
      <c r="AB38" s="2383"/>
      <c r="AC38" s="2383"/>
      <c r="AD38" s="2383"/>
      <c r="AE38" s="2383"/>
      <c r="AF38" s="2383"/>
      <c r="AG38" s="2383"/>
      <c r="AH38" s="2383"/>
      <c r="AI38" s="2383"/>
      <c r="AJ38" s="2383"/>
      <c r="AK38" s="2383"/>
      <c r="AL38" s="2383"/>
      <c r="AM38" s="2383"/>
      <c r="AN38" s="2383"/>
      <c r="AO38" s="2383"/>
      <c r="AP38" s="2383"/>
      <c r="AQ38" s="2383"/>
    </row>
    <row r="39" spans="1:43" ht="17.25">
      <c r="B39" s="56"/>
      <c r="C39" s="56"/>
      <c r="D39" s="56"/>
      <c r="E39" s="56"/>
      <c r="F39" s="2383"/>
      <c r="G39" s="2383"/>
      <c r="H39" s="2383"/>
      <c r="I39" s="2383"/>
      <c r="J39" s="2383"/>
      <c r="K39" s="2383"/>
      <c r="L39" s="2383"/>
      <c r="M39" s="2383"/>
      <c r="N39" s="2383"/>
      <c r="O39" s="2383"/>
      <c r="P39" s="2383"/>
      <c r="Q39" s="2383"/>
      <c r="R39" s="2383"/>
      <c r="S39" s="2383"/>
      <c r="T39" s="2383"/>
      <c r="U39" s="2383"/>
      <c r="V39" s="2383"/>
      <c r="W39" s="2383"/>
      <c r="X39" s="2383"/>
      <c r="Y39" s="2383"/>
      <c r="Z39" s="2383"/>
      <c r="AA39" s="2383"/>
      <c r="AB39" s="2383"/>
      <c r="AC39" s="2383"/>
      <c r="AD39" s="2383"/>
      <c r="AE39" s="2383"/>
      <c r="AF39" s="2383"/>
      <c r="AG39" s="2383"/>
      <c r="AH39" s="2383"/>
      <c r="AI39" s="2383"/>
      <c r="AJ39" s="2383"/>
      <c r="AK39" s="2383"/>
      <c r="AL39" s="2383"/>
      <c r="AM39" s="2383"/>
      <c r="AN39" s="2383"/>
      <c r="AO39" s="2383"/>
      <c r="AP39" s="2383"/>
      <c r="AQ39" s="2383"/>
    </row>
  </sheetData>
  <mergeCells count="16">
    <mergeCell ref="F38:AQ39"/>
    <mergeCell ref="S4:U4"/>
    <mergeCell ref="S26:U28"/>
    <mergeCell ref="G2:H2"/>
    <mergeCell ref="K2:L2"/>
    <mergeCell ref="V4:X4"/>
    <mergeCell ref="V26:X28"/>
    <mergeCell ref="D35:AA36"/>
    <mergeCell ref="Y4:AA4"/>
    <mergeCell ref="Y26:AA28"/>
    <mergeCell ref="D31:AA33"/>
    <mergeCell ref="B4:B5"/>
    <mergeCell ref="D4:D5"/>
    <mergeCell ref="E4:E5"/>
    <mergeCell ref="F4:Q4"/>
    <mergeCell ref="C4:C5"/>
  </mergeCells>
  <phoneticPr fontId="5"/>
  <pageMargins left="0.78740157480314965" right="0.39370078740157483" top="0.39370078740157483" bottom="0.59055118110236227" header="0.51181102362204722" footer="0.31496062992125984"/>
  <pageSetup paperSize="9" scale="49" firstPageNumber="28" fitToHeight="2" orientation="landscape" useFirstPageNumber="1" r:id="rId1"/>
  <headerFooter alignWithMargins="0">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39997558519241921"/>
    <pageSetUpPr fitToPage="1"/>
  </sheetPr>
  <dimension ref="A1:AQ39"/>
  <sheetViews>
    <sheetView zoomScale="55" zoomScaleNormal="55" zoomScaleSheetLayoutView="70" workbookViewId="0">
      <pane xSplit="2" ySplit="5" topLeftCell="C6" activePane="bottomRight" state="frozen"/>
      <selection activeCell="H6" sqref="A1:XFD1048576"/>
      <selection pane="topRight" activeCell="H6" sqref="A1:XFD1048576"/>
      <selection pane="bottomLeft" activeCell="H6" sqref="A1:XFD1048576"/>
      <selection pane="bottomRight" activeCell="AI19" sqref="AI19"/>
    </sheetView>
  </sheetViews>
  <sheetFormatPr defaultRowHeight="13.5"/>
  <cols>
    <col min="1" max="1" width="3.375" style="19" customWidth="1"/>
    <col min="2" max="2" width="17" style="19" customWidth="1"/>
    <col min="3" max="3" width="12" style="19" customWidth="1"/>
    <col min="4" max="4" width="14.75" style="19" customWidth="1"/>
    <col min="5" max="5" width="10.75" style="19" customWidth="1"/>
    <col min="6" max="17" width="8.75" style="19" customWidth="1"/>
    <col min="18" max="18" width="10.75" style="19" customWidth="1"/>
    <col min="19" max="27" width="11.75" style="19" customWidth="1"/>
    <col min="28" max="28" width="8.875" style="19" customWidth="1"/>
    <col min="29" max="29" width="12" style="19" customWidth="1"/>
    <col min="30" max="30" width="1.5" style="19" customWidth="1"/>
    <col min="31" max="265" width="9" style="19"/>
    <col min="266" max="266" width="3.375" style="19" customWidth="1"/>
    <col min="267" max="267" width="17" style="19" customWidth="1"/>
    <col min="268" max="268" width="6" style="19" customWidth="1"/>
    <col min="269" max="281" width="12.375" style="19" customWidth="1"/>
    <col min="282" max="282" width="13.25" style="19" customWidth="1"/>
    <col min="283" max="283" width="50.75" style="19" customWidth="1"/>
    <col min="284" max="284" width="8.875" style="19" customWidth="1"/>
    <col min="285" max="285" width="12" style="19" customWidth="1"/>
    <col min="286" max="286" width="1.5" style="19" customWidth="1"/>
    <col min="287" max="521" width="9" style="19"/>
    <col min="522" max="522" width="3.375" style="19" customWidth="1"/>
    <col min="523" max="523" width="17" style="19" customWidth="1"/>
    <col min="524" max="524" width="6" style="19" customWidth="1"/>
    <col min="525" max="537" width="12.375" style="19" customWidth="1"/>
    <col min="538" max="538" width="13.25" style="19" customWidth="1"/>
    <col min="539" max="539" width="50.75" style="19" customWidth="1"/>
    <col min="540" max="540" width="8.875" style="19" customWidth="1"/>
    <col min="541" max="541" width="12" style="19" customWidth="1"/>
    <col min="542" max="542" width="1.5" style="19" customWidth="1"/>
    <col min="543" max="777" width="9" style="19"/>
    <col min="778" max="778" width="3.375" style="19" customWidth="1"/>
    <col min="779" max="779" width="17" style="19" customWidth="1"/>
    <col min="780" max="780" width="6" style="19" customWidth="1"/>
    <col min="781" max="793" width="12.375" style="19" customWidth="1"/>
    <col min="794" max="794" width="13.25" style="19" customWidth="1"/>
    <col min="795" max="795" width="50.75" style="19" customWidth="1"/>
    <col min="796" max="796" width="8.875" style="19" customWidth="1"/>
    <col min="797" max="797" width="12" style="19" customWidth="1"/>
    <col min="798" max="798" width="1.5" style="19" customWidth="1"/>
    <col min="799" max="1033" width="9" style="19"/>
    <col min="1034" max="1034" width="3.375" style="19" customWidth="1"/>
    <col min="1035" max="1035" width="17" style="19" customWidth="1"/>
    <col min="1036" max="1036" width="6" style="19" customWidth="1"/>
    <col min="1037" max="1049" width="12.375" style="19" customWidth="1"/>
    <col min="1050" max="1050" width="13.25" style="19" customWidth="1"/>
    <col min="1051" max="1051" width="50.75" style="19" customWidth="1"/>
    <col min="1052" max="1052" width="8.875" style="19" customWidth="1"/>
    <col min="1053" max="1053" width="12" style="19" customWidth="1"/>
    <col min="1054" max="1054" width="1.5" style="19" customWidth="1"/>
    <col min="1055" max="1289" width="9" style="19"/>
    <col min="1290" max="1290" width="3.375" style="19" customWidth="1"/>
    <col min="1291" max="1291" width="17" style="19" customWidth="1"/>
    <col min="1292" max="1292" width="6" style="19" customWidth="1"/>
    <col min="1293" max="1305" width="12.375" style="19" customWidth="1"/>
    <col min="1306" max="1306" width="13.25" style="19" customWidth="1"/>
    <col min="1307" max="1307" width="50.75" style="19" customWidth="1"/>
    <col min="1308" max="1308" width="8.875" style="19" customWidth="1"/>
    <col min="1309" max="1309" width="12" style="19" customWidth="1"/>
    <col min="1310" max="1310" width="1.5" style="19" customWidth="1"/>
    <col min="1311" max="1545" width="9" style="19"/>
    <col min="1546" max="1546" width="3.375" style="19" customWidth="1"/>
    <col min="1547" max="1547" width="17" style="19" customWidth="1"/>
    <col min="1548" max="1548" width="6" style="19" customWidth="1"/>
    <col min="1549" max="1561" width="12.375" style="19" customWidth="1"/>
    <col min="1562" max="1562" width="13.25" style="19" customWidth="1"/>
    <col min="1563" max="1563" width="50.75" style="19" customWidth="1"/>
    <col min="1564" max="1564" width="8.875" style="19" customWidth="1"/>
    <col min="1565" max="1565" width="12" style="19" customWidth="1"/>
    <col min="1566" max="1566" width="1.5" style="19" customWidth="1"/>
    <col min="1567" max="1801" width="9" style="19"/>
    <col min="1802" max="1802" width="3.375" style="19" customWidth="1"/>
    <col min="1803" max="1803" width="17" style="19" customWidth="1"/>
    <col min="1804" max="1804" width="6" style="19" customWidth="1"/>
    <col min="1805" max="1817" width="12.375" style="19" customWidth="1"/>
    <col min="1818" max="1818" width="13.25" style="19" customWidth="1"/>
    <col min="1819" max="1819" width="50.75" style="19" customWidth="1"/>
    <col min="1820" max="1820" width="8.875" style="19" customWidth="1"/>
    <col min="1821" max="1821" width="12" style="19" customWidth="1"/>
    <col min="1822" max="1822" width="1.5" style="19" customWidth="1"/>
    <col min="1823" max="2057" width="9" style="19"/>
    <col min="2058" max="2058" width="3.375" style="19" customWidth="1"/>
    <col min="2059" max="2059" width="17" style="19" customWidth="1"/>
    <col min="2060" max="2060" width="6" style="19" customWidth="1"/>
    <col min="2061" max="2073" width="12.375" style="19" customWidth="1"/>
    <col min="2074" max="2074" width="13.25" style="19" customWidth="1"/>
    <col min="2075" max="2075" width="50.75" style="19" customWidth="1"/>
    <col min="2076" max="2076" width="8.875" style="19" customWidth="1"/>
    <col min="2077" max="2077" width="12" style="19" customWidth="1"/>
    <col min="2078" max="2078" width="1.5" style="19" customWidth="1"/>
    <col min="2079" max="2313" width="9" style="19"/>
    <col min="2314" max="2314" width="3.375" style="19" customWidth="1"/>
    <col min="2315" max="2315" width="17" style="19" customWidth="1"/>
    <col min="2316" max="2316" width="6" style="19" customWidth="1"/>
    <col min="2317" max="2329" width="12.375" style="19" customWidth="1"/>
    <col min="2330" max="2330" width="13.25" style="19" customWidth="1"/>
    <col min="2331" max="2331" width="50.75" style="19" customWidth="1"/>
    <col min="2332" max="2332" width="8.875" style="19" customWidth="1"/>
    <col min="2333" max="2333" width="12" style="19" customWidth="1"/>
    <col min="2334" max="2334" width="1.5" style="19" customWidth="1"/>
    <col min="2335" max="2569" width="9" style="19"/>
    <col min="2570" max="2570" width="3.375" style="19" customWidth="1"/>
    <col min="2571" max="2571" width="17" style="19" customWidth="1"/>
    <col min="2572" max="2572" width="6" style="19" customWidth="1"/>
    <col min="2573" max="2585" width="12.375" style="19" customWidth="1"/>
    <col min="2586" max="2586" width="13.25" style="19" customWidth="1"/>
    <col min="2587" max="2587" width="50.75" style="19" customWidth="1"/>
    <col min="2588" max="2588" width="8.875" style="19" customWidth="1"/>
    <col min="2589" max="2589" width="12" style="19" customWidth="1"/>
    <col min="2590" max="2590" width="1.5" style="19" customWidth="1"/>
    <col min="2591" max="2825" width="9" style="19"/>
    <col min="2826" max="2826" width="3.375" style="19" customWidth="1"/>
    <col min="2827" max="2827" width="17" style="19" customWidth="1"/>
    <col min="2828" max="2828" width="6" style="19" customWidth="1"/>
    <col min="2829" max="2841" width="12.375" style="19" customWidth="1"/>
    <col min="2842" max="2842" width="13.25" style="19" customWidth="1"/>
    <col min="2843" max="2843" width="50.75" style="19" customWidth="1"/>
    <col min="2844" max="2844" width="8.875" style="19" customWidth="1"/>
    <col min="2845" max="2845" width="12" style="19" customWidth="1"/>
    <col min="2846" max="2846" width="1.5" style="19" customWidth="1"/>
    <col min="2847" max="3081" width="9" style="19"/>
    <col min="3082" max="3082" width="3.375" style="19" customWidth="1"/>
    <col min="3083" max="3083" width="17" style="19" customWidth="1"/>
    <col min="3084" max="3084" width="6" style="19" customWidth="1"/>
    <col min="3085" max="3097" width="12.375" style="19" customWidth="1"/>
    <col min="3098" max="3098" width="13.25" style="19" customWidth="1"/>
    <col min="3099" max="3099" width="50.75" style="19" customWidth="1"/>
    <col min="3100" max="3100" width="8.875" style="19" customWidth="1"/>
    <col min="3101" max="3101" width="12" style="19" customWidth="1"/>
    <col min="3102" max="3102" width="1.5" style="19" customWidth="1"/>
    <col min="3103" max="3337" width="9" style="19"/>
    <col min="3338" max="3338" width="3.375" style="19" customWidth="1"/>
    <col min="3339" max="3339" width="17" style="19" customWidth="1"/>
    <col min="3340" max="3340" width="6" style="19" customWidth="1"/>
    <col min="3341" max="3353" width="12.375" style="19" customWidth="1"/>
    <col min="3354" max="3354" width="13.25" style="19" customWidth="1"/>
    <col min="3355" max="3355" width="50.75" style="19" customWidth="1"/>
    <col min="3356" max="3356" width="8.875" style="19" customWidth="1"/>
    <col min="3357" max="3357" width="12" style="19" customWidth="1"/>
    <col min="3358" max="3358" width="1.5" style="19" customWidth="1"/>
    <col min="3359" max="3593" width="9" style="19"/>
    <col min="3594" max="3594" width="3.375" style="19" customWidth="1"/>
    <col min="3595" max="3595" width="17" style="19" customWidth="1"/>
    <col min="3596" max="3596" width="6" style="19" customWidth="1"/>
    <col min="3597" max="3609" width="12.375" style="19" customWidth="1"/>
    <col min="3610" max="3610" width="13.25" style="19" customWidth="1"/>
    <col min="3611" max="3611" width="50.75" style="19" customWidth="1"/>
    <col min="3612" max="3612" width="8.875" style="19" customWidth="1"/>
    <col min="3613" max="3613" width="12" style="19" customWidth="1"/>
    <col min="3614" max="3614" width="1.5" style="19" customWidth="1"/>
    <col min="3615" max="3849" width="9" style="19"/>
    <col min="3850" max="3850" width="3.375" style="19" customWidth="1"/>
    <col min="3851" max="3851" width="17" style="19" customWidth="1"/>
    <col min="3852" max="3852" width="6" style="19" customWidth="1"/>
    <col min="3853" max="3865" width="12.375" style="19" customWidth="1"/>
    <col min="3866" max="3866" width="13.25" style="19" customWidth="1"/>
    <col min="3867" max="3867" width="50.75" style="19" customWidth="1"/>
    <col min="3868" max="3868" width="8.875" style="19" customWidth="1"/>
    <col min="3869" max="3869" width="12" style="19" customWidth="1"/>
    <col min="3870" max="3870" width="1.5" style="19" customWidth="1"/>
    <col min="3871" max="4105" width="9" style="19"/>
    <col min="4106" max="4106" width="3.375" style="19" customWidth="1"/>
    <col min="4107" max="4107" width="17" style="19" customWidth="1"/>
    <col min="4108" max="4108" width="6" style="19" customWidth="1"/>
    <col min="4109" max="4121" width="12.375" style="19" customWidth="1"/>
    <col min="4122" max="4122" width="13.25" style="19" customWidth="1"/>
    <col min="4123" max="4123" width="50.75" style="19" customWidth="1"/>
    <col min="4124" max="4124" width="8.875" style="19" customWidth="1"/>
    <col min="4125" max="4125" width="12" style="19" customWidth="1"/>
    <col min="4126" max="4126" width="1.5" style="19" customWidth="1"/>
    <col min="4127" max="4361" width="9" style="19"/>
    <col min="4362" max="4362" width="3.375" style="19" customWidth="1"/>
    <col min="4363" max="4363" width="17" style="19" customWidth="1"/>
    <col min="4364" max="4364" width="6" style="19" customWidth="1"/>
    <col min="4365" max="4377" width="12.375" style="19" customWidth="1"/>
    <col min="4378" max="4378" width="13.25" style="19" customWidth="1"/>
    <col min="4379" max="4379" width="50.75" style="19" customWidth="1"/>
    <col min="4380" max="4380" width="8.875" style="19" customWidth="1"/>
    <col min="4381" max="4381" width="12" style="19" customWidth="1"/>
    <col min="4382" max="4382" width="1.5" style="19" customWidth="1"/>
    <col min="4383" max="4617" width="9" style="19"/>
    <col min="4618" max="4618" width="3.375" style="19" customWidth="1"/>
    <col min="4619" max="4619" width="17" style="19" customWidth="1"/>
    <col min="4620" max="4620" width="6" style="19" customWidth="1"/>
    <col min="4621" max="4633" width="12.375" style="19" customWidth="1"/>
    <col min="4634" max="4634" width="13.25" style="19" customWidth="1"/>
    <col min="4635" max="4635" width="50.75" style="19" customWidth="1"/>
    <col min="4636" max="4636" width="8.875" style="19" customWidth="1"/>
    <col min="4637" max="4637" width="12" style="19" customWidth="1"/>
    <col min="4638" max="4638" width="1.5" style="19" customWidth="1"/>
    <col min="4639" max="4873" width="9" style="19"/>
    <col min="4874" max="4874" width="3.375" style="19" customWidth="1"/>
    <col min="4875" max="4875" width="17" style="19" customWidth="1"/>
    <col min="4876" max="4876" width="6" style="19" customWidth="1"/>
    <col min="4877" max="4889" width="12.375" style="19" customWidth="1"/>
    <col min="4890" max="4890" width="13.25" style="19" customWidth="1"/>
    <col min="4891" max="4891" width="50.75" style="19" customWidth="1"/>
    <col min="4892" max="4892" width="8.875" style="19" customWidth="1"/>
    <col min="4893" max="4893" width="12" style="19" customWidth="1"/>
    <col min="4894" max="4894" width="1.5" style="19" customWidth="1"/>
    <col min="4895" max="5129" width="9" style="19"/>
    <col min="5130" max="5130" width="3.375" style="19" customWidth="1"/>
    <col min="5131" max="5131" width="17" style="19" customWidth="1"/>
    <col min="5132" max="5132" width="6" style="19" customWidth="1"/>
    <col min="5133" max="5145" width="12.375" style="19" customWidth="1"/>
    <col min="5146" max="5146" width="13.25" style="19" customWidth="1"/>
    <col min="5147" max="5147" width="50.75" style="19" customWidth="1"/>
    <col min="5148" max="5148" width="8.875" style="19" customWidth="1"/>
    <col min="5149" max="5149" width="12" style="19" customWidth="1"/>
    <col min="5150" max="5150" width="1.5" style="19" customWidth="1"/>
    <col min="5151" max="5385" width="9" style="19"/>
    <col min="5386" max="5386" width="3.375" style="19" customWidth="1"/>
    <col min="5387" max="5387" width="17" style="19" customWidth="1"/>
    <col min="5388" max="5388" width="6" style="19" customWidth="1"/>
    <col min="5389" max="5401" width="12.375" style="19" customWidth="1"/>
    <col min="5402" max="5402" width="13.25" style="19" customWidth="1"/>
    <col min="5403" max="5403" width="50.75" style="19" customWidth="1"/>
    <col min="5404" max="5404" width="8.875" style="19" customWidth="1"/>
    <col min="5405" max="5405" width="12" style="19" customWidth="1"/>
    <col min="5406" max="5406" width="1.5" style="19" customWidth="1"/>
    <col min="5407" max="5641" width="9" style="19"/>
    <col min="5642" max="5642" width="3.375" style="19" customWidth="1"/>
    <col min="5643" max="5643" width="17" style="19" customWidth="1"/>
    <col min="5644" max="5644" width="6" style="19" customWidth="1"/>
    <col min="5645" max="5657" width="12.375" style="19" customWidth="1"/>
    <col min="5658" max="5658" width="13.25" style="19" customWidth="1"/>
    <col min="5659" max="5659" width="50.75" style="19" customWidth="1"/>
    <col min="5660" max="5660" width="8.875" style="19" customWidth="1"/>
    <col min="5661" max="5661" width="12" style="19" customWidth="1"/>
    <col min="5662" max="5662" width="1.5" style="19" customWidth="1"/>
    <col min="5663" max="5897" width="9" style="19"/>
    <col min="5898" max="5898" width="3.375" style="19" customWidth="1"/>
    <col min="5899" max="5899" width="17" style="19" customWidth="1"/>
    <col min="5900" max="5900" width="6" style="19" customWidth="1"/>
    <col min="5901" max="5913" width="12.375" style="19" customWidth="1"/>
    <col min="5914" max="5914" width="13.25" style="19" customWidth="1"/>
    <col min="5915" max="5915" width="50.75" style="19" customWidth="1"/>
    <col min="5916" max="5916" width="8.875" style="19" customWidth="1"/>
    <col min="5917" max="5917" width="12" style="19" customWidth="1"/>
    <col min="5918" max="5918" width="1.5" style="19" customWidth="1"/>
    <col min="5919" max="6153" width="9" style="19"/>
    <col min="6154" max="6154" width="3.375" style="19" customWidth="1"/>
    <col min="6155" max="6155" width="17" style="19" customWidth="1"/>
    <col min="6156" max="6156" width="6" style="19" customWidth="1"/>
    <col min="6157" max="6169" width="12.375" style="19" customWidth="1"/>
    <col min="6170" max="6170" width="13.25" style="19" customWidth="1"/>
    <col min="6171" max="6171" width="50.75" style="19" customWidth="1"/>
    <col min="6172" max="6172" width="8.875" style="19" customWidth="1"/>
    <col min="6173" max="6173" width="12" style="19" customWidth="1"/>
    <col min="6174" max="6174" width="1.5" style="19" customWidth="1"/>
    <col min="6175" max="6409" width="9" style="19"/>
    <col min="6410" max="6410" width="3.375" style="19" customWidth="1"/>
    <col min="6411" max="6411" width="17" style="19" customWidth="1"/>
    <col min="6412" max="6412" width="6" style="19" customWidth="1"/>
    <col min="6413" max="6425" width="12.375" style="19" customWidth="1"/>
    <col min="6426" max="6426" width="13.25" style="19" customWidth="1"/>
    <col min="6427" max="6427" width="50.75" style="19" customWidth="1"/>
    <col min="6428" max="6428" width="8.875" style="19" customWidth="1"/>
    <col min="6429" max="6429" width="12" style="19" customWidth="1"/>
    <col min="6430" max="6430" width="1.5" style="19" customWidth="1"/>
    <col min="6431" max="6665" width="9" style="19"/>
    <col min="6666" max="6666" width="3.375" style="19" customWidth="1"/>
    <col min="6667" max="6667" width="17" style="19" customWidth="1"/>
    <col min="6668" max="6668" width="6" style="19" customWidth="1"/>
    <col min="6669" max="6681" width="12.375" style="19" customWidth="1"/>
    <col min="6682" max="6682" width="13.25" style="19" customWidth="1"/>
    <col min="6683" max="6683" width="50.75" style="19" customWidth="1"/>
    <col min="6684" max="6684" width="8.875" style="19" customWidth="1"/>
    <col min="6685" max="6685" width="12" style="19" customWidth="1"/>
    <col min="6686" max="6686" width="1.5" style="19" customWidth="1"/>
    <col min="6687" max="6921" width="9" style="19"/>
    <col min="6922" max="6922" width="3.375" style="19" customWidth="1"/>
    <col min="6923" max="6923" width="17" style="19" customWidth="1"/>
    <col min="6924" max="6924" width="6" style="19" customWidth="1"/>
    <col min="6925" max="6937" width="12.375" style="19" customWidth="1"/>
    <col min="6938" max="6938" width="13.25" style="19" customWidth="1"/>
    <col min="6939" max="6939" width="50.75" style="19" customWidth="1"/>
    <col min="6940" max="6940" width="8.875" style="19" customWidth="1"/>
    <col min="6941" max="6941" width="12" style="19" customWidth="1"/>
    <col min="6942" max="6942" width="1.5" style="19" customWidth="1"/>
    <col min="6943" max="7177" width="9" style="19"/>
    <col min="7178" max="7178" width="3.375" style="19" customWidth="1"/>
    <col min="7179" max="7179" width="17" style="19" customWidth="1"/>
    <col min="7180" max="7180" width="6" style="19" customWidth="1"/>
    <col min="7181" max="7193" width="12.375" style="19" customWidth="1"/>
    <col min="7194" max="7194" width="13.25" style="19" customWidth="1"/>
    <col min="7195" max="7195" width="50.75" style="19" customWidth="1"/>
    <col min="7196" max="7196" width="8.875" style="19" customWidth="1"/>
    <col min="7197" max="7197" width="12" style="19" customWidth="1"/>
    <col min="7198" max="7198" width="1.5" style="19" customWidth="1"/>
    <col min="7199" max="7433" width="9" style="19"/>
    <col min="7434" max="7434" width="3.375" style="19" customWidth="1"/>
    <col min="7435" max="7435" width="17" style="19" customWidth="1"/>
    <col min="7436" max="7436" width="6" style="19" customWidth="1"/>
    <col min="7437" max="7449" width="12.375" style="19" customWidth="1"/>
    <col min="7450" max="7450" width="13.25" style="19" customWidth="1"/>
    <col min="7451" max="7451" width="50.75" style="19" customWidth="1"/>
    <col min="7452" max="7452" width="8.875" style="19" customWidth="1"/>
    <col min="7453" max="7453" width="12" style="19" customWidth="1"/>
    <col min="7454" max="7454" width="1.5" style="19" customWidth="1"/>
    <col min="7455" max="7689" width="9" style="19"/>
    <col min="7690" max="7690" width="3.375" style="19" customWidth="1"/>
    <col min="7691" max="7691" width="17" style="19" customWidth="1"/>
    <col min="7692" max="7692" width="6" style="19" customWidth="1"/>
    <col min="7693" max="7705" width="12.375" style="19" customWidth="1"/>
    <col min="7706" max="7706" width="13.25" style="19" customWidth="1"/>
    <col min="7707" max="7707" width="50.75" style="19" customWidth="1"/>
    <col min="7708" max="7708" width="8.875" style="19" customWidth="1"/>
    <col min="7709" max="7709" width="12" style="19" customWidth="1"/>
    <col min="7710" max="7710" width="1.5" style="19" customWidth="1"/>
    <col min="7711" max="7945" width="9" style="19"/>
    <col min="7946" max="7946" width="3.375" style="19" customWidth="1"/>
    <col min="7947" max="7947" width="17" style="19" customWidth="1"/>
    <col min="7948" max="7948" width="6" style="19" customWidth="1"/>
    <col min="7949" max="7961" width="12.375" style="19" customWidth="1"/>
    <col min="7962" max="7962" width="13.25" style="19" customWidth="1"/>
    <col min="7963" max="7963" width="50.75" style="19" customWidth="1"/>
    <col min="7964" max="7964" width="8.875" style="19" customWidth="1"/>
    <col min="7965" max="7965" width="12" style="19" customWidth="1"/>
    <col min="7966" max="7966" width="1.5" style="19" customWidth="1"/>
    <col min="7967" max="8201" width="9" style="19"/>
    <col min="8202" max="8202" width="3.375" style="19" customWidth="1"/>
    <col min="8203" max="8203" width="17" style="19" customWidth="1"/>
    <col min="8204" max="8204" width="6" style="19" customWidth="1"/>
    <col min="8205" max="8217" width="12.375" style="19" customWidth="1"/>
    <col min="8218" max="8218" width="13.25" style="19" customWidth="1"/>
    <col min="8219" max="8219" width="50.75" style="19" customWidth="1"/>
    <col min="8220" max="8220" width="8.875" style="19" customWidth="1"/>
    <col min="8221" max="8221" width="12" style="19" customWidth="1"/>
    <col min="8222" max="8222" width="1.5" style="19" customWidth="1"/>
    <col min="8223" max="8457" width="9" style="19"/>
    <col min="8458" max="8458" width="3.375" style="19" customWidth="1"/>
    <col min="8459" max="8459" width="17" style="19" customWidth="1"/>
    <col min="8460" max="8460" width="6" style="19" customWidth="1"/>
    <col min="8461" max="8473" width="12.375" style="19" customWidth="1"/>
    <col min="8474" max="8474" width="13.25" style="19" customWidth="1"/>
    <col min="8475" max="8475" width="50.75" style="19" customWidth="1"/>
    <col min="8476" max="8476" width="8.875" style="19" customWidth="1"/>
    <col min="8477" max="8477" width="12" style="19" customWidth="1"/>
    <col min="8478" max="8478" width="1.5" style="19" customWidth="1"/>
    <col min="8479" max="8713" width="9" style="19"/>
    <col min="8714" max="8714" width="3.375" style="19" customWidth="1"/>
    <col min="8715" max="8715" width="17" style="19" customWidth="1"/>
    <col min="8716" max="8716" width="6" style="19" customWidth="1"/>
    <col min="8717" max="8729" width="12.375" style="19" customWidth="1"/>
    <col min="8730" max="8730" width="13.25" style="19" customWidth="1"/>
    <col min="8731" max="8731" width="50.75" style="19" customWidth="1"/>
    <col min="8732" max="8732" width="8.875" style="19" customWidth="1"/>
    <col min="8733" max="8733" width="12" style="19" customWidth="1"/>
    <col min="8734" max="8734" width="1.5" style="19" customWidth="1"/>
    <col min="8735" max="8969" width="9" style="19"/>
    <col min="8970" max="8970" width="3.375" style="19" customWidth="1"/>
    <col min="8971" max="8971" width="17" style="19" customWidth="1"/>
    <col min="8972" max="8972" width="6" style="19" customWidth="1"/>
    <col min="8973" max="8985" width="12.375" style="19" customWidth="1"/>
    <col min="8986" max="8986" width="13.25" style="19" customWidth="1"/>
    <col min="8987" max="8987" width="50.75" style="19" customWidth="1"/>
    <col min="8988" max="8988" width="8.875" style="19" customWidth="1"/>
    <col min="8989" max="8989" width="12" style="19" customWidth="1"/>
    <col min="8990" max="8990" width="1.5" style="19" customWidth="1"/>
    <col min="8991" max="9225" width="9" style="19"/>
    <col min="9226" max="9226" width="3.375" style="19" customWidth="1"/>
    <col min="9227" max="9227" width="17" style="19" customWidth="1"/>
    <col min="9228" max="9228" width="6" style="19" customWidth="1"/>
    <col min="9229" max="9241" width="12.375" style="19" customWidth="1"/>
    <col min="9242" max="9242" width="13.25" style="19" customWidth="1"/>
    <col min="9243" max="9243" width="50.75" style="19" customWidth="1"/>
    <col min="9244" max="9244" width="8.875" style="19" customWidth="1"/>
    <col min="9245" max="9245" width="12" style="19" customWidth="1"/>
    <col min="9246" max="9246" width="1.5" style="19" customWidth="1"/>
    <col min="9247" max="9481" width="9" style="19"/>
    <col min="9482" max="9482" width="3.375" style="19" customWidth="1"/>
    <col min="9483" max="9483" width="17" style="19" customWidth="1"/>
    <col min="9484" max="9484" width="6" style="19" customWidth="1"/>
    <col min="9485" max="9497" width="12.375" style="19" customWidth="1"/>
    <col min="9498" max="9498" width="13.25" style="19" customWidth="1"/>
    <col min="9499" max="9499" width="50.75" style="19" customWidth="1"/>
    <col min="9500" max="9500" width="8.875" style="19" customWidth="1"/>
    <col min="9501" max="9501" width="12" style="19" customWidth="1"/>
    <col min="9502" max="9502" width="1.5" style="19" customWidth="1"/>
    <col min="9503" max="9737" width="9" style="19"/>
    <col min="9738" max="9738" width="3.375" style="19" customWidth="1"/>
    <col min="9739" max="9739" width="17" style="19" customWidth="1"/>
    <col min="9740" max="9740" width="6" style="19" customWidth="1"/>
    <col min="9741" max="9753" width="12.375" style="19" customWidth="1"/>
    <col min="9754" max="9754" width="13.25" style="19" customWidth="1"/>
    <col min="9755" max="9755" width="50.75" style="19" customWidth="1"/>
    <col min="9756" max="9756" width="8.875" style="19" customWidth="1"/>
    <col min="9757" max="9757" width="12" style="19" customWidth="1"/>
    <col min="9758" max="9758" width="1.5" style="19" customWidth="1"/>
    <col min="9759" max="9993" width="9" style="19"/>
    <col min="9994" max="9994" width="3.375" style="19" customWidth="1"/>
    <col min="9995" max="9995" width="17" style="19" customWidth="1"/>
    <col min="9996" max="9996" width="6" style="19" customWidth="1"/>
    <col min="9997" max="10009" width="12.375" style="19" customWidth="1"/>
    <col min="10010" max="10010" width="13.25" style="19" customWidth="1"/>
    <col min="10011" max="10011" width="50.75" style="19" customWidth="1"/>
    <col min="10012" max="10012" width="8.875" style="19" customWidth="1"/>
    <col min="10013" max="10013" width="12" style="19" customWidth="1"/>
    <col min="10014" max="10014" width="1.5" style="19" customWidth="1"/>
    <col min="10015" max="10249" width="9" style="19"/>
    <col min="10250" max="10250" width="3.375" style="19" customWidth="1"/>
    <col min="10251" max="10251" width="17" style="19" customWidth="1"/>
    <col min="10252" max="10252" width="6" style="19" customWidth="1"/>
    <col min="10253" max="10265" width="12.375" style="19" customWidth="1"/>
    <col min="10266" max="10266" width="13.25" style="19" customWidth="1"/>
    <col min="10267" max="10267" width="50.75" style="19" customWidth="1"/>
    <col min="10268" max="10268" width="8.875" style="19" customWidth="1"/>
    <col min="10269" max="10269" width="12" style="19" customWidth="1"/>
    <col min="10270" max="10270" width="1.5" style="19" customWidth="1"/>
    <col min="10271" max="10505" width="9" style="19"/>
    <col min="10506" max="10506" width="3.375" style="19" customWidth="1"/>
    <col min="10507" max="10507" width="17" style="19" customWidth="1"/>
    <col min="10508" max="10508" width="6" style="19" customWidth="1"/>
    <col min="10509" max="10521" width="12.375" style="19" customWidth="1"/>
    <col min="10522" max="10522" width="13.25" style="19" customWidth="1"/>
    <col min="10523" max="10523" width="50.75" style="19" customWidth="1"/>
    <col min="10524" max="10524" width="8.875" style="19" customWidth="1"/>
    <col min="10525" max="10525" width="12" style="19" customWidth="1"/>
    <col min="10526" max="10526" width="1.5" style="19" customWidth="1"/>
    <col min="10527" max="10761" width="9" style="19"/>
    <col min="10762" max="10762" width="3.375" style="19" customWidth="1"/>
    <col min="10763" max="10763" width="17" style="19" customWidth="1"/>
    <col min="10764" max="10764" width="6" style="19" customWidth="1"/>
    <col min="10765" max="10777" width="12.375" style="19" customWidth="1"/>
    <col min="10778" max="10778" width="13.25" style="19" customWidth="1"/>
    <col min="10779" max="10779" width="50.75" style="19" customWidth="1"/>
    <col min="10780" max="10780" width="8.875" style="19" customWidth="1"/>
    <col min="10781" max="10781" width="12" style="19" customWidth="1"/>
    <col min="10782" max="10782" width="1.5" style="19" customWidth="1"/>
    <col min="10783" max="11017" width="9" style="19"/>
    <col min="11018" max="11018" width="3.375" style="19" customWidth="1"/>
    <col min="11019" max="11019" width="17" style="19" customWidth="1"/>
    <col min="11020" max="11020" width="6" style="19" customWidth="1"/>
    <col min="11021" max="11033" width="12.375" style="19" customWidth="1"/>
    <col min="11034" max="11034" width="13.25" style="19" customWidth="1"/>
    <col min="11035" max="11035" width="50.75" style="19" customWidth="1"/>
    <col min="11036" max="11036" width="8.875" style="19" customWidth="1"/>
    <col min="11037" max="11037" width="12" style="19" customWidth="1"/>
    <col min="11038" max="11038" width="1.5" style="19" customWidth="1"/>
    <col min="11039" max="11273" width="9" style="19"/>
    <col min="11274" max="11274" width="3.375" style="19" customWidth="1"/>
    <col min="11275" max="11275" width="17" style="19" customWidth="1"/>
    <col min="11276" max="11276" width="6" style="19" customWidth="1"/>
    <col min="11277" max="11289" width="12.375" style="19" customWidth="1"/>
    <col min="11290" max="11290" width="13.25" style="19" customWidth="1"/>
    <col min="11291" max="11291" width="50.75" style="19" customWidth="1"/>
    <col min="11292" max="11292" width="8.875" style="19" customWidth="1"/>
    <col min="11293" max="11293" width="12" style="19" customWidth="1"/>
    <col min="11294" max="11294" width="1.5" style="19" customWidth="1"/>
    <col min="11295" max="11529" width="9" style="19"/>
    <col min="11530" max="11530" width="3.375" style="19" customWidth="1"/>
    <col min="11531" max="11531" width="17" style="19" customWidth="1"/>
    <col min="11532" max="11532" width="6" style="19" customWidth="1"/>
    <col min="11533" max="11545" width="12.375" style="19" customWidth="1"/>
    <col min="11546" max="11546" width="13.25" style="19" customWidth="1"/>
    <col min="11547" max="11547" width="50.75" style="19" customWidth="1"/>
    <col min="11548" max="11548" width="8.875" style="19" customWidth="1"/>
    <col min="11549" max="11549" width="12" style="19" customWidth="1"/>
    <col min="11550" max="11550" width="1.5" style="19" customWidth="1"/>
    <col min="11551" max="11785" width="9" style="19"/>
    <col min="11786" max="11786" width="3.375" style="19" customWidth="1"/>
    <col min="11787" max="11787" width="17" style="19" customWidth="1"/>
    <col min="11788" max="11788" width="6" style="19" customWidth="1"/>
    <col min="11789" max="11801" width="12.375" style="19" customWidth="1"/>
    <col min="11802" max="11802" width="13.25" style="19" customWidth="1"/>
    <col min="11803" max="11803" width="50.75" style="19" customWidth="1"/>
    <col min="11804" max="11804" width="8.875" style="19" customWidth="1"/>
    <col min="11805" max="11805" width="12" style="19" customWidth="1"/>
    <col min="11806" max="11806" width="1.5" style="19" customWidth="1"/>
    <col min="11807" max="12041" width="9" style="19"/>
    <col min="12042" max="12042" width="3.375" style="19" customWidth="1"/>
    <col min="12043" max="12043" width="17" style="19" customWidth="1"/>
    <col min="12044" max="12044" width="6" style="19" customWidth="1"/>
    <col min="12045" max="12057" width="12.375" style="19" customWidth="1"/>
    <col min="12058" max="12058" width="13.25" style="19" customWidth="1"/>
    <col min="12059" max="12059" width="50.75" style="19" customWidth="1"/>
    <col min="12060" max="12060" width="8.875" style="19" customWidth="1"/>
    <col min="12061" max="12061" width="12" style="19" customWidth="1"/>
    <col min="12062" max="12062" width="1.5" style="19" customWidth="1"/>
    <col min="12063" max="12297" width="9" style="19"/>
    <col min="12298" max="12298" width="3.375" style="19" customWidth="1"/>
    <col min="12299" max="12299" width="17" style="19" customWidth="1"/>
    <col min="12300" max="12300" width="6" style="19" customWidth="1"/>
    <col min="12301" max="12313" width="12.375" style="19" customWidth="1"/>
    <col min="12314" max="12314" width="13.25" style="19" customWidth="1"/>
    <col min="12315" max="12315" width="50.75" style="19" customWidth="1"/>
    <col min="12316" max="12316" width="8.875" style="19" customWidth="1"/>
    <col min="12317" max="12317" width="12" style="19" customWidth="1"/>
    <col min="12318" max="12318" width="1.5" style="19" customWidth="1"/>
    <col min="12319" max="12553" width="9" style="19"/>
    <col min="12554" max="12554" width="3.375" style="19" customWidth="1"/>
    <col min="12555" max="12555" width="17" style="19" customWidth="1"/>
    <col min="12556" max="12556" width="6" style="19" customWidth="1"/>
    <col min="12557" max="12569" width="12.375" style="19" customWidth="1"/>
    <col min="12570" max="12570" width="13.25" style="19" customWidth="1"/>
    <col min="12571" max="12571" width="50.75" style="19" customWidth="1"/>
    <col min="12572" max="12572" width="8.875" style="19" customWidth="1"/>
    <col min="12573" max="12573" width="12" style="19" customWidth="1"/>
    <col min="12574" max="12574" width="1.5" style="19" customWidth="1"/>
    <col min="12575" max="12809" width="9" style="19"/>
    <col min="12810" max="12810" width="3.375" style="19" customWidth="1"/>
    <col min="12811" max="12811" width="17" style="19" customWidth="1"/>
    <col min="12812" max="12812" width="6" style="19" customWidth="1"/>
    <col min="12813" max="12825" width="12.375" style="19" customWidth="1"/>
    <col min="12826" max="12826" width="13.25" style="19" customWidth="1"/>
    <col min="12827" max="12827" width="50.75" style="19" customWidth="1"/>
    <col min="12828" max="12828" width="8.875" style="19" customWidth="1"/>
    <col min="12829" max="12829" width="12" style="19" customWidth="1"/>
    <col min="12830" max="12830" width="1.5" style="19" customWidth="1"/>
    <col min="12831" max="13065" width="9" style="19"/>
    <col min="13066" max="13066" width="3.375" style="19" customWidth="1"/>
    <col min="13067" max="13067" width="17" style="19" customWidth="1"/>
    <col min="13068" max="13068" width="6" style="19" customWidth="1"/>
    <col min="13069" max="13081" width="12.375" style="19" customWidth="1"/>
    <col min="13082" max="13082" width="13.25" style="19" customWidth="1"/>
    <col min="13083" max="13083" width="50.75" style="19" customWidth="1"/>
    <col min="13084" max="13084" width="8.875" style="19" customWidth="1"/>
    <col min="13085" max="13085" width="12" style="19" customWidth="1"/>
    <col min="13086" max="13086" width="1.5" style="19" customWidth="1"/>
    <col min="13087" max="13321" width="9" style="19"/>
    <col min="13322" max="13322" width="3.375" style="19" customWidth="1"/>
    <col min="13323" max="13323" width="17" style="19" customWidth="1"/>
    <col min="13324" max="13324" width="6" style="19" customWidth="1"/>
    <col min="13325" max="13337" width="12.375" style="19" customWidth="1"/>
    <col min="13338" max="13338" width="13.25" style="19" customWidth="1"/>
    <col min="13339" max="13339" width="50.75" style="19" customWidth="1"/>
    <col min="13340" max="13340" width="8.875" style="19" customWidth="1"/>
    <col min="13341" max="13341" width="12" style="19" customWidth="1"/>
    <col min="13342" max="13342" width="1.5" style="19" customWidth="1"/>
    <col min="13343" max="13577" width="9" style="19"/>
    <col min="13578" max="13578" width="3.375" style="19" customWidth="1"/>
    <col min="13579" max="13579" width="17" style="19" customWidth="1"/>
    <col min="13580" max="13580" width="6" style="19" customWidth="1"/>
    <col min="13581" max="13593" width="12.375" style="19" customWidth="1"/>
    <col min="13594" max="13594" width="13.25" style="19" customWidth="1"/>
    <col min="13595" max="13595" width="50.75" style="19" customWidth="1"/>
    <col min="13596" max="13596" width="8.875" style="19" customWidth="1"/>
    <col min="13597" max="13597" width="12" style="19" customWidth="1"/>
    <col min="13598" max="13598" width="1.5" style="19" customWidth="1"/>
    <col min="13599" max="13833" width="9" style="19"/>
    <col min="13834" max="13834" width="3.375" style="19" customWidth="1"/>
    <col min="13835" max="13835" width="17" style="19" customWidth="1"/>
    <col min="13836" max="13836" width="6" style="19" customWidth="1"/>
    <col min="13837" max="13849" width="12.375" style="19" customWidth="1"/>
    <col min="13850" max="13850" width="13.25" style="19" customWidth="1"/>
    <col min="13851" max="13851" width="50.75" style="19" customWidth="1"/>
    <col min="13852" max="13852" width="8.875" style="19" customWidth="1"/>
    <col min="13853" max="13853" width="12" style="19" customWidth="1"/>
    <col min="13854" max="13854" width="1.5" style="19" customWidth="1"/>
    <col min="13855" max="14089" width="9" style="19"/>
    <col min="14090" max="14090" width="3.375" style="19" customWidth="1"/>
    <col min="14091" max="14091" width="17" style="19" customWidth="1"/>
    <col min="14092" max="14092" width="6" style="19" customWidth="1"/>
    <col min="14093" max="14105" width="12.375" style="19" customWidth="1"/>
    <col min="14106" max="14106" width="13.25" style="19" customWidth="1"/>
    <col min="14107" max="14107" width="50.75" style="19" customWidth="1"/>
    <col min="14108" max="14108" width="8.875" style="19" customWidth="1"/>
    <col min="14109" max="14109" width="12" style="19" customWidth="1"/>
    <col min="14110" max="14110" width="1.5" style="19" customWidth="1"/>
    <col min="14111" max="14345" width="9" style="19"/>
    <col min="14346" max="14346" width="3.375" style="19" customWidth="1"/>
    <col min="14347" max="14347" width="17" style="19" customWidth="1"/>
    <col min="14348" max="14348" width="6" style="19" customWidth="1"/>
    <col min="14349" max="14361" width="12.375" style="19" customWidth="1"/>
    <col min="14362" max="14362" width="13.25" style="19" customWidth="1"/>
    <col min="14363" max="14363" width="50.75" style="19" customWidth="1"/>
    <col min="14364" max="14364" width="8.875" style="19" customWidth="1"/>
    <col min="14365" max="14365" width="12" style="19" customWidth="1"/>
    <col min="14366" max="14366" width="1.5" style="19" customWidth="1"/>
    <col min="14367" max="14601" width="9" style="19"/>
    <col min="14602" max="14602" width="3.375" style="19" customWidth="1"/>
    <col min="14603" max="14603" width="17" style="19" customWidth="1"/>
    <col min="14604" max="14604" width="6" style="19" customWidth="1"/>
    <col min="14605" max="14617" width="12.375" style="19" customWidth="1"/>
    <col min="14618" max="14618" width="13.25" style="19" customWidth="1"/>
    <col min="14619" max="14619" width="50.75" style="19" customWidth="1"/>
    <col min="14620" max="14620" width="8.875" style="19" customWidth="1"/>
    <col min="14621" max="14621" width="12" style="19" customWidth="1"/>
    <col min="14622" max="14622" width="1.5" style="19" customWidth="1"/>
    <col min="14623" max="14857" width="9" style="19"/>
    <col min="14858" max="14858" width="3.375" style="19" customWidth="1"/>
    <col min="14859" max="14859" width="17" style="19" customWidth="1"/>
    <col min="14860" max="14860" width="6" style="19" customWidth="1"/>
    <col min="14861" max="14873" width="12.375" style="19" customWidth="1"/>
    <col min="14874" max="14874" width="13.25" style="19" customWidth="1"/>
    <col min="14875" max="14875" width="50.75" style="19" customWidth="1"/>
    <col min="14876" max="14876" width="8.875" style="19" customWidth="1"/>
    <col min="14877" max="14877" width="12" style="19" customWidth="1"/>
    <col min="14878" max="14878" width="1.5" style="19" customWidth="1"/>
    <col min="14879" max="15113" width="9" style="19"/>
    <col min="15114" max="15114" width="3.375" style="19" customWidth="1"/>
    <col min="15115" max="15115" width="17" style="19" customWidth="1"/>
    <col min="15116" max="15116" width="6" style="19" customWidth="1"/>
    <col min="15117" max="15129" width="12.375" style="19" customWidth="1"/>
    <col min="15130" max="15130" width="13.25" style="19" customWidth="1"/>
    <col min="15131" max="15131" width="50.75" style="19" customWidth="1"/>
    <col min="15132" max="15132" width="8.875" style="19" customWidth="1"/>
    <col min="15133" max="15133" width="12" style="19" customWidth="1"/>
    <col min="15134" max="15134" width="1.5" style="19" customWidth="1"/>
    <col min="15135" max="15369" width="9" style="19"/>
    <col min="15370" max="15370" width="3.375" style="19" customWidth="1"/>
    <col min="15371" max="15371" width="17" style="19" customWidth="1"/>
    <col min="15372" max="15372" width="6" style="19" customWidth="1"/>
    <col min="15373" max="15385" width="12.375" style="19" customWidth="1"/>
    <col min="15386" max="15386" width="13.25" style="19" customWidth="1"/>
    <col min="15387" max="15387" width="50.75" style="19" customWidth="1"/>
    <col min="15388" max="15388" width="8.875" style="19" customWidth="1"/>
    <col min="15389" max="15389" width="12" style="19" customWidth="1"/>
    <col min="15390" max="15390" width="1.5" style="19" customWidth="1"/>
    <col min="15391" max="15625" width="9" style="19"/>
    <col min="15626" max="15626" width="3.375" style="19" customWidth="1"/>
    <col min="15627" max="15627" width="17" style="19" customWidth="1"/>
    <col min="15628" max="15628" width="6" style="19" customWidth="1"/>
    <col min="15629" max="15641" width="12.375" style="19" customWidth="1"/>
    <col min="15642" max="15642" width="13.25" style="19" customWidth="1"/>
    <col min="15643" max="15643" width="50.75" style="19" customWidth="1"/>
    <col min="15644" max="15644" width="8.875" style="19" customWidth="1"/>
    <col min="15645" max="15645" width="12" style="19" customWidth="1"/>
    <col min="15646" max="15646" width="1.5" style="19" customWidth="1"/>
    <col min="15647" max="15881" width="9" style="19"/>
    <col min="15882" max="15882" width="3.375" style="19" customWidth="1"/>
    <col min="15883" max="15883" width="17" style="19" customWidth="1"/>
    <col min="15884" max="15884" width="6" style="19" customWidth="1"/>
    <col min="15885" max="15897" width="12.375" style="19" customWidth="1"/>
    <col min="15898" max="15898" width="13.25" style="19" customWidth="1"/>
    <col min="15899" max="15899" width="50.75" style="19" customWidth="1"/>
    <col min="15900" max="15900" width="8.875" style="19" customWidth="1"/>
    <col min="15901" max="15901" width="12" style="19" customWidth="1"/>
    <col min="15902" max="15902" width="1.5" style="19" customWidth="1"/>
    <col min="15903" max="16137" width="9" style="19"/>
    <col min="16138" max="16138" width="3.375" style="19" customWidth="1"/>
    <col min="16139" max="16139" width="17" style="19" customWidth="1"/>
    <col min="16140" max="16140" width="6" style="19" customWidth="1"/>
    <col min="16141" max="16153" width="12.375" style="19" customWidth="1"/>
    <col min="16154" max="16154" width="13.25" style="19" customWidth="1"/>
    <col min="16155" max="16155" width="50.75" style="19" customWidth="1"/>
    <col min="16156" max="16156" width="8.875" style="19" customWidth="1"/>
    <col min="16157" max="16157" width="12" style="19" customWidth="1"/>
    <col min="16158" max="16158" width="1.5" style="19" customWidth="1"/>
    <col min="16159" max="16384" width="9" style="19"/>
  </cols>
  <sheetData>
    <row r="1" spans="1:29" ht="28.9" customHeight="1">
      <c r="B1" s="640" t="s">
        <v>1000</v>
      </c>
      <c r="C1" s="640"/>
      <c r="D1" s="640"/>
      <c r="E1" s="640"/>
      <c r="F1" s="640"/>
      <c r="G1" s="640"/>
      <c r="H1" s="640"/>
      <c r="I1" s="640"/>
      <c r="J1" s="640"/>
      <c r="K1" s="640"/>
      <c r="L1" s="640"/>
      <c r="M1" s="640"/>
      <c r="N1" s="15"/>
      <c r="O1" s="15"/>
      <c r="P1" s="15"/>
      <c r="Q1" s="15"/>
      <c r="R1" s="15"/>
      <c r="S1" s="15"/>
      <c r="T1" s="15"/>
      <c r="U1" s="15"/>
      <c r="V1" s="15"/>
      <c r="W1" s="15"/>
      <c r="X1" s="15"/>
      <c r="Y1" s="15"/>
      <c r="Z1" s="15"/>
      <c r="AA1" s="15"/>
      <c r="AB1" s="15"/>
      <c r="AC1" s="15"/>
    </row>
    <row r="2" spans="1:29" ht="20.100000000000001" customHeight="1" thickBot="1">
      <c r="B2" s="16"/>
      <c r="C2" s="16"/>
      <c r="D2" s="16"/>
      <c r="E2" s="16"/>
      <c r="F2" s="17" t="s">
        <v>100</v>
      </c>
      <c r="G2" s="2392"/>
      <c r="H2" s="2392"/>
      <c r="I2" s="18"/>
      <c r="J2" s="17" t="s">
        <v>504</v>
      </c>
      <c r="K2" s="2392" t="s">
        <v>505</v>
      </c>
      <c r="L2" s="2392"/>
      <c r="M2" s="18"/>
      <c r="O2" s="17"/>
      <c r="R2" s="17"/>
      <c r="S2" s="17"/>
      <c r="T2" s="17"/>
      <c r="U2" s="17"/>
      <c r="V2" s="17"/>
      <c r="W2" s="17"/>
      <c r="X2" s="17"/>
      <c r="Y2" s="17"/>
      <c r="Z2" s="17"/>
      <c r="AA2" s="17"/>
      <c r="AB2" s="17"/>
      <c r="AC2" s="20"/>
    </row>
    <row r="3" spans="1:29" ht="5.25" customHeight="1" thickBo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1:29" ht="40.15" customHeight="1" thickBot="1">
      <c r="A4" s="21" t="s">
        <v>506</v>
      </c>
      <c r="B4" s="2375" t="s">
        <v>507</v>
      </c>
      <c r="C4" s="2377" t="s">
        <v>532</v>
      </c>
      <c r="D4" s="2377" t="s">
        <v>508</v>
      </c>
      <c r="E4" s="2377" t="s">
        <v>509</v>
      </c>
      <c r="F4" s="2380" t="s">
        <v>510</v>
      </c>
      <c r="G4" s="2381"/>
      <c r="H4" s="2381"/>
      <c r="I4" s="2381"/>
      <c r="J4" s="2381"/>
      <c r="K4" s="2381"/>
      <c r="L4" s="2381"/>
      <c r="M4" s="2381"/>
      <c r="N4" s="2381"/>
      <c r="O4" s="2381"/>
      <c r="P4" s="2381"/>
      <c r="Q4" s="2382"/>
      <c r="R4" s="634" t="s">
        <v>303</v>
      </c>
      <c r="S4" s="2384" t="s">
        <v>528</v>
      </c>
      <c r="T4" s="2385"/>
      <c r="U4" s="2385"/>
      <c r="V4" s="2393" t="s">
        <v>535</v>
      </c>
      <c r="W4" s="2394"/>
      <c r="X4" s="2395"/>
      <c r="Y4" s="2384" t="s">
        <v>571</v>
      </c>
      <c r="Z4" s="2385"/>
      <c r="AA4" s="2400"/>
    </row>
    <row r="5" spans="1:29" ht="40.15" customHeight="1" thickBot="1">
      <c r="A5" s="123"/>
      <c r="B5" s="2376"/>
      <c r="C5" s="2378"/>
      <c r="D5" s="2378"/>
      <c r="E5" s="2379"/>
      <c r="F5" s="633" t="s">
        <v>988</v>
      </c>
      <c r="G5" s="633" t="s">
        <v>989</v>
      </c>
      <c r="H5" s="633" t="s">
        <v>990</v>
      </c>
      <c r="I5" s="633" t="s">
        <v>991</v>
      </c>
      <c r="J5" s="633" t="s">
        <v>992</v>
      </c>
      <c r="K5" s="633" t="s">
        <v>993</v>
      </c>
      <c r="L5" s="633" t="s">
        <v>994</v>
      </c>
      <c r="M5" s="633" t="s">
        <v>995</v>
      </c>
      <c r="N5" s="633" t="s">
        <v>996</v>
      </c>
      <c r="O5" s="633" t="s">
        <v>997</v>
      </c>
      <c r="P5" s="633" t="s">
        <v>998</v>
      </c>
      <c r="Q5" s="633" t="s">
        <v>999</v>
      </c>
      <c r="R5" s="641" t="s">
        <v>511</v>
      </c>
      <c r="S5" s="636" t="s">
        <v>512</v>
      </c>
      <c r="T5" s="637" t="s">
        <v>513</v>
      </c>
      <c r="U5" s="637" t="s">
        <v>514</v>
      </c>
      <c r="V5" s="636" t="s">
        <v>512</v>
      </c>
      <c r="W5" s="637" t="s">
        <v>513</v>
      </c>
      <c r="X5" s="637" t="s">
        <v>514</v>
      </c>
      <c r="Y5" s="636" t="s">
        <v>512</v>
      </c>
      <c r="Z5" s="637" t="s">
        <v>513</v>
      </c>
      <c r="AA5" s="637" t="s">
        <v>514</v>
      </c>
    </row>
    <row r="6" spans="1:29" ht="30" customHeight="1">
      <c r="A6" s="124">
        <v>1</v>
      </c>
      <c r="B6" s="22" t="s">
        <v>526</v>
      </c>
      <c r="C6" s="22" t="s">
        <v>529</v>
      </c>
      <c r="D6" s="23" t="s">
        <v>536</v>
      </c>
      <c r="E6" s="24">
        <v>44958</v>
      </c>
      <c r="F6" s="22">
        <v>18</v>
      </c>
      <c r="G6" s="26">
        <v>17</v>
      </c>
      <c r="H6" s="26">
        <v>15</v>
      </c>
      <c r="I6" s="27">
        <v>14</v>
      </c>
      <c r="J6" s="28">
        <v>16</v>
      </c>
      <c r="K6" s="28">
        <v>18</v>
      </c>
      <c r="L6" s="28">
        <v>17</v>
      </c>
      <c r="M6" s="28">
        <v>16</v>
      </c>
      <c r="N6" s="28">
        <v>19</v>
      </c>
      <c r="O6" s="28">
        <v>18</v>
      </c>
      <c r="P6" s="28">
        <v>17</v>
      </c>
      <c r="Q6" s="28">
        <v>15</v>
      </c>
      <c r="R6" s="29">
        <f t="shared" ref="R6:R25" si="0">SUM(F6:Q6)</f>
        <v>200</v>
      </c>
      <c r="S6" s="30">
        <v>44951</v>
      </c>
      <c r="T6" s="30">
        <v>45102</v>
      </c>
      <c r="U6" s="30">
        <v>45285</v>
      </c>
      <c r="V6" s="30">
        <v>44951</v>
      </c>
      <c r="W6" s="31">
        <v>45132</v>
      </c>
      <c r="X6" s="30">
        <v>44951</v>
      </c>
      <c r="Y6" s="65">
        <v>44986</v>
      </c>
      <c r="Z6" s="65">
        <v>45139</v>
      </c>
      <c r="AA6" s="30">
        <v>45323</v>
      </c>
    </row>
    <row r="7" spans="1:29" ht="30" customHeight="1">
      <c r="A7" s="125">
        <v>2</v>
      </c>
      <c r="B7" s="32" t="s">
        <v>527</v>
      </c>
      <c r="C7" s="22" t="s">
        <v>530</v>
      </c>
      <c r="D7" s="23" t="s">
        <v>531</v>
      </c>
      <c r="E7" s="33">
        <v>44986</v>
      </c>
      <c r="F7" s="32">
        <v>13</v>
      </c>
      <c r="G7" s="34">
        <v>10</v>
      </c>
      <c r="H7" s="34">
        <v>9</v>
      </c>
      <c r="I7" s="35">
        <v>8</v>
      </c>
      <c r="J7" s="36">
        <v>10</v>
      </c>
      <c r="K7" s="36">
        <v>9</v>
      </c>
      <c r="L7" s="36">
        <v>7</v>
      </c>
      <c r="M7" s="36">
        <v>5</v>
      </c>
      <c r="N7" s="36">
        <v>9</v>
      </c>
      <c r="O7" s="36">
        <v>9</v>
      </c>
      <c r="P7" s="36">
        <v>7</v>
      </c>
      <c r="Q7" s="36">
        <v>8</v>
      </c>
      <c r="R7" s="37">
        <f t="shared" si="0"/>
        <v>104</v>
      </c>
      <c r="S7" s="60">
        <v>45005</v>
      </c>
      <c r="T7" s="60">
        <v>45165</v>
      </c>
      <c r="U7" s="60"/>
      <c r="V7" s="31">
        <v>45010</v>
      </c>
      <c r="W7" s="30">
        <v>45194</v>
      </c>
      <c r="X7" s="62"/>
      <c r="Y7" s="65">
        <v>45017</v>
      </c>
      <c r="Z7" s="60">
        <v>45200</v>
      </c>
      <c r="AA7" s="60"/>
    </row>
    <row r="8" spans="1:29" ht="30" customHeight="1">
      <c r="A8" s="125">
        <v>3</v>
      </c>
      <c r="B8" s="32"/>
      <c r="C8" s="22"/>
      <c r="D8" s="23"/>
      <c r="E8" s="33"/>
      <c r="F8" s="32"/>
      <c r="G8" s="34"/>
      <c r="H8" s="34"/>
      <c r="I8" s="35"/>
      <c r="J8" s="36"/>
      <c r="K8" s="36"/>
      <c r="L8" s="36"/>
      <c r="M8" s="36"/>
      <c r="N8" s="36"/>
      <c r="O8" s="36"/>
      <c r="P8" s="36"/>
      <c r="Q8" s="36"/>
      <c r="R8" s="37">
        <f t="shared" si="0"/>
        <v>0</v>
      </c>
      <c r="S8" s="60"/>
      <c r="T8" s="60"/>
      <c r="U8" s="60"/>
      <c r="V8" s="31"/>
      <c r="W8" s="30"/>
      <c r="X8" s="62"/>
      <c r="Y8" s="65"/>
      <c r="Z8" s="60"/>
      <c r="AA8" s="60"/>
    </row>
    <row r="9" spans="1:29" ht="30" customHeight="1">
      <c r="A9" s="125">
        <v>4</v>
      </c>
      <c r="B9" s="32"/>
      <c r="C9" s="22"/>
      <c r="D9" s="23"/>
      <c r="E9" s="33"/>
      <c r="F9" s="32"/>
      <c r="G9" s="38"/>
      <c r="H9" s="34"/>
      <c r="I9" s="35"/>
      <c r="J9" s="36"/>
      <c r="K9" s="36"/>
      <c r="L9" s="36"/>
      <c r="M9" s="36"/>
      <c r="N9" s="36"/>
      <c r="O9" s="36"/>
      <c r="P9" s="36"/>
      <c r="Q9" s="36"/>
      <c r="R9" s="37">
        <f t="shared" si="0"/>
        <v>0</v>
      </c>
      <c r="S9" s="60"/>
      <c r="T9" s="60"/>
      <c r="U9" s="60"/>
      <c r="V9" s="31"/>
      <c r="W9" s="30"/>
      <c r="X9" s="62"/>
      <c r="Y9" s="65"/>
      <c r="Z9" s="60"/>
      <c r="AA9" s="60"/>
    </row>
    <row r="10" spans="1:29" ht="30" customHeight="1">
      <c r="A10" s="125">
        <v>5</v>
      </c>
      <c r="B10" s="32"/>
      <c r="C10" s="22"/>
      <c r="D10" s="23"/>
      <c r="E10" s="33"/>
      <c r="F10" s="32"/>
      <c r="G10" s="38"/>
      <c r="H10" s="34"/>
      <c r="I10" s="35"/>
      <c r="J10" s="36"/>
      <c r="K10" s="36"/>
      <c r="L10" s="36"/>
      <c r="M10" s="36"/>
      <c r="N10" s="36"/>
      <c r="O10" s="36"/>
      <c r="P10" s="36"/>
      <c r="Q10" s="36"/>
      <c r="R10" s="37">
        <f t="shared" si="0"/>
        <v>0</v>
      </c>
      <c r="S10" s="60"/>
      <c r="T10" s="60"/>
      <c r="U10" s="61"/>
      <c r="V10" s="31"/>
      <c r="W10" s="30"/>
      <c r="X10" s="62"/>
      <c r="Y10" s="65"/>
      <c r="Z10" s="60"/>
      <c r="AA10" s="61"/>
    </row>
    <row r="11" spans="1:29" ht="30" customHeight="1">
      <c r="A11" s="125">
        <v>6</v>
      </c>
      <c r="B11" s="32"/>
      <c r="C11" s="22"/>
      <c r="D11" s="23"/>
      <c r="E11" s="33"/>
      <c r="F11" s="32"/>
      <c r="G11" s="38"/>
      <c r="H11" s="34"/>
      <c r="I11" s="35"/>
      <c r="J11" s="36"/>
      <c r="K11" s="36"/>
      <c r="L11" s="36"/>
      <c r="M11" s="36"/>
      <c r="N11" s="36"/>
      <c r="O11" s="36"/>
      <c r="P11" s="36"/>
      <c r="Q11" s="36"/>
      <c r="R11" s="37">
        <f t="shared" si="0"/>
        <v>0</v>
      </c>
      <c r="S11" s="60"/>
      <c r="T11" s="60"/>
      <c r="U11" s="60"/>
      <c r="V11" s="31"/>
      <c r="W11" s="30"/>
      <c r="X11" s="62"/>
      <c r="Y11" s="65"/>
      <c r="Z11" s="60"/>
      <c r="AA11" s="60"/>
    </row>
    <row r="12" spans="1:29" ht="30" customHeight="1">
      <c r="A12" s="125">
        <v>7</v>
      </c>
      <c r="B12" s="32"/>
      <c r="C12" s="22"/>
      <c r="D12" s="23"/>
      <c r="E12" s="33"/>
      <c r="F12" s="32"/>
      <c r="G12" s="38"/>
      <c r="H12" s="34"/>
      <c r="I12" s="35"/>
      <c r="J12" s="36"/>
      <c r="K12" s="36"/>
      <c r="L12" s="36"/>
      <c r="M12" s="36"/>
      <c r="N12" s="36"/>
      <c r="O12" s="36"/>
      <c r="P12" s="36"/>
      <c r="Q12" s="36"/>
      <c r="R12" s="37">
        <f t="shared" si="0"/>
        <v>0</v>
      </c>
      <c r="S12" s="60"/>
      <c r="T12" s="60"/>
      <c r="U12" s="61"/>
      <c r="V12" s="31"/>
      <c r="W12" s="30"/>
      <c r="X12" s="62"/>
      <c r="Y12" s="65"/>
      <c r="Z12" s="60"/>
      <c r="AA12" s="61"/>
    </row>
    <row r="13" spans="1:29" ht="30" customHeight="1">
      <c r="A13" s="125">
        <v>8</v>
      </c>
      <c r="B13" s="32"/>
      <c r="C13" s="32"/>
      <c r="D13" s="39"/>
      <c r="E13" s="32"/>
      <c r="F13" s="32"/>
      <c r="G13" s="38"/>
      <c r="H13" s="34"/>
      <c r="I13" s="35"/>
      <c r="J13" s="36"/>
      <c r="K13" s="36"/>
      <c r="L13" s="36"/>
      <c r="M13" s="36"/>
      <c r="N13" s="36"/>
      <c r="O13" s="36"/>
      <c r="P13" s="36"/>
      <c r="Q13" s="36"/>
      <c r="R13" s="37">
        <f t="shared" si="0"/>
        <v>0</v>
      </c>
      <c r="S13" s="30"/>
      <c r="T13" s="30"/>
      <c r="U13" s="30"/>
      <c r="V13" s="31"/>
      <c r="W13" s="30"/>
      <c r="X13" s="62"/>
      <c r="Y13" s="31"/>
      <c r="Z13" s="30"/>
      <c r="AA13" s="30"/>
    </row>
    <row r="14" spans="1:29" ht="30" customHeight="1">
      <c r="A14" s="125">
        <v>9</v>
      </c>
      <c r="B14" s="32"/>
      <c r="C14" s="32"/>
      <c r="D14" s="39"/>
      <c r="E14" s="32"/>
      <c r="F14" s="32"/>
      <c r="G14" s="38"/>
      <c r="H14" s="34"/>
      <c r="I14" s="35"/>
      <c r="J14" s="36"/>
      <c r="K14" s="36"/>
      <c r="L14" s="36"/>
      <c r="M14" s="36"/>
      <c r="N14" s="36"/>
      <c r="O14" s="36"/>
      <c r="P14" s="36"/>
      <c r="Q14" s="36"/>
      <c r="R14" s="37">
        <f t="shared" si="0"/>
        <v>0</v>
      </c>
      <c r="S14" s="30"/>
      <c r="T14" s="30"/>
      <c r="U14" s="30"/>
      <c r="V14" s="31"/>
      <c r="W14" s="30"/>
      <c r="X14" s="62"/>
      <c r="Y14" s="31"/>
      <c r="Z14" s="30"/>
      <c r="AA14" s="30"/>
    </row>
    <row r="15" spans="1:29" ht="30" customHeight="1">
      <c r="A15" s="125">
        <v>10</v>
      </c>
      <c r="B15" s="32"/>
      <c r="C15" s="32"/>
      <c r="D15" s="39"/>
      <c r="E15" s="32"/>
      <c r="F15" s="32"/>
      <c r="G15" s="38"/>
      <c r="H15" s="34"/>
      <c r="I15" s="35"/>
      <c r="J15" s="36"/>
      <c r="K15" s="36"/>
      <c r="L15" s="36"/>
      <c r="M15" s="36"/>
      <c r="N15" s="36"/>
      <c r="O15" s="36"/>
      <c r="P15" s="36"/>
      <c r="Q15" s="36"/>
      <c r="R15" s="37">
        <f t="shared" si="0"/>
        <v>0</v>
      </c>
      <c r="S15" s="30"/>
      <c r="T15" s="30"/>
      <c r="U15" s="30"/>
      <c r="V15" s="31"/>
      <c r="W15" s="30"/>
      <c r="X15" s="62"/>
      <c r="Y15" s="31"/>
      <c r="Z15" s="30"/>
      <c r="AA15" s="30"/>
    </row>
    <row r="16" spans="1:29" ht="30" customHeight="1">
      <c r="A16" s="125">
        <v>11</v>
      </c>
      <c r="B16" s="32"/>
      <c r="C16" s="32"/>
      <c r="D16" s="39"/>
      <c r="E16" s="32"/>
      <c r="F16" s="32"/>
      <c r="G16" s="38"/>
      <c r="H16" s="40"/>
      <c r="I16" s="35"/>
      <c r="J16" s="36"/>
      <c r="K16" s="36"/>
      <c r="L16" s="36"/>
      <c r="M16" s="36"/>
      <c r="N16" s="36"/>
      <c r="O16" s="36"/>
      <c r="P16" s="36"/>
      <c r="Q16" s="36"/>
      <c r="R16" s="37">
        <f t="shared" si="0"/>
        <v>0</v>
      </c>
      <c r="S16" s="30"/>
      <c r="T16" s="30"/>
      <c r="U16" s="30"/>
      <c r="V16" s="31"/>
      <c r="W16" s="30"/>
      <c r="X16" s="62"/>
      <c r="Y16" s="31"/>
      <c r="Z16" s="30"/>
      <c r="AA16" s="30"/>
    </row>
    <row r="17" spans="1:43" ht="30" customHeight="1">
      <c r="A17" s="125">
        <v>12</v>
      </c>
      <c r="B17" s="32"/>
      <c r="C17" s="32"/>
      <c r="D17" s="39"/>
      <c r="E17" s="32"/>
      <c r="F17" s="32"/>
      <c r="G17" s="38"/>
      <c r="H17" s="40"/>
      <c r="I17" s="35"/>
      <c r="J17" s="36"/>
      <c r="K17" s="36"/>
      <c r="L17" s="36"/>
      <c r="M17" s="36"/>
      <c r="N17" s="36"/>
      <c r="O17" s="36"/>
      <c r="P17" s="36"/>
      <c r="Q17" s="36"/>
      <c r="R17" s="37">
        <f t="shared" si="0"/>
        <v>0</v>
      </c>
      <c r="S17" s="30"/>
      <c r="T17" s="30"/>
      <c r="U17" s="30"/>
      <c r="V17" s="31"/>
      <c r="W17" s="30"/>
      <c r="X17" s="62"/>
      <c r="Y17" s="31"/>
      <c r="Z17" s="30"/>
      <c r="AA17" s="30"/>
    </row>
    <row r="18" spans="1:43" ht="30" customHeight="1">
      <c r="A18" s="125">
        <v>13</v>
      </c>
      <c r="B18" s="32"/>
      <c r="C18" s="32"/>
      <c r="D18" s="39"/>
      <c r="E18" s="32"/>
      <c r="F18" s="32"/>
      <c r="G18" s="38"/>
      <c r="H18" s="40"/>
      <c r="I18" s="35"/>
      <c r="J18" s="36"/>
      <c r="K18" s="36"/>
      <c r="L18" s="36"/>
      <c r="M18" s="36"/>
      <c r="N18" s="36"/>
      <c r="O18" s="36"/>
      <c r="P18" s="36"/>
      <c r="Q18" s="36"/>
      <c r="R18" s="37">
        <f t="shared" si="0"/>
        <v>0</v>
      </c>
      <c r="S18" s="30"/>
      <c r="T18" s="30"/>
      <c r="U18" s="30"/>
      <c r="V18" s="31"/>
      <c r="W18" s="30"/>
      <c r="X18" s="62"/>
      <c r="Y18" s="31"/>
      <c r="Z18" s="30"/>
      <c r="AA18" s="30"/>
    </row>
    <row r="19" spans="1:43" ht="30" customHeight="1">
      <c r="A19" s="125">
        <v>14</v>
      </c>
      <c r="B19" s="32"/>
      <c r="C19" s="32"/>
      <c r="D19" s="39"/>
      <c r="E19" s="32"/>
      <c r="F19" s="32"/>
      <c r="G19" s="38"/>
      <c r="H19" s="34"/>
      <c r="I19" s="35"/>
      <c r="J19" s="36"/>
      <c r="K19" s="36"/>
      <c r="L19" s="36"/>
      <c r="M19" s="36"/>
      <c r="N19" s="36"/>
      <c r="O19" s="36"/>
      <c r="P19" s="36"/>
      <c r="Q19" s="36"/>
      <c r="R19" s="37">
        <f t="shared" si="0"/>
        <v>0</v>
      </c>
      <c r="S19" s="30"/>
      <c r="T19" s="30"/>
      <c r="U19" s="30"/>
      <c r="V19" s="31"/>
      <c r="W19" s="30"/>
      <c r="X19" s="62"/>
      <c r="Y19" s="31"/>
      <c r="Z19" s="30"/>
      <c r="AA19" s="30"/>
    </row>
    <row r="20" spans="1:43" ht="30" customHeight="1">
      <c r="A20" s="125">
        <v>15</v>
      </c>
      <c r="B20" s="32"/>
      <c r="C20" s="32"/>
      <c r="D20" s="39"/>
      <c r="E20" s="32"/>
      <c r="F20" s="32"/>
      <c r="G20" s="38"/>
      <c r="H20" s="34"/>
      <c r="I20" s="35"/>
      <c r="J20" s="36"/>
      <c r="K20" s="36"/>
      <c r="L20" s="36"/>
      <c r="M20" s="36"/>
      <c r="N20" s="36"/>
      <c r="O20" s="36"/>
      <c r="P20" s="36"/>
      <c r="Q20" s="36"/>
      <c r="R20" s="37">
        <f t="shared" si="0"/>
        <v>0</v>
      </c>
      <c r="S20" s="30"/>
      <c r="T20" s="30"/>
      <c r="U20" s="30"/>
      <c r="V20" s="31"/>
      <c r="W20" s="30"/>
      <c r="X20" s="62"/>
      <c r="Y20" s="31"/>
      <c r="Z20" s="30"/>
      <c r="AA20" s="30"/>
    </row>
    <row r="21" spans="1:43" ht="30" customHeight="1">
      <c r="A21" s="125">
        <v>16</v>
      </c>
      <c r="B21" s="32"/>
      <c r="C21" s="32"/>
      <c r="D21" s="39"/>
      <c r="E21" s="32"/>
      <c r="F21" s="32"/>
      <c r="G21" s="38"/>
      <c r="H21" s="34"/>
      <c r="I21" s="35"/>
      <c r="J21" s="36"/>
      <c r="K21" s="36"/>
      <c r="L21" s="36"/>
      <c r="M21" s="36"/>
      <c r="N21" s="36"/>
      <c r="O21" s="36"/>
      <c r="P21" s="36"/>
      <c r="Q21" s="36"/>
      <c r="R21" s="37">
        <f t="shared" si="0"/>
        <v>0</v>
      </c>
      <c r="S21" s="30"/>
      <c r="T21" s="30"/>
      <c r="U21" s="30"/>
      <c r="V21" s="31"/>
      <c r="W21" s="30"/>
      <c r="X21" s="62"/>
      <c r="Y21" s="31"/>
      <c r="Z21" s="30"/>
      <c r="AA21" s="30"/>
    </row>
    <row r="22" spans="1:43" ht="30" customHeight="1">
      <c r="A22" s="125">
        <v>17</v>
      </c>
      <c r="B22" s="32"/>
      <c r="C22" s="32"/>
      <c r="D22" s="39"/>
      <c r="E22" s="32"/>
      <c r="F22" s="32"/>
      <c r="G22" s="38"/>
      <c r="H22" s="34"/>
      <c r="I22" s="35"/>
      <c r="J22" s="36"/>
      <c r="K22" s="36"/>
      <c r="L22" s="36"/>
      <c r="M22" s="36"/>
      <c r="N22" s="36"/>
      <c r="O22" s="36"/>
      <c r="P22" s="36"/>
      <c r="Q22" s="36"/>
      <c r="R22" s="37">
        <f t="shared" si="0"/>
        <v>0</v>
      </c>
      <c r="S22" s="30"/>
      <c r="T22" s="30"/>
      <c r="U22" s="30"/>
      <c r="V22" s="31"/>
      <c r="W22" s="30"/>
      <c r="X22" s="62"/>
      <c r="Y22" s="31"/>
      <c r="Z22" s="30"/>
      <c r="AA22" s="30"/>
    </row>
    <row r="23" spans="1:43" ht="30" customHeight="1">
      <c r="A23" s="125">
        <v>18</v>
      </c>
      <c r="B23" s="32"/>
      <c r="C23" s="32"/>
      <c r="D23" s="39"/>
      <c r="E23" s="32"/>
      <c r="F23" s="32"/>
      <c r="G23" s="38"/>
      <c r="H23" s="34"/>
      <c r="I23" s="35"/>
      <c r="J23" s="36"/>
      <c r="K23" s="36"/>
      <c r="L23" s="36"/>
      <c r="M23" s="36"/>
      <c r="N23" s="36"/>
      <c r="O23" s="36"/>
      <c r="P23" s="36"/>
      <c r="Q23" s="36"/>
      <c r="R23" s="37">
        <f t="shared" si="0"/>
        <v>0</v>
      </c>
      <c r="S23" s="30"/>
      <c r="T23" s="30"/>
      <c r="U23" s="30"/>
      <c r="V23" s="31"/>
      <c r="W23" s="30"/>
      <c r="X23" s="62"/>
      <c r="Y23" s="31"/>
      <c r="Z23" s="30"/>
      <c r="AA23" s="30"/>
    </row>
    <row r="24" spans="1:43" ht="30" customHeight="1">
      <c r="A24" s="125">
        <v>19</v>
      </c>
      <c r="B24" s="32"/>
      <c r="C24" s="32"/>
      <c r="D24" s="39"/>
      <c r="E24" s="32"/>
      <c r="F24" s="32"/>
      <c r="G24" s="38"/>
      <c r="H24" s="40"/>
      <c r="I24" s="35"/>
      <c r="J24" s="36"/>
      <c r="K24" s="36"/>
      <c r="L24" s="36"/>
      <c r="M24" s="36"/>
      <c r="N24" s="36"/>
      <c r="O24" s="36"/>
      <c r="P24" s="36"/>
      <c r="Q24" s="36"/>
      <c r="R24" s="37">
        <f t="shared" si="0"/>
        <v>0</v>
      </c>
      <c r="S24" s="30"/>
      <c r="T24" s="30"/>
      <c r="U24" s="30"/>
      <c r="V24" s="31"/>
      <c r="W24" s="30"/>
      <c r="X24" s="62"/>
      <c r="Y24" s="31"/>
      <c r="Z24" s="30"/>
      <c r="AA24" s="30"/>
    </row>
    <row r="25" spans="1:43" ht="30" customHeight="1" thickBot="1">
      <c r="A25" s="125">
        <v>20</v>
      </c>
      <c r="B25" s="32"/>
      <c r="C25" s="32"/>
      <c r="D25" s="39"/>
      <c r="E25" s="32"/>
      <c r="F25" s="32"/>
      <c r="G25" s="38"/>
      <c r="H25" s="34"/>
      <c r="I25" s="35"/>
      <c r="J25" s="36"/>
      <c r="K25" s="36"/>
      <c r="L25" s="36"/>
      <c r="M25" s="36"/>
      <c r="N25" s="36"/>
      <c r="O25" s="36"/>
      <c r="P25" s="36"/>
      <c r="Q25" s="36"/>
      <c r="R25" s="37">
        <f t="shared" si="0"/>
        <v>0</v>
      </c>
      <c r="S25" s="30"/>
      <c r="T25" s="30"/>
      <c r="U25" s="30"/>
      <c r="V25" s="31"/>
      <c r="W25" s="30"/>
      <c r="X25" s="62"/>
      <c r="Y25" s="66"/>
      <c r="Z25" s="67"/>
      <c r="AA25" s="67"/>
    </row>
    <row r="26" spans="1:43" ht="30.75" customHeight="1" thickBot="1">
      <c r="A26" s="126"/>
      <c r="B26" s="41" t="s">
        <v>515</v>
      </c>
      <c r="C26" s="41"/>
      <c r="D26" s="41"/>
      <c r="E26" s="41"/>
      <c r="F26" s="41">
        <f t="shared" ref="F26:R26" si="1">SUM(F6:F25)</f>
        <v>31</v>
      </c>
      <c r="G26" s="42">
        <f t="shared" si="1"/>
        <v>27</v>
      </c>
      <c r="H26" s="42">
        <f t="shared" si="1"/>
        <v>24</v>
      </c>
      <c r="I26" s="42">
        <f t="shared" si="1"/>
        <v>22</v>
      </c>
      <c r="J26" s="42">
        <f t="shared" si="1"/>
        <v>26</v>
      </c>
      <c r="K26" s="42">
        <f t="shared" si="1"/>
        <v>27</v>
      </c>
      <c r="L26" s="42">
        <f t="shared" si="1"/>
        <v>24</v>
      </c>
      <c r="M26" s="42">
        <f t="shared" si="1"/>
        <v>21</v>
      </c>
      <c r="N26" s="42">
        <f t="shared" si="1"/>
        <v>28</v>
      </c>
      <c r="O26" s="42">
        <f t="shared" si="1"/>
        <v>27</v>
      </c>
      <c r="P26" s="42">
        <f t="shared" si="1"/>
        <v>24</v>
      </c>
      <c r="Q26" s="42">
        <f t="shared" si="1"/>
        <v>23</v>
      </c>
      <c r="R26" s="43">
        <f t="shared" si="1"/>
        <v>304</v>
      </c>
      <c r="S26" s="2386"/>
      <c r="T26" s="2387"/>
      <c r="U26" s="2387"/>
      <c r="V26" s="2387"/>
      <c r="W26" s="2387"/>
      <c r="X26" s="2387"/>
      <c r="Y26" s="63"/>
      <c r="Z26" s="63"/>
      <c r="AA26" s="63"/>
    </row>
    <row r="27" spans="1:43" ht="20.100000000000001" customHeight="1" thickBot="1">
      <c r="A27" s="126"/>
      <c r="B27" s="44" t="s">
        <v>516</v>
      </c>
      <c r="C27" s="46"/>
      <c r="D27" s="45"/>
      <c r="E27" s="46"/>
      <c r="F27" s="47">
        <v>20</v>
      </c>
      <c r="G27" s="47">
        <v>20</v>
      </c>
      <c r="H27" s="47">
        <v>20</v>
      </c>
      <c r="I27" s="47">
        <v>20</v>
      </c>
      <c r="J27" s="47">
        <v>20</v>
      </c>
      <c r="K27" s="47">
        <v>20</v>
      </c>
      <c r="L27" s="47">
        <v>20</v>
      </c>
      <c r="M27" s="47">
        <v>20</v>
      </c>
      <c r="N27" s="47">
        <v>19</v>
      </c>
      <c r="O27" s="47">
        <v>19</v>
      </c>
      <c r="P27" s="47">
        <v>20</v>
      </c>
      <c r="Q27" s="47">
        <v>20</v>
      </c>
      <c r="R27" s="37">
        <f>SUM(F27:Q27)</f>
        <v>238</v>
      </c>
      <c r="S27" s="2388"/>
      <c r="T27" s="2389"/>
      <c r="U27" s="2389"/>
      <c r="V27" s="2389"/>
      <c r="W27" s="2389"/>
      <c r="X27" s="2389"/>
      <c r="Y27" s="63"/>
      <c r="Z27" s="63"/>
      <c r="AA27" s="63"/>
    </row>
    <row r="28" spans="1:43" ht="19.5" customHeight="1" thickBot="1">
      <c r="A28" s="127"/>
      <c r="B28" s="48" t="s">
        <v>517</v>
      </c>
      <c r="C28" s="49"/>
      <c r="D28" s="49"/>
      <c r="E28" s="49"/>
      <c r="F28" s="50">
        <v>10</v>
      </c>
      <c r="G28" s="50">
        <v>10</v>
      </c>
      <c r="H28" s="50">
        <v>10</v>
      </c>
      <c r="I28" s="50">
        <v>10</v>
      </c>
      <c r="J28" s="50">
        <v>10</v>
      </c>
      <c r="K28" s="50">
        <v>10</v>
      </c>
      <c r="L28" s="50">
        <v>10</v>
      </c>
      <c r="M28" s="50">
        <v>10</v>
      </c>
      <c r="N28" s="50">
        <v>10</v>
      </c>
      <c r="O28" s="50">
        <v>10</v>
      </c>
      <c r="P28" s="50">
        <v>10</v>
      </c>
      <c r="Q28" s="50">
        <v>10</v>
      </c>
      <c r="R28" s="51"/>
      <c r="S28" s="2390"/>
      <c r="T28" s="2391"/>
      <c r="U28" s="2391"/>
      <c r="V28" s="2391"/>
      <c r="W28" s="2391"/>
      <c r="X28" s="2391"/>
      <c r="Y28" s="64"/>
      <c r="Z28" s="64"/>
      <c r="AA28" s="64"/>
    </row>
    <row r="29" spans="1:43" ht="6" customHeight="1">
      <c r="B29" s="52"/>
      <c r="C29" s="52"/>
      <c r="D29" s="52"/>
      <c r="E29" s="52"/>
      <c r="F29" s="52"/>
      <c r="G29" s="52"/>
      <c r="H29" s="52"/>
      <c r="I29" s="53"/>
      <c r="J29" s="53"/>
      <c r="K29" s="53"/>
      <c r="L29" s="53"/>
      <c r="M29" s="53"/>
      <c r="N29" s="53"/>
      <c r="O29" s="53"/>
      <c r="P29" s="53"/>
      <c r="Q29" s="53"/>
      <c r="R29" s="53"/>
      <c r="S29" s="53"/>
      <c r="T29" s="53"/>
      <c r="U29" s="53"/>
      <c r="V29" s="53"/>
      <c r="W29" s="53"/>
      <c r="X29" s="53"/>
      <c r="Y29" s="53"/>
      <c r="Z29" s="53"/>
      <c r="AA29" s="53"/>
      <c r="AB29" s="53"/>
      <c r="AC29" s="53"/>
    </row>
    <row r="30" spans="1:43" ht="23.45" customHeight="1">
      <c r="B30" s="54" t="s">
        <v>518</v>
      </c>
      <c r="C30" s="54"/>
      <c r="D30" s="54"/>
      <c r="E30" s="54"/>
      <c r="F30" s="55"/>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row>
    <row r="31" spans="1:43" s="57" customFormat="1" ht="25.15" customHeight="1">
      <c r="B31" s="58" t="s">
        <v>519</v>
      </c>
      <c r="C31" s="58"/>
      <c r="D31" s="2401" t="s">
        <v>1034</v>
      </c>
      <c r="E31" s="2401"/>
      <c r="F31" s="2401"/>
      <c r="G31" s="2401"/>
      <c r="H31" s="2401"/>
      <c r="I31" s="2401"/>
      <c r="J31" s="2401"/>
      <c r="K31" s="2401"/>
      <c r="L31" s="2401"/>
      <c r="M31" s="2401"/>
      <c r="N31" s="2401"/>
      <c r="O31" s="2401"/>
      <c r="P31" s="2401"/>
      <c r="Q31" s="2401"/>
      <c r="R31" s="2401"/>
      <c r="S31" s="2401"/>
      <c r="T31" s="2401"/>
      <c r="U31" s="2401"/>
      <c r="V31" s="2401"/>
      <c r="W31" s="2401"/>
      <c r="X31" s="2401"/>
      <c r="Y31" s="2401"/>
      <c r="Z31" s="2401"/>
      <c r="AA31" s="2401"/>
    </row>
    <row r="32" spans="1:43" s="57" customFormat="1" ht="25.15" customHeight="1">
      <c r="B32" s="58"/>
      <c r="C32" s="58"/>
      <c r="D32" s="2401"/>
      <c r="E32" s="2401"/>
      <c r="F32" s="2401"/>
      <c r="G32" s="2401"/>
      <c r="H32" s="2401"/>
      <c r="I32" s="2401"/>
      <c r="J32" s="2401"/>
      <c r="K32" s="2401"/>
      <c r="L32" s="2401"/>
      <c r="M32" s="2401"/>
      <c r="N32" s="2401"/>
      <c r="O32" s="2401"/>
      <c r="P32" s="2401"/>
      <c r="Q32" s="2401"/>
      <c r="R32" s="2401"/>
      <c r="S32" s="2401"/>
      <c r="T32" s="2401"/>
      <c r="U32" s="2401"/>
      <c r="V32" s="2401"/>
      <c r="W32" s="2401"/>
      <c r="X32" s="2401"/>
      <c r="Y32" s="2401"/>
      <c r="Z32" s="2401"/>
      <c r="AA32" s="2401"/>
    </row>
    <row r="33" spans="2:43" s="57" customFormat="1" ht="25.15" customHeight="1">
      <c r="B33" s="58"/>
      <c r="C33" s="58"/>
      <c r="D33" s="2401"/>
      <c r="E33" s="2401"/>
      <c r="F33" s="2401"/>
      <c r="G33" s="2401"/>
      <c r="H33" s="2401"/>
      <c r="I33" s="2401"/>
      <c r="J33" s="2401"/>
      <c r="K33" s="2401"/>
      <c r="L33" s="2401"/>
      <c r="M33" s="2401"/>
      <c r="N33" s="2401"/>
      <c r="O33" s="2401"/>
      <c r="P33" s="2401"/>
      <c r="Q33" s="2401"/>
      <c r="R33" s="2401"/>
      <c r="S33" s="2401"/>
      <c r="T33" s="2401"/>
      <c r="U33" s="2401"/>
      <c r="V33" s="2401"/>
      <c r="W33" s="2401"/>
      <c r="X33" s="2401"/>
      <c r="Y33" s="2401"/>
      <c r="Z33" s="2401"/>
      <c r="AA33" s="2401"/>
    </row>
    <row r="34" spans="2:43" s="57" customFormat="1" ht="25.15" customHeight="1">
      <c r="B34" s="59" t="s">
        <v>520</v>
      </c>
      <c r="C34" s="59"/>
      <c r="D34" s="57" t="s">
        <v>521</v>
      </c>
      <c r="E34" s="59"/>
    </row>
    <row r="35" spans="2:43" s="57" customFormat="1" ht="25.15" customHeight="1">
      <c r="B35" s="59" t="s">
        <v>522</v>
      </c>
      <c r="C35" s="59"/>
      <c r="D35" s="2399" t="s">
        <v>523</v>
      </c>
      <c r="E35" s="2399"/>
      <c r="F35" s="2399"/>
      <c r="G35" s="2399"/>
      <c r="H35" s="2399"/>
      <c r="I35" s="2399"/>
      <c r="J35" s="2399"/>
      <c r="K35" s="2399"/>
      <c r="L35" s="2399"/>
      <c r="M35" s="2399"/>
      <c r="N35" s="2399"/>
      <c r="O35" s="2399"/>
      <c r="P35" s="2399"/>
      <c r="Q35" s="2399"/>
      <c r="R35" s="2399"/>
      <c r="S35" s="2399"/>
      <c r="T35" s="2399"/>
      <c r="U35" s="2399"/>
      <c r="V35" s="2399"/>
      <c r="W35" s="2399"/>
      <c r="X35" s="2399"/>
      <c r="Y35" s="2399"/>
      <c r="Z35" s="2399"/>
      <c r="AA35" s="2399"/>
    </row>
    <row r="36" spans="2:43" s="57" customFormat="1" ht="25.15" customHeight="1">
      <c r="B36" s="59"/>
      <c r="C36" s="59"/>
      <c r="D36" s="2399"/>
      <c r="E36" s="2399"/>
      <c r="F36" s="2399"/>
      <c r="G36" s="2399"/>
      <c r="H36" s="2399"/>
      <c r="I36" s="2399"/>
      <c r="J36" s="2399"/>
      <c r="K36" s="2399"/>
      <c r="L36" s="2399"/>
      <c r="M36" s="2399"/>
      <c r="N36" s="2399"/>
      <c r="O36" s="2399"/>
      <c r="P36" s="2399"/>
      <c r="Q36" s="2399"/>
      <c r="R36" s="2399"/>
      <c r="S36" s="2399"/>
      <c r="T36" s="2399"/>
      <c r="U36" s="2399"/>
      <c r="V36" s="2399"/>
      <c r="W36" s="2399"/>
      <c r="X36" s="2399"/>
      <c r="Y36" s="2399"/>
      <c r="Z36" s="2399"/>
      <c r="AA36" s="2399"/>
    </row>
    <row r="37" spans="2:43" s="57" customFormat="1" ht="25.15" customHeight="1">
      <c r="B37" s="59" t="s">
        <v>524</v>
      </c>
      <c r="C37" s="59"/>
      <c r="D37" s="57" t="s">
        <v>525</v>
      </c>
      <c r="E37" s="59"/>
    </row>
    <row r="38" spans="2:43" ht="12.6" customHeight="1">
      <c r="B38" s="56"/>
      <c r="C38" s="56"/>
      <c r="D38" s="56"/>
      <c r="E38" s="56"/>
      <c r="F38" s="2383"/>
      <c r="G38" s="2383"/>
      <c r="H38" s="2383"/>
      <c r="I38" s="2383"/>
      <c r="J38" s="2383"/>
      <c r="K38" s="2383"/>
      <c r="L38" s="2383"/>
      <c r="M38" s="2383"/>
      <c r="N38" s="2383"/>
      <c r="O38" s="2383"/>
      <c r="P38" s="2383"/>
      <c r="Q38" s="2383"/>
      <c r="R38" s="2383"/>
      <c r="S38" s="2383"/>
      <c r="T38" s="2383"/>
      <c r="U38" s="2383"/>
      <c r="V38" s="2383"/>
      <c r="W38" s="2383"/>
      <c r="X38" s="2383"/>
      <c r="Y38" s="2383"/>
      <c r="Z38" s="2383"/>
      <c r="AA38" s="2383"/>
      <c r="AB38" s="2383"/>
      <c r="AC38" s="2383"/>
      <c r="AD38" s="2383"/>
      <c r="AE38" s="2383"/>
      <c r="AF38" s="2383"/>
      <c r="AG38" s="2383"/>
      <c r="AH38" s="2383"/>
      <c r="AI38" s="2383"/>
      <c r="AJ38" s="2383"/>
      <c r="AK38" s="2383"/>
      <c r="AL38" s="2383"/>
      <c r="AM38" s="2383"/>
      <c r="AN38" s="2383"/>
      <c r="AO38" s="2383"/>
      <c r="AP38" s="2383"/>
      <c r="AQ38" s="2383"/>
    </row>
    <row r="39" spans="2:43" ht="17.25">
      <c r="B39" s="56"/>
      <c r="C39" s="56"/>
      <c r="D39" s="56"/>
      <c r="E39" s="56"/>
      <c r="F39" s="2383"/>
      <c r="G39" s="2383"/>
      <c r="H39" s="2383"/>
      <c r="I39" s="2383"/>
      <c r="J39" s="2383"/>
      <c r="K39" s="2383"/>
      <c r="L39" s="2383"/>
      <c r="M39" s="2383"/>
      <c r="N39" s="2383"/>
      <c r="O39" s="2383"/>
      <c r="P39" s="2383"/>
      <c r="Q39" s="2383"/>
      <c r="R39" s="2383"/>
      <c r="S39" s="2383"/>
      <c r="T39" s="2383"/>
      <c r="U39" s="2383"/>
      <c r="V39" s="2383"/>
      <c r="W39" s="2383"/>
      <c r="X39" s="2383"/>
      <c r="Y39" s="2383"/>
      <c r="Z39" s="2383"/>
      <c r="AA39" s="2383"/>
      <c r="AB39" s="2383"/>
      <c r="AC39" s="2383"/>
      <c r="AD39" s="2383"/>
      <c r="AE39" s="2383"/>
      <c r="AF39" s="2383"/>
      <c r="AG39" s="2383"/>
      <c r="AH39" s="2383"/>
      <c r="AI39" s="2383"/>
      <c r="AJ39" s="2383"/>
      <c r="AK39" s="2383"/>
      <c r="AL39" s="2383"/>
      <c r="AM39" s="2383"/>
      <c r="AN39" s="2383"/>
      <c r="AO39" s="2383"/>
      <c r="AP39" s="2383"/>
      <c r="AQ39" s="2383"/>
    </row>
  </sheetData>
  <mergeCells count="14">
    <mergeCell ref="S26:X28"/>
    <mergeCell ref="D31:AA33"/>
    <mergeCell ref="D35:AA36"/>
    <mergeCell ref="F38:AQ39"/>
    <mergeCell ref="S4:U4"/>
    <mergeCell ref="V4:X4"/>
    <mergeCell ref="Y4:AA4"/>
    <mergeCell ref="C4:C5"/>
    <mergeCell ref="G2:H2"/>
    <mergeCell ref="K2:L2"/>
    <mergeCell ref="B4:B5"/>
    <mergeCell ref="D4:D5"/>
    <mergeCell ref="E4:E5"/>
    <mergeCell ref="F4:Q4"/>
  </mergeCells>
  <phoneticPr fontId="5"/>
  <pageMargins left="0.78740157480314965" right="0.39370078740157483" top="0.39370078740157483" bottom="0.59055118110236227" header="0.51181102362204722" footer="0.31496062992125984"/>
  <pageSetup paperSize="9" scale="48" firstPageNumber="29" fitToHeight="2" orientation="landscape" useFirstPageNumber="1" r:id="rId1"/>
  <headerFooter alignWithMargins="0">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2"/>
  <sheetViews>
    <sheetView view="pageBreakPreview" zoomScaleNormal="100" zoomScaleSheetLayoutView="100" workbookViewId="0">
      <selection activeCell="A26" sqref="A26"/>
    </sheetView>
  </sheetViews>
  <sheetFormatPr defaultColWidth="9" defaultRowHeight="14.25"/>
  <cols>
    <col min="1" max="1" width="62.875" style="121" customWidth="1"/>
    <col min="2" max="2" width="9" style="121"/>
    <col min="3" max="3" width="16.5" style="121" customWidth="1"/>
    <col min="4" max="16384" width="9" style="121"/>
  </cols>
  <sheetData>
    <row r="1" spans="1:4" ht="22.5" customHeight="1">
      <c r="A1" s="2403" t="s" ph="1">
        <v>674</v>
      </c>
      <c r="B1" s="2403" ph="1"/>
      <c r="C1" s="2403" ph="1"/>
      <c r="D1" s="121" ph="1"/>
    </row>
    <row r="2" spans="1:4" ht="23.25" customHeight="1">
      <c r="A2" s="89"/>
    </row>
    <row r="3" spans="1:4" ht="46.5" customHeight="1">
      <c r="A3" s="2404" t="s">
        <v>675</v>
      </c>
      <c r="B3" s="2404"/>
      <c r="C3" s="2404"/>
    </row>
    <row r="4" spans="1:4" ht="16.5" customHeight="1" thickBot="1">
      <c r="A4" s="89"/>
    </row>
    <row r="5" spans="1:4" ht="22.5" customHeight="1" thickBot="1">
      <c r="A5" s="90" t="s">
        <v>676</v>
      </c>
      <c r="B5" s="2405" t="s">
        <v>677</v>
      </c>
      <c r="C5" s="2406"/>
    </row>
    <row r="6" spans="1:4" ht="72.75" customHeight="1" thickBot="1">
      <c r="A6" s="104" t="s">
        <v>678</v>
      </c>
      <c r="B6" s="2405"/>
      <c r="C6" s="2406"/>
    </row>
    <row r="7" spans="1:4" ht="20.25" customHeight="1" thickBot="1">
      <c r="A7" s="92"/>
      <c r="B7" s="93"/>
      <c r="C7" s="122"/>
    </row>
    <row r="8" spans="1:4" ht="33.75" customHeight="1" thickBot="1">
      <c r="A8" s="90" t="s">
        <v>679</v>
      </c>
      <c r="B8" s="103" t="s">
        <v>680</v>
      </c>
      <c r="C8" s="94" t="s">
        <v>681</v>
      </c>
    </row>
    <row r="9" spans="1:4" ht="52.5" customHeight="1" thickBot="1">
      <c r="A9" s="91" t="s">
        <v>682</v>
      </c>
      <c r="B9" s="103"/>
      <c r="C9" s="95"/>
    </row>
    <row r="10" spans="1:4" ht="52.5" customHeight="1" thickBot="1">
      <c r="A10" s="96" t="s">
        <v>683</v>
      </c>
      <c r="B10" s="97"/>
      <c r="C10" s="98"/>
    </row>
    <row r="11" spans="1:4" ht="52.5" customHeight="1" thickBot="1">
      <c r="A11" s="99" t="s">
        <v>684</v>
      </c>
      <c r="B11" s="97"/>
      <c r="C11" s="100"/>
    </row>
    <row r="12" spans="1:4" ht="68.25" customHeight="1" thickBot="1">
      <c r="A12" s="99" t="s">
        <v>685</v>
      </c>
      <c r="B12" s="97"/>
      <c r="C12" s="100"/>
    </row>
    <row r="13" spans="1:4" ht="52.5" customHeight="1" thickBot="1">
      <c r="A13" s="99" t="s">
        <v>686</v>
      </c>
      <c r="B13" s="97"/>
      <c r="C13" s="100"/>
    </row>
    <row r="14" spans="1:4" ht="52.5" customHeight="1" thickBot="1">
      <c r="A14" s="99" t="s">
        <v>687</v>
      </c>
      <c r="B14" s="97"/>
      <c r="C14" s="100"/>
    </row>
    <row r="15" spans="1:4" ht="52.5" customHeight="1" thickBot="1">
      <c r="A15" s="99" t="s">
        <v>688</v>
      </c>
      <c r="B15" s="97"/>
      <c r="C15" s="100"/>
    </row>
    <row r="16" spans="1:4" ht="52.5" customHeight="1" thickBot="1">
      <c r="A16" s="99" t="s">
        <v>689</v>
      </c>
      <c r="B16" s="97"/>
      <c r="C16" s="100"/>
    </row>
    <row r="17" spans="1:3" ht="52.5" customHeight="1" thickBot="1">
      <c r="A17" s="99" t="s">
        <v>690</v>
      </c>
      <c r="B17" s="97"/>
      <c r="C17" s="100"/>
    </row>
    <row r="18" spans="1:3" ht="52.5" customHeight="1" thickBot="1">
      <c r="A18" s="99" t="s">
        <v>691</v>
      </c>
      <c r="B18" s="97"/>
      <c r="C18" s="100"/>
    </row>
    <row r="19" spans="1:3" ht="52.5" customHeight="1" thickBot="1">
      <c r="A19" s="99" t="s">
        <v>692</v>
      </c>
      <c r="B19" s="97"/>
      <c r="C19" s="100"/>
    </row>
    <row r="20" spans="1:3" ht="14.25" customHeight="1">
      <c r="A20" s="101"/>
      <c r="B20" s="102"/>
      <c r="C20" s="101"/>
    </row>
    <row r="21" spans="1:3" ht="46.5" customHeight="1">
      <c r="A21" s="2402" t="s">
        <v>694</v>
      </c>
      <c r="B21" s="2402"/>
      <c r="C21" s="2402"/>
    </row>
    <row r="22" spans="1:3" ht="57" customHeight="1">
      <c r="A22" s="2402" t="s">
        <v>693</v>
      </c>
      <c r="B22" s="2402"/>
      <c r="C22" s="2402"/>
    </row>
  </sheetData>
  <mergeCells count="6">
    <mergeCell ref="A22:C22"/>
    <mergeCell ref="A1:C1"/>
    <mergeCell ref="A3:C3"/>
    <mergeCell ref="B5:C5"/>
    <mergeCell ref="B6:C6"/>
    <mergeCell ref="A21:C21"/>
  </mergeCells>
  <phoneticPr fontId="5"/>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C6" xr:uid="{00000000-0002-0000-1700-000000000000}">
      <formula1>"実施している,実施していない"</formula1>
    </dataValidation>
    <dataValidation type="list" allowBlank="1" showInputMessage="1" showErrorMessage="1" sqref="B7 B9:B20" xr:uid="{00000000-0002-0000-1700-000001000000}">
      <formula1>"○,×"</formula1>
    </dataValidation>
  </dataValidations>
  <pageMargins left="0.78740157480314965" right="0.39370078740157483" top="0.39370078740157483" bottom="0.59055118110236227" header="0.51181102362204722" footer="0.31496062992125984"/>
  <pageSetup paperSize="9" scale="87" firstPageNumber="32" fitToHeight="2"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99FF"/>
  </sheetPr>
  <dimension ref="A1:AP572"/>
  <sheetViews>
    <sheetView showGridLines="0" view="pageBreakPreview" zoomScaleNormal="100" zoomScaleSheetLayoutView="100" workbookViewId="0">
      <selection activeCell="E91" sqref="E91"/>
    </sheetView>
  </sheetViews>
  <sheetFormatPr defaultColWidth="4.75" defaultRowHeight="12.75" customHeight="1"/>
  <cols>
    <col min="1" max="41" width="2.25" style="522" customWidth="1"/>
    <col min="42" max="42" width="1.5" style="522" customWidth="1"/>
    <col min="43" max="16384" width="4.75" style="522"/>
  </cols>
  <sheetData>
    <row r="1" spans="1:41" s="238" customFormat="1" ht="30" customHeight="1">
      <c r="A1" s="186" t="s">
        <v>965</v>
      </c>
      <c r="D1" s="481"/>
    </row>
    <row r="2" spans="1:41" s="482" customFormat="1" ht="23.25" customHeight="1">
      <c r="B2" s="337" t="s">
        <v>413</v>
      </c>
      <c r="C2" s="337"/>
      <c r="D2" s="337"/>
      <c r="E2" s="337"/>
      <c r="F2" s="337"/>
      <c r="G2" s="337"/>
      <c r="H2" s="337"/>
      <c r="I2" s="337"/>
      <c r="J2" s="337"/>
      <c r="K2" s="337"/>
      <c r="L2" s="337"/>
      <c r="M2" s="337"/>
      <c r="N2" s="337"/>
      <c r="O2" s="337"/>
      <c r="P2" s="337"/>
      <c r="Q2" s="337"/>
      <c r="R2" s="337"/>
      <c r="S2" s="337"/>
    </row>
    <row r="4" spans="1:41" s="483" customFormat="1" ht="16.5" customHeight="1" thickBot="1">
      <c r="B4" s="986" t="s">
        <v>564</v>
      </c>
      <c r="C4" s="986"/>
      <c r="D4" s="986"/>
      <c r="E4" s="986"/>
      <c r="F4" s="986"/>
      <c r="G4" s="986"/>
      <c r="H4" s="986"/>
      <c r="I4" s="986"/>
      <c r="J4" s="986"/>
      <c r="K4" s="986"/>
      <c r="L4" s="986"/>
      <c r="M4" s="986"/>
      <c r="N4" s="986"/>
      <c r="O4" s="986"/>
      <c r="P4" s="986"/>
      <c r="Q4" s="986"/>
      <c r="R4" s="986"/>
      <c r="S4" s="986"/>
      <c r="T4" s="986"/>
      <c r="U4" s="986"/>
      <c r="V4" s="986"/>
      <c r="W4" s="986"/>
      <c r="X4" s="986"/>
      <c r="Y4" s="986"/>
      <c r="Z4" s="986"/>
      <c r="AA4" s="986"/>
      <c r="AB4" s="986"/>
      <c r="AC4" s="986"/>
      <c r="AD4" s="986"/>
      <c r="AE4" s="986"/>
      <c r="AF4" s="986"/>
      <c r="AG4" s="986"/>
      <c r="AH4" s="986"/>
      <c r="AI4" s="986"/>
      <c r="AJ4" s="986"/>
      <c r="AK4" s="986"/>
      <c r="AL4" s="986"/>
      <c r="AM4" s="986"/>
      <c r="AN4" s="986"/>
      <c r="AO4" s="986"/>
    </row>
    <row r="5" spans="1:41" s="484" customFormat="1" ht="26.25" customHeight="1">
      <c r="B5" s="1010" t="s">
        <v>89</v>
      </c>
      <c r="C5" s="1011"/>
      <c r="D5" s="993" t="s">
        <v>22</v>
      </c>
      <c r="E5" s="994"/>
      <c r="F5" s="994"/>
      <c r="G5" s="994"/>
      <c r="H5" s="994"/>
      <c r="I5" s="994"/>
      <c r="J5" s="994"/>
      <c r="K5" s="995"/>
      <c r="L5" s="485" t="s">
        <v>115</v>
      </c>
      <c r="M5" s="984" t="s">
        <v>21</v>
      </c>
      <c r="N5" s="984"/>
      <c r="O5" s="984"/>
      <c r="P5" s="984"/>
      <c r="Q5" s="984"/>
      <c r="R5" s="486" t="s">
        <v>117</v>
      </c>
      <c r="S5" s="967" t="s">
        <v>123</v>
      </c>
      <c r="T5" s="967"/>
      <c r="U5" s="967"/>
      <c r="V5" s="967"/>
      <c r="W5" s="999"/>
      <c r="X5" s="487" t="s">
        <v>118</v>
      </c>
      <c r="Y5" s="967" t="s">
        <v>124</v>
      </c>
      <c r="Z5" s="967"/>
      <c r="AA5" s="967"/>
      <c r="AB5" s="967"/>
      <c r="AC5" s="968"/>
      <c r="AD5" s="1071" t="s">
        <v>133</v>
      </c>
      <c r="AE5" s="967"/>
      <c r="AF5" s="967"/>
      <c r="AG5" s="967"/>
      <c r="AH5" s="967"/>
      <c r="AI5" s="999"/>
      <c r="AJ5" s="488" t="s">
        <v>6</v>
      </c>
      <c r="AK5" s="979" t="s">
        <v>122</v>
      </c>
      <c r="AL5" s="979"/>
      <c r="AM5" s="979"/>
      <c r="AN5" s="979"/>
      <c r="AO5" s="980"/>
    </row>
    <row r="6" spans="1:41" s="484" customFormat="1" ht="15" customHeight="1">
      <c r="B6" s="1010"/>
      <c r="C6" s="1011"/>
      <c r="D6" s="996"/>
      <c r="E6" s="997"/>
      <c r="F6" s="997"/>
      <c r="G6" s="997"/>
      <c r="H6" s="997"/>
      <c r="I6" s="997"/>
      <c r="J6" s="997"/>
      <c r="K6" s="998"/>
      <c r="L6" s="1003" t="s">
        <v>90</v>
      </c>
      <c r="M6" s="1004"/>
      <c r="N6" s="1005"/>
      <c r="O6" s="1003" t="s">
        <v>91</v>
      </c>
      <c r="P6" s="1004"/>
      <c r="Q6" s="1004"/>
      <c r="R6" s="1008" t="s">
        <v>90</v>
      </c>
      <c r="S6" s="1004"/>
      <c r="T6" s="1005"/>
      <c r="U6" s="1003" t="s">
        <v>91</v>
      </c>
      <c r="V6" s="1004"/>
      <c r="W6" s="1005"/>
      <c r="X6" s="1003" t="s">
        <v>90</v>
      </c>
      <c r="Y6" s="1004"/>
      <c r="Z6" s="1005"/>
      <c r="AA6" s="1003" t="s">
        <v>91</v>
      </c>
      <c r="AB6" s="1004"/>
      <c r="AC6" s="1009"/>
      <c r="AD6" s="1004" t="s">
        <v>90</v>
      </c>
      <c r="AE6" s="1004"/>
      <c r="AF6" s="1005"/>
      <c r="AG6" s="1003" t="s">
        <v>91</v>
      </c>
      <c r="AH6" s="1004"/>
      <c r="AI6" s="1005"/>
      <c r="AJ6" s="1003" t="s">
        <v>90</v>
      </c>
      <c r="AK6" s="1004"/>
      <c r="AL6" s="1005"/>
      <c r="AM6" s="1003" t="s">
        <v>91</v>
      </c>
      <c r="AN6" s="1004"/>
      <c r="AO6" s="1005"/>
    </row>
    <row r="7" spans="1:41" s="484" customFormat="1" ht="15" customHeight="1">
      <c r="B7" s="1010"/>
      <c r="C7" s="1011"/>
      <c r="D7" s="972" t="s">
        <v>120</v>
      </c>
      <c r="E7" s="972"/>
      <c r="F7" s="972"/>
      <c r="G7" s="973"/>
      <c r="H7" s="976" t="s">
        <v>121</v>
      </c>
      <c r="I7" s="952"/>
      <c r="J7" s="952"/>
      <c r="K7" s="953"/>
      <c r="L7" s="1014"/>
      <c r="M7" s="1015"/>
      <c r="N7" s="1016"/>
      <c r="O7" s="1014"/>
      <c r="P7" s="1015"/>
      <c r="Q7" s="1015"/>
      <c r="R7" s="1017"/>
      <c r="S7" s="1015"/>
      <c r="T7" s="1016"/>
      <c r="U7" s="1014"/>
      <c r="V7" s="1015"/>
      <c r="W7" s="1016"/>
      <c r="X7" s="1014"/>
      <c r="Y7" s="1015"/>
      <c r="Z7" s="1016"/>
      <c r="AA7" s="1014"/>
      <c r="AB7" s="1015"/>
      <c r="AC7" s="1018"/>
      <c r="AD7" s="1023">
        <f>R7+X7</f>
        <v>0</v>
      </c>
      <c r="AE7" s="1023"/>
      <c r="AF7" s="1024"/>
      <c r="AG7" s="1025">
        <f>U7+AA7</f>
        <v>0</v>
      </c>
      <c r="AH7" s="1023"/>
      <c r="AI7" s="1024"/>
      <c r="AJ7" s="1014"/>
      <c r="AK7" s="1015"/>
      <c r="AL7" s="1016"/>
      <c r="AM7" s="1014"/>
      <c r="AN7" s="1015"/>
      <c r="AO7" s="1016"/>
    </row>
    <row r="8" spans="1:41" s="484" customFormat="1" ht="15" customHeight="1">
      <c r="B8" s="1010"/>
      <c r="C8" s="1011"/>
      <c r="D8" s="974"/>
      <c r="E8" s="974"/>
      <c r="F8" s="974"/>
      <c r="G8" s="974"/>
      <c r="H8" s="976" t="s">
        <v>92</v>
      </c>
      <c r="I8" s="952"/>
      <c r="J8" s="952"/>
      <c r="K8" s="953"/>
      <c r="L8" s="1014"/>
      <c r="M8" s="1015"/>
      <c r="N8" s="1016"/>
      <c r="O8" s="1014"/>
      <c r="P8" s="1015"/>
      <c r="Q8" s="1015"/>
      <c r="R8" s="1017"/>
      <c r="S8" s="1015"/>
      <c r="T8" s="1016"/>
      <c r="U8" s="1014"/>
      <c r="V8" s="1015"/>
      <c r="W8" s="1016"/>
      <c r="X8" s="1014"/>
      <c r="Y8" s="1015"/>
      <c r="Z8" s="1016"/>
      <c r="AA8" s="1014"/>
      <c r="AB8" s="1015"/>
      <c r="AC8" s="1018"/>
      <c r="AD8" s="1023">
        <f>R8+X8</f>
        <v>0</v>
      </c>
      <c r="AE8" s="1023"/>
      <c r="AF8" s="1024"/>
      <c r="AG8" s="1025">
        <f>U8+AA8</f>
        <v>0</v>
      </c>
      <c r="AH8" s="1023"/>
      <c r="AI8" s="1024"/>
      <c r="AJ8" s="1014"/>
      <c r="AK8" s="1015"/>
      <c r="AL8" s="1016"/>
      <c r="AM8" s="1014"/>
      <c r="AN8" s="1015"/>
      <c r="AO8" s="1016"/>
    </row>
    <row r="9" spans="1:41" s="484" customFormat="1" ht="15" customHeight="1">
      <c r="B9" s="1010"/>
      <c r="C9" s="1011"/>
      <c r="D9" s="952" t="s">
        <v>93</v>
      </c>
      <c r="E9" s="952"/>
      <c r="F9" s="952"/>
      <c r="G9" s="952"/>
      <c r="H9" s="952"/>
      <c r="I9" s="952"/>
      <c r="J9" s="952"/>
      <c r="K9" s="953"/>
      <c r="L9" s="1014"/>
      <c r="M9" s="1015"/>
      <c r="N9" s="1015"/>
      <c r="O9" s="1015"/>
      <c r="P9" s="1015"/>
      <c r="Q9" s="1015"/>
      <c r="R9" s="1017"/>
      <c r="S9" s="1015"/>
      <c r="T9" s="1015"/>
      <c r="U9" s="1015"/>
      <c r="V9" s="1015"/>
      <c r="W9" s="1016"/>
      <c r="X9" s="1014"/>
      <c r="Y9" s="1015"/>
      <c r="Z9" s="1015"/>
      <c r="AA9" s="1015"/>
      <c r="AB9" s="1015"/>
      <c r="AC9" s="1018"/>
      <c r="AD9" s="1023">
        <f>L9+R9</f>
        <v>0</v>
      </c>
      <c r="AE9" s="1023"/>
      <c r="AF9" s="1023"/>
      <c r="AG9" s="1023"/>
      <c r="AH9" s="1023"/>
      <c r="AI9" s="1024"/>
      <c r="AJ9" s="1014"/>
      <c r="AK9" s="1015"/>
      <c r="AL9" s="1015"/>
      <c r="AM9" s="1015"/>
      <c r="AN9" s="1015"/>
      <c r="AO9" s="1016"/>
    </row>
    <row r="10" spans="1:41" s="484" customFormat="1" ht="15" customHeight="1" thickBot="1">
      <c r="B10" s="1010"/>
      <c r="C10" s="1011"/>
      <c r="D10" s="1004" t="s">
        <v>94</v>
      </c>
      <c r="E10" s="1004"/>
      <c r="F10" s="1004"/>
      <c r="G10" s="1004"/>
      <c r="H10" s="1004"/>
      <c r="I10" s="1004"/>
      <c r="J10" s="1004"/>
      <c r="K10" s="1005"/>
      <c r="L10" s="981"/>
      <c r="M10" s="982"/>
      <c r="N10" s="982"/>
      <c r="O10" s="982"/>
      <c r="P10" s="982"/>
      <c r="Q10" s="982"/>
      <c r="R10" s="904"/>
      <c r="S10" s="752"/>
      <c r="T10" s="752"/>
      <c r="U10" s="752"/>
      <c r="V10" s="752"/>
      <c r="W10" s="745"/>
      <c r="X10" s="744"/>
      <c r="Y10" s="752"/>
      <c r="Z10" s="752"/>
      <c r="AA10" s="752"/>
      <c r="AB10" s="752"/>
      <c r="AC10" s="905"/>
      <c r="AD10" s="1023">
        <f>L10+R10</f>
        <v>0</v>
      </c>
      <c r="AE10" s="1023"/>
      <c r="AF10" s="1023"/>
      <c r="AG10" s="1023"/>
      <c r="AH10" s="1023"/>
      <c r="AI10" s="1024"/>
      <c r="AJ10" s="742"/>
      <c r="AK10" s="1021"/>
      <c r="AL10" s="1021"/>
      <c r="AM10" s="1021"/>
      <c r="AN10" s="1021"/>
      <c r="AO10" s="743"/>
    </row>
    <row r="11" spans="1:41" s="484" customFormat="1" ht="26.25" customHeight="1">
      <c r="B11" s="1010"/>
      <c r="C11" s="1011"/>
      <c r="D11" s="993" t="s">
        <v>22</v>
      </c>
      <c r="E11" s="994"/>
      <c r="F11" s="994"/>
      <c r="G11" s="994"/>
      <c r="H11" s="994"/>
      <c r="I11" s="994"/>
      <c r="J11" s="994"/>
      <c r="K11" s="995"/>
      <c r="L11" s="489" t="s">
        <v>5</v>
      </c>
      <c r="M11" s="1019" t="s">
        <v>126</v>
      </c>
      <c r="N11" s="1019"/>
      <c r="O11" s="1019"/>
      <c r="P11" s="1019"/>
      <c r="Q11" s="1020"/>
      <c r="R11" s="490" t="s">
        <v>125</v>
      </c>
      <c r="S11" s="977" t="s">
        <v>420</v>
      </c>
      <c r="T11" s="977"/>
      <c r="U11" s="977"/>
      <c r="V11" s="977"/>
      <c r="W11" s="978"/>
      <c r="X11" s="490" t="s">
        <v>127</v>
      </c>
      <c r="Y11" s="977" t="s">
        <v>409</v>
      </c>
      <c r="Z11" s="977"/>
      <c r="AA11" s="977"/>
      <c r="AB11" s="977"/>
      <c r="AC11" s="978"/>
      <c r="AD11" s="491" t="s">
        <v>7</v>
      </c>
      <c r="AE11" s="1007" t="s">
        <v>408</v>
      </c>
      <c r="AF11" s="1007"/>
      <c r="AG11" s="1007"/>
      <c r="AH11" s="1007"/>
      <c r="AI11" s="1007"/>
      <c r="AJ11" s="489" t="s">
        <v>406</v>
      </c>
      <c r="AK11" s="1007" t="s">
        <v>402</v>
      </c>
      <c r="AL11" s="1007"/>
      <c r="AM11" s="1007"/>
      <c r="AN11" s="1007"/>
      <c r="AO11" s="1022"/>
    </row>
    <row r="12" spans="1:41" s="484" customFormat="1" ht="15" customHeight="1">
      <c r="B12" s="1010"/>
      <c r="C12" s="1011"/>
      <c r="D12" s="996"/>
      <c r="E12" s="997"/>
      <c r="F12" s="997"/>
      <c r="G12" s="997"/>
      <c r="H12" s="997"/>
      <c r="I12" s="997"/>
      <c r="J12" s="997"/>
      <c r="K12" s="998"/>
      <c r="L12" s="1026" t="s">
        <v>90</v>
      </c>
      <c r="M12" s="1027"/>
      <c r="N12" s="1028"/>
      <c r="O12" s="1026" t="s">
        <v>91</v>
      </c>
      <c r="P12" s="1027"/>
      <c r="Q12" s="1028"/>
      <c r="R12" s="1026" t="s">
        <v>90</v>
      </c>
      <c r="S12" s="1027"/>
      <c r="T12" s="1028"/>
      <c r="U12" s="1026" t="s">
        <v>91</v>
      </c>
      <c r="V12" s="1027"/>
      <c r="W12" s="1028"/>
      <c r="X12" s="1026" t="s">
        <v>90</v>
      </c>
      <c r="Y12" s="1027"/>
      <c r="Z12" s="1028"/>
      <c r="AA12" s="1026" t="s">
        <v>91</v>
      </c>
      <c r="AB12" s="1027"/>
      <c r="AC12" s="1028"/>
      <c r="AD12" s="1027" t="s">
        <v>90</v>
      </c>
      <c r="AE12" s="1027"/>
      <c r="AF12" s="1028"/>
      <c r="AG12" s="1026" t="s">
        <v>91</v>
      </c>
      <c r="AH12" s="1027"/>
      <c r="AI12" s="1027"/>
      <c r="AJ12" s="1026" t="s">
        <v>90</v>
      </c>
      <c r="AK12" s="1027"/>
      <c r="AL12" s="1028"/>
      <c r="AM12" s="1026" t="s">
        <v>91</v>
      </c>
      <c r="AN12" s="1027"/>
      <c r="AO12" s="1032"/>
    </row>
    <row r="13" spans="1:41" s="484" customFormat="1" ht="15" customHeight="1">
      <c r="B13" s="1010"/>
      <c r="C13" s="1011"/>
      <c r="D13" s="972" t="s">
        <v>120</v>
      </c>
      <c r="E13" s="972"/>
      <c r="F13" s="972"/>
      <c r="G13" s="973"/>
      <c r="H13" s="976" t="s">
        <v>121</v>
      </c>
      <c r="I13" s="952"/>
      <c r="J13" s="952"/>
      <c r="K13" s="953"/>
      <c r="L13" s="492"/>
      <c r="M13" s="493"/>
      <c r="N13" s="494"/>
      <c r="O13" s="492"/>
      <c r="P13" s="493"/>
      <c r="Q13" s="494"/>
      <c r="R13" s="492"/>
      <c r="S13" s="493"/>
      <c r="T13" s="494"/>
      <c r="U13" s="492"/>
      <c r="V13" s="493"/>
      <c r="W13" s="494"/>
      <c r="X13" s="492"/>
      <c r="Y13" s="493"/>
      <c r="Z13" s="494"/>
      <c r="AA13" s="492"/>
      <c r="AB13" s="493"/>
      <c r="AC13" s="494"/>
      <c r="AD13" s="1015"/>
      <c r="AE13" s="1015"/>
      <c r="AF13" s="1016"/>
      <c r="AG13" s="1014"/>
      <c r="AH13" s="1015"/>
      <c r="AI13" s="1015"/>
      <c r="AJ13" s="1014"/>
      <c r="AK13" s="1015"/>
      <c r="AL13" s="1016"/>
      <c r="AM13" s="1014"/>
      <c r="AN13" s="1015"/>
      <c r="AO13" s="1018"/>
    </row>
    <row r="14" spans="1:41" s="484" customFormat="1" ht="15" customHeight="1">
      <c r="B14" s="1010"/>
      <c r="C14" s="1011"/>
      <c r="D14" s="974"/>
      <c r="E14" s="974"/>
      <c r="F14" s="974"/>
      <c r="G14" s="974"/>
      <c r="H14" s="976" t="s">
        <v>92</v>
      </c>
      <c r="I14" s="952"/>
      <c r="J14" s="952"/>
      <c r="K14" s="953"/>
      <c r="L14" s="492"/>
      <c r="M14" s="493"/>
      <c r="N14" s="494"/>
      <c r="O14" s="492"/>
      <c r="P14" s="493"/>
      <c r="Q14" s="494"/>
      <c r="R14" s="492"/>
      <c r="S14" s="493"/>
      <c r="T14" s="494"/>
      <c r="U14" s="492"/>
      <c r="V14" s="493"/>
      <c r="W14" s="494"/>
      <c r="X14" s="492"/>
      <c r="Y14" s="493"/>
      <c r="Z14" s="494"/>
      <c r="AA14" s="492"/>
      <c r="AB14" s="493"/>
      <c r="AC14" s="494"/>
      <c r="AD14" s="1015"/>
      <c r="AE14" s="1015"/>
      <c r="AF14" s="1016"/>
      <c r="AG14" s="1014"/>
      <c r="AH14" s="1015"/>
      <c r="AI14" s="1015"/>
      <c r="AJ14" s="1014"/>
      <c r="AK14" s="1015"/>
      <c r="AL14" s="1016"/>
      <c r="AM14" s="1014"/>
      <c r="AN14" s="1015"/>
      <c r="AO14" s="1018"/>
    </row>
    <row r="15" spans="1:41" s="484" customFormat="1" ht="15" customHeight="1">
      <c r="B15" s="1010"/>
      <c r="C15" s="1011"/>
      <c r="D15" s="952" t="s">
        <v>93</v>
      </c>
      <c r="E15" s="952"/>
      <c r="F15" s="952"/>
      <c r="G15" s="952"/>
      <c r="H15" s="952"/>
      <c r="I15" s="952"/>
      <c r="J15" s="952"/>
      <c r="K15" s="953"/>
      <c r="L15" s="492"/>
      <c r="M15" s="493"/>
      <c r="N15" s="493"/>
      <c r="O15" s="493"/>
      <c r="P15" s="493"/>
      <c r="Q15" s="494"/>
      <c r="R15" s="492"/>
      <c r="S15" s="493"/>
      <c r="T15" s="493"/>
      <c r="U15" s="493"/>
      <c r="V15" s="493"/>
      <c r="W15" s="494"/>
      <c r="X15" s="492"/>
      <c r="Y15" s="493"/>
      <c r="Z15" s="493"/>
      <c r="AA15" s="493"/>
      <c r="AB15" s="493"/>
      <c r="AC15" s="494"/>
      <c r="AD15" s="1015"/>
      <c r="AE15" s="1015"/>
      <c r="AF15" s="1015"/>
      <c r="AG15" s="1015"/>
      <c r="AH15" s="1015"/>
      <c r="AI15" s="1015"/>
      <c r="AJ15" s="1014"/>
      <c r="AK15" s="1015"/>
      <c r="AL15" s="1015"/>
      <c r="AM15" s="1015"/>
      <c r="AN15" s="1015"/>
      <c r="AO15" s="1018"/>
    </row>
    <row r="16" spans="1:41" s="484" customFormat="1" ht="15" customHeight="1" thickBot="1">
      <c r="B16" s="1012"/>
      <c r="C16" s="1013"/>
      <c r="D16" s="955" t="s">
        <v>94</v>
      </c>
      <c r="E16" s="955"/>
      <c r="F16" s="955"/>
      <c r="G16" s="955"/>
      <c r="H16" s="955"/>
      <c r="I16" s="955"/>
      <c r="J16" s="955"/>
      <c r="K16" s="956"/>
      <c r="L16" s="495"/>
      <c r="M16" s="496"/>
      <c r="N16" s="496"/>
      <c r="O16" s="496"/>
      <c r="P16" s="496"/>
      <c r="Q16" s="497"/>
      <c r="R16" s="495"/>
      <c r="S16" s="496"/>
      <c r="T16" s="496"/>
      <c r="U16" s="496"/>
      <c r="V16" s="496"/>
      <c r="W16" s="497"/>
      <c r="X16" s="498"/>
      <c r="Y16" s="499"/>
      <c r="Z16" s="499"/>
      <c r="AA16" s="499"/>
      <c r="AB16" s="499"/>
      <c r="AC16" s="500"/>
      <c r="AD16" s="1030"/>
      <c r="AE16" s="1030"/>
      <c r="AF16" s="1030"/>
      <c r="AG16" s="1030"/>
      <c r="AH16" s="1030"/>
      <c r="AI16" s="1030"/>
      <c r="AJ16" s="1029"/>
      <c r="AK16" s="1030"/>
      <c r="AL16" s="1030"/>
      <c r="AM16" s="1030"/>
      <c r="AN16" s="1030"/>
      <c r="AO16" s="1031"/>
    </row>
    <row r="17" spans="1:41" s="484" customFormat="1" ht="15" customHeight="1">
      <c r="A17" s="501"/>
      <c r="B17" s="1043" t="s">
        <v>12</v>
      </c>
      <c r="C17" s="1044"/>
      <c r="D17" s="1044"/>
      <c r="E17" s="1044"/>
      <c r="F17" s="1044"/>
      <c r="G17" s="1044"/>
      <c r="H17" s="1044"/>
      <c r="I17" s="1044"/>
      <c r="J17" s="1044"/>
      <c r="K17" s="1045"/>
      <c r="L17" s="1074" t="s">
        <v>2</v>
      </c>
      <c r="M17" s="1074"/>
      <c r="N17" s="1074"/>
      <c r="O17" s="1074"/>
      <c r="P17" s="1074"/>
      <c r="Q17" s="1074"/>
      <c r="R17" s="1074" t="s">
        <v>3</v>
      </c>
      <c r="S17" s="1074"/>
      <c r="T17" s="1074"/>
      <c r="U17" s="1074"/>
      <c r="V17" s="1074"/>
      <c r="W17" s="1074"/>
      <c r="X17" s="1074" t="s">
        <v>4</v>
      </c>
      <c r="Y17" s="1074"/>
      <c r="Z17" s="1074"/>
      <c r="AA17" s="1074"/>
      <c r="AB17" s="1074"/>
      <c r="AC17" s="1074"/>
      <c r="AD17" s="1084"/>
      <c r="AE17" s="1085"/>
      <c r="AF17" s="1085"/>
      <c r="AG17" s="1085"/>
      <c r="AH17" s="1085"/>
      <c r="AI17" s="1085"/>
      <c r="AJ17" s="1085"/>
      <c r="AK17" s="1085"/>
      <c r="AL17" s="1085"/>
      <c r="AM17" s="1085"/>
      <c r="AN17" s="1085"/>
      <c r="AO17" s="1086"/>
    </row>
    <row r="18" spans="1:41" s="484" customFormat="1" ht="15" customHeight="1" thickBot="1">
      <c r="A18" s="501"/>
      <c r="B18" s="1046"/>
      <c r="C18" s="1047"/>
      <c r="D18" s="1047"/>
      <c r="E18" s="1047"/>
      <c r="F18" s="1047"/>
      <c r="G18" s="1047"/>
      <c r="H18" s="1047"/>
      <c r="I18" s="1047"/>
      <c r="J18" s="1047"/>
      <c r="K18" s="1048"/>
      <c r="L18" s="1072"/>
      <c r="M18" s="1072"/>
      <c r="N18" s="1072"/>
      <c r="O18" s="1072"/>
      <c r="P18" s="1072"/>
      <c r="Q18" s="1072"/>
      <c r="R18" s="1072"/>
      <c r="S18" s="1072"/>
      <c r="T18" s="1072"/>
      <c r="U18" s="1072"/>
      <c r="V18" s="1072"/>
      <c r="W18" s="1072"/>
      <c r="X18" s="1072"/>
      <c r="Y18" s="1072"/>
      <c r="Z18" s="1072"/>
      <c r="AA18" s="1072"/>
      <c r="AB18" s="1072"/>
      <c r="AC18" s="1072"/>
      <c r="AD18" s="1087"/>
      <c r="AE18" s="1088"/>
      <c r="AF18" s="1088"/>
      <c r="AG18" s="1088"/>
      <c r="AH18" s="1088"/>
      <c r="AI18" s="1088"/>
      <c r="AJ18" s="1088"/>
      <c r="AK18" s="1088"/>
      <c r="AL18" s="1088"/>
      <c r="AM18" s="1088"/>
      <c r="AN18" s="1088"/>
      <c r="AO18" s="1089"/>
    </row>
    <row r="19" spans="1:41" s="484" customFormat="1" ht="15" customHeight="1">
      <c r="B19" s="502"/>
      <c r="C19" s="502"/>
      <c r="D19" s="502"/>
      <c r="E19" s="502"/>
      <c r="F19" s="502"/>
      <c r="G19" s="502"/>
      <c r="H19" s="502"/>
      <c r="I19" s="502"/>
      <c r="J19" s="502"/>
      <c r="K19" s="502"/>
      <c r="L19" s="502"/>
      <c r="M19" s="502"/>
      <c r="N19" s="502"/>
    </row>
    <row r="20" spans="1:41" s="483" customFormat="1" ht="15" customHeight="1" thickBot="1">
      <c r="B20" s="986" t="s">
        <v>565</v>
      </c>
      <c r="C20" s="986"/>
      <c r="D20" s="986"/>
      <c r="E20" s="986"/>
      <c r="F20" s="986"/>
      <c r="G20" s="986"/>
      <c r="H20" s="986"/>
      <c r="I20" s="986"/>
      <c r="J20" s="986"/>
      <c r="K20" s="986"/>
      <c r="L20" s="986"/>
      <c r="M20" s="986"/>
      <c r="N20" s="986"/>
      <c r="O20" s="986"/>
      <c r="P20" s="986"/>
      <c r="Q20" s="986"/>
      <c r="R20" s="986"/>
      <c r="S20" s="986"/>
      <c r="T20" s="986"/>
      <c r="U20" s="986"/>
      <c r="V20" s="986"/>
      <c r="W20" s="986"/>
      <c r="X20" s="986"/>
      <c r="Y20" s="986"/>
      <c r="Z20" s="986"/>
      <c r="AA20" s="986"/>
      <c r="AB20" s="986"/>
      <c r="AC20" s="986"/>
      <c r="AD20" s="986"/>
      <c r="AE20" s="986"/>
      <c r="AF20" s="986"/>
      <c r="AG20" s="986"/>
      <c r="AH20" s="986"/>
      <c r="AI20" s="986"/>
      <c r="AJ20" s="986"/>
      <c r="AK20" s="986"/>
      <c r="AL20" s="986"/>
      <c r="AM20" s="986"/>
      <c r="AN20" s="986"/>
      <c r="AO20" s="986"/>
    </row>
    <row r="21" spans="1:41" s="484" customFormat="1" ht="26.25" customHeight="1">
      <c r="B21" s="1010" t="s">
        <v>89</v>
      </c>
      <c r="C21" s="1011"/>
      <c r="D21" s="993" t="s">
        <v>22</v>
      </c>
      <c r="E21" s="994"/>
      <c r="F21" s="994"/>
      <c r="G21" s="994"/>
      <c r="H21" s="994"/>
      <c r="I21" s="994"/>
      <c r="J21" s="994"/>
      <c r="K21" s="995"/>
      <c r="L21" s="485" t="s">
        <v>115</v>
      </c>
      <c r="M21" s="984" t="s">
        <v>123</v>
      </c>
      <c r="N21" s="984"/>
      <c r="O21" s="984"/>
      <c r="P21" s="984"/>
      <c r="Q21" s="985"/>
      <c r="R21" s="503" t="s">
        <v>117</v>
      </c>
      <c r="S21" s="984" t="s">
        <v>124</v>
      </c>
      <c r="T21" s="984"/>
      <c r="U21" s="984"/>
      <c r="V21" s="984"/>
      <c r="W21" s="985"/>
      <c r="X21" s="503" t="s">
        <v>118</v>
      </c>
      <c r="Y21" s="984" t="s">
        <v>377</v>
      </c>
      <c r="Z21" s="984"/>
      <c r="AA21" s="984"/>
      <c r="AB21" s="984"/>
      <c r="AC21" s="985"/>
      <c r="AD21" s="503" t="s">
        <v>6</v>
      </c>
      <c r="AE21" s="984" t="s">
        <v>314</v>
      </c>
      <c r="AF21" s="984"/>
      <c r="AG21" s="984"/>
      <c r="AH21" s="984"/>
      <c r="AI21" s="985"/>
      <c r="AJ21" s="1033" t="s">
        <v>407</v>
      </c>
      <c r="AK21" s="967"/>
      <c r="AL21" s="967"/>
      <c r="AM21" s="967"/>
      <c r="AN21" s="967"/>
      <c r="AO21" s="999"/>
    </row>
    <row r="22" spans="1:41" s="484" customFormat="1" ht="15" customHeight="1">
      <c r="B22" s="1010"/>
      <c r="C22" s="1011"/>
      <c r="D22" s="996"/>
      <c r="E22" s="997"/>
      <c r="F22" s="997"/>
      <c r="G22" s="997"/>
      <c r="H22" s="997"/>
      <c r="I22" s="997"/>
      <c r="J22" s="997"/>
      <c r="K22" s="998"/>
      <c r="L22" s="1003" t="s">
        <v>90</v>
      </c>
      <c r="M22" s="1004"/>
      <c r="N22" s="1005"/>
      <c r="O22" s="1003" t="s">
        <v>91</v>
      </c>
      <c r="P22" s="1004"/>
      <c r="Q22" s="1005"/>
      <c r="R22" s="1003" t="s">
        <v>90</v>
      </c>
      <c r="S22" s="1004"/>
      <c r="T22" s="1005"/>
      <c r="U22" s="1003" t="s">
        <v>91</v>
      </c>
      <c r="V22" s="1004"/>
      <c r="W22" s="1005"/>
      <c r="X22" s="1003" t="s">
        <v>90</v>
      </c>
      <c r="Y22" s="1004"/>
      <c r="Z22" s="1005"/>
      <c r="AA22" s="1003" t="s">
        <v>91</v>
      </c>
      <c r="AB22" s="1004"/>
      <c r="AC22" s="1005"/>
      <c r="AD22" s="1003" t="s">
        <v>90</v>
      </c>
      <c r="AE22" s="1004"/>
      <c r="AF22" s="1005"/>
      <c r="AG22" s="1003" t="s">
        <v>91</v>
      </c>
      <c r="AH22" s="1004"/>
      <c r="AI22" s="1005"/>
      <c r="AJ22" s="1003" t="s">
        <v>90</v>
      </c>
      <c r="AK22" s="1004"/>
      <c r="AL22" s="1005"/>
      <c r="AM22" s="1003" t="s">
        <v>91</v>
      </c>
      <c r="AN22" s="1004"/>
      <c r="AO22" s="1005"/>
    </row>
    <row r="23" spans="1:41" s="484" customFormat="1" ht="15" customHeight="1">
      <c r="B23" s="1010"/>
      <c r="C23" s="1011"/>
      <c r="D23" s="972" t="s">
        <v>120</v>
      </c>
      <c r="E23" s="972"/>
      <c r="F23" s="972"/>
      <c r="G23" s="973"/>
      <c r="H23" s="976" t="s">
        <v>121</v>
      </c>
      <c r="I23" s="952"/>
      <c r="J23" s="952"/>
      <c r="K23" s="953"/>
      <c r="L23" s="1014"/>
      <c r="M23" s="1015"/>
      <c r="N23" s="1016"/>
      <c r="O23" s="1014"/>
      <c r="P23" s="1015"/>
      <c r="Q23" s="1016"/>
      <c r="R23" s="1014"/>
      <c r="S23" s="1015"/>
      <c r="T23" s="1016"/>
      <c r="U23" s="1014"/>
      <c r="V23" s="1015"/>
      <c r="W23" s="1016"/>
      <c r="X23" s="1014"/>
      <c r="Y23" s="1015"/>
      <c r="Z23" s="1016"/>
      <c r="AA23" s="1014"/>
      <c r="AB23" s="1015"/>
      <c r="AC23" s="1016"/>
      <c r="AD23" s="1014"/>
      <c r="AE23" s="1015"/>
      <c r="AF23" s="1016"/>
      <c r="AG23" s="1014"/>
      <c r="AH23" s="1015"/>
      <c r="AI23" s="1016"/>
      <c r="AJ23" s="1025">
        <f>R23+X23+L23</f>
        <v>0</v>
      </c>
      <c r="AK23" s="1023"/>
      <c r="AL23" s="1024"/>
      <c r="AM23" s="1025">
        <f>U23+AA23+O23</f>
        <v>0</v>
      </c>
      <c r="AN23" s="1023"/>
      <c r="AO23" s="1024"/>
    </row>
    <row r="24" spans="1:41" s="484" customFormat="1" ht="15" customHeight="1">
      <c r="B24" s="1010"/>
      <c r="C24" s="1011"/>
      <c r="D24" s="974"/>
      <c r="E24" s="974"/>
      <c r="F24" s="974"/>
      <c r="G24" s="974"/>
      <c r="H24" s="976" t="s">
        <v>92</v>
      </c>
      <c r="I24" s="952"/>
      <c r="J24" s="952"/>
      <c r="K24" s="953"/>
      <c r="L24" s="1014"/>
      <c r="M24" s="1015"/>
      <c r="N24" s="1016"/>
      <c r="O24" s="1014"/>
      <c r="P24" s="1015"/>
      <c r="Q24" s="1016"/>
      <c r="R24" s="1014"/>
      <c r="S24" s="1015"/>
      <c r="T24" s="1016"/>
      <c r="U24" s="1014"/>
      <c r="V24" s="1015"/>
      <c r="W24" s="1016"/>
      <c r="X24" s="1014"/>
      <c r="Y24" s="1015"/>
      <c r="Z24" s="1016"/>
      <c r="AA24" s="1014"/>
      <c r="AB24" s="1015"/>
      <c r="AC24" s="1016"/>
      <c r="AD24" s="1014"/>
      <c r="AE24" s="1015"/>
      <c r="AF24" s="1016"/>
      <c r="AG24" s="1014"/>
      <c r="AH24" s="1015"/>
      <c r="AI24" s="1016"/>
      <c r="AJ24" s="1025">
        <f>R24+X24+L24</f>
        <v>0</v>
      </c>
      <c r="AK24" s="1023"/>
      <c r="AL24" s="1024"/>
      <c r="AM24" s="1025">
        <f>U24+AA24+O24</f>
        <v>0</v>
      </c>
      <c r="AN24" s="1023"/>
      <c r="AO24" s="1024"/>
    </row>
    <row r="25" spans="1:41" s="484" customFormat="1" ht="15" customHeight="1">
      <c r="B25" s="1010"/>
      <c r="C25" s="1011"/>
      <c r="D25" s="952" t="s">
        <v>93</v>
      </c>
      <c r="E25" s="952"/>
      <c r="F25" s="952"/>
      <c r="G25" s="952"/>
      <c r="H25" s="952"/>
      <c r="I25" s="952"/>
      <c r="J25" s="952"/>
      <c r="K25" s="953"/>
      <c r="L25" s="1014"/>
      <c r="M25" s="1015"/>
      <c r="N25" s="1015"/>
      <c r="O25" s="1015"/>
      <c r="P25" s="1015"/>
      <c r="Q25" s="1016"/>
      <c r="R25" s="1014"/>
      <c r="S25" s="1015"/>
      <c r="T25" s="1015"/>
      <c r="U25" s="1015"/>
      <c r="V25" s="1015"/>
      <c r="W25" s="1016"/>
      <c r="X25" s="1014"/>
      <c r="Y25" s="1015"/>
      <c r="Z25" s="1015"/>
      <c r="AA25" s="1015"/>
      <c r="AB25" s="1015"/>
      <c r="AC25" s="1016"/>
      <c r="AD25" s="1014"/>
      <c r="AE25" s="1015"/>
      <c r="AF25" s="1015"/>
      <c r="AG25" s="1015"/>
      <c r="AH25" s="1015"/>
      <c r="AI25" s="1016"/>
      <c r="AJ25" s="1025">
        <f>R25+X25+L25</f>
        <v>0</v>
      </c>
      <c r="AK25" s="1023"/>
      <c r="AL25" s="1023"/>
      <c r="AM25" s="1023"/>
      <c r="AN25" s="1023"/>
      <c r="AO25" s="1024"/>
    </row>
    <row r="26" spans="1:41" s="484" customFormat="1" ht="15" customHeight="1">
      <c r="B26" s="1010"/>
      <c r="C26" s="1011"/>
      <c r="D26" s="1004" t="s">
        <v>94</v>
      </c>
      <c r="E26" s="1004"/>
      <c r="F26" s="1004"/>
      <c r="G26" s="1004"/>
      <c r="H26" s="1004"/>
      <c r="I26" s="1004"/>
      <c r="J26" s="1004"/>
      <c r="K26" s="1005"/>
      <c r="L26" s="981"/>
      <c r="M26" s="982"/>
      <c r="N26" s="982"/>
      <c r="O26" s="982"/>
      <c r="P26" s="982"/>
      <c r="Q26" s="982"/>
      <c r="R26" s="982"/>
      <c r="S26" s="982"/>
      <c r="T26" s="982"/>
      <c r="U26" s="982"/>
      <c r="V26" s="982"/>
      <c r="W26" s="983"/>
      <c r="X26" s="1037"/>
      <c r="Y26" s="1038"/>
      <c r="Z26" s="1038"/>
      <c r="AA26" s="1038"/>
      <c r="AB26" s="1038"/>
      <c r="AC26" s="1039"/>
      <c r="AD26" s="1037"/>
      <c r="AE26" s="1038"/>
      <c r="AF26" s="1038"/>
      <c r="AG26" s="1038"/>
      <c r="AH26" s="1038"/>
      <c r="AI26" s="1039"/>
      <c r="AJ26" s="1025"/>
      <c r="AK26" s="1023"/>
      <c r="AL26" s="1023"/>
      <c r="AM26" s="1023"/>
      <c r="AN26" s="1023"/>
      <c r="AO26" s="1024"/>
    </row>
    <row r="27" spans="1:41" s="484" customFormat="1" ht="26.25" customHeight="1">
      <c r="B27" s="1010"/>
      <c r="C27" s="1011"/>
      <c r="D27" s="993" t="s">
        <v>22</v>
      </c>
      <c r="E27" s="994"/>
      <c r="F27" s="994"/>
      <c r="G27" s="994"/>
      <c r="H27" s="994"/>
      <c r="I27" s="994"/>
      <c r="J27" s="994"/>
      <c r="K27" s="995"/>
      <c r="L27" s="489" t="s">
        <v>5</v>
      </c>
      <c r="M27" s="1007" t="s">
        <v>420</v>
      </c>
      <c r="N27" s="1007"/>
      <c r="O27" s="1007"/>
      <c r="P27" s="1007"/>
      <c r="Q27" s="1034"/>
      <c r="R27" s="488" t="s">
        <v>414</v>
      </c>
      <c r="S27" s="1035" t="s">
        <v>402</v>
      </c>
      <c r="T27" s="1035"/>
      <c r="U27" s="1035"/>
      <c r="V27" s="1035"/>
      <c r="W27" s="1036"/>
      <c r="X27" s="488" t="s">
        <v>415</v>
      </c>
      <c r="Y27" s="1035" t="s">
        <v>409</v>
      </c>
      <c r="Z27" s="1035"/>
      <c r="AA27" s="1035"/>
      <c r="AB27" s="1035"/>
      <c r="AC27" s="1036"/>
      <c r="AD27" s="488" t="s">
        <v>416</v>
      </c>
      <c r="AE27" s="1035" t="s">
        <v>21</v>
      </c>
      <c r="AF27" s="1035"/>
      <c r="AG27" s="1035"/>
      <c r="AH27" s="1035"/>
      <c r="AI27" s="1036"/>
      <c r="AJ27" s="488" t="s">
        <v>417</v>
      </c>
      <c r="AK27" s="1035" t="s">
        <v>408</v>
      </c>
      <c r="AL27" s="1035"/>
      <c r="AM27" s="1035"/>
      <c r="AN27" s="1035"/>
      <c r="AO27" s="1036"/>
    </row>
    <row r="28" spans="1:41" s="484" customFormat="1" ht="15" customHeight="1">
      <c r="B28" s="1010"/>
      <c r="C28" s="1011"/>
      <c r="D28" s="996"/>
      <c r="E28" s="997"/>
      <c r="F28" s="997"/>
      <c r="G28" s="997"/>
      <c r="H28" s="997"/>
      <c r="I28" s="997"/>
      <c r="J28" s="997"/>
      <c r="K28" s="998"/>
      <c r="L28" s="1026" t="s">
        <v>90</v>
      </c>
      <c r="M28" s="1027"/>
      <c r="N28" s="1028"/>
      <c r="O28" s="1026" t="s">
        <v>91</v>
      </c>
      <c r="P28" s="1027"/>
      <c r="Q28" s="1028"/>
      <c r="R28" s="1026" t="s">
        <v>90</v>
      </c>
      <c r="S28" s="1027"/>
      <c r="T28" s="1028"/>
      <c r="U28" s="1026" t="s">
        <v>91</v>
      </c>
      <c r="V28" s="1027"/>
      <c r="W28" s="1028"/>
      <c r="X28" s="1026" t="s">
        <v>90</v>
      </c>
      <c r="Y28" s="1027"/>
      <c r="Z28" s="1028"/>
      <c r="AA28" s="1026" t="s">
        <v>91</v>
      </c>
      <c r="AB28" s="1027"/>
      <c r="AC28" s="1028"/>
      <c r="AD28" s="1026" t="s">
        <v>90</v>
      </c>
      <c r="AE28" s="1027"/>
      <c r="AF28" s="1028"/>
      <c r="AG28" s="1026" t="s">
        <v>91</v>
      </c>
      <c r="AH28" s="1027"/>
      <c r="AI28" s="1028"/>
      <c r="AJ28" s="1026" t="s">
        <v>90</v>
      </c>
      <c r="AK28" s="1027"/>
      <c r="AL28" s="1028"/>
      <c r="AM28" s="1026" t="s">
        <v>91</v>
      </c>
      <c r="AN28" s="1027"/>
      <c r="AO28" s="1028"/>
    </row>
    <row r="29" spans="1:41" s="484" customFormat="1" ht="15" customHeight="1">
      <c r="B29" s="1010"/>
      <c r="C29" s="1011"/>
      <c r="D29" s="972" t="s">
        <v>120</v>
      </c>
      <c r="E29" s="972"/>
      <c r="F29" s="972"/>
      <c r="G29" s="973"/>
      <c r="H29" s="976" t="s">
        <v>121</v>
      </c>
      <c r="I29" s="952"/>
      <c r="J29" s="952"/>
      <c r="K29" s="953"/>
      <c r="L29" s="1014"/>
      <c r="M29" s="1015"/>
      <c r="N29" s="1016"/>
      <c r="O29" s="1014"/>
      <c r="P29" s="1015"/>
      <c r="Q29" s="1016"/>
      <c r="R29" s="1014"/>
      <c r="S29" s="1015"/>
      <c r="T29" s="1016"/>
      <c r="U29" s="1014"/>
      <c r="V29" s="1015"/>
      <c r="W29" s="1016"/>
      <c r="X29" s="1014"/>
      <c r="Y29" s="1015"/>
      <c r="Z29" s="1016"/>
      <c r="AA29" s="1014"/>
      <c r="AB29" s="1015"/>
      <c r="AC29" s="1016"/>
      <c r="AD29" s="1014"/>
      <c r="AE29" s="1015"/>
      <c r="AF29" s="1016"/>
      <c r="AG29" s="1014"/>
      <c r="AH29" s="1015"/>
      <c r="AI29" s="1016"/>
      <c r="AJ29" s="1014"/>
      <c r="AK29" s="1015"/>
      <c r="AL29" s="1016"/>
      <c r="AM29" s="1014"/>
      <c r="AN29" s="1015"/>
      <c r="AO29" s="1016"/>
    </row>
    <row r="30" spans="1:41" s="484" customFormat="1" ht="15" customHeight="1">
      <c r="B30" s="1010"/>
      <c r="C30" s="1011"/>
      <c r="D30" s="974"/>
      <c r="E30" s="974"/>
      <c r="F30" s="974"/>
      <c r="G30" s="974"/>
      <c r="H30" s="976" t="s">
        <v>92</v>
      </c>
      <c r="I30" s="952"/>
      <c r="J30" s="952"/>
      <c r="K30" s="953"/>
      <c r="L30" s="1014"/>
      <c r="M30" s="1015"/>
      <c r="N30" s="1016"/>
      <c r="O30" s="1014"/>
      <c r="P30" s="1015"/>
      <c r="Q30" s="1016"/>
      <c r="R30" s="1014"/>
      <c r="S30" s="1015"/>
      <c r="T30" s="1016"/>
      <c r="U30" s="1014"/>
      <c r="V30" s="1015"/>
      <c r="W30" s="1016"/>
      <c r="X30" s="1014"/>
      <c r="Y30" s="1015"/>
      <c r="Z30" s="1016"/>
      <c r="AA30" s="1014"/>
      <c r="AB30" s="1015"/>
      <c r="AC30" s="1016"/>
      <c r="AD30" s="1014"/>
      <c r="AE30" s="1015"/>
      <c r="AF30" s="1016"/>
      <c r="AG30" s="1014"/>
      <c r="AH30" s="1015"/>
      <c r="AI30" s="1016"/>
      <c r="AJ30" s="1014"/>
      <c r="AK30" s="1015"/>
      <c r="AL30" s="1016"/>
      <c r="AM30" s="1014"/>
      <c r="AN30" s="1015"/>
      <c r="AO30" s="1016"/>
    </row>
    <row r="31" spans="1:41" s="484" customFormat="1" ht="15" customHeight="1">
      <c r="B31" s="1010"/>
      <c r="C31" s="1011"/>
      <c r="D31" s="952" t="s">
        <v>93</v>
      </c>
      <c r="E31" s="952"/>
      <c r="F31" s="952"/>
      <c r="G31" s="952"/>
      <c r="H31" s="952"/>
      <c r="I31" s="952"/>
      <c r="J31" s="952"/>
      <c r="K31" s="953"/>
      <c r="L31" s="1014"/>
      <c r="M31" s="1015"/>
      <c r="N31" s="1015"/>
      <c r="O31" s="1015"/>
      <c r="P31" s="1015"/>
      <c r="Q31" s="1016"/>
      <c r="R31" s="1014"/>
      <c r="S31" s="1015"/>
      <c r="T31" s="1015"/>
      <c r="U31" s="1015"/>
      <c r="V31" s="1015"/>
      <c r="W31" s="1016"/>
      <c r="X31" s="1014"/>
      <c r="Y31" s="1015"/>
      <c r="Z31" s="1015"/>
      <c r="AA31" s="1015"/>
      <c r="AB31" s="1015"/>
      <c r="AC31" s="1016"/>
      <c r="AD31" s="1014"/>
      <c r="AE31" s="1015"/>
      <c r="AF31" s="1015"/>
      <c r="AG31" s="1015"/>
      <c r="AH31" s="1015"/>
      <c r="AI31" s="1016"/>
      <c r="AJ31" s="1014"/>
      <c r="AK31" s="1015"/>
      <c r="AL31" s="1015"/>
      <c r="AM31" s="1015"/>
      <c r="AN31" s="1015"/>
      <c r="AO31" s="1016"/>
    </row>
    <row r="32" spans="1:41" s="484" customFormat="1" ht="15" customHeight="1" thickBot="1">
      <c r="B32" s="1012"/>
      <c r="C32" s="1013"/>
      <c r="D32" s="955" t="s">
        <v>94</v>
      </c>
      <c r="E32" s="955"/>
      <c r="F32" s="955"/>
      <c r="G32" s="955"/>
      <c r="H32" s="955"/>
      <c r="I32" s="955"/>
      <c r="J32" s="955"/>
      <c r="K32" s="956"/>
      <c r="L32" s="744"/>
      <c r="M32" s="752"/>
      <c r="N32" s="752"/>
      <c r="O32" s="752"/>
      <c r="P32" s="752"/>
      <c r="Q32" s="745"/>
      <c r="R32" s="744"/>
      <c r="S32" s="752"/>
      <c r="T32" s="752"/>
      <c r="U32" s="752"/>
      <c r="V32" s="752"/>
      <c r="W32" s="745"/>
      <c r="X32" s="744"/>
      <c r="Y32" s="752"/>
      <c r="Z32" s="752"/>
      <c r="AA32" s="752"/>
      <c r="AB32" s="752"/>
      <c r="AC32" s="745"/>
      <c r="AD32" s="1029"/>
      <c r="AE32" s="1030"/>
      <c r="AF32" s="1030"/>
      <c r="AG32" s="1030"/>
      <c r="AH32" s="1030"/>
      <c r="AI32" s="1040"/>
      <c r="AJ32" s="1029"/>
      <c r="AK32" s="1030"/>
      <c r="AL32" s="1030"/>
      <c r="AM32" s="1030"/>
      <c r="AN32" s="1030"/>
      <c r="AO32" s="1040"/>
    </row>
    <row r="33" spans="1:42" s="484" customFormat="1" ht="15" customHeight="1">
      <c r="A33" s="501"/>
      <c r="B33" s="1043" t="s">
        <v>11</v>
      </c>
      <c r="C33" s="1044"/>
      <c r="D33" s="1044"/>
      <c r="E33" s="1044"/>
      <c r="F33" s="1044"/>
      <c r="G33" s="1044"/>
      <c r="H33" s="1044"/>
      <c r="I33" s="1044"/>
      <c r="J33" s="1044"/>
      <c r="K33" s="1045"/>
      <c r="L33" s="1075" t="s">
        <v>3</v>
      </c>
      <c r="M33" s="1076"/>
      <c r="N33" s="1076"/>
      <c r="O33" s="1076"/>
      <c r="P33" s="1076"/>
      <c r="Q33" s="1077"/>
      <c r="R33" s="1074" t="s">
        <v>4</v>
      </c>
      <c r="S33" s="1074"/>
      <c r="T33" s="1074"/>
      <c r="U33" s="1074"/>
      <c r="V33" s="1074"/>
      <c r="W33" s="1074"/>
      <c r="X33" s="1078"/>
      <c r="Y33" s="1079"/>
      <c r="Z33" s="1079"/>
      <c r="AA33" s="1079"/>
      <c r="AB33" s="1079"/>
      <c r="AC33" s="1079"/>
      <c r="AD33" s="1079"/>
      <c r="AE33" s="1079"/>
      <c r="AF33" s="1079"/>
      <c r="AG33" s="1079"/>
      <c r="AH33" s="1079"/>
      <c r="AI33" s="1079"/>
      <c r="AJ33" s="1079"/>
      <c r="AK33" s="1079"/>
      <c r="AL33" s="1079"/>
      <c r="AM33" s="1079"/>
      <c r="AN33" s="1079"/>
      <c r="AO33" s="1080"/>
    </row>
    <row r="34" spans="1:42" s="484" customFormat="1" ht="15" customHeight="1" thickBot="1">
      <c r="A34" s="501"/>
      <c r="B34" s="1046"/>
      <c r="C34" s="1047"/>
      <c r="D34" s="1047"/>
      <c r="E34" s="1047"/>
      <c r="F34" s="1047"/>
      <c r="G34" s="1047"/>
      <c r="H34" s="1047"/>
      <c r="I34" s="1047"/>
      <c r="J34" s="1047"/>
      <c r="K34" s="1048"/>
      <c r="L34" s="957"/>
      <c r="M34" s="958"/>
      <c r="N34" s="958"/>
      <c r="O34" s="958"/>
      <c r="P34" s="958"/>
      <c r="Q34" s="959"/>
      <c r="R34" s="1072"/>
      <c r="S34" s="1072"/>
      <c r="T34" s="1072"/>
      <c r="U34" s="1072"/>
      <c r="V34" s="1072"/>
      <c r="W34" s="1072"/>
      <c r="X34" s="1081"/>
      <c r="Y34" s="1082"/>
      <c r="Z34" s="1082"/>
      <c r="AA34" s="1082"/>
      <c r="AB34" s="1082"/>
      <c r="AC34" s="1082"/>
      <c r="AD34" s="1082"/>
      <c r="AE34" s="1082"/>
      <c r="AF34" s="1082"/>
      <c r="AG34" s="1082"/>
      <c r="AH34" s="1082"/>
      <c r="AI34" s="1082"/>
      <c r="AJ34" s="1082"/>
      <c r="AK34" s="1082"/>
      <c r="AL34" s="1082"/>
      <c r="AM34" s="1082"/>
      <c r="AN34" s="1082"/>
      <c r="AO34" s="1083"/>
    </row>
    <row r="35" spans="1:42" s="484" customFormat="1" ht="15" customHeight="1">
      <c r="A35" s="501"/>
      <c r="B35" s="1092" t="s">
        <v>8</v>
      </c>
      <c r="C35" s="1044"/>
      <c r="D35" s="1044"/>
      <c r="E35" s="1044"/>
      <c r="F35" s="1044"/>
      <c r="G35" s="1044"/>
      <c r="H35" s="1044"/>
      <c r="I35" s="1044"/>
      <c r="J35" s="1044"/>
      <c r="K35" s="1045"/>
      <c r="L35" s="1075" t="s">
        <v>9</v>
      </c>
      <c r="M35" s="1076"/>
      <c r="N35" s="1076"/>
      <c r="O35" s="1076"/>
      <c r="P35" s="1076"/>
      <c r="Q35" s="1077"/>
      <c r="R35" s="1074" t="s">
        <v>10</v>
      </c>
      <c r="S35" s="1074"/>
      <c r="T35" s="1074"/>
      <c r="U35" s="1074"/>
      <c r="V35" s="1074"/>
      <c r="W35" s="1074"/>
      <c r="X35" s="1073"/>
      <c r="Y35" s="1073"/>
      <c r="Z35" s="1073"/>
      <c r="AA35" s="1073"/>
      <c r="AB35" s="1073"/>
      <c r="AC35" s="1073"/>
      <c r="AD35" s="1073"/>
      <c r="AE35" s="1073"/>
      <c r="AF35" s="1073"/>
      <c r="AG35" s="1073"/>
      <c r="AH35" s="1073"/>
      <c r="AI35" s="1073"/>
      <c r="AJ35" s="1073"/>
      <c r="AK35" s="1073"/>
      <c r="AL35" s="1073"/>
      <c r="AM35" s="1073"/>
      <c r="AN35" s="1073"/>
      <c r="AO35" s="1090"/>
    </row>
    <row r="36" spans="1:42" s="484" customFormat="1" ht="15" customHeight="1" thickBot="1">
      <c r="A36" s="501"/>
      <c r="B36" s="1046"/>
      <c r="C36" s="1047"/>
      <c r="D36" s="1047"/>
      <c r="E36" s="1047"/>
      <c r="F36" s="1047"/>
      <c r="G36" s="1047"/>
      <c r="H36" s="1047"/>
      <c r="I36" s="1047"/>
      <c r="J36" s="1047"/>
      <c r="K36" s="1048"/>
      <c r="L36" s="1093" t="s">
        <v>88</v>
      </c>
      <c r="M36" s="1094"/>
      <c r="N36" s="1094"/>
      <c r="O36" s="1094"/>
      <c r="P36" s="1094"/>
      <c r="Q36" s="1095"/>
      <c r="R36" s="1093" t="s">
        <v>88</v>
      </c>
      <c r="S36" s="1094"/>
      <c r="T36" s="1094"/>
      <c r="U36" s="1094"/>
      <c r="V36" s="1094"/>
      <c r="W36" s="1095"/>
      <c r="X36" s="1072"/>
      <c r="Y36" s="1072"/>
      <c r="Z36" s="1072"/>
      <c r="AA36" s="1072"/>
      <c r="AB36" s="1072"/>
      <c r="AC36" s="1072"/>
      <c r="AD36" s="1072"/>
      <c r="AE36" s="1072"/>
      <c r="AF36" s="1072"/>
      <c r="AG36" s="1072"/>
      <c r="AH36" s="1072"/>
      <c r="AI36" s="1072"/>
      <c r="AJ36" s="1072"/>
      <c r="AK36" s="1072"/>
      <c r="AL36" s="1072"/>
      <c r="AM36" s="1072"/>
      <c r="AN36" s="1072"/>
      <c r="AO36" s="1091"/>
    </row>
    <row r="37" spans="1:42" s="484" customFormat="1" ht="15" customHeight="1">
      <c r="L37" s="502"/>
      <c r="M37" s="502"/>
      <c r="N37" s="502"/>
      <c r="O37" s="502"/>
      <c r="P37" s="502"/>
      <c r="Q37" s="502"/>
      <c r="R37" s="502"/>
      <c r="S37" s="502"/>
      <c r="T37" s="502"/>
    </row>
    <row r="38" spans="1:42" s="483" customFormat="1" ht="15" customHeight="1" thickBot="1">
      <c r="B38" s="986" t="s">
        <v>566</v>
      </c>
      <c r="C38" s="986"/>
      <c r="D38" s="986"/>
      <c r="E38" s="986"/>
      <c r="F38" s="986"/>
      <c r="G38" s="986"/>
      <c r="H38" s="986"/>
      <c r="I38" s="986"/>
      <c r="J38" s="986"/>
      <c r="K38" s="986"/>
      <c r="L38" s="986"/>
      <c r="M38" s="986"/>
      <c r="N38" s="986"/>
      <c r="O38" s="986"/>
      <c r="P38" s="986"/>
      <c r="Q38" s="986"/>
      <c r="R38" s="986"/>
      <c r="S38" s="986"/>
      <c r="T38" s="986"/>
      <c r="U38" s="986"/>
      <c r="V38" s="986"/>
      <c r="W38" s="986"/>
      <c r="X38" s="986"/>
      <c r="Y38" s="986"/>
      <c r="Z38" s="986"/>
      <c r="AA38" s="986"/>
      <c r="AB38" s="986"/>
      <c r="AC38" s="986"/>
      <c r="AD38" s="986"/>
      <c r="AE38" s="986"/>
      <c r="AF38" s="986"/>
      <c r="AG38" s="986"/>
      <c r="AH38" s="986"/>
      <c r="AI38" s="986"/>
      <c r="AJ38" s="986"/>
      <c r="AK38" s="986"/>
      <c r="AL38" s="986"/>
      <c r="AM38" s="986"/>
      <c r="AN38" s="986"/>
      <c r="AO38" s="986"/>
    </row>
    <row r="39" spans="1:42" s="484" customFormat="1" ht="26.25" customHeight="1">
      <c r="B39" s="1041" t="s">
        <v>89</v>
      </c>
      <c r="C39" s="1042"/>
      <c r="D39" s="993" t="s">
        <v>22</v>
      </c>
      <c r="E39" s="994"/>
      <c r="F39" s="994"/>
      <c r="G39" s="994"/>
      <c r="H39" s="994"/>
      <c r="I39" s="994"/>
      <c r="J39" s="994"/>
      <c r="K39" s="995"/>
      <c r="L39" s="504" t="s">
        <v>115</v>
      </c>
      <c r="M39" s="967" t="s">
        <v>116</v>
      </c>
      <c r="N39" s="967"/>
      <c r="O39" s="967"/>
      <c r="P39" s="967"/>
      <c r="Q39" s="999"/>
      <c r="R39" s="487" t="s">
        <v>117</v>
      </c>
      <c r="S39" s="967" t="s">
        <v>408</v>
      </c>
      <c r="T39" s="967"/>
      <c r="U39" s="967"/>
      <c r="V39" s="967"/>
      <c r="W39" s="999"/>
      <c r="X39" s="487" t="s">
        <v>118</v>
      </c>
      <c r="Y39" s="967" t="s">
        <v>123</v>
      </c>
      <c r="Z39" s="967"/>
      <c r="AA39" s="967"/>
      <c r="AB39" s="967"/>
      <c r="AC39" s="999"/>
      <c r="AD39" s="504" t="s">
        <v>119</v>
      </c>
      <c r="AE39" s="967" t="s">
        <v>124</v>
      </c>
      <c r="AF39" s="967"/>
      <c r="AG39" s="967"/>
      <c r="AH39" s="967"/>
      <c r="AI39" s="999"/>
      <c r="AJ39" s="504" t="s">
        <v>19</v>
      </c>
      <c r="AK39" s="967" t="s">
        <v>420</v>
      </c>
      <c r="AL39" s="967"/>
      <c r="AM39" s="967"/>
      <c r="AN39" s="967"/>
      <c r="AO39" s="967"/>
      <c r="AP39" s="505"/>
    </row>
    <row r="40" spans="1:42" s="484" customFormat="1" ht="15" customHeight="1">
      <c r="B40" s="1010"/>
      <c r="C40" s="1011"/>
      <c r="D40" s="996"/>
      <c r="E40" s="997"/>
      <c r="F40" s="997"/>
      <c r="G40" s="997"/>
      <c r="H40" s="997"/>
      <c r="I40" s="997"/>
      <c r="J40" s="997"/>
      <c r="K40" s="998"/>
      <c r="L40" s="1003" t="s">
        <v>90</v>
      </c>
      <c r="M40" s="1004"/>
      <c r="N40" s="1005"/>
      <c r="O40" s="1003" t="s">
        <v>91</v>
      </c>
      <c r="P40" s="1004"/>
      <c r="Q40" s="1005"/>
      <c r="R40" s="1003" t="s">
        <v>90</v>
      </c>
      <c r="S40" s="1004"/>
      <c r="T40" s="1005"/>
      <c r="U40" s="1003" t="s">
        <v>91</v>
      </c>
      <c r="V40" s="1004"/>
      <c r="W40" s="1005"/>
      <c r="X40" s="1003" t="s">
        <v>90</v>
      </c>
      <c r="Y40" s="1004"/>
      <c r="Z40" s="1005"/>
      <c r="AA40" s="1003" t="s">
        <v>91</v>
      </c>
      <c r="AB40" s="1004"/>
      <c r="AC40" s="1005"/>
      <c r="AD40" s="1003" t="s">
        <v>90</v>
      </c>
      <c r="AE40" s="1004"/>
      <c r="AF40" s="1005"/>
      <c r="AG40" s="1003" t="s">
        <v>91</v>
      </c>
      <c r="AH40" s="1004"/>
      <c r="AI40" s="1005"/>
      <c r="AJ40" s="1004" t="s">
        <v>90</v>
      </c>
      <c r="AK40" s="1004"/>
      <c r="AL40" s="1005"/>
      <c r="AM40" s="1003" t="s">
        <v>91</v>
      </c>
      <c r="AN40" s="1004"/>
      <c r="AO40" s="1009"/>
    </row>
    <row r="41" spans="1:42" s="484" customFormat="1" ht="15" customHeight="1">
      <c r="B41" s="1010"/>
      <c r="C41" s="1011"/>
      <c r="D41" s="972" t="s">
        <v>120</v>
      </c>
      <c r="E41" s="972"/>
      <c r="F41" s="972"/>
      <c r="G41" s="973"/>
      <c r="H41" s="976" t="s">
        <v>121</v>
      </c>
      <c r="I41" s="952"/>
      <c r="J41" s="952"/>
      <c r="K41" s="953"/>
      <c r="L41" s="949"/>
      <c r="M41" s="950"/>
      <c r="N41" s="954"/>
      <c r="O41" s="949"/>
      <c r="P41" s="950"/>
      <c r="Q41" s="954"/>
      <c r="R41" s="949"/>
      <c r="S41" s="950"/>
      <c r="T41" s="954"/>
      <c r="U41" s="949"/>
      <c r="V41" s="950"/>
      <c r="W41" s="954"/>
      <c r="X41" s="949"/>
      <c r="Y41" s="950"/>
      <c r="Z41" s="954"/>
      <c r="AA41" s="949"/>
      <c r="AB41" s="950"/>
      <c r="AC41" s="954"/>
      <c r="AD41" s="949"/>
      <c r="AE41" s="950"/>
      <c r="AF41" s="954"/>
      <c r="AG41" s="949"/>
      <c r="AH41" s="950"/>
      <c r="AI41" s="954"/>
      <c r="AJ41" s="950"/>
      <c r="AK41" s="950"/>
      <c r="AL41" s="954"/>
      <c r="AM41" s="949"/>
      <c r="AN41" s="950"/>
      <c r="AO41" s="951"/>
    </row>
    <row r="42" spans="1:42" s="484" customFormat="1" ht="15" customHeight="1">
      <c r="B42" s="1010"/>
      <c r="C42" s="1011"/>
      <c r="D42" s="974"/>
      <c r="E42" s="974"/>
      <c r="F42" s="974"/>
      <c r="G42" s="975"/>
      <c r="H42" s="976" t="s">
        <v>92</v>
      </c>
      <c r="I42" s="952"/>
      <c r="J42" s="952"/>
      <c r="K42" s="953"/>
      <c r="L42" s="949"/>
      <c r="M42" s="950"/>
      <c r="N42" s="954"/>
      <c r="O42" s="949"/>
      <c r="P42" s="950"/>
      <c r="Q42" s="954"/>
      <c r="R42" s="949"/>
      <c r="S42" s="950"/>
      <c r="T42" s="954"/>
      <c r="U42" s="949"/>
      <c r="V42" s="950"/>
      <c r="W42" s="954"/>
      <c r="X42" s="949"/>
      <c r="Y42" s="950"/>
      <c r="Z42" s="954"/>
      <c r="AA42" s="949"/>
      <c r="AB42" s="950"/>
      <c r="AC42" s="954"/>
      <c r="AD42" s="949"/>
      <c r="AE42" s="950"/>
      <c r="AF42" s="954"/>
      <c r="AG42" s="949"/>
      <c r="AH42" s="950"/>
      <c r="AI42" s="954"/>
      <c r="AJ42" s="950"/>
      <c r="AK42" s="950"/>
      <c r="AL42" s="954"/>
      <c r="AM42" s="949"/>
      <c r="AN42" s="950"/>
      <c r="AO42" s="951"/>
    </row>
    <row r="43" spans="1:42" s="484" customFormat="1" ht="15" customHeight="1">
      <c r="B43" s="1010"/>
      <c r="C43" s="1011"/>
      <c r="D43" s="952" t="s">
        <v>93</v>
      </c>
      <c r="E43" s="952"/>
      <c r="F43" s="952"/>
      <c r="G43" s="952"/>
      <c r="H43" s="952"/>
      <c r="I43" s="952"/>
      <c r="J43" s="952"/>
      <c r="K43" s="953"/>
      <c r="L43" s="949"/>
      <c r="M43" s="950"/>
      <c r="N43" s="950"/>
      <c r="O43" s="950"/>
      <c r="P43" s="950"/>
      <c r="Q43" s="954"/>
      <c r="R43" s="949"/>
      <c r="S43" s="950"/>
      <c r="T43" s="950"/>
      <c r="U43" s="950"/>
      <c r="V43" s="950"/>
      <c r="W43" s="954"/>
      <c r="X43" s="949"/>
      <c r="Y43" s="950"/>
      <c r="Z43" s="950"/>
      <c r="AA43" s="950"/>
      <c r="AB43" s="950"/>
      <c r="AC43" s="954"/>
      <c r="AD43" s="949"/>
      <c r="AE43" s="950"/>
      <c r="AF43" s="950"/>
      <c r="AG43" s="950"/>
      <c r="AH43" s="950"/>
      <c r="AI43" s="954"/>
      <c r="AJ43" s="950"/>
      <c r="AK43" s="950"/>
      <c r="AL43" s="950"/>
      <c r="AM43" s="950"/>
      <c r="AN43" s="950"/>
      <c r="AO43" s="951"/>
    </row>
    <row r="44" spans="1:42" s="484" customFormat="1" ht="15" customHeight="1">
      <c r="B44" s="1010"/>
      <c r="C44" s="1011"/>
      <c r="D44" s="1004" t="s">
        <v>94</v>
      </c>
      <c r="E44" s="1004"/>
      <c r="F44" s="1004"/>
      <c r="G44" s="1004"/>
      <c r="H44" s="1004"/>
      <c r="I44" s="1004"/>
      <c r="J44" s="1004"/>
      <c r="K44" s="1005"/>
      <c r="L44" s="969"/>
      <c r="M44" s="970"/>
      <c r="N44" s="970"/>
      <c r="O44" s="970"/>
      <c r="P44" s="970"/>
      <c r="Q44" s="1006"/>
      <c r="R44" s="1049"/>
      <c r="S44" s="1050"/>
      <c r="T44" s="1050"/>
      <c r="U44" s="1050"/>
      <c r="V44" s="1050"/>
      <c r="W44" s="1051"/>
      <c r="X44" s="1052"/>
      <c r="Y44" s="1050"/>
      <c r="Z44" s="1050"/>
      <c r="AA44" s="1050"/>
      <c r="AB44" s="1050"/>
      <c r="AC44" s="1051"/>
      <c r="AD44" s="1057"/>
      <c r="AE44" s="1053"/>
      <c r="AF44" s="1053"/>
      <c r="AG44" s="1053"/>
      <c r="AH44" s="1053"/>
      <c r="AI44" s="1058"/>
      <c r="AJ44" s="1053"/>
      <c r="AK44" s="1053"/>
      <c r="AL44" s="1053"/>
      <c r="AM44" s="1053"/>
      <c r="AN44" s="1053"/>
      <c r="AO44" s="1054"/>
    </row>
    <row r="45" spans="1:42" s="484" customFormat="1" ht="26.25" customHeight="1">
      <c r="B45" s="1010"/>
      <c r="C45" s="1011"/>
      <c r="D45" s="993" t="s">
        <v>22</v>
      </c>
      <c r="E45" s="994"/>
      <c r="F45" s="994"/>
      <c r="G45" s="994"/>
      <c r="H45" s="994"/>
      <c r="I45" s="994"/>
      <c r="J45" s="994"/>
      <c r="K45" s="995"/>
      <c r="L45" s="506" t="s">
        <v>125</v>
      </c>
      <c r="M45" s="1063" t="s">
        <v>410</v>
      </c>
      <c r="N45" s="1063"/>
      <c r="O45" s="1063"/>
      <c r="P45" s="1063"/>
      <c r="Q45" s="1064"/>
      <c r="R45" s="506" t="s">
        <v>131</v>
      </c>
      <c r="S45" s="979" t="s">
        <v>409</v>
      </c>
      <c r="T45" s="979"/>
      <c r="U45" s="979"/>
      <c r="V45" s="979"/>
      <c r="W45" s="980"/>
      <c r="X45" s="507" t="s">
        <v>132</v>
      </c>
      <c r="Y45" s="979" t="s">
        <v>402</v>
      </c>
      <c r="Z45" s="979"/>
      <c r="AA45" s="979"/>
      <c r="AB45" s="979"/>
      <c r="AC45" s="980"/>
      <c r="AD45" s="507" t="s">
        <v>412</v>
      </c>
      <c r="AE45" s="979" t="s">
        <v>411</v>
      </c>
      <c r="AF45" s="979"/>
      <c r="AG45" s="979"/>
      <c r="AH45" s="979"/>
      <c r="AI45" s="980"/>
      <c r="AJ45" s="508"/>
      <c r="AK45" s="1055"/>
      <c r="AL45" s="1055"/>
      <c r="AM45" s="1055"/>
      <c r="AN45" s="1055"/>
      <c r="AO45" s="1056"/>
    </row>
    <row r="46" spans="1:42" s="484" customFormat="1" ht="15" customHeight="1">
      <c r="B46" s="1010"/>
      <c r="C46" s="1011"/>
      <c r="D46" s="996"/>
      <c r="E46" s="997"/>
      <c r="F46" s="997"/>
      <c r="G46" s="997"/>
      <c r="H46" s="997"/>
      <c r="I46" s="997"/>
      <c r="J46" s="997"/>
      <c r="K46" s="998"/>
      <c r="L46" s="1003" t="s">
        <v>90</v>
      </c>
      <c r="M46" s="1004"/>
      <c r="N46" s="1005"/>
      <c r="O46" s="1003" t="s">
        <v>91</v>
      </c>
      <c r="P46" s="1004"/>
      <c r="Q46" s="1005"/>
      <c r="R46" s="1003" t="s">
        <v>90</v>
      </c>
      <c r="S46" s="1004"/>
      <c r="T46" s="1005"/>
      <c r="U46" s="1003" t="s">
        <v>91</v>
      </c>
      <c r="V46" s="1004"/>
      <c r="W46" s="1005"/>
      <c r="X46" s="1003" t="s">
        <v>90</v>
      </c>
      <c r="Y46" s="1004"/>
      <c r="Z46" s="1005"/>
      <c r="AA46" s="1003" t="s">
        <v>91</v>
      </c>
      <c r="AB46" s="1004"/>
      <c r="AC46" s="1005"/>
      <c r="AD46" s="1003" t="s">
        <v>90</v>
      </c>
      <c r="AE46" s="1004"/>
      <c r="AF46" s="1005"/>
      <c r="AG46" s="1003" t="s">
        <v>91</v>
      </c>
      <c r="AH46" s="1004"/>
      <c r="AI46" s="1005"/>
      <c r="AJ46" s="1052"/>
      <c r="AK46" s="1050"/>
      <c r="AL46" s="1050"/>
      <c r="AM46" s="1050"/>
      <c r="AN46" s="1050"/>
      <c r="AO46" s="1062"/>
    </row>
    <row r="47" spans="1:42" s="484" customFormat="1" ht="15" customHeight="1">
      <c r="B47" s="1010"/>
      <c r="C47" s="1011"/>
      <c r="D47" s="972" t="s">
        <v>120</v>
      </c>
      <c r="E47" s="972"/>
      <c r="F47" s="972"/>
      <c r="G47" s="973"/>
      <c r="H47" s="976" t="s">
        <v>121</v>
      </c>
      <c r="I47" s="952"/>
      <c r="J47" s="952"/>
      <c r="K47" s="953"/>
      <c r="L47" s="1065"/>
      <c r="M47" s="1066"/>
      <c r="N47" s="1067"/>
      <c r="O47" s="1065"/>
      <c r="P47" s="1066"/>
      <c r="Q47" s="1067"/>
      <c r="R47" s="1065"/>
      <c r="S47" s="1066"/>
      <c r="T47" s="1067"/>
      <c r="U47" s="1065"/>
      <c r="V47" s="1066"/>
      <c r="W47" s="1067"/>
      <c r="X47" s="1065"/>
      <c r="Y47" s="1066"/>
      <c r="Z47" s="1067"/>
      <c r="AA47" s="1065"/>
      <c r="AB47" s="1066"/>
      <c r="AC47" s="1067"/>
      <c r="AD47" s="1065"/>
      <c r="AE47" s="1066"/>
      <c r="AF47" s="1067"/>
      <c r="AG47" s="1065"/>
      <c r="AH47" s="1066"/>
      <c r="AI47" s="1067"/>
      <c r="AJ47" s="1059"/>
      <c r="AK47" s="1060"/>
      <c r="AL47" s="1060"/>
      <c r="AM47" s="1060"/>
      <c r="AN47" s="1060"/>
      <c r="AO47" s="1061"/>
    </row>
    <row r="48" spans="1:42" s="484" customFormat="1" ht="15" customHeight="1">
      <c r="B48" s="1010"/>
      <c r="C48" s="1011"/>
      <c r="D48" s="974"/>
      <c r="E48" s="974"/>
      <c r="F48" s="974"/>
      <c r="G48" s="974"/>
      <c r="H48" s="976" t="s">
        <v>92</v>
      </c>
      <c r="I48" s="952"/>
      <c r="J48" s="952"/>
      <c r="K48" s="953"/>
      <c r="L48" s="1065"/>
      <c r="M48" s="1066"/>
      <c r="N48" s="1067"/>
      <c r="O48" s="1065"/>
      <c r="P48" s="1066"/>
      <c r="Q48" s="1067"/>
      <c r="R48" s="1065"/>
      <c r="S48" s="1066"/>
      <c r="T48" s="1067"/>
      <c r="U48" s="1065"/>
      <c r="V48" s="1066"/>
      <c r="W48" s="1067"/>
      <c r="X48" s="1065"/>
      <c r="Y48" s="1066"/>
      <c r="Z48" s="1067"/>
      <c r="AA48" s="1065"/>
      <c r="AB48" s="1066"/>
      <c r="AC48" s="1067"/>
      <c r="AD48" s="1065"/>
      <c r="AE48" s="1066"/>
      <c r="AF48" s="1067"/>
      <c r="AG48" s="1065"/>
      <c r="AH48" s="1066"/>
      <c r="AI48" s="1067"/>
      <c r="AJ48" s="1059"/>
      <c r="AK48" s="1060"/>
      <c r="AL48" s="1060"/>
      <c r="AM48" s="1060"/>
      <c r="AN48" s="1060"/>
      <c r="AO48" s="1061"/>
    </row>
    <row r="49" spans="2:41" s="482" customFormat="1" ht="15" customHeight="1">
      <c r="B49" s="1010"/>
      <c r="C49" s="1011"/>
      <c r="D49" s="952" t="s">
        <v>93</v>
      </c>
      <c r="E49" s="952"/>
      <c r="F49" s="952"/>
      <c r="G49" s="952"/>
      <c r="H49" s="952"/>
      <c r="I49" s="952"/>
      <c r="J49" s="952"/>
      <c r="K49" s="953"/>
      <c r="L49" s="1096"/>
      <c r="M49" s="1097"/>
      <c r="N49" s="1097"/>
      <c r="O49" s="1097"/>
      <c r="P49" s="1097"/>
      <c r="Q49" s="1098"/>
      <c r="R49" s="1096"/>
      <c r="S49" s="1097"/>
      <c r="T49" s="1097"/>
      <c r="U49" s="1097"/>
      <c r="V49" s="1097"/>
      <c r="W49" s="1098"/>
      <c r="X49" s="1065"/>
      <c r="Y49" s="1066"/>
      <c r="Z49" s="1066"/>
      <c r="AA49" s="1066"/>
      <c r="AB49" s="1066"/>
      <c r="AC49" s="1067"/>
      <c r="AD49" s="1065"/>
      <c r="AE49" s="1066"/>
      <c r="AF49" s="1066"/>
      <c r="AG49" s="1066"/>
      <c r="AH49" s="1066"/>
      <c r="AI49" s="1067"/>
      <c r="AJ49" s="1059"/>
      <c r="AK49" s="1060"/>
      <c r="AL49" s="1060"/>
      <c r="AM49" s="1060"/>
      <c r="AN49" s="1060"/>
      <c r="AO49" s="1061"/>
    </row>
    <row r="50" spans="2:41" s="484" customFormat="1" ht="15" customHeight="1" thickBot="1">
      <c r="B50" s="1012"/>
      <c r="C50" s="1013"/>
      <c r="D50" s="1070" t="s">
        <v>94</v>
      </c>
      <c r="E50" s="955"/>
      <c r="F50" s="955"/>
      <c r="G50" s="955"/>
      <c r="H50" s="955"/>
      <c r="I50" s="955"/>
      <c r="J50" s="955"/>
      <c r="K50" s="956"/>
      <c r="L50" s="957"/>
      <c r="M50" s="958"/>
      <c r="N50" s="958"/>
      <c r="O50" s="958"/>
      <c r="P50" s="958"/>
      <c r="Q50" s="959"/>
      <c r="R50" s="957"/>
      <c r="S50" s="958"/>
      <c r="T50" s="958"/>
      <c r="U50" s="958"/>
      <c r="V50" s="958"/>
      <c r="W50" s="959"/>
      <c r="X50" s="957"/>
      <c r="Y50" s="958"/>
      <c r="Z50" s="958"/>
      <c r="AA50" s="958"/>
      <c r="AB50" s="958"/>
      <c r="AC50" s="959"/>
      <c r="AD50" s="957"/>
      <c r="AE50" s="958"/>
      <c r="AF50" s="958"/>
      <c r="AG50" s="958"/>
      <c r="AH50" s="958"/>
      <c r="AI50" s="959"/>
      <c r="AJ50" s="960"/>
      <c r="AK50" s="961"/>
      <c r="AL50" s="961"/>
      <c r="AM50" s="961"/>
      <c r="AN50" s="961"/>
      <c r="AO50" s="1069"/>
    </row>
    <row r="51" spans="2:41" s="484" customFormat="1" ht="15" customHeight="1">
      <c r="B51" s="509"/>
      <c r="C51" s="510"/>
      <c r="D51" s="511"/>
      <c r="E51" s="511"/>
      <c r="F51" s="511"/>
      <c r="G51" s="511"/>
      <c r="H51" s="512"/>
      <c r="I51" s="512"/>
      <c r="J51" s="512"/>
      <c r="K51" s="512"/>
      <c r="L51" s="513"/>
      <c r="M51" s="513"/>
      <c r="N51" s="513"/>
      <c r="O51" s="513"/>
      <c r="P51" s="513"/>
      <c r="Q51" s="513"/>
      <c r="R51" s="513"/>
      <c r="S51" s="513"/>
      <c r="T51" s="502"/>
    </row>
    <row r="52" spans="2:41" s="483" customFormat="1" ht="15" customHeight="1" thickBot="1">
      <c r="B52" s="986" t="s">
        <v>567</v>
      </c>
      <c r="C52" s="986"/>
      <c r="D52" s="986"/>
      <c r="E52" s="986"/>
      <c r="F52" s="986"/>
      <c r="G52" s="986"/>
      <c r="H52" s="986"/>
      <c r="I52" s="986"/>
      <c r="J52" s="986"/>
      <c r="K52" s="986"/>
      <c r="L52" s="986"/>
      <c r="M52" s="986"/>
      <c r="N52" s="986"/>
      <c r="O52" s="986"/>
      <c r="P52" s="986"/>
      <c r="Q52" s="986"/>
      <c r="R52" s="986"/>
      <c r="S52" s="986"/>
      <c r="T52" s="986"/>
      <c r="U52" s="986"/>
      <c r="V52" s="986"/>
      <c r="W52" s="986"/>
      <c r="X52" s="986"/>
      <c r="Y52" s="986"/>
      <c r="Z52" s="986"/>
      <c r="AA52" s="986"/>
      <c r="AB52" s="986"/>
      <c r="AC52" s="986"/>
      <c r="AD52" s="986"/>
      <c r="AE52" s="986"/>
      <c r="AF52" s="986"/>
      <c r="AG52" s="986"/>
      <c r="AH52" s="986"/>
      <c r="AI52" s="986"/>
      <c r="AJ52" s="986"/>
      <c r="AK52" s="986"/>
      <c r="AL52" s="986"/>
      <c r="AM52" s="986"/>
      <c r="AN52" s="986"/>
      <c r="AO52" s="986"/>
    </row>
    <row r="53" spans="2:41" s="484" customFormat="1" ht="26.25" customHeight="1">
      <c r="B53" s="1010" t="s">
        <v>89</v>
      </c>
      <c r="C53" s="1011"/>
      <c r="D53" s="993" t="s">
        <v>22</v>
      </c>
      <c r="E53" s="994"/>
      <c r="F53" s="994"/>
      <c r="G53" s="994"/>
      <c r="H53" s="994"/>
      <c r="I53" s="994"/>
      <c r="J53" s="994"/>
      <c r="K53" s="995"/>
      <c r="L53" s="485" t="s">
        <v>115</v>
      </c>
      <c r="M53" s="984" t="s">
        <v>123</v>
      </c>
      <c r="N53" s="984"/>
      <c r="O53" s="984"/>
      <c r="P53" s="984"/>
      <c r="Q53" s="985"/>
      <c r="R53" s="503" t="s">
        <v>117</v>
      </c>
      <c r="S53" s="984" t="s">
        <v>124</v>
      </c>
      <c r="T53" s="984"/>
      <c r="U53" s="984"/>
      <c r="V53" s="984"/>
      <c r="W53" s="985"/>
      <c r="X53" s="503" t="s">
        <v>118</v>
      </c>
      <c r="Y53" s="984" t="s">
        <v>377</v>
      </c>
      <c r="Z53" s="984"/>
      <c r="AA53" s="984"/>
      <c r="AB53" s="984"/>
      <c r="AC53" s="985"/>
      <c r="AD53" s="503" t="s">
        <v>6</v>
      </c>
      <c r="AE53" s="984" t="s">
        <v>314</v>
      </c>
      <c r="AF53" s="984"/>
      <c r="AG53" s="984"/>
      <c r="AH53" s="984"/>
      <c r="AI53" s="985"/>
      <c r="AJ53" s="1033" t="s">
        <v>407</v>
      </c>
      <c r="AK53" s="967"/>
      <c r="AL53" s="967"/>
      <c r="AM53" s="967"/>
      <c r="AN53" s="967"/>
      <c r="AO53" s="999"/>
    </row>
    <row r="54" spans="2:41" s="484" customFormat="1" ht="15" customHeight="1">
      <c r="B54" s="1010"/>
      <c r="C54" s="1011"/>
      <c r="D54" s="996"/>
      <c r="E54" s="997"/>
      <c r="F54" s="997"/>
      <c r="G54" s="997"/>
      <c r="H54" s="997"/>
      <c r="I54" s="997"/>
      <c r="J54" s="997"/>
      <c r="K54" s="998"/>
      <c r="L54" s="1003" t="s">
        <v>90</v>
      </c>
      <c r="M54" s="1004"/>
      <c r="N54" s="1005"/>
      <c r="O54" s="1003" t="s">
        <v>91</v>
      </c>
      <c r="P54" s="1004"/>
      <c r="Q54" s="1005"/>
      <c r="R54" s="1003" t="s">
        <v>90</v>
      </c>
      <c r="S54" s="1004"/>
      <c r="T54" s="1005"/>
      <c r="U54" s="1003" t="s">
        <v>91</v>
      </c>
      <c r="V54" s="1004"/>
      <c r="W54" s="1005"/>
      <c r="X54" s="1003" t="s">
        <v>90</v>
      </c>
      <c r="Y54" s="1004"/>
      <c r="Z54" s="1005"/>
      <c r="AA54" s="1003" t="s">
        <v>91</v>
      </c>
      <c r="AB54" s="1004"/>
      <c r="AC54" s="1005"/>
      <c r="AD54" s="1003" t="s">
        <v>90</v>
      </c>
      <c r="AE54" s="1004"/>
      <c r="AF54" s="1005"/>
      <c r="AG54" s="1003" t="s">
        <v>91</v>
      </c>
      <c r="AH54" s="1004"/>
      <c r="AI54" s="1005"/>
      <c r="AJ54" s="1003" t="s">
        <v>90</v>
      </c>
      <c r="AK54" s="1004"/>
      <c r="AL54" s="1005"/>
      <c r="AM54" s="1003" t="s">
        <v>91</v>
      </c>
      <c r="AN54" s="1004"/>
      <c r="AO54" s="1005"/>
    </row>
    <row r="55" spans="2:41" s="484" customFormat="1" ht="15" customHeight="1">
      <c r="B55" s="1010"/>
      <c r="C55" s="1011"/>
      <c r="D55" s="972" t="s">
        <v>120</v>
      </c>
      <c r="E55" s="972"/>
      <c r="F55" s="972"/>
      <c r="G55" s="973"/>
      <c r="H55" s="976" t="s">
        <v>121</v>
      </c>
      <c r="I55" s="952"/>
      <c r="J55" s="952"/>
      <c r="K55" s="953"/>
      <c r="L55" s="1014"/>
      <c r="M55" s="1015"/>
      <c r="N55" s="1016"/>
      <c r="O55" s="1014"/>
      <c r="P55" s="1015"/>
      <c r="Q55" s="1016"/>
      <c r="R55" s="1014"/>
      <c r="S55" s="1015"/>
      <c r="T55" s="1016"/>
      <c r="U55" s="1014"/>
      <c r="V55" s="1015"/>
      <c r="W55" s="1016"/>
      <c r="X55" s="1014"/>
      <c r="Y55" s="1015"/>
      <c r="Z55" s="1016"/>
      <c r="AA55" s="1014"/>
      <c r="AB55" s="1015"/>
      <c r="AC55" s="1016"/>
      <c r="AD55" s="1014"/>
      <c r="AE55" s="1015"/>
      <c r="AF55" s="1016"/>
      <c r="AG55" s="1014"/>
      <c r="AH55" s="1015"/>
      <c r="AI55" s="1016"/>
      <c r="AJ55" s="1025">
        <f>R55+X55+L55</f>
        <v>0</v>
      </c>
      <c r="AK55" s="1023"/>
      <c r="AL55" s="1024"/>
      <c r="AM55" s="1025">
        <f>U55+AA55+O55</f>
        <v>0</v>
      </c>
      <c r="AN55" s="1023"/>
      <c r="AO55" s="1024"/>
    </row>
    <row r="56" spans="2:41" s="484" customFormat="1" ht="15" customHeight="1">
      <c r="B56" s="1010"/>
      <c r="C56" s="1011"/>
      <c r="D56" s="974"/>
      <c r="E56" s="974"/>
      <c r="F56" s="974"/>
      <c r="G56" s="974"/>
      <c r="H56" s="976" t="s">
        <v>92</v>
      </c>
      <c r="I56" s="952"/>
      <c r="J56" s="952"/>
      <c r="K56" s="953"/>
      <c r="L56" s="1014"/>
      <c r="M56" s="1015"/>
      <c r="N56" s="1016"/>
      <c r="O56" s="1014"/>
      <c r="P56" s="1015"/>
      <c r="Q56" s="1016"/>
      <c r="R56" s="1014"/>
      <c r="S56" s="1015"/>
      <c r="T56" s="1016"/>
      <c r="U56" s="1014"/>
      <c r="V56" s="1015"/>
      <c r="W56" s="1016"/>
      <c r="X56" s="1014"/>
      <c r="Y56" s="1015"/>
      <c r="Z56" s="1016"/>
      <c r="AA56" s="1014"/>
      <c r="AB56" s="1015"/>
      <c r="AC56" s="1016"/>
      <c r="AD56" s="1014"/>
      <c r="AE56" s="1015"/>
      <c r="AF56" s="1016"/>
      <c r="AG56" s="1014"/>
      <c r="AH56" s="1015"/>
      <c r="AI56" s="1016"/>
      <c r="AJ56" s="1025">
        <f>R56+X56+L56</f>
        <v>0</v>
      </c>
      <c r="AK56" s="1023"/>
      <c r="AL56" s="1024"/>
      <c r="AM56" s="1025">
        <f>U56+AA56+O56</f>
        <v>0</v>
      </c>
      <c r="AN56" s="1023"/>
      <c r="AO56" s="1024"/>
    </row>
    <row r="57" spans="2:41" s="484" customFormat="1" ht="15" customHeight="1">
      <c r="B57" s="1010"/>
      <c r="C57" s="1011"/>
      <c r="D57" s="952" t="s">
        <v>93</v>
      </c>
      <c r="E57" s="952"/>
      <c r="F57" s="952"/>
      <c r="G57" s="952"/>
      <c r="H57" s="952"/>
      <c r="I57" s="952"/>
      <c r="J57" s="952"/>
      <c r="K57" s="953"/>
      <c r="L57" s="1014"/>
      <c r="M57" s="1015"/>
      <c r="N57" s="1015"/>
      <c r="O57" s="1015"/>
      <c r="P57" s="1015"/>
      <c r="Q57" s="1016"/>
      <c r="R57" s="1014"/>
      <c r="S57" s="1015"/>
      <c r="T57" s="1015"/>
      <c r="U57" s="1015"/>
      <c r="V57" s="1015"/>
      <c r="W57" s="1016"/>
      <c r="X57" s="1014"/>
      <c r="Y57" s="1015"/>
      <c r="Z57" s="1015"/>
      <c r="AA57" s="1015"/>
      <c r="AB57" s="1015"/>
      <c r="AC57" s="1016"/>
      <c r="AD57" s="1014"/>
      <c r="AE57" s="1015"/>
      <c r="AF57" s="1015"/>
      <c r="AG57" s="1015"/>
      <c r="AH57" s="1015"/>
      <c r="AI57" s="1016"/>
      <c r="AJ57" s="1025">
        <f>R57+X57+L57</f>
        <v>0</v>
      </c>
      <c r="AK57" s="1023"/>
      <c r="AL57" s="1023"/>
      <c r="AM57" s="1023"/>
      <c r="AN57" s="1023"/>
      <c r="AO57" s="1024"/>
    </row>
    <row r="58" spans="2:41" s="484" customFormat="1" ht="15" customHeight="1">
      <c r="B58" s="1010"/>
      <c r="C58" s="1011"/>
      <c r="D58" s="1004" t="s">
        <v>94</v>
      </c>
      <c r="E58" s="1004"/>
      <c r="F58" s="1004"/>
      <c r="G58" s="1004"/>
      <c r="H58" s="1004"/>
      <c r="I58" s="1004"/>
      <c r="J58" s="1004"/>
      <c r="K58" s="1005"/>
      <c r="L58" s="981"/>
      <c r="M58" s="982"/>
      <c r="N58" s="982"/>
      <c r="O58" s="982"/>
      <c r="P58" s="982"/>
      <c r="Q58" s="982"/>
      <c r="R58" s="982"/>
      <c r="S58" s="982"/>
      <c r="T58" s="982"/>
      <c r="U58" s="982"/>
      <c r="V58" s="982"/>
      <c r="W58" s="983"/>
      <c r="X58" s="1037"/>
      <c r="Y58" s="1038"/>
      <c r="Z58" s="1038"/>
      <c r="AA58" s="1038"/>
      <c r="AB58" s="1038"/>
      <c r="AC58" s="1039"/>
      <c r="AD58" s="1037"/>
      <c r="AE58" s="1038"/>
      <c r="AF58" s="1038"/>
      <c r="AG58" s="1038"/>
      <c r="AH58" s="1038"/>
      <c r="AI58" s="1039"/>
      <c r="AJ58" s="1025"/>
      <c r="AK58" s="1023"/>
      <c r="AL58" s="1023"/>
      <c r="AM58" s="1023"/>
      <c r="AN58" s="1023"/>
      <c r="AO58" s="1024"/>
    </row>
    <row r="59" spans="2:41" s="484" customFormat="1" ht="26.25" customHeight="1">
      <c r="B59" s="1010"/>
      <c r="C59" s="1011"/>
      <c r="D59" s="993" t="s">
        <v>22</v>
      </c>
      <c r="E59" s="994"/>
      <c r="F59" s="994"/>
      <c r="G59" s="994"/>
      <c r="H59" s="994"/>
      <c r="I59" s="994"/>
      <c r="J59" s="994"/>
      <c r="K59" s="995"/>
      <c r="L59" s="488" t="s">
        <v>418</v>
      </c>
      <c r="M59" s="1007" t="s">
        <v>420</v>
      </c>
      <c r="N59" s="1007"/>
      <c r="O59" s="1007"/>
      <c r="P59" s="1007"/>
      <c r="Q59" s="1034"/>
      <c r="R59" s="488" t="s">
        <v>419</v>
      </c>
      <c r="S59" s="1035" t="s">
        <v>409</v>
      </c>
      <c r="T59" s="1035"/>
      <c r="U59" s="1035"/>
      <c r="V59" s="1035"/>
      <c r="W59" s="1036"/>
      <c r="X59" s="488" t="s">
        <v>415</v>
      </c>
      <c r="Y59" s="1035" t="s">
        <v>21</v>
      </c>
      <c r="Z59" s="1035"/>
      <c r="AA59" s="1035"/>
      <c r="AB59" s="1035"/>
      <c r="AC59" s="1036"/>
      <c r="AD59" s="488" t="s">
        <v>416</v>
      </c>
      <c r="AE59" s="1035" t="s">
        <v>408</v>
      </c>
      <c r="AF59" s="1035"/>
      <c r="AG59" s="1035"/>
      <c r="AH59" s="1035"/>
      <c r="AI59" s="1036"/>
      <c r="AJ59" s="489" t="s">
        <v>406</v>
      </c>
      <c r="AK59" s="1007" t="s">
        <v>402</v>
      </c>
      <c r="AL59" s="1007"/>
      <c r="AM59" s="1007"/>
      <c r="AN59" s="1007"/>
      <c r="AO59" s="1022"/>
    </row>
    <row r="60" spans="2:41" s="484" customFormat="1" ht="15" customHeight="1">
      <c r="B60" s="1010"/>
      <c r="C60" s="1011"/>
      <c r="D60" s="996"/>
      <c r="E60" s="997"/>
      <c r="F60" s="997"/>
      <c r="G60" s="997"/>
      <c r="H60" s="997"/>
      <c r="I60" s="997"/>
      <c r="J60" s="997"/>
      <c r="K60" s="998"/>
      <c r="L60" s="1026" t="s">
        <v>90</v>
      </c>
      <c r="M60" s="1027"/>
      <c r="N60" s="1028"/>
      <c r="O60" s="1026" t="s">
        <v>91</v>
      </c>
      <c r="P60" s="1027"/>
      <c r="Q60" s="1028"/>
      <c r="R60" s="1026" t="s">
        <v>90</v>
      </c>
      <c r="S60" s="1027"/>
      <c r="T60" s="1028"/>
      <c r="U60" s="1026" t="s">
        <v>91</v>
      </c>
      <c r="V60" s="1027"/>
      <c r="W60" s="1028"/>
      <c r="X60" s="1026" t="s">
        <v>90</v>
      </c>
      <c r="Y60" s="1027"/>
      <c r="Z60" s="1028"/>
      <c r="AA60" s="1026" t="s">
        <v>91</v>
      </c>
      <c r="AB60" s="1027"/>
      <c r="AC60" s="1028"/>
      <c r="AD60" s="1026" t="s">
        <v>90</v>
      </c>
      <c r="AE60" s="1027"/>
      <c r="AF60" s="1028"/>
      <c r="AG60" s="1026" t="s">
        <v>91</v>
      </c>
      <c r="AH60" s="1027"/>
      <c r="AI60" s="1028"/>
      <c r="AJ60" s="1026" t="s">
        <v>90</v>
      </c>
      <c r="AK60" s="1027"/>
      <c r="AL60" s="1028"/>
      <c r="AM60" s="1026" t="s">
        <v>91</v>
      </c>
      <c r="AN60" s="1027"/>
      <c r="AO60" s="1032"/>
    </row>
    <row r="61" spans="2:41" s="484" customFormat="1" ht="15" customHeight="1">
      <c r="B61" s="1010"/>
      <c r="C61" s="1011"/>
      <c r="D61" s="972" t="s">
        <v>120</v>
      </c>
      <c r="E61" s="972"/>
      <c r="F61" s="972"/>
      <c r="G61" s="973"/>
      <c r="H61" s="976" t="s">
        <v>121</v>
      </c>
      <c r="I61" s="952"/>
      <c r="J61" s="952"/>
      <c r="K61" s="953"/>
      <c r="L61" s="1014"/>
      <c r="M61" s="1015"/>
      <c r="N61" s="1016"/>
      <c r="O61" s="1014"/>
      <c r="P61" s="1015"/>
      <c r="Q61" s="1016"/>
      <c r="R61" s="1014"/>
      <c r="S61" s="1015"/>
      <c r="T61" s="1016"/>
      <c r="U61" s="1014"/>
      <c r="V61" s="1015"/>
      <c r="W61" s="1016"/>
      <c r="X61" s="1014"/>
      <c r="Y61" s="1015"/>
      <c r="Z61" s="1016"/>
      <c r="AA61" s="1014"/>
      <c r="AB61" s="1015"/>
      <c r="AC61" s="1016"/>
      <c r="AD61" s="1014"/>
      <c r="AE61" s="1015"/>
      <c r="AF61" s="1016"/>
      <c r="AG61" s="1014"/>
      <c r="AH61" s="1015"/>
      <c r="AI61" s="1016"/>
      <c r="AJ61" s="1014"/>
      <c r="AK61" s="1015"/>
      <c r="AL61" s="1016"/>
      <c r="AM61" s="1014"/>
      <c r="AN61" s="1015"/>
      <c r="AO61" s="1018"/>
    </row>
    <row r="62" spans="2:41" s="484" customFormat="1" ht="15" customHeight="1">
      <c r="B62" s="1010"/>
      <c r="C62" s="1011"/>
      <c r="D62" s="974"/>
      <c r="E62" s="974"/>
      <c r="F62" s="974"/>
      <c r="G62" s="974"/>
      <c r="H62" s="976" t="s">
        <v>92</v>
      </c>
      <c r="I62" s="952"/>
      <c r="J62" s="952"/>
      <c r="K62" s="953"/>
      <c r="L62" s="1014"/>
      <c r="M62" s="1015"/>
      <c r="N62" s="1016"/>
      <c r="O62" s="1014"/>
      <c r="P62" s="1015"/>
      <c r="Q62" s="1016"/>
      <c r="R62" s="1014"/>
      <c r="S62" s="1015"/>
      <c r="T62" s="1016"/>
      <c r="U62" s="1014"/>
      <c r="V62" s="1015"/>
      <c r="W62" s="1016"/>
      <c r="X62" s="1014"/>
      <c r="Y62" s="1015"/>
      <c r="Z62" s="1016"/>
      <c r="AA62" s="1014"/>
      <c r="AB62" s="1015"/>
      <c r="AC62" s="1016"/>
      <c r="AD62" s="1014"/>
      <c r="AE62" s="1015"/>
      <c r="AF62" s="1016"/>
      <c r="AG62" s="1014"/>
      <c r="AH62" s="1015"/>
      <c r="AI62" s="1016"/>
      <c r="AJ62" s="1014"/>
      <c r="AK62" s="1015"/>
      <c r="AL62" s="1016"/>
      <c r="AM62" s="1014"/>
      <c r="AN62" s="1015"/>
      <c r="AO62" s="1018"/>
    </row>
    <row r="63" spans="2:41" s="484" customFormat="1" ht="15" customHeight="1">
      <c r="B63" s="1010"/>
      <c r="C63" s="1011"/>
      <c r="D63" s="952" t="s">
        <v>93</v>
      </c>
      <c r="E63" s="952"/>
      <c r="F63" s="952"/>
      <c r="G63" s="952"/>
      <c r="H63" s="952"/>
      <c r="I63" s="952"/>
      <c r="J63" s="952"/>
      <c r="K63" s="953"/>
      <c r="L63" s="1014"/>
      <c r="M63" s="1015"/>
      <c r="N63" s="1015"/>
      <c r="O63" s="1015"/>
      <c r="P63" s="1015"/>
      <c r="Q63" s="1016"/>
      <c r="R63" s="1014"/>
      <c r="S63" s="1015"/>
      <c r="T63" s="1015"/>
      <c r="U63" s="1015"/>
      <c r="V63" s="1015"/>
      <c r="W63" s="1016"/>
      <c r="X63" s="1014"/>
      <c r="Y63" s="1015"/>
      <c r="Z63" s="1015"/>
      <c r="AA63" s="1015"/>
      <c r="AB63" s="1015"/>
      <c r="AC63" s="1016"/>
      <c r="AD63" s="1014"/>
      <c r="AE63" s="1015"/>
      <c r="AF63" s="1015"/>
      <c r="AG63" s="1015"/>
      <c r="AH63" s="1015"/>
      <c r="AI63" s="1016"/>
      <c r="AJ63" s="1014"/>
      <c r="AK63" s="1015"/>
      <c r="AL63" s="1015"/>
      <c r="AM63" s="1015"/>
      <c r="AN63" s="1015"/>
      <c r="AO63" s="1018"/>
    </row>
    <row r="64" spans="2:41" s="484" customFormat="1" ht="15" customHeight="1" thickBot="1">
      <c r="B64" s="1012"/>
      <c r="C64" s="1013"/>
      <c r="D64" s="955" t="s">
        <v>94</v>
      </c>
      <c r="E64" s="955"/>
      <c r="F64" s="955"/>
      <c r="G64" s="955"/>
      <c r="H64" s="955"/>
      <c r="I64" s="955"/>
      <c r="J64" s="955"/>
      <c r="K64" s="956"/>
      <c r="L64" s="744"/>
      <c r="M64" s="752"/>
      <c r="N64" s="752"/>
      <c r="O64" s="752"/>
      <c r="P64" s="752"/>
      <c r="Q64" s="745"/>
      <c r="R64" s="744"/>
      <c r="S64" s="752"/>
      <c r="T64" s="752"/>
      <c r="U64" s="752"/>
      <c r="V64" s="752"/>
      <c r="W64" s="745"/>
      <c r="X64" s="744"/>
      <c r="Y64" s="752"/>
      <c r="Z64" s="752"/>
      <c r="AA64" s="752"/>
      <c r="AB64" s="752"/>
      <c r="AC64" s="745"/>
      <c r="AD64" s="1029"/>
      <c r="AE64" s="1030"/>
      <c r="AF64" s="1030"/>
      <c r="AG64" s="1030"/>
      <c r="AH64" s="1030"/>
      <c r="AI64" s="1040"/>
      <c r="AJ64" s="1029"/>
      <c r="AK64" s="1030"/>
      <c r="AL64" s="1030"/>
      <c r="AM64" s="1030"/>
      <c r="AN64" s="1030"/>
      <c r="AO64" s="1031"/>
    </row>
    <row r="65" spans="1:42" s="484" customFormat="1" ht="15" customHeight="1">
      <c r="A65" s="501"/>
      <c r="B65" s="1043" t="s">
        <v>11</v>
      </c>
      <c r="C65" s="1044"/>
      <c r="D65" s="1044"/>
      <c r="E65" s="1044"/>
      <c r="F65" s="1044"/>
      <c r="G65" s="1044"/>
      <c r="H65" s="1044"/>
      <c r="I65" s="1044"/>
      <c r="J65" s="1044"/>
      <c r="K65" s="1045"/>
      <c r="L65" s="1075" t="s">
        <v>3</v>
      </c>
      <c r="M65" s="1076"/>
      <c r="N65" s="1076"/>
      <c r="O65" s="1076"/>
      <c r="P65" s="1076"/>
      <c r="Q65" s="1077"/>
      <c r="R65" s="1074" t="s">
        <v>4</v>
      </c>
      <c r="S65" s="1074"/>
      <c r="T65" s="1074"/>
      <c r="U65" s="1074"/>
      <c r="V65" s="1074"/>
      <c r="W65" s="1074"/>
      <c r="X65" s="1078"/>
      <c r="Y65" s="1079"/>
      <c r="Z65" s="1079"/>
      <c r="AA65" s="1079"/>
      <c r="AB65" s="1079"/>
      <c r="AC65" s="1079"/>
      <c r="AD65" s="1079"/>
      <c r="AE65" s="1079"/>
      <c r="AF65" s="1079"/>
      <c r="AG65" s="1079"/>
      <c r="AH65" s="1079"/>
      <c r="AI65" s="1079"/>
      <c r="AJ65" s="1079"/>
      <c r="AK65" s="1079"/>
      <c r="AL65" s="1079"/>
      <c r="AM65" s="1079"/>
      <c r="AN65" s="1079"/>
      <c r="AO65" s="1080"/>
    </row>
    <row r="66" spans="1:42" s="484" customFormat="1" ht="15" customHeight="1" thickBot="1">
      <c r="A66" s="501"/>
      <c r="B66" s="1046"/>
      <c r="C66" s="1047"/>
      <c r="D66" s="1047"/>
      <c r="E66" s="1047"/>
      <c r="F66" s="1047"/>
      <c r="G66" s="1047"/>
      <c r="H66" s="1047"/>
      <c r="I66" s="1047"/>
      <c r="J66" s="1047"/>
      <c r="K66" s="1048"/>
      <c r="L66" s="957"/>
      <c r="M66" s="958"/>
      <c r="N66" s="958"/>
      <c r="O66" s="958"/>
      <c r="P66" s="958"/>
      <c r="Q66" s="959"/>
      <c r="R66" s="1072"/>
      <c r="S66" s="1072"/>
      <c r="T66" s="1072"/>
      <c r="U66" s="1072"/>
      <c r="V66" s="1072"/>
      <c r="W66" s="1072"/>
      <c r="X66" s="1081"/>
      <c r="Y66" s="1082"/>
      <c r="Z66" s="1082"/>
      <c r="AA66" s="1082"/>
      <c r="AB66" s="1082"/>
      <c r="AC66" s="1082"/>
      <c r="AD66" s="1082"/>
      <c r="AE66" s="1082"/>
      <c r="AF66" s="1082"/>
      <c r="AG66" s="1082"/>
      <c r="AH66" s="1082"/>
      <c r="AI66" s="1082"/>
      <c r="AJ66" s="1082"/>
      <c r="AK66" s="1082"/>
      <c r="AL66" s="1082"/>
      <c r="AM66" s="1082"/>
      <c r="AN66" s="1082"/>
      <c r="AO66" s="1083"/>
    </row>
    <row r="67" spans="1:42" s="484" customFormat="1" ht="15" customHeight="1">
      <c r="A67" s="501"/>
      <c r="B67" s="1092" t="s">
        <v>8</v>
      </c>
      <c r="C67" s="1044"/>
      <c r="D67" s="1044"/>
      <c r="E67" s="1044"/>
      <c r="F67" s="1044"/>
      <c r="G67" s="1044"/>
      <c r="H67" s="1044"/>
      <c r="I67" s="1044"/>
      <c r="J67" s="1044"/>
      <c r="K67" s="1045"/>
      <c r="L67" s="1075" t="s">
        <v>9</v>
      </c>
      <c r="M67" s="1076"/>
      <c r="N67" s="1076"/>
      <c r="O67" s="1076"/>
      <c r="P67" s="1076"/>
      <c r="Q67" s="1077"/>
      <c r="R67" s="1074" t="s">
        <v>10</v>
      </c>
      <c r="S67" s="1074"/>
      <c r="T67" s="1074"/>
      <c r="U67" s="1074"/>
      <c r="V67" s="1074"/>
      <c r="W67" s="1074"/>
      <c r="X67" s="1073"/>
      <c r="Y67" s="1073"/>
      <c r="Z67" s="1073"/>
      <c r="AA67" s="1073"/>
      <c r="AB67" s="1073"/>
      <c r="AC67" s="1073"/>
      <c r="AD67" s="1073"/>
      <c r="AE67" s="1073"/>
      <c r="AF67" s="1073"/>
      <c r="AG67" s="1073"/>
      <c r="AH67" s="1073"/>
      <c r="AI67" s="1073"/>
      <c r="AJ67" s="1073"/>
      <c r="AK67" s="1073"/>
      <c r="AL67" s="1073"/>
      <c r="AM67" s="1073"/>
      <c r="AN67" s="1073"/>
      <c r="AO67" s="1090"/>
    </row>
    <row r="68" spans="1:42" s="484" customFormat="1" ht="15" customHeight="1" thickBot="1">
      <c r="A68" s="501"/>
      <c r="B68" s="1046"/>
      <c r="C68" s="1047"/>
      <c r="D68" s="1047"/>
      <c r="E68" s="1047"/>
      <c r="F68" s="1047"/>
      <c r="G68" s="1047"/>
      <c r="H68" s="1047"/>
      <c r="I68" s="1047"/>
      <c r="J68" s="1047"/>
      <c r="K68" s="1048"/>
      <c r="L68" s="1093" t="s">
        <v>88</v>
      </c>
      <c r="M68" s="1094"/>
      <c r="N68" s="1094"/>
      <c r="O68" s="1094"/>
      <c r="P68" s="1094"/>
      <c r="Q68" s="1095"/>
      <c r="R68" s="1093" t="s">
        <v>88</v>
      </c>
      <c r="S68" s="1094"/>
      <c r="T68" s="1094"/>
      <c r="U68" s="1094"/>
      <c r="V68" s="1094"/>
      <c r="W68" s="1095"/>
      <c r="X68" s="1072"/>
      <c r="Y68" s="1072"/>
      <c r="Z68" s="1072"/>
      <c r="AA68" s="1072"/>
      <c r="AB68" s="1072"/>
      <c r="AC68" s="1072"/>
      <c r="AD68" s="1072"/>
      <c r="AE68" s="1072"/>
      <c r="AF68" s="1072"/>
      <c r="AG68" s="1072"/>
      <c r="AH68" s="1072"/>
      <c r="AI68" s="1072"/>
      <c r="AJ68" s="1072"/>
      <c r="AK68" s="1072"/>
      <c r="AL68" s="1072"/>
      <c r="AM68" s="1072"/>
      <c r="AN68" s="1072"/>
      <c r="AO68" s="1091"/>
    </row>
    <row r="69" spans="1:42" s="484" customFormat="1" ht="15" customHeight="1">
      <c r="B69" s="514"/>
      <c r="C69" s="514"/>
      <c r="D69" s="514"/>
      <c r="E69" s="514"/>
      <c r="F69" s="514"/>
      <c r="G69" s="514"/>
      <c r="H69" s="514"/>
      <c r="I69" s="514"/>
      <c r="J69" s="514"/>
      <c r="K69" s="514"/>
      <c r="L69" s="515"/>
      <c r="M69" s="515"/>
      <c r="N69" s="515"/>
      <c r="O69" s="515"/>
      <c r="P69" s="515"/>
      <c r="Q69" s="515"/>
      <c r="R69" s="515"/>
      <c r="S69" s="515"/>
      <c r="T69" s="515"/>
      <c r="U69" s="515"/>
      <c r="V69" s="515"/>
      <c r="W69" s="515"/>
      <c r="X69" s="516"/>
      <c r="Y69" s="516"/>
      <c r="Z69" s="516"/>
      <c r="AA69" s="516"/>
      <c r="AB69" s="516"/>
      <c r="AC69" s="516"/>
      <c r="AD69" s="516"/>
      <c r="AE69" s="516"/>
      <c r="AF69" s="516"/>
      <c r="AG69" s="516"/>
      <c r="AH69" s="516"/>
      <c r="AI69" s="516"/>
      <c r="AJ69" s="516"/>
      <c r="AK69" s="516"/>
      <c r="AL69" s="516"/>
      <c r="AM69" s="516"/>
      <c r="AN69" s="516"/>
      <c r="AO69" s="516"/>
    </row>
    <row r="70" spans="1:42" s="483" customFormat="1" ht="15" customHeight="1" thickBot="1">
      <c r="B70" s="986" t="s">
        <v>568</v>
      </c>
      <c r="C70" s="986"/>
      <c r="D70" s="986"/>
      <c r="E70" s="986"/>
      <c r="F70" s="986"/>
      <c r="G70" s="986"/>
      <c r="H70" s="986"/>
      <c r="I70" s="986"/>
      <c r="J70" s="986"/>
      <c r="K70" s="986"/>
      <c r="L70" s="986"/>
      <c r="M70" s="986"/>
      <c r="N70" s="986"/>
      <c r="O70" s="986"/>
      <c r="P70" s="986"/>
      <c r="Q70" s="986"/>
      <c r="R70" s="986"/>
      <c r="S70" s="986"/>
      <c r="T70" s="986"/>
      <c r="U70" s="986"/>
      <c r="V70" s="986"/>
      <c r="W70" s="986"/>
      <c r="X70" s="986"/>
      <c r="Y70" s="986"/>
      <c r="Z70" s="986"/>
      <c r="AA70" s="986"/>
      <c r="AB70" s="986"/>
      <c r="AC70" s="986"/>
      <c r="AD70" s="986"/>
      <c r="AE70" s="986"/>
      <c r="AF70" s="986"/>
      <c r="AG70" s="986"/>
      <c r="AH70" s="986"/>
      <c r="AI70" s="986"/>
      <c r="AJ70" s="986"/>
      <c r="AK70" s="986"/>
      <c r="AL70" s="986"/>
      <c r="AM70" s="986"/>
      <c r="AN70" s="986"/>
      <c r="AO70" s="986"/>
    </row>
    <row r="71" spans="1:42" s="484" customFormat="1" ht="26.25" customHeight="1">
      <c r="B71" s="987" t="s">
        <v>89</v>
      </c>
      <c r="C71" s="988"/>
      <c r="D71" s="993" t="s">
        <v>22</v>
      </c>
      <c r="E71" s="994"/>
      <c r="F71" s="994"/>
      <c r="G71" s="994"/>
      <c r="H71" s="994"/>
      <c r="I71" s="994"/>
      <c r="J71" s="994"/>
      <c r="K71" s="995"/>
      <c r="L71" s="504" t="s">
        <v>115</v>
      </c>
      <c r="M71" s="967" t="s">
        <v>20</v>
      </c>
      <c r="N71" s="967"/>
      <c r="O71" s="967"/>
      <c r="P71" s="967"/>
      <c r="Q71" s="999"/>
      <c r="R71" s="487" t="s">
        <v>117</v>
      </c>
      <c r="S71" s="967" t="s">
        <v>1</v>
      </c>
      <c r="T71" s="967"/>
      <c r="U71" s="967"/>
      <c r="V71" s="967"/>
      <c r="W71" s="999"/>
      <c r="X71" s="487" t="s">
        <v>421</v>
      </c>
      <c r="Y71" s="967" t="s">
        <v>402</v>
      </c>
      <c r="Z71" s="967"/>
      <c r="AA71" s="967"/>
      <c r="AB71" s="967"/>
      <c r="AC71" s="999"/>
      <c r="AD71" s="517"/>
      <c r="AE71" s="1000"/>
      <c r="AF71" s="1000"/>
      <c r="AG71" s="1000"/>
      <c r="AH71" s="1000"/>
      <c r="AI71" s="1001"/>
      <c r="AJ71" s="518"/>
      <c r="AK71" s="1000"/>
      <c r="AL71" s="1000"/>
      <c r="AM71" s="1000"/>
      <c r="AN71" s="1000"/>
      <c r="AO71" s="1002"/>
      <c r="AP71" s="505"/>
    </row>
    <row r="72" spans="1:42" s="484" customFormat="1" ht="17.25" customHeight="1">
      <c r="B72" s="989"/>
      <c r="C72" s="990"/>
      <c r="D72" s="996"/>
      <c r="E72" s="997"/>
      <c r="F72" s="997"/>
      <c r="G72" s="997"/>
      <c r="H72" s="997"/>
      <c r="I72" s="997"/>
      <c r="J72" s="997"/>
      <c r="K72" s="998"/>
      <c r="L72" s="1003" t="s">
        <v>90</v>
      </c>
      <c r="M72" s="1004"/>
      <c r="N72" s="1005"/>
      <c r="O72" s="1003" t="s">
        <v>91</v>
      </c>
      <c r="P72" s="1004"/>
      <c r="Q72" s="1005"/>
      <c r="R72" s="1003" t="s">
        <v>90</v>
      </c>
      <c r="S72" s="1004"/>
      <c r="T72" s="1005"/>
      <c r="U72" s="1003" t="s">
        <v>91</v>
      </c>
      <c r="V72" s="1004"/>
      <c r="W72" s="1005"/>
      <c r="X72" s="1003" t="s">
        <v>90</v>
      </c>
      <c r="Y72" s="1004"/>
      <c r="Z72" s="1005"/>
      <c r="AA72" s="1003" t="s">
        <v>91</v>
      </c>
      <c r="AB72" s="1004"/>
      <c r="AC72" s="1005"/>
      <c r="AD72" s="969"/>
      <c r="AE72" s="970"/>
      <c r="AF72" s="1006"/>
      <c r="AG72" s="969"/>
      <c r="AH72" s="970"/>
      <c r="AI72" s="1006"/>
      <c r="AJ72" s="970"/>
      <c r="AK72" s="970"/>
      <c r="AL72" s="1006"/>
      <c r="AM72" s="969"/>
      <c r="AN72" s="970"/>
      <c r="AO72" s="971"/>
    </row>
    <row r="73" spans="1:42" s="484" customFormat="1" ht="17.25" customHeight="1">
      <c r="B73" s="989"/>
      <c r="C73" s="990"/>
      <c r="D73" s="972" t="s">
        <v>120</v>
      </c>
      <c r="E73" s="972"/>
      <c r="F73" s="972"/>
      <c r="G73" s="973"/>
      <c r="H73" s="976" t="s">
        <v>121</v>
      </c>
      <c r="I73" s="952"/>
      <c r="J73" s="952"/>
      <c r="K73" s="953"/>
      <c r="L73" s="949"/>
      <c r="M73" s="950"/>
      <c r="N73" s="954"/>
      <c r="O73" s="949"/>
      <c r="P73" s="950"/>
      <c r="Q73" s="954"/>
      <c r="R73" s="949"/>
      <c r="S73" s="950"/>
      <c r="T73" s="954"/>
      <c r="U73" s="949"/>
      <c r="V73" s="950"/>
      <c r="W73" s="954"/>
      <c r="X73" s="949"/>
      <c r="Y73" s="950"/>
      <c r="Z73" s="954"/>
      <c r="AA73" s="949"/>
      <c r="AB73" s="950"/>
      <c r="AC73" s="954"/>
      <c r="AD73" s="949"/>
      <c r="AE73" s="950"/>
      <c r="AF73" s="954"/>
      <c r="AG73" s="949"/>
      <c r="AH73" s="950"/>
      <c r="AI73" s="954"/>
      <c r="AJ73" s="950"/>
      <c r="AK73" s="950"/>
      <c r="AL73" s="954"/>
      <c r="AM73" s="949"/>
      <c r="AN73" s="950"/>
      <c r="AO73" s="951"/>
    </row>
    <row r="74" spans="1:42" s="484" customFormat="1" ht="17.25" customHeight="1">
      <c r="B74" s="989"/>
      <c r="C74" s="990"/>
      <c r="D74" s="974"/>
      <c r="E74" s="974"/>
      <c r="F74" s="974"/>
      <c r="G74" s="975"/>
      <c r="H74" s="976" t="s">
        <v>92</v>
      </c>
      <c r="I74" s="952"/>
      <c r="J74" s="952"/>
      <c r="K74" s="953"/>
      <c r="L74" s="949"/>
      <c r="M74" s="950"/>
      <c r="N74" s="954"/>
      <c r="O74" s="949"/>
      <c r="P74" s="950"/>
      <c r="Q74" s="954"/>
      <c r="R74" s="949"/>
      <c r="S74" s="950"/>
      <c r="T74" s="954"/>
      <c r="U74" s="949"/>
      <c r="V74" s="950"/>
      <c r="W74" s="954"/>
      <c r="X74" s="949"/>
      <c r="Y74" s="950"/>
      <c r="Z74" s="954"/>
      <c r="AA74" s="949"/>
      <c r="AB74" s="950"/>
      <c r="AC74" s="954"/>
      <c r="AD74" s="949"/>
      <c r="AE74" s="950"/>
      <c r="AF74" s="954"/>
      <c r="AG74" s="949"/>
      <c r="AH74" s="950"/>
      <c r="AI74" s="954"/>
      <c r="AJ74" s="950"/>
      <c r="AK74" s="950"/>
      <c r="AL74" s="954"/>
      <c r="AM74" s="949"/>
      <c r="AN74" s="950"/>
      <c r="AO74" s="951"/>
    </row>
    <row r="75" spans="1:42" s="484" customFormat="1" ht="17.25" customHeight="1">
      <c r="B75" s="989"/>
      <c r="C75" s="990"/>
      <c r="D75" s="952" t="s">
        <v>93</v>
      </c>
      <c r="E75" s="952"/>
      <c r="F75" s="952"/>
      <c r="G75" s="952"/>
      <c r="H75" s="952"/>
      <c r="I75" s="952"/>
      <c r="J75" s="952"/>
      <c r="K75" s="953"/>
      <c r="L75" s="949"/>
      <c r="M75" s="950"/>
      <c r="N75" s="950"/>
      <c r="O75" s="950"/>
      <c r="P75" s="950"/>
      <c r="Q75" s="954"/>
      <c r="R75" s="949"/>
      <c r="S75" s="950"/>
      <c r="T75" s="950"/>
      <c r="U75" s="950"/>
      <c r="V75" s="950"/>
      <c r="W75" s="954"/>
      <c r="X75" s="949"/>
      <c r="Y75" s="950"/>
      <c r="Z75" s="950"/>
      <c r="AA75" s="950"/>
      <c r="AB75" s="950"/>
      <c r="AC75" s="954"/>
      <c r="AD75" s="949"/>
      <c r="AE75" s="950"/>
      <c r="AF75" s="950"/>
      <c r="AG75" s="950"/>
      <c r="AH75" s="950"/>
      <c r="AI75" s="954"/>
      <c r="AJ75" s="950"/>
      <c r="AK75" s="950"/>
      <c r="AL75" s="950"/>
      <c r="AM75" s="950"/>
      <c r="AN75" s="950"/>
      <c r="AO75" s="951"/>
    </row>
    <row r="76" spans="1:42" s="484" customFormat="1" ht="17.25" customHeight="1" thickBot="1">
      <c r="B76" s="991"/>
      <c r="C76" s="992"/>
      <c r="D76" s="955" t="s">
        <v>94</v>
      </c>
      <c r="E76" s="955"/>
      <c r="F76" s="955"/>
      <c r="G76" s="955"/>
      <c r="H76" s="955"/>
      <c r="I76" s="955"/>
      <c r="J76" s="955"/>
      <c r="K76" s="956"/>
      <c r="L76" s="957"/>
      <c r="M76" s="958"/>
      <c r="N76" s="958"/>
      <c r="O76" s="958"/>
      <c r="P76" s="958"/>
      <c r="Q76" s="959"/>
      <c r="R76" s="960"/>
      <c r="S76" s="961"/>
      <c r="T76" s="961"/>
      <c r="U76" s="961"/>
      <c r="V76" s="961"/>
      <c r="W76" s="962"/>
      <c r="X76" s="960"/>
      <c r="Y76" s="961"/>
      <c r="Z76" s="961"/>
      <c r="AA76" s="961"/>
      <c r="AB76" s="961"/>
      <c r="AC76" s="962"/>
      <c r="AD76" s="963"/>
      <c r="AE76" s="964"/>
      <c r="AF76" s="964"/>
      <c r="AG76" s="964"/>
      <c r="AH76" s="964"/>
      <c r="AI76" s="965"/>
      <c r="AJ76" s="964"/>
      <c r="AK76" s="964"/>
      <c r="AL76" s="964"/>
      <c r="AM76" s="964"/>
      <c r="AN76" s="964"/>
      <c r="AO76" s="966"/>
    </row>
    <row r="77" spans="1:42" s="484" customFormat="1" ht="15" customHeight="1">
      <c r="B77" s="509"/>
      <c r="C77" s="510"/>
      <c r="D77" s="511"/>
      <c r="E77" s="511"/>
      <c r="F77" s="511"/>
      <c r="G77" s="511"/>
      <c r="H77" s="512"/>
      <c r="I77" s="512"/>
      <c r="J77" s="512"/>
      <c r="K77" s="512"/>
      <c r="L77" s="519"/>
      <c r="M77" s="519"/>
      <c r="N77" s="519"/>
      <c r="O77" s="519"/>
      <c r="P77" s="519"/>
      <c r="Q77" s="519"/>
      <c r="R77" s="519"/>
      <c r="S77" s="519"/>
    </row>
    <row r="78" spans="1:42" s="483" customFormat="1" ht="15" customHeight="1" thickBot="1">
      <c r="B78" s="986" t="s">
        <v>569</v>
      </c>
      <c r="C78" s="986"/>
      <c r="D78" s="986"/>
      <c r="E78" s="986"/>
      <c r="F78" s="986"/>
      <c r="G78" s="986"/>
      <c r="H78" s="986"/>
      <c r="I78" s="986"/>
      <c r="J78" s="986"/>
      <c r="K78" s="986"/>
      <c r="L78" s="986"/>
      <c r="M78" s="986"/>
      <c r="N78" s="986"/>
      <c r="O78" s="986"/>
      <c r="P78" s="986"/>
      <c r="Q78" s="986"/>
      <c r="R78" s="986"/>
      <c r="S78" s="986"/>
      <c r="T78" s="986"/>
      <c r="U78" s="986"/>
      <c r="V78" s="986"/>
      <c r="W78" s="986"/>
      <c r="X78" s="986"/>
      <c r="Y78" s="986"/>
      <c r="Z78" s="986"/>
      <c r="AA78" s="986"/>
      <c r="AB78" s="986"/>
      <c r="AC78" s="986"/>
      <c r="AD78" s="986"/>
      <c r="AE78" s="986"/>
      <c r="AF78" s="986"/>
      <c r="AG78" s="986"/>
      <c r="AH78" s="986"/>
      <c r="AI78" s="986"/>
      <c r="AJ78" s="986"/>
      <c r="AK78" s="986"/>
      <c r="AL78" s="986"/>
      <c r="AM78" s="986"/>
      <c r="AN78" s="986"/>
      <c r="AO78" s="986"/>
    </row>
    <row r="79" spans="1:42" s="484" customFormat="1" ht="26.25" customHeight="1">
      <c r="B79" s="987" t="s">
        <v>89</v>
      </c>
      <c r="C79" s="988"/>
      <c r="D79" s="993" t="s">
        <v>22</v>
      </c>
      <c r="E79" s="994"/>
      <c r="F79" s="994"/>
      <c r="G79" s="994"/>
      <c r="H79" s="994"/>
      <c r="I79" s="994"/>
      <c r="J79" s="994"/>
      <c r="K79" s="995"/>
      <c r="L79" s="504" t="s">
        <v>115</v>
      </c>
      <c r="M79" s="967" t="s">
        <v>20</v>
      </c>
      <c r="N79" s="967"/>
      <c r="O79" s="967"/>
      <c r="P79" s="967"/>
      <c r="Q79" s="999"/>
      <c r="R79" s="487" t="s">
        <v>117</v>
      </c>
      <c r="S79" s="967" t="s">
        <v>1</v>
      </c>
      <c r="T79" s="967"/>
      <c r="U79" s="967"/>
      <c r="V79" s="967"/>
      <c r="W79" s="999"/>
      <c r="X79" s="487" t="s">
        <v>421</v>
      </c>
      <c r="Y79" s="967" t="s">
        <v>402</v>
      </c>
      <c r="Z79" s="967"/>
      <c r="AA79" s="967"/>
      <c r="AB79" s="967"/>
      <c r="AC79" s="999"/>
      <c r="AD79" s="517"/>
      <c r="AE79" s="1000"/>
      <c r="AF79" s="1000"/>
      <c r="AG79" s="1000"/>
      <c r="AH79" s="1000"/>
      <c r="AI79" s="1001"/>
      <c r="AJ79" s="518"/>
      <c r="AK79" s="1000"/>
      <c r="AL79" s="1000"/>
      <c r="AM79" s="1000"/>
      <c r="AN79" s="1000"/>
      <c r="AO79" s="1002"/>
      <c r="AP79" s="505"/>
    </row>
    <row r="80" spans="1:42" s="484" customFormat="1" ht="17.25" customHeight="1">
      <c r="B80" s="989"/>
      <c r="C80" s="990"/>
      <c r="D80" s="996"/>
      <c r="E80" s="997"/>
      <c r="F80" s="997"/>
      <c r="G80" s="997"/>
      <c r="H80" s="997"/>
      <c r="I80" s="997"/>
      <c r="J80" s="997"/>
      <c r="K80" s="998"/>
      <c r="L80" s="1003" t="s">
        <v>90</v>
      </c>
      <c r="M80" s="1004"/>
      <c r="N80" s="1005"/>
      <c r="O80" s="1003" t="s">
        <v>91</v>
      </c>
      <c r="P80" s="1004"/>
      <c r="Q80" s="1005"/>
      <c r="R80" s="1003" t="s">
        <v>90</v>
      </c>
      <c r="S80" s="1004"/>
      <c r="T80" s="1005"/>
      <c r="U80" s="1003" t="s">
        <v>91</v>
      </c>
      <c r="V80" s="1004"/>
      <c r="W80" s="1005"/>
      <c r="X80" s="1003" t="s">
        <v>90</v>
      </c>
      <c r="Y80" s="1004"/>
      <c r="Z80" s="1005"/>
      <c r="AA80" s="1003" t="s">
        <v>91</v>
      </c>
      <c r="AB80" s="1004"/>
      <c r="AC80" s="1005"/>
      <c r="AD80" s="969"/>
      <c r="AE80" s="970"/>
      <c r="AF80" s="1006"/>
      <c r="AG80" s="969"/>
      <c r="AH80" s="970"/>
      <c r="AI80" s="1006"/>
      <c r="AJ80" s="970"/>
      <c r="AK80" s="970"/>
      <c r="AL80" s="1006"/>
      <c r="AM80" s="969"/>
      <c r="AN80" s="970"/>
      <c r="AO80" s="971"/>
    </row>
    <row r="81" spans="2:41" s="484" customFormat="1" ht="17.25" customHeight="1">
      <c r="B81" s="989"/>
      <c r="C81" s="990"/>
      <c r="D81" s="972" t="s">
        <v>120</v>
      </c>
      <c r="E81" s="972"/>
      <c r="F81" s="972"/>
      <c r="G81" s="973"/>
      <c r="H81" s="976" t="s">
        <v>121</v>
      </c>
      <c r="I81" s="952"/>
      <c r="J81" s="952"/>
      <c r="K81" s="953"/>
      <c r="L81" s="949"/>
      <c r="M81" s="950"/>
      <c r="N81" s="954"/>
      <c r="O81" s="949"/>
      <c r="P81" s="950"/>
      <c r="Q81" s="954"/>
      <c r="R81" s="949"/>
      <c r="S81" s="950"/>
      <c r="T81" s="954"/>
      <c r="U81" s="949"/>
      <c r="V81" s="950"/>
      <c r="W81" s="954"/>
      <c r="X81" s="949"/>
      <c r="Y81" s="950"/>
      <c r="Z81" s="954"/>
      <c r="AA81" s="949"/>
      <c r="AB81" s="950"/>
      <c r="AC81" s="954"/>
      <c r="AD81" s="949"/>
      <c r="AE81" s="950"/>
      <c r="AF81" s="954"/>
      <c r="AG81" s="949"/>
      <c r="AH81" s="950"/>
      <c r="AI81" s="954"/>
      <c r="AJ81" s="950"/>
      <c r="AK81" s="950"/>
      <c r="AL81" s="954"/>
      <c r="AM81" s="949"/>
      <c r="AN81" s="950"/>
      <c r="AO81" s="951"/>
    </row>
    <row r="82" spans="2:41" s="484" customFormat="1" ht="17.25" customHeight="1">
      <c r="B82" s="989"/>
      <c r="C82" s="990"/>
      <c r="D82" s="974"/>
      <c r="E82" s="974"/>
      <c r="F82" s="974"/>
      <c r="G82" s="975"/>
      <c r="H82" s="976" t="s">
        <v>92</v>
      </c>
      <c r="I82" s="952"/>
      <c r="J82" s="952"/>
      <c r="K82" s="953"/>
      <c r="L82" s="949"/>
      <c r="M82" s="950"/>
      <c r="N82" s="954"/>
      <c r="O82" s="949"/>
      <c r="P82" s="950"/>
      <c r="Q82" s="954"/>
      <c r="R82" s="949"/>
      <c r="S82" s="950"/>
      <c r="T82" s="954"/>
      <c r="U82" s="949"/>
      <c r="V82" s="950"/>
      <c r="W82" s="954"/>
      <c r="X82" s="949"/>
      <c r="Y82" s="950"/>
      <c r="Z82" s="954"/>
      <c r="AA82" s="949"/>
      <c r="AB82" s="950"/>
      <c r="AC82" s="954"/>
      <c r="AD82" s="949"/>
      <c r="AE82" s="950"/>
      <c r="AF82" s="954"/>
      <c r="AG82" s="949"/>
      <c r="AH82" s="950"/>
      <c r="AI82" s="954"/>
      <c r="AJ82" s="950"/>
      <c r="AK82" s="950"/>
      <c r="AL82" s="954"/>
      <c r="AM82" s="949"/>
      <c r="AN82" s="950"/>
      <c r="AO82" s="951"/>
    </row>
    <row r="83" spans="2:41" s="484" customFormat="1" ht="17.25" customHeight="1">
      <c r="B83" s="989"/>
      <c r="C83" s="990"/>
      <c r="D83" s="952" t="s">
        <v>93</v>
      </c>
      <c r="E83" s="952"/>
      <c r="F83" s="952"/>
      <c r="G83" s="952"/>
      <c r="H83" s="952"/>
      <c r="I83" s="952"/>
      <c r="J83" s="952"/>
      <c r="K83" s="953"/>
      <c r="L83" s="949"/>
      <c r="M83" s="950"/>
      <c r="N83" s="950"/>
      <c r="O83" s="950"/>
      <c r="P83" s="950"/>
      <c r="Q83" s="954"/>
      <c r="R83" s="949"/>
      <c r="S83" s="950"/>
      <c r="T83" s="950"/>
      <c r="U83" s="950"/>
      <c r="V83" s="950"/>
      <c r="W83" s="954"/>
      <c r="X83" s="949"/>
      <c r="Y83" s="950"/>
      <c r="Z83" s="950"/>
      <c r="AA83" s="950"/>
      <c r="AB83" s="950"/>
      <c r="AC83" s="954"/>
      <c r="AD83" s="949"/>
      <c r="AE83" s="950"/>
      <c r="AF83" s="950"/>
      <c r="AG83" s="950"/>
      <c r="AH83" s="950"/>
      <c r="AI83" s="954"/>
      <c r="AJ83" s="950"/>
      <c r="AK83" s="950"/>
      <c r="AL83" s="950"/>
      <c r="AM83" s="950"/>
      <c r="AN83" s="950"/>
      <c r="AO83" s="951"/>
    </row>
    <row r="84" spans="2:41" s="484" customFormat="1" ht="17.25" customHeight="1" thickBot="1">
      <c r="B84" s="991"/>
      <c r="C84" s="992"/>
      <c r="D84" s="955" t="s">
        <v>94</v>
      </c>
      <c r="E84" s="955"/>
      <c r="F84" s="955"/>
      <c r="G84" s="955"/>
      <c r="H84" s="955"/>
      <c r="I84" s="955"/>
      <c r="J84" s="955"/>
      <c r="K84" s="956"/>
      <c r="L84" s="957"/>
      <c r="M84" s="958"/>
      <c r="N84" s="958"/>
      <c r="O84" s="958"/>
      <c r="P84" s="958"/>
      <c r="Q84" s="959"/>
      <c r="R84" s="960"/>
      <c r="S84" s="961"/>
      <c r="T84" s="961"/>
      <c r="U84" s="961"/>
      <c r="V84" s="961"/>
      <c r="W84" s="962"/>
      <c r="X84" s="960"/>
      <c r="Y84" s="961"/>
      <c r="Z84" s="961"/>
      <c r="AA84" s="961"/>
      <c r="AB84" s="961"/>
      <c r="AC84" s="962"/>
      <c r="AD84" s="963"/>
      <c r="AE84" s="964"/>
      <c r="AF84" s="964"/>
      <c r="AG84" s="964"/>
      <c r="AH84" s="964"/>
      <c r="AI84" s="965"/>
      <c r="AJ84" s="964"/>
      <c r="AK84" s="964"/>
      <c r="AL84" s="964"/>
      <c r="AM84" s="964"/>
      <c r="AN84" s="964"/>
      <c r="AO84" s="966"/>
    </row>
    <row r="85" spans="2:41" s="484" customFormat="1" ht="15" customHeight="1">
      <c r="B85" s="509"/>
      <c r="C85" s="510"/>
      <c r="D85" s="511"/>
      <c r="E85" s="511"/>
      <c r="F85" s="511"/>
      <c r="G85" s="511"/>
      <c r="H85" s="512"/>
      <c r="I85" s="512"/>
      <c r="J85" s="512"/>
      <c r="K85" s="512"/>
      <c r="L85" s="519"/>
      <c r="M85" s="519"/>
      <c r="N85" s="519"/>
      <c r="O85" s="519"/>
      <c r="P85" s="519"/>
      <c r="Q85" s="519"/>
      <c r="R85" s="519"/>
      <c r="S85" s="519"/>
    </row>
    <row r="86" spans="2:41" s="484" customFormat="1" ht="30" customHeight="1">
      <c r="B86" s="1068" t="s">
        <v>438</v>
      </c>
      <c r="C86" s="1068"/>
      <c r="D86" s="1068"/>
      <c r="E86" s="1068"/>
      <c r="F86" s="1068"/>
      <c r="G86" s="1068"/>
      <c r="H86" s="1068"/>
      <c r="I86" s="1068"/>
      <c r="J86" s="1068"/>
      <c r="K86" s="1068"/>
      <c r="L86" s="1068"/>
      <c r="M86" s="1068"/>
      <c r="N86" s="1068"/>
      <c r="O86" s="1068"/>
      <c r="P86" s="1068"/>
      <c r="Q86" s="1068"/>
      <c r="R86" s="1068"/>
      <c r="S86" s="1068"/>
      <c r="T86" s="1068"/>
      <c r="U86" s="1068"/>
      <c r="V86" s="1068"/>
      <c r="W86" s="1068"/>
      <c r="X86" s="1068"/>
      <c r="Y86" s="1068"/>
      <c r="Z86" s="1068"/>
      <c r="AA86" s="1068"/>
      <c r="AB86" s="1068"/>
      <c r="AC86" s="1068"/>
      <c r="AD86" s="1068"/>
      <c r="AE86" s="1068"/>
      <c r="AF86" s="1068"/>
      <c r="AG86" s="1068"/>
      <c r="AH86" s="1068"/>
      <c r="AI86" s="1068"/>
      <c r="AJ86" s="1068"/>
      <c r="AK86" s="1068"/>
      <c r="AL86" s="1068"/>
      <c r="AM86" s="1068"/>
      <c r="AN86" s="1068"/>
      <c r="AO86" s="1068"/>
    </row>
    <row r="87" spans="2:41" s="521" customFormat="1" ht="15" customHeight="1">
      <c r="B87" s="520" t="s">
        <v>437</v>
      </c>
      <c r="C87" s="520"/>
      <c r="D87" s="520"/>
      <c r="E87" s="520"/>
      <c r="F87" s="520"/>
      <c r="G87" s="520"/>
      <c r="H87" s="520"/>
      <c r="I87" s="520"/>
      <c r="J87" s="520"/>
      <c r="K87" s="520"/>
      <c r="L87" s="520"/>
      <c r="M87" s="520"/>
      <c r="N87" s="520"/>
      <c r="O87" s="520"/>
      <c r="P87" s="520"/>
      <c r="Q87" s="520"/>
      <c r="R87" s="520"/>
      <c r="S87" s="520"/>
      <c r="T87" s="520"/>
      <c r="U87" s="520"/>
      <c r="V87" s="520"/>
      <c r="W87" s="520"/>
      <c r="X87" s="520"/>
      <c r="Y87" s="520"/>
      <c r="Z87" s="520"/>
      <c r="AA87" s="520"/>
      <c r="AB87" s="520"/>
      <c r="AC87" s="520"/>
      <c r="AD87" s="520"/>
      <c r="AE87" s="520"/>
      <c r="AF87" s="520"/>
      <c r="AG87" s="520"/>
      <c r="AH87" s="520"/>
      <c r="AI87" s="520"/>
      <c r="AJ87" s="520"/>
      <c r="AK87" s="520"/>
      <c r="AL87" s="520"/>
      <c r="AM87" s="520"/>
      <c r="AN87" s="520"/>
      <c r="AO87" s="520"/>
    </row>
    <row r="88" spans="2:41" s="484" customFormat="1" ht="12.75" customHeight="1"/>
    <row r="89" spans="2:41" s="484" customFormat="1" ht="12.75" customHeight="1"/>
    <row r="90" spans="2:41" s="484" customFormat="1" ht="12.75" customHeight="1"/>
    <row r="91" spans="2:41" s="484" customFormat="1" ht="12.75" customHeight="1"/>
    <row r="92" spans="2:41" s="484" customFormat="1" ht="12.75" customHeight="1"/>
    <row r="93" spans="2:41" s="484" customFormat="1" ht="12.75" customHeight="1"/>
    <row r="94" spans="2:41" s="484" customFormat="1" ht="12.75" customHeight="1"/>
    <row r="95" spans="2:41" s="484" customFormat="1" ht="12.75" customHeight="1"/>
    <row r="96" spans="2:41" s="484" customFormat="1" ht="12.75" customHeight="1"/>
    <row r="97" s="484" customFormat="1" ht="12.75" customHeight="1"/>
    <row r="98" s="484" customFormat="1" ht="12.75" customHeight="1"/>
    <row r="99" s="484" customFormat="1" ht="12.75" customHeight="1"/>
    <row r="100" s="484" customFormat="1" ht="12.75" customHeight="1"/>
    <row r="101" s="484" customFormat="1" ht="12.75" customHeight="1"/>
    <row r="102" s="484" customFormat="1" ht="12.75" customHeight="1"/>
    <row r="103" s="484" customFormat="1" ht="12.75" customHeight="1"/>
    <row r="104" s="484" customFormat="1" ht="12.75" customHeight="1"/>
    <row r="105" s="484" customFormat="1" ht="12.75" customHeight="1"/>
    <row r="106" s="484" customFormat="1" ht="12.75" customHeight="1"/>
    <row r="107" s="484" customFormat="1" ht="12.75" customHeight="1"/>
    <row r="108" s="484" customFormat="1" ht="12.75" customHeight="1"/>
    <row r="109" s="484" customFormat="1" ht="12.75" customHeight="1"/>
    <row r="110" s="484" customFormat="1" ht="12.75" customHeight="1"/>
    <row r="111" s="484" customFormat="1" ht="12.75" customHeight="1"/>
    <row r="112" s="484" customFormat="1" ht="12.75" customHeight="1"/>
    <row r="113" s="484" customFormat="1" ht="12.75" customHeight="1"/>
    <row r="114" s="484" customFormat="1" ht="12.75" customHeight="1"/>
    <row r="115" s="484" customFormat="1" ht="12.75" customHeight="1"/>
    <row r="116" s="484" customFormat="1" ht="12.75" customHeight="1"/>
    <row r="117" s="484" customFormat="1" ht="12.75" customHeight="1"/>
    <row r="118" s="484" customFormat="1" ht="12.75" customHeight="1"/>
    <row r="119" s="484" customFormat="1" ht="12.75" customHeight="1"/>
    <row r="120" s="484" customFormat="1" ht="12.75" customHeight="1"/>
    <row r="121" s="484" customFormat="1" ht="12.75" customHeight="1"/>
    <row r="122" s="484" customFormat="1" ht="12.75" customHeight="1"/>
    <row r="123" s="484" customFormat="1" ht="12.75" customHeight="1"/>
    <row r="124" s="484" customFormat="1" ht="12.75" customHeight="1"/>
    <row r="125" s="484" customFormat="1" ht="12.75" customHeight="1"/>
    <row r="126" s="484" customFormat="1" ht="12.75" customHeight="1"/>
    <row r="127" s="484" customFormat="1" ht="12.75" customHeight="1"/>
    <row r="128" s="484" customFormat="1" ht="12.75" customHeight="1"/>
    <row r="129" s="484" customFormat="1" ht="12.75" customHeight="1"/>
    <row r="130" s="484" customFormat="1" ht="12.75" customHeight="1"/>
    <row r="131" s="484" customFormat="1" ht="12.75" customHeight="1"/>
    <row r="132" s="484" customFormat="1" ht="12.75" customHeight="1"/>
    <row r="133" s="484" customFormat="1" ht="12.75" customHeight="1"/>
    <row r="134" s="484" customFormat="1" ht="12.75" customHeight="1"/>
    <row r="135" s="484" customFormat="1" ht="12.75" customHeight="1"/>
    <row r="136" s="484" customFormat="1" ht="12.75" customHeight="1"/>
    <row r="137" s="484" customFormat="1" ht="12.75" customHeight="1"/>
    <row r="138" s="484" customFormat="1" ht="12.75" customHeight="1"/>
    <row r="139" s="484" customFormat="1" ht="12.75" customHeight="1"/>
    <row r="140" s="484" customFormat="1" ht="12.75" customHeight="1"/>
    <row r="141" s="484" customFormat="1" ht="12.75" customHeight="1"/>
    <row r="142" s="484" customFormat="1" ht="12.75" customHeight="1"/>
    <row r="143" s="484" customFormat="1" ht="12.75" customHeight="1"/>
    <row r="144" s="484" customFormat="1" ht="12.75" customHeight="1"/>
    <row r="145" s="484" customFormat="1" ht="12.75" customHeight="1"/>
    <row r="146" s="484" customFormat="1" ht="12.75" customHeight="1"/>
    <row r="147" s="484" customFormat="1" ht="12.75" customHeight="1"/>
    <row r="148" s="484" customFormat="1" ht="12.75" customHeight="1"/>
    <row r="149" s="484" customFormat="1" ht="12.75" customHeight="1"/>
    <row r="150" s="484" customFormat="1" ht="12.75" customHeight="1"/>
    <row r="151" s="484" customFormat="1" ht="12.75" customHeight="1"/>
    <row r="152" s="484" customFormat="1" ht="12.75" customHeight="1"/>
    <row r="153" s="484" customFormat="1" ht="12.75" customHeight="1"/>
    <row r="154" s="484" customFormat="1" ht="12.75" customHeight="1"/>
    <row r="155" s="484" customFormat="1" ht="12.75" customHeight="1"/>
    <row r="156" s="484" customFormat="1" ht="12.75" customHeight="1"/>
    <row r="157" s="484" customFormat="1" ht="12.75" customHeight="1"/>
    <row r="158" s="484" customFormat="1" ht="12.75" customHeight="1"/>
    <row r="159" s="484" customFormat="1" ht="12.75" customHeight="1"/>
    <row r="160" s="484" customFormat="1" ht="12.75" customHeight="1"/>
    <row r="161" s="484" customFormat="1" ht="12.75" customHeight="1"/>
    <row r="162" s="484" customFormat="1" ht="12.75" customHeight="1"/>
    <row r="163" s="484" customFormat="1" ht="12.75" customHeight="1"/>
    <row r="164" s="484" customFormat="1" ht="12.75" customHeight="1"/>
    <row r="165" s="484" customFormat="1" ht="12.75" customHeight="1"/>
    <row r="166" s="484" customFormat="1" ht="12.75" customHeight="1"/>
    <row r="167" s="484" customFormat="1" ht="12.75" customHeight="1"/>
    <row r="168" s="484" customFormat="1" ht="12.75" customHeight="1"/>
    <row r="169" s="484" customFormat="1" ht="12.75" customHeight="1"/>
    <row r="170" s="484" customFormat="1" ht="12.75" customHeight="1"/>
    <row r="171" s="484" customFormat="1" ht="12.75" customHeight="1"/>
    <row r="172" s="484" customFormat="1" ht="12.75" customHeight="1"/>
    <row r="173" s="484" customFormat="1" ht="12.75" customHeight="1"/>
    <row r="174" s="484" customFormat="1" ht="12.75" customHeight="1"/>
    <row r="175" s="484" customFormat="1" ht="12.75" customHeight="1"/>
    <row r="176" s="484" customFormat="1" ht="12.75" customHeight="1"/>
    <row r="177" s="484" customFormat="1" ht="12.75" customHeight="1"/>
    <row r="178" s="484" customFormat="1" ht="12.75" customHeight="1"/>
    <row r="179" s="484" customFormat="1" ht="12.75" customHeight="1"/>
    <row r="180" s="484" customFormat="1" ht="12.75" customHeight="1"/>
    <row r="181" s="484" customFormat="1" ht="12.75" customHeight="1"/>
    <row r="182" s="484" customFormat="1" ht="12.75" customHeight="1"/>
    <row r="183" s="484" customFormat="1" ht="12.75" customHeight="1"/>
    <row r="184" s="484" customFormat="1" ht="12.75" customHeight="1"/>
    <row r="185" s="484" customFormat="1" ht="12.75" customHeight="1"/>
    <row r="186" s="484" customFormat="1" ht="12.75" customHeight="1"/>
    <row r="187" s="484" customFormat="1" ht="12.75" customHeight="1"/>
    <row r="188" s="484" customFormat="1" ht="12.75" customHeight="1"/>
    <row r="189" s="484" customFormat="1" ht="12.75" customHeight="1"/>
    <row r="190" s="484" customFormat="1" ht="12.75" customHeight="1"/>
    <row r="191" s="484" customFormat="1" ht="12.75" customHeight="1"/>
    <row r="192" s="484" customFormat="1" ht="12.75" customHeight="1"/>
    <row r="193" s="484" customFormat="1" ht="12.75" customHeight="1"/>
    <row r="194" s="484" customFormat="1" ht="12.75" customHeight="1"/>
    <row r="195" s="484" customFormat="1" ht="12.75" customHeight="1"/>
    <row r="196" s="484" customFormat="1" ht="12.75" customHeight="1"/>
    <row r="197" s="484" customFormat="1" ht="12.75" customHeight="1"/>
    <row r="198" s="484" customFormat="1" ht="12.75" customHeight="1"/>
    <row r="199" s="484" customFormat="1" ht="12.75" customHeight="1"/>
    <row r="200" s="484" customFormat="1" ht="12.75" customHeight="1"/>
    <row r="201" s="484" customFormat="1" ht="12.75" customHeight="1"/>
    <row r="202" s="484" customFormat="1" ht="12.75" customHeight="1"/>
    <row r="203" s="484" customFormat="1" ht="12.75" customHeight="1"/>
    <row r="204" s="484" customFormat="1" ht="12.75" customHeight="1"/>
    <row r="205" s="484" customFormat="1" ht="12.75" customHeight="1"/>
    <row r="206" s="484" customFormat="1" ht="12.75" customHeight="1"/>
    <row r="207" s="484" customFormat="1" ht="12.75" customHeight="1"/>
    <row r="208" s="484" customFormat="1" ht="12.75" customHeight="1"/>
    <row r="209" s="484" customFormat="1" ht="12.75" customHeight="1"/>
    <row r="210" s="484" customFormat="1" ht="12.75" customHeight="1"/>
    <row r="211" s="484" customFormat="1" ht="12.75" customHeight="1"/>
    <row r="212" s="484" customFormat="1" ht="12.75" customHeight="1"/>
    <row r="213" s="484" customFormat="1" ht="12.75" customHeight="1"/>
    <row r="214" s="484" customFormat="1" ht="12.75" customHeight="1"/>
    <row r="215" s="484" customFormat="1" ht="12.75" customHeight="1"/>
    <row r="216" s="484" customFormat="1" ht="12.75" customHeight="1"/>
    <row r="217" s="484" customFormat="1" ht="12.75" customHeight="1"/>
    <row r="218" s="484" customFormat="1" ht="12.75" customHeight="1"/>
    <row r="219" s="484" customFormat="1" ht="12.75" customHeight="1"/>
    <row r="220" s="484" customFormat="1" ht="12.75" customHeight="1"/>
    <row r="221" s="484" customFormat="1" ht="12.75" customHeight="1"/>
    <row r="222" s="484" customFormat="1" ht="12.75" customHeight="1"/>
    <row r="223" s="484" customFormat="1" ht="12.75" customHeight="1"/>
    <row r="224" s="484" customFormat="1" ht="12.75" customHeight="1"/>
    <row r="225" s="484" customFormat="1" ht="12.75" customHeight="1"/>
    <row r="226" s="484" customFormat="1" ht="12.75" customHeight="1"/>
    <row r="227" s="484" customFormat="1" ht="12.75" customHeight="1"/>
    <row r="228" s="484" customFormat="1" ht="12.75" customHeight="1"/>
    <row r="229" s="484" customFormat="1" ht="12.75" customHeight="1"/>
    <row r="230" s="484" customFormat="1" ht="12.75" customHeight="1"/>
    <row r="231" s="484" customFormat="1" ht="12.75" customHeight="1"/>
    <row r="232" s="484" customFormat="1" ht="12.75" customHeight="1"/>
    <row r="233" s="484" customFormat="1" ht="12.75" customHeight="1"/>
    <row r="234" s="484" customFormat="1" ht="12.75" customHeight="1"/>
    <row r="235" s="484" customFormat="1" ht="12.75" customHeight="1"/>
    <row r="236" s="484" customFormat="1" ht="12.75" customHeight="1"/>
    <row r="237" s="484" customFormat="1" ht="12.75" customHeight="1"/>
    <row r="238" s="484" customFormat="1" ht="12.75" customHeight="1"/>
    <row r="239" s="484" customFormat="1" ht="12.75" customHeight="1"/>
    <row r="240" s="484" customFormat="1" ht="12.75" customHeight="1"/>
    <row r="241" s="484" customFormat="1" ht="12.75" customHeight="1"/>
    <row r="242" s="484" customFormat="1" ht="12.75" customHeight="1"/>
    <row r="243" s="484" customFormat="1" ht="12.75" customHeight="1"/>
    <row r="244" s="484" customFormat="1" ht="12.75" customHeight="1"/>
    <row r="245" s="484" customFormat="1" ht="12.75" customHeight="1"/>
    <row r="246" s="484" customFormat="1" ht="12.75" customHeight="1"/>
    <row r="247" s="484" customFormat="1" ht="12.75" customHeight="1"/>
    <row r="248" s="484" customFormat="1" ht="12.75" customHeight="1"/>
    <row r="249" s="484" customFormat="1" ht="12.75" customHeight="1"/>
    <row r="250" s="484" customFormat="1" ht="12.75" customHeight="1"/>
    <row r="251" s="484" customFormat="1" ht="12.75" customHeight="1"/>
    <row r="252" s="484" customFormat="1" ht="12.75" customHeight="1"/>
    <row r="253" s="484" customFormat="1" ht="12.75" customHeight="1"/>
    <row r="254" s="484" customFormat="1" ht="12.75" customHeight="1"/>
    <row r="255" s="484" customFormat="1" ht="12.75" customHeight="1"/>
    <row r="256" s="484" customFormat="1" ht="12.75" customHeight="1"/>
    <row r="257" s="484" customFormat="1" ht="12.75" customHeight="1"/>
    <row r="258" s="484" customFormat="1" ht="12.75" customHeight="1"/>
    <row r="259" s="484" customFormat="1" ht="12.75" customHeight="1"/>
    <row r="260" s="484" customFormat="1" ht="12.75" customHeight="1"/>
    <row r="261" s="484" customFormat="1" ht="12.75" customHeight="1"/>
    <row r="262" s="484" customFormat="1" ht="12.75" customHeight="1"/>
    <row r="263" s="484" customFormat="1" ht="12.75" customHeight="1"/>
    <row r="264" s="484" customFormat="1" ht="12.75" customHeight="1"/>
    <row r="265" s="484" customFormat="1" ht="12.75" customHeight="1"/>
    <row r="266" s="484" customFormat="1" ht="12.75" customHeight="1"/>
    <row r="267" s="484" customFormat="1" ht="12.75" customHeight="1"/>
    <row r="268" s="484" customFormat="1" ht="12.75" customHeight="1"/>
    <row r="269" s="484" customFormat="1" ht="12.75" customHeight="1"/>
    <row r="270" s="484" customFormat="1" ht="12.75" customHeight="1"/>
    <row r="271" s="484" customFormat="1" ht="12.75" customHeight="1"/>
    <row r="272" s="484" customFormat="1" ht="12.75" customHeight="1"/>
    <row r="273" s="484" customFormat="1" ht="12.75" customHeight="1"/>
    <row r="274" s="484" customFormat="1" ht="12.75" customHeight="1"/>
    <row r="275" s="484" customFormat="1" ht="12.75" customHeight="1"/>
    <row r="276" s="484" customFormat="1" ht="12.75" customHeight="1"/>
    <row r="277" s="484" customFormat="1" ht="12.75" customHeight="1"/>
    <row r="278" s="484" customFormat="1" ht="12.75" customHeight="1"/>
    <row r="279" s="484" customFormat="1" ht="12.75" customHeight="1"/>
    <row r="280" s="484" customFormat="1" ht="12.75" customHeight="1"/>
    <row r="281" s="484" customFormat="1" ht="12.75" customHeight="1"/>
    <row r="282" s="484" customFormat="1" ht="12.75" customHeight="1"/>
    <row r="283" s="484" customFormat="1" ht="12.75" customHeight="1"/>
    <row r="284" s="484" customFormat="1" ht="12.75" customHeight="1"/>
    <row r="285" s="484" customFormat="1" ht="12.75" customHeight="1"/>
    <row r="286" s="484" customFormat="1" ht="12.75" customHeight="1"/>
    <row r="287" s="484" customFormat="1" ht="12.75" customHeight="1"/>
    <row r="288" s="484" customFormat="1" ht="12.75" customHeight="1"/>
    <row r="289" s="484" customFormat="1" ht="12.75" customHeight="1"/>
    <row r="290" s="484" customFormat="1" ht="12.75" customHeight="1"/>
    <row r="291" s="484" customFormat="1" ht="12.75" customHeight="1"/>
    <row r="292" s="484" customFormat="1" ht="12.75" customHeight="1"/>
    <row r="293" s="484" customFormat="1" ht="12.75" customHeight="1"/>
    <row r="294" s="484" customFormat="1" ht="12.75" customHeight="1"/>
    <row r="295" s="484" customFormat="1" ht="12.75" customHeight="1"/>
    <row r="296" s="484" customFormat="1" ht="12.75" customHeight="1"/>
    <row r="297" s="484" customFormat="1" ht="12.75" customHeight="1"/>
    <row r="298" s="484" customFormat="1" ht="12.75" customHeight="1"/>
    <row r="299" s="484" customFormat="1" ht="12.75" customHeight="1"/>
    <row r="300" s="484" customFormat="1" ht="12.75" customHeight="1"/>
    <row r="301" s="484" customFormat="1" ht="12.75" customHeight="1"/>
    <row r="302" s="484" customFormat="1" ht="12.75" customHeight="1"/>
    <row r="303" s="484" customFormat="1" ht="12.75" customHeight="1"/>
    <row r="304" s="484" customFormat="1" ht="12.75" customHeight="1"/>
    <row r="305" s="484" customFormat="1" ht="12.75" customHeight="1"/>
    <row r="306" s="484" customFormat="1" ht="12.75" customHeight="1"/>
    <row r="307" s="484" customFormat="1" ht="12.75" customHeight="1"/>
    <row r="308" s="484" customFormat="1" ht="12.75" customHeight="1"/>
    <row r="309" s="484" customFormat="1" ht="12.75" customHeight="1"/>
    <row r="310" s="484" customFormat="1" ht="12.75" customHeight="1"/>
    <row r="311" s="484" customFormat="1" ht="12.75" customHeight="1"/>
    <row r="312" s="484" customFormat="1" ht="12.75" customHeight="1"/>
    <row r="313" s="484" customFormat="1" ht="12.75" customHeight="1"/>
    <row r="314" s="484" customFormat="1" ht="12.75" customHeight="1"/>
    <row r="315" s="484" customFormat="1" ht="12.75" customHeight="1"/>
    <row r="316" s="484" customFormat="1" ht="12.75" customHeight="1"/>
    <row r="317" s="484" customFormat="1" ht="12.75" customHeight="1"/>
    <row r="318" s="484" customFormat="1" ht="12.75" customHeight="1"/>
    <row r="319" s="484" customFormat="1" ht="12.75" customHeight="1"/>
    <row r="320" s="484" customFormat="1" ht="12.75" customHeight="1"/>
    <row r="321" s="484" customFormat="1" ht="12.75" customHeight="1"/>
    <row r="322" s="484" customFormat="1" ht="12.75" customHeight="1"/>
    <row r="323" s="484" customFormat="1" ht="12.75" customHeight="1"/>
    <row r="324" s="484" customFormat="1" ht="12.75" customHeight="1"/>
    <row r="325" s="484" customFormat="1" ht="12.75" customHeight="1"/>
    <row r="326" s="484" customFormat="1" ht="12.75" customHeight="1"/>
    <row r="327" s="484" customFormat="1" ht="12.75" customHeight="1"/>
    <row r="328" s="484" customFormat="1" ht="12.75" customHeight="1"/>
    <row r="329" s="484" customFormat="1" ht="12.75" customHeight="1"/>
    <row r="330" s="484" customFormat="1" ht="12.75" customHeight="1"/>
    <row r="331" s="484" customFormat="1" ht="12.75" customHeight="1"/>
    <row r="332" s="484" customFormat="1" ht="12.75" customHeight="1"/>
    <row r="333" s="484" customFormat="1" ht="12.75" customHeight="1"/>
    <row r="334" s="484" customFormat="1" ht="12.75" customHeight="1"/>
    <row r="335" s="484" customFormat="1" ht="12.75" customHeight="1"/>
    <row r="336" s="484" customFormat="1" ht="12.75" customHeight="1"/>
    <row r="337" s="484" customFormat="1" ht="12.75" customHeight="1"/>
    <row r="338" s="484" customFormat="1" ht="12.75" customHeight="1"/>
    <row r="339" s="484" customFormat="1" ht="12.75" customHeight="1"/>
    <row r="340" s="484" customFormat="1" ht="12.75" customHeight="1"/>
    <row r="341" s="484" customFormat="1" ht="12.75" customHeight="1"/>
    <row r="342" s="484" customFormat="1" ht="12.75" customHeight="1"/>
    <row r="343" s="484" customFormat="1" ht="12.75" customHeight="1"/>
    <row r="344" s="484" customFormat="1" ht="12.75" customHeight="1"/>
    <row r="345" s="484" customFormat="1" ht="12.75" customHeight="1"/>
    <row r="346" s="484" customFormat="1" ht="12.75" customHeight="1"/>
    <row r="347" s="484" customFormat="1" ht="12.75" customHeight="1"/>
    <row r="348" s="484" customFormat="1" ht="12.75" customHeight="1"/>
    <row r="349" s="484" customFormat="1" ht="12.75" customHeight="1"/>
    <row r="350" s="484" customFormat="1" ht="12.75" customHeight="1"/>
    <row r="351" s="484" customFormat="1" ht="12.75" customHeight="1"/>
    <row r="352" s="484" customFormat="1" ht="12.75" customHeight="1"/>
    <row r="353" s="484" customFormat="1" ht="12.75" customHeight="1"/>
    <row r="354" s="484" customFormat="1" ht="12.75" customHeight="1"/>
    <row r="355" s="484" customFormat="1" ht="12.75" customHeight="1"/>
    <row r="356" s="484" customFormat="1" ht="12.75" customHeight="1"/>
    <row r="357" s="484" customFormat="1" ht="12.75" customHeight="1"/>
    <row r="358" s="484" customFormat="1" ht="12.75" customHeight="1"/>
    <row r="359" s="484" customFormat="1" ht="12.75" customHeight="1"/>
    <row r="360" s="484" customFormat="1" ht="12.75" customHeight="1"/>
    <row r="361" s="484" customFormat="1" ht="12.75" customHeight="1"/>
    <row r="362" s="484" customFormat="1" ht="12.75" customHeight="1"/>
    <row r="363" s="484" customFormat="1" ht="12.75" customHeight="1"/>
    <row r="364" s="484" customFormat="1" ht="12.75" customHeight="1"/>
    <row r="365" s="484" customFormat="1" ht="12.75" customHeight="1"/>
    <row r="366" s="484" customFormat="1" ht="12.75" customHeight="1"/>
    <row r="367" s="484" customFormat="1" ht="12.75" customHeight="1"/>
    <row r="368" s="484" customFormat="1" ht="12.75" customHeight="1"/>
    <row r="369" s="484" customFormat="1" ht="12.75" customHeight="1"/>
    <row r="370" s="484" customFormat="1" ht="12.75" customHeight="1"/>
    <row r="371" s="484" customFormat="1" ht="12.75" customHeight="1"/>
    <row r="372" s="484" customFormat="1" ht="12.75" customHeight="1"/>
    <row r="373" s="484" customFormat="1" ht="12.75" customHeight="1"/>
    <row r="374" s="484" customFormat="1" ht="12.75" customHeight="1"/>
    <row r="375" s="484" customFormat="1" ht="12.75" customHeight="1"/>
    <row r="376" s="484" customFormat="1" ht="12.75" customHeight="1"/>
    <row r="377" s="484" customFormat="1" ht="12.75" customHeight="1"/>
    <row r="378" s="484" customFormat="1" ht="12.75" customHeight="1"/>
    <row r="379" s="484" customFormat="1" ht="12.75" customHeight="1"/>
    <row r="380" s="484" customFormat="1" ht="12.75" customHeight="1"/>
    <row r="381" s="484" customFormat="1" ht="12.75" customHeight="1"/>
    <row r="382" s="484" customFormat="1" ht="12.75" customHeight="1"/>
    <row r="383" s="484" customFormat="1" ht="12.75" customHeight="1"/>
    <row r="384" s="484" customFormat="1" ht="12.75" customHeight="1"/>
    <row r="385" s="484" customFormat="1" ht="12.75" customHeight="1"/>
    <row r="386" s="484" customFormat="1" ht="12.75" customHeight="1"/>
    <row r="387" s="484" customFormat="1" ht="12.75" customHeight="1"/>
    <row r="388" s="484" customFormat="1" ht="12.75" customHeight="1"/>
    <row r="389" s="484" customFormat="1" ht="12.75" customHeight="1"/>
    <row r="390" s="484" customFormat="1" ht="12.75" customHeight="1"/>
    <row r="391" s="484" customFormat="1" ht="12.75" customHeight="1"/>
    <row r="392" s="484" customFormat="1" ht="12.75" customHeight="1"/>
    <row r="393" s="484" customFormat="1" ht="12.75" customHeight="1"/>
    <row r="394" s="484" customFormat="1" ht="12.75" customHeight="1"/>
    <row r="395" s="484" customFormat="1" ht="12.75" customHeight="1"/>
    <row r="396" s="484" customFormat="1" ht="12.75" customHeight="1"/>
    <row r="397" s="484" customFormat="1" ht="12.75" customHeight="1"/>
    <row r="398" s="484" customFormat="1" ht="12.75" customHeight="1"/>
    <row r="399" s="484" customFormat="1" ht="12.75" customHeight="1"/>
    <row r="400" s="484" customFormat="1" ht="12.75" customHeight="1"/>
    <row r="401" s="484" customFormat="1" ht="12.75" customHeight="1"/>
    <row r="402" s="484" customFormat="1" ht="12.75" customHeight="1"/>
    <row r="403" s="484" customFormat="1" ht="12.75" customHeight="1"/>
    <row r="404" s="484" customFormat="1" ht="12.75" customHeight="1"/>
    <row r="405" s="484" customFormat="1" ht="12.75" customHeight="1"/>
    <row r="406" s="484" customFormat="1" ht="12.75" customHeight="1"/>
    <row r="407" s="484" customFormat="1" ht="12.75" customHeight="1"/>
    <row r="408" s="484" customFormat="1" ht="12.75" customHeight="1"/>
    <row r="409" s="484" customFormat="1" ht="12.75" customHeight="1"/>
    <row r="410" s="484" customFormat="1" ht="12.75" customHeight="1"/>
    <row r="411" s="484" customFormat="1" ht="12.75" customHeight="1"/>
    <row r="412" s="484" customFormat="1" ht="12.75" customHeight="1"/>
    <row r="413" s="484" customFormat="1" ht="12.75" customHeight="1"/>
    <row r="414" s="484" customFormat="1" ht="12.75" customHeight="1"/>
    <row r="415" s="484" customFormat="1" ht="12.75" customHeight="1"/>
    <row r="416" s="484" customFormat="1" ht="12.75" customHeight="1"/>
    <row r="417" s="484" customFormat="1" ht="12.75" customHeight="1"/>
    <row r="418" s="484" customFormat="1" ht="12.75" customHeight="1"/>
    <row r="419" s="484" customFormat="1" ht="12.75" customHeight="1"/>
    <row r="420" s="484" customFormat="1" ht="12.75" customHeight="1"/>
    <row r="421" s="484" customFormat="1" ht="12.75" customHeight="1"/>
    <row r="422" s="484" customFormat="1" ht="12.75" customHeight="1"/>
    <row r="423" s="484" customFormat="1" ht="12.75" customHeight="1"/>
    <row r="424" s="484" customFormat="1" ht="12.75" customHeight="1"/>
    <row r="425" s="484" customFormat="1" ht="12.75" customHeight="1"/>
    <row r="426" s="484" customFormat="1" ht="12.75" customHeight="1"/>
    <row r="427" s="484" customFormat="1" ht="12.75" customHeight="1"/>
    <row r="428" s="484" customFormat="1" ht="12.75" customHeight="1"/>
    <row r="429" s="484" customFormat="1" ht="12.75" customHeight="1"/>
    <row r="430" s="484" customFormat="1" ht="12.75" customHeight="1"/>
    <row r="431" s="484" customFormat="1" ht="12.75" customHeight="1"/>
    <row r="432" s="484" customFormat="1" ht="12.75" customHeight="1"/>
    <row r="433" s="484" customFormat="1" ht="12.75" customHeight="1"/>
    <row r="434" s="484" customFormat="1" ht="12.75" customHeight="1"/>
    <row r="435" s="484" customFormat="1" ht="12.75" customHeight="1"/>
    <row r="436" s="484" customFormat="1" ht="12.75" customHeight="1"/>
    <row r="437" s="484" customFormat="1" ht="12.75" customHeight="1"/>
    <row r="438" s="484" customFormat="1" ht="12.75" customHeight="1"/>
    <row r="439" s="484" customFormat="1" ht="12.75" customHeight="1"/>
    <row r="440" s="484" customFormat="1" ht="12.75" customHeight="1"/>
    <row r="441" s="484" customFormat="1" ht="12.75" customHeight="1"/>
    <row r="442" s="484" customFormat="1" ht="12.75" customHeight="1"/>
    <row r="443" s="484" customFormat="1" ht="12.75" customHeight="1"/>
    <row r="444" s="484" customFormat="1" ht="12.75" customHeight="1"/>
    <row r="445" s="484" customFormat="1" ht="12.75" customHeight="1"/>
    <row r="446" s="484" customFormat="1" ht="12.75" customHeight="1"/>
    <row r="447" s="484" customFormat="1" ht="12.75" customHeight="1"/>
    <row r="448" s="484" customFormat="1" ht="12.75" customHeight="1"/>
    <row r="449" s="484" customFormat="1" ht="12.75" customHeight="1"/>
    <row r="450" s="484" customFormat="1" ht="12.75" customHeight="1"/>
    <row r="451" s="484" customFormat="1" ht="12.75" customHeight="1"/>
    <row r="452" s="484" customFormat="1" ht="12.75" customHeight="1"/>
    <row r="453" s="484" customFormat="1" ht="12.75" customHeight="1"/>
    <row r="454" s="484" customFormat="1" ht="12.75" customHeight="1"/>
    <row r="455" s="484" customFormat="1" ht="12.75" customHeight="1"/>
    <row r="456" s="484" customFormat="1" ht="12.75" customHeight="1"/>
    <row r="457" s="484" customFormat="1" ht="12.75" customHeight="1"/>
    <row r="458" s="484" customFormat="1" ht="12.75" customHeight="1"/>
    <row r="459" s="484" customFormat="1" ht="12.75" customHeight="1"/>
    <row r="460" s="484" customFormat="1" ht="12.75" customHeight="1"/>
    <row r="461" s="484" customFormat="1" ht="12.75" customHeight="1"/>
    <row r="462" s="484" customFormat="1" ht="12.75" customHeight="1"/>
    <row r="463" s="484" customFormat="1" ht="12.75" customHeight="1"/>
    <row r="464" s="484" customFormat="1" ht="12.75" customHeight="1"/>
    <row r="465" s="484" customFormat="1" ht="12.75" customHeight="1"/>
    <row r="466" s="484" customFormat="1" ht="12.75" customHeight="1"/>
    <row r="467" s="484" customFormat="1" ht="12.75" customHeight="1"/>
    <row r="468" s="484" customFormat="1" ht="12.75" customHeight="1"/>
    <row r="469" s="484" customFormat="1" ht="12.75" customHeight="1"/>
    <row r="470" s="484" customFormat="1" ht="12.75" customHeight="1"/>
    <row r="471" s="484" customFormat="1" ht="12.75" customHeight="1"/>
    <row r="472" s="484" customFormat="1" ht="12.75" customHeight="1"/>
    <row r="473" s="484" customFormat="1" ht="12.75" customHeight="1"/>
    <row r="474" s="484" customFormat="1" ht="12.75" customHeight="1"/>
    <row r="475" s="484" customFormat="1" ht="12.75" customHeight="1"/>
    <row r="476" s="484" customFormat="1" ht="12.75" customHeight="1"/>
    <row r="477" s="484" customFormat="1" ht="12.75" customHeight="1"/>
    <row r="478" s="484" customFormat="1" ht="12.75" customHeight="1"/>
    <row r="479" s="484" customFormat="1" ht="12.75" customHeight="1"/>
    <row r="480" s="484" customFormat="1" ht="12.75" customHeight="1"/>
    <row r="481" s="484" customFormat="1" ht="12.75" customHeight="1"/>
    <row r="482" s="484" customFormat="1" ht="12.75" customHeight="1"/>
    <row r="483" s="484" customFormat="1" ht="12.75" customHeight="1"/>
    <row r="484" s="484" customFormat="1" ht="12.75" customHeight="1"/>
    <row r="485" s="484" customFormat="1" ht="12.75" customHeight="1"/>
    <row r="486" s="484" customFormat="1" ht="12.75" customHeight="1"/>
    <row r="487" s="484" customFormat="1" ht="12.75" customHeight="1"/>
    <row r="488" s="484" customFormat="1" ht="12.75" customHeight="1"/>
    <row r="489" s="484" customFormat="1" ht="12.75" customHeight="1"/>
    <row r="490" s="484" customFormat="1" ht="12.75" customHeight="1"/>
    <row r="491" s="484" customFormat="1" ht="12.75" customHeight="1"/>
    <row r="492" s="484" customFormat="1" ht="12.75" customHeight="1"/>
    <row r="493" s="484" customFormat="1" ht="12.75" customHeight="1"/>
    <row r="494" s="484" customFormat="1" ht="12.75" customHeight="1"/>
    <row r="495" s="484" customFormat="1" ht="12.75" customHeight="1"/>
    <row r="496" s="484" customFormat="1" ht="12.75" customHeight="1"/>
    <row r="497" s="484" customFormat="1" ht="12.75" customHeight="1"/>
    <row r="498" s="484" customFormat="1" ht="12.75" customHeight="1"/>
    <row r="499" s="484" customFormat="1" ht="12.75" customHeight="1"/>
    <row r="500" s="484" customFormat="1" ht="12.75" customHeight="1"/>
    <row r="501" s="484" customFormat="1" ht="12.75" customHeight="1"/>
    <row r="502" s="484" customFormat="1" ht="12.75" customHeight="1"/>
    <row r="503" s="484" customFormat="1" ht="12.75" customHeight="1"/>
    <row r="504" s="484" customFormat="1" ht="12.75" customHeight="1"/>
    <row r="505" s="484" customFormat="1" ht="12.75" customHeight="1"/>
    <row r="506" s="484" customFormat="1" ht="12.75" customHeight="1"/>
    <row r="507" s="484" customFormat="1" ht="12.75" customHeight="1"/>
    <row r="508" s="484" customFormat="1" ht="12.75" customHeight="1"/>
    <row r="509" s="484" customFormat="1" ht="12.75" customHeight="1"/>
    <row r="510" s="484" customFormat="1" ht="12.75" customHeight="1"/>
    <row r="511" s="484" customFormat="1" ht="12.75" customHeight="1"/>
    <row r="512" s="484" customFormat="1" ht="12.75" customHeight="1"/>
    <row r="513" s="484" customFormat="1" ht="12.75" customHeight="1"/>
    <row r="514" s="484" customFormat="1" ht="12.75" customHeight="1"/>
    <row r="515" s="484" customFormat="1" ht="12.75" customHeight="1"/>
    <row r="516" s="484" customFormat="1" ht="12.75" customHeight="1"/>
    <row r="517" s="484" customFormat="1" ht="12.75" customHeight="1"/>
    <row r="518" s="484" customFormat="1" ht="12.75" customHeight="1"/>
    <row r="519" s="484" customFormat="1" ht="12.75" customHeight="1"/>
    <row r="520" s="484" customFormat="1" ht="12.75" customHeight="1"/>
    <row r="521" s="484" customFormat="1" ht="12.75" customHeight="1"/>
    <row r="522" s="484" customFormat="1" ht="12.75" customHeight="1"/>
    <row r="523" s="484" customFormat="1" ht="12.75" customHeight="1"/>
    <row r="524" s="484" customFormat="1" ht="12.75" customHeight="1"/>
    <row r="525" s="484" customFormat="1" ht="12.75" customHeight="1"/>
    <row r="526" s="484" customFormat="1" ht="12.75" customHeight="1"/>
    <row r="527" s="484" customFormat="1" ht="12.75" customHeight="1"/>
    <row r="528" s="484" customFormat="1" ht="12.75" customHeight="1"/>
    <row r="529" s="484" customFormat="1" ht="12.75" customHeight="1"/>
    <row r="530" s="484" customFormat="1" ht="12.75" customHeight="1"/>
    <row r="531" s="484" customFormat="1" ht="12.75" customHeight="1"/>
    <row r="532" s="484" customFormat="1" ht="12.75" customHeight="1"/>
    <row r="533" s="484" customFormat="1" ht="12.75" customHeight="1"/>
    <row r="534" s="484" customFormat="1" ht="12.75" customHeight="1"/>
    <row r="535" s="484" customFormat="1" ht="12.75" customHeight="1"/>
    <row r="536" s="484" customFormat="1" ht="12.75" customHeight="1"/>
    <row r="537" s="484" customFormat="1" ht="12.75" customHeight="1"/>
    <row r="538" s="484" customFormat="1" ht="12.75" customHeight="1"/>
    <row r="539" s="484" customFormat="1" ht="12.75" customHeight="1"/>
    <row r="540" s="484" customFormat="1" ht="12.75" customHeight="1"/>
    <row r="541" s="484" customFormat="1" ht="12.75" customHeight="1"/>
    <row r="542" s="484" customFormat="1" ht="12.75" customHeight="1"/>
    <row r="543" s="484" customFormat="1" ht="12.75" customHeight="1"/>
    <row r="544" s="484" customFormat="1" ht="12.75" customHeight="1"/>
    <row r="545" s="484" customFormat="1" ht="12.75" customHeight="1"/>
    <row r="546" s="484" customFormat="1" ht="12.75" customHeight="1"/>
    <row r="547" s="484" customFormat="1" ht="12.75" customHeight="1"/>
    <row r="548" s="484" customFormat="1" ht="12.75" customHeight="1"/>
    <row r="549" s="484" customFormat="1" ht="12.75" customHeight="1"/>
    <row r="550" s="484" customFormat="1" ht="12.75" customHeight="1"/>
    <row r="551" s="484" customFormat="1" ht="12.75" customHeight="1"/>
    <row r="552" s="484" customFormat="1" ht="12.75" customHeight="1"/>
    <row r="553" s="484" customFormat="1" ht="12.75" customHeight="1"/>
    <row r="554" s="484" customFormat="1" ht="12.75" customHeight="1"/>
    <row r="555" s="484" customFormat="1" ht="12.75" customHeight="1"/>
    <row r="556" s="484" customFormat="1" ht="12.75" customHeight="1"/>
    <row r="557" s="484" customFormat="1" ht="12.75" customHeight="1"/>
    <row r="558" s="484" customFormat="1" ht="12.75" customHeight="1"/>
    <row r="559" s="484" customFormat="1" ht="12.75" customHeight="1"/>
    <row r="560" s="484" customFormat="1" ht="12.75" customHeight="1"/>
    <row r="561" s="484" customFormat="1" ht="12.75" customHeight="1"/>
    <row r="562" s="484" customFormat="1" ht="12.75" customHeight="1"/>
    <row r="563" s="484" customFormat="1" ht="12.75" customHeight="1"/>
    <row r="564" s="484" customFormat="1" ht="12.75" customHeight="1"/>
    <row r="565" s="484" customFormat="1" ht="12.75" customHeight="1"/>
    <row r="566" s="484" customFormat="1" ht="12.75" customHeight="1"/>
    <row r="567" s="484" customFormat="1" ht="12.75" customHeight="1"/>
    <row r="568" s="484" customFormat="1" ht="12.75" customHeight="1"/>
    <row r="569" s="484" customFormat="1" ht="12.75" customHeight="1"/>
    <row r="570" s="484" customFormat="1" ht="12.75" customHeight="1"/>
    <row r="571" s="484" customFormat="1" ht="12.75" customHeight="1"/>
    <row r="572" s="484" customFormat="1" ht="12.75" customHeight="1"/>
  </sheetData>
  <mergeCells count="545">
    <mergeCell ref="B67:K68"/>
    <mergeCell ref="L67:Q67"/>
    <mergeCell ref="R67:W67"/>
    <mergeCell ref="X67:AC67"/>
    <mergeCell ref="B65:K66"/>
    <mergeCell ref="L65:Q65"/>
    <mergeCell ref="R65:W65"/>
    <mergeCell ref="X65:AO66"/>
    <mergeCell ref="L66:Q66"/>
    <mergeCell ref="R66:W66"/>
    <mergeCell ref="AJ67:AO67"/>
    <mergeCell ref="L68:Q68"/>
    <mergeCell ref="R68:W68"/>
    <mergeCell ref="X68:AC68"/>
    <mergeCell ref="AD68:AI68"/>
    <mergeCell ref="AJ68:AO68"/>
    <mergeCell ref="AJ63:AO63"/>
    <mergeCell ref="D64:K64"/>
    <mergeCell ref="L64:Q64"/>
    <mergeCell ref="R64:W64"/>
    <mergeCell ref="X64:AC64"/>
    <mergeCell ref="AD64:AI64"/>
    <mergeCell ref="AJ64:AO64"/>
    <mergeCell ref="D63:K63"/>
    <mergeCell ref="L63:Q63"/>
    <mergeCell ref="R63:W63"/>
    <mergeCell ref="AJ61:AL61"/>
    <mergeCell ref="AM61:AO61"/>
    <mergeCell ref="AG62:AI62"/>
    <mergeCell ref="H62:K62"/>
    <mergeCell ref="L62:N62"/>
    <mergeCell ref="O62:Q62"/>
    <mergeCell ref="R62:T62"/>
    <mergeCell ref="D61:G62"/>
    <mergeCell ref="H61:K61"/>
    <mergeCell ref="L61:N61"/>
    <mergeCell ref="O61:Q61"/>
    <mergeCell ref="R61:T61"/>
    <mergeCell ref="U61:W61"/>
    <mergeCell ref="X61:Z61"/>
    <mergeCell ref="AA61:AC61"/>
    <mergeCell ref="AJ62:AL62"/>
    <mergeCell ref="AD62:AF62"/>
    <mergeCell ref="U62:W62"/>
    <mergeCell ref="X62:Z62"/>
    <mergeCell ref="AA62:AC62"/>
    <mergeCell ref="AM62:AO62"/>
    <mergeCell ref="D57:K57"/>
    <mergeCell ref="L57:Q57"/>
    <mergeCell ref="R57:W57"/>
    <mergeCell ref="X57:AC57"/>
    <mergeCell ref="AD57:AI57"/>
    <mergeCell ref="AJ57:AO57"/>
    <mergeCell ref="AJ58:AO58"/>
    <mergeCell ref="D59:K60"/>
    <mergeCell ref="M59:Q59"/>
    <mergeCell ref="S59:W59"/>
    <mergeCell ref="Y59:AC59"/>
    <mergeCell ref="AE59:AI59"/>
    <mergeCell ref="AK59:AO59"/>
    <mergeCell ref="L60:N60"/>
    <mergeCell ref="X60:Z60"/>
    <mergeCell ref="AA60:AC60"/>
    <mergeCell ref="X58:AC58"/>
    <mergeCell ref="AD58:AI58"/>
    <mergeCell ref="AJ60:AL60"/>
    <mergeCell ref="AM60:AO60"/>
    <mergeCell ref="D58:K58"/>
    <mergeCell ref="O60:Q60"/>
    <mergeCell ref="R60:T60"/>
    <mergeCell ref="U60:W60"/>
    <mergeCell ref="AJ55:AL55"/>
    <mergeCell ref="AM55:AO55"/>
    <mergeCell ref="L56:N56"/>
    <mergeCell ref="O56:Q56"/>
    <mergeCell ref="R56:T56"/>
    <mergeCell ref="U56:W56"/>
    <mergeCell ref="X56:Z56"/>
    <mergeCell ref="AA56:AC56"/>
    <mergeCell ref="Y53:AC53"/>
    <mergeCell ref="AJ53:AO53"/>
    <mergeCell ref="L54:N54"/>
    <mergeCell ref="O54:Q54"/>
    <mergeCell ref="R54:T54"/>
    <mergeCell ref="U54:W54"/>
    <mergeCell ref="X54:Z54"/>
    <mergeCell ref="AA54:AC54"/>
    <mergeCell ref="AD54:AF54"/>
    <mergeCell ref="AJ54:AL54"/>
    <mergeCell ref="AM54:AO54"/>
    <mergeCell ref="B17:K18"/>
    <mergeCell ref="L17:Q17"/>
    <mergeCell ref="R17:W17"/>
    <mergeCell ref="D49:K49"/>
    <mergeCell ref="L49:Q49"/>
    <mergeCell ref="R49:W49"/>
    <mergeCell ref="L32:Q32"/>
    <mergeCell ref="D31:K31"/>
    <mergeCell ref="L31:Q31"/>
    <mergeCell ref="R31:W31"/>
    <mergeCell ref="D25:K25"/>
    <mergeCell ref="L25:Q25"/>
    <mergeCell ref="R25:W25"/>
    <mergeCell ref="D23:G24"/>
    <mergeCell ref="R36:W36"/>
    <mergeCell ref="D41:G42"/>
    <mergeCell ref="H41:K41"/>
    <mergeCell ref="L41:N41"/>
    <mergeCell ref="O41:Q41"/>
    <mergeCell ref="D45:K46"/>
    <mergeCell ref="R41:T41"/>
    <mergeCell ref="U41:W41"/>
    <mergeCell ref="U42:W42"/>
    <mergeCell ref="L42:N42"/>
    <mergeCell ref="D32:K32"/>
    <mergeCell ref="R32:W32"/>
    <mergeCell ref="X32:AC32"/>
    <mergeCell ref="AJ32:AO32"/>
    <mergeCell ref="D55:G56"/>
    <mergeCell ref="H55:K55"/>
    <mergeCell ref="L55:N55"/>
    <mergeCell ref="O55:Q55"/>
    <mergeCell ref="R55:T55"/>
    <mergeCell ref="U55:W55"/>
    <mergeCell ref="H56:K56"/>
    <mergeCell ref="AD56:AF56"/>
    <mergeCell ref="AJ56:AL56"/>
    <mergeCell ref="AM56:AO56"/>
    <mergeCell ref="AD50:AI50"/>
    <mergeCell ref="AJ35:AO35"/>
    <mergeCell ref="AD35:AI35"/>
    <mergeCell ref="AJ36:AO36"/>
    <mergeCell ref="B52:AO52"/>
    <mergeCell ref="B35:K36"/>
    <mergeCell ref="L35:Q35"/>
    <mergeCell ref="R35:W35"/>
    <mergeCell ref="L36:Q36"/>
    <mergeCell ref="B53:C64"/>
    <mergeCell ref="D53:K54"/>
    <mergeCell ref="M53:Q53"/>
    <mergeCell ref="S53:W53"/>
    <mergeCell ref="AE79:AI79"/>
    <mergeCell ref="X17:AC17"/>
    <mergeCell ref="L18:Q18"/>
    <mergeCell ref="R18:W18"/>
    <mergeCell ref="X18:AC18"/>
    <mergeCell ref="L33:Q33"/>
    <mergeCell ref="R33:W33"/>
    <mergeCell ref="X33:AO34"/>
    <mergeCell ref="L34:Q34"/>
    <mergeCell ref="R34:W34"/>
    <mergeCell ref="AD17:AO18"/>
    <mergeCell ref="B20:AO20"/>
    <mergeCell ref="AD29:AF29"/>
    <mergeCell ref="AG29:AI29"/>
    <mergeCell ref="AD30:AF30"/>
    <mergeCell ref="AG30:AI30"/>
    <mergeCell ref="AD25:AI25"/>
    <mergeCell ref="AD26:AI26"/>
    <mergeCell ref="AE27:AI27"/>
    <mergeCell ref="AD28:AF28"/>
    <mergeCell ref="X35:AC35"/>
    <mergeCell ref="AD80:AF80"/>
    <mergeCell ref="AG80:AI80"/>
    <mergeCell ref="AG54:AI54"/>
    <mergeCell ref="AD55:AF55"/>
    <mergeCell ref="AG55:AI55"/>
    <mergeCell ref="AG56:AI56"/>
    <mergeCell ref="AD61:AF61"/>
    <mergeCell ref="AD67:AI67"/>
    <mergeCell ref="AD60:AF60"/>
    <mergeCell ref="AG60:AI60"/>
    <mergeCell ref="AG61:AI61"/>
    <mergeCell ref="X41:Z41"/>
    <mergeCell ref="X36:AC36"/>
    <mergeCell ref="X63:AC63"/>
    <mergeCell ref="AD63:AI63"/>
    <mergeCell ref="X42:Z42"/>
    <mergeCell ref="AA42:AC42"/>
    <mergeCell ref="X40:Z40"/>
    <mergeCell ref="AA40:AC40"/>
    <mergeCell ref="AD36:AI36"/>
    <mergeCell ref="X55:Z55"/>
    <mergeCell ref="AA55:AC55"/>
    <mergeCell ref="AD5:AI5"/>
    <mergeCell ref="AD6:AF6"/>
    <mergeCell ref="AG6:AI6"/>
    <mergeCell ref="AD7:AF7"/>
    <mergeCell ref="AG7:AI7"/>
    <mergeCell ref="B21:C32"/>
    <mergeCell ref="D21:K22"/>
    <mergeCell ref="M21:Q21"/>
    <mergeCell ref="S21:W21"/>
    <mergeCell ref="AD13:AF13"/>
    <mergeCell ref="AG13:AI13"/>
    <mergeCell ref="AD14:AF14"/>
    <mergeCell ref="AG14:AI14"/>
    <mergeCell ref="R29:T29"/>
    <mergeCell ref="U29:W29"/>
    <mergeCell ref="AD23:AF23"/>
    <mergeCell ref="AG23:AI23"/>
    <mergeCell ref="AD24:AF24"/>
    <mergeCell ref="AG24:AI24"/>
    <mergeCell ref="AD15:AI15"/>
    <mergeCell ref="AD16:AI16"/>
    <mergeCell ref="AD22:AF22"/>
    <mergeCell ref="AG22:AI22"/>
    <mergeCell ref="AG28:AI28"/>
    <mergeCell ref="AJ83:AO83"/>
    <mergeCell ref="D84:K84"/>
    <mergeCell ref="L84:Q84"/>
    <mergeCell ref="R84:W84"/>
    <mergeCell ref="X84:AC84"/>
    <mergeCell ref="AJ84:AO84"/>
    <mergeCell ref="D83:K83"/>
    <mergeCell ref="L83:Q83"/>
    <mergeCell ref="R83:W83"/>
    <mergeCell ref="X83:AC83"/>
    <mergeCell ref="AD83:AI83"/>
    <mergeCell ref="AD84:AI84"/>
    <mergeCell ref="O81:Q81"/>
    <mergeCell ref="R81:T81"/>
    <mergeCell ref="U81:W81"/>
    <mergeCell ref="X81:Z81"/>
    <mergeCell ref="AA81:AC81"/>
    <mergeCell ref="AJ81:AL81"/>
    <mergeCell ref="AM81:AO81"/>
    <mergeCell ref="H82:K82"/>
    <mergeCell ref="L82:N82"/>
    <mergeCell ref="O82:Q82"/>
    <mergeCell ref="R82:T82"/>
    <mergeCell ref="U82:W82"/>
    <mergeCell ref="X82:Z82"/>
    <mergeCell ref="AA82:AC82"/>
    <mergeCell ref="AJ82:AL82"/>
    <mergeCell ref="AM82:AO82"/>
    <mergeCell ref="AD81:AF81"/>
    <mergeCell ref="AG81:AI81"/>
    <mergeCell ref="AD82:AF82"/>
    <mergeCell ref="AG82:AI82"/>
    <mergeCell ref="B86:AO86"/>
    <mergeCell ref="AJ50:AO50"/>
    <mergeCell ref="D50:K50"/>
    <mergeCell ref="L50:Q50"/>
    <mergeCell ref="R50:W50"/>
    <mergeCell ref="X50:AC50"/>
    <mergeCell ref="B78:AO78"/>
    <mergeCell ref="B79:C84"/>
    <mergeCell ref="D79:K80"/>
    <mergeCell ref="M79:Q79"/>
    <mergeCell ref="S79:W79"/>
    <mergeCell ref="Y79:AC79"/>
    <mergeCell ref="AK79:AO79"/>
    <mergeCell ref="L80:N80"/>
    <mergeCell ref="O80:Q80"/>
    <mergeCell ref="R80:T80"/>
    <mergeCell ref="U80:W80"/>
    <mergeCell ref="X80:Z80"/>
    <mergeCell ref="AA80:AC80"/>
    <mergeCell ref="AJ80:AL80"/>
    <mergeCell ref="AM80:AO80"/>
    <mergeCell ref="D81:G82"/>
    <mergeCell ref="H81:K81"/>
    <mergeCell ref="L81:N81"/>
    <mergeCell ref="AJ49:AO49"/>
    <mergeCell ref="D47:G48"/>
    <mergeCell ref="H47:K47"/>
    <mergeCell ref="L47:N47"/>
    <mergeCell ref="O47:Q47"/>
    <mergeCell ref="H48:K48"/>
    <mergeCell ref="L48:N48"/>
    <mergeCell ref="O48:Q48"/>
    <mergeCell ref="R48:T48"/>
    <mergeCell ref="U48:W48"/>
    <mergeCell ref="X48:Z48"/>
    <mergeCell ref="AA48:AC48"/>
    <mergeCell ref="AJ48:AL48"/>
    <mergeCell ref="AM48:AO48"/>
    <mergeCell ref="AD47:AF47"/>
    <mergeCell ref="AG47:AI47"/>
    <mergeCell ref="AD48:AF48"/>
    <mergeCell ref="AG48:AI48"/>
    <mergeCell ref="AD49:AI49"/>
    <mergeCell ref="R47:T47"/>
    <mergeCell ref="U47:W47"/>
    <mergeCell ref="X47:Z47"/>
    <mergeCell ref="AA47:AC47"/>
    <mergeCell ref="X49:AC49"/>
    <mergeCell ref="L46:N46"/>
    <mergeCell ref="O46:Q46"/>
    <mergeCell ref="R46:T46"/>
    <mergeCell ref="U46:W46"/>
    <mergeCell ref="X46:Z46"/>
    <mergeCell ref="AJ47:AL47"/>
    <mergeCell ref="AM47:AO47"/>
    <mergeCell ref="AE45:AI45"/>
    <mergeCell ref="AD46:AF46"/>
    <mergeCell ref="AG46:AI46"/>
    <mergeCell ref="AA46:AC46"/>
    <mergeCell ref="AJ46:AL46"/>
    <mergeCell ref="AM46:AO46"/>
    <mergeCell ref="M45:Q45"/>
    <mergeCell ref="S45:W45"/>
    <mergeCell ref="L44:Q44"/>
    <mergeCell ref="R44:W44"/>
    <mergeCell ref="X44:AC44"/>
    <mergeCell ref="AJ44:AO44"/>
    <mergeCell ref="D43:K43"/>
    <mergeCell ref="L43:Q43"/>
    <mergeCell ref="R43:W43"/>
    <mergeCell ref="X43:AC43"/>
    <mergeCell ref="AK45:AO45"/>
    <mergeCell ref="AD43:AI43"/>
    <mergeCell ref="AD44:AI44"/>
    <mergeCell ref="AJ42:AL42"/>
    <mergeCell ref="AM42:AO42"/>
    <mergeCell ref="AD41:AF41"/>
    <mergeCell ref="AJ41:AL41"/>
    <mergeCell ref="AA41:AC41"/>
    <mergeCell ref="AD32:AI32"/>
    <mergeCell ref="AE39:AI39"/>
    <mergeCell ref="AD40:AF40"/>
    <mergeCell ref="AG40:AI40"/>
    <mergeCell ref="B38:AO38"/>
    <mergeCell ref="B39:C50"/>
    <mergeCell ref="D39:K40"/>
    <mergeCell ref="M39:Q39"/>
    <mergeCell ref="S39:W39"/>
    <mergeCell ref="B33:K34"/>
    <mergeCell ref="Y39:AC39"/>
    <mergeCell ref="AK39:AO39"/>
    <mergeCell ref="L40:N40"/>
    <mergeCell ref="O40:Q40"/>
    <mergeCell ref="R40:T40"/>
    <mergeCell ref="U40:W40"/>
    <mergeCell ref="H42:K42"/>
    <mergeCell ref="AJ43:AO43"/>
    <mergeCell ref="D44:K44"/>
    <mergeCell ref="O42:Q42"/>
    <mergeCell ref="R42:T42"/>
    <mergeCell ref="AG41:AI41"/>
    <mergeCell ref="AD42:AF42"/>
    <mergeCell ref="AG42:AI42"/>
    <mergeCell ref="AM41:AO41"/>
    <mergeCell ref="X31:AC31"/>
    <mergeCell ref="AJ31:AO31"/>
    <mergeCell ref="D29:G30"/>
    <mergeCell ref="H29:K29"/>
    <mergeCell ref="L29:N29"/>
    <mergeCell ref="O29:Q29"/>
    <mergeCell ref="AD31:AI31"/>
    <mergeCell ref="H30:K30"/>
    <mergeCell ref="L30:N30"/>
    <mergeCell ref="O30:Q30"/>
    <mergeCell ref="R30:T30"/>
    <mergeCell ref="U30:W30"/>
    <mergeCell ref="X30:Z30"/>
    <mergeCell ref="AA30:AC30"/>
    <mergeCell ref="AJ30:AL30"/>
    <mergeCell ref="AM30:AO30"/>
    <mergeCell ref="AJ40:AL40"/>
    <mergeCell ref="AM40:AO40"/>
    <mergeCell ref="AM28:AO28"/>
    <mergeCell ref="X25:AC25"/>
    <mergeCell ref="D27:K28"/>
    <mergeCell ref="M27:Q27"/>
    <mergeCell ref="S27:W27"/>
    <mergeCell ref="Y27:AC27"/>
    <mergeCell ref="X29:Z29"/>
    <mergeCell ref="AA29:AC29"/>
    <mergeCell ref="AK27:AO27"/>
    <mergeCell ref="L28:N28"/>
    <mergeCell ref="O28:Q28"/>
    <mergeCell ref="R28:T28"/>
    <mergeCell ref="U28:W28"/>
    <mergeCell ref="X28:Z28"/>
    <mergeCell ref="AA28:AC28"/>
    <mergeCell ref="AJ28:AL28"/>
    <mergeCell ref="AJ29:AL29"/>
    <mergeCell ref="AM29:AO29"/>
    <mergeCell ref="AJ25:AO25"/>
    <mergeCell ref="D26:K26"/>
    <mergeCell ref="X26:AC26"/>
    <mergeCell ref="AJ26:AO26"/>
    <mergeCell ref="AM23:AO23"/>
    <mergeCell ref="H24:K24"/>
    <mergeCell ref="L24:N24"/>
    <mergeCell ref="O24:Q24"/>
    <mergeCell ref="R24:T24"/>
    <mergeCell ref="U24:W24"/>
    <mergeCell ref="X24:Z24"/>
    <mergeCell ref="AA24:AC24"/>
    <mergeCell ref="AJ24:AL24"/>
    <mergeCell ref="AM24:AO24"/>
    <mergeCell ref="R23:T23"/>
    <mergeCell ref="U23:W23"/>
    <mergeCell ref="X23:Z23"/>
    <mergeCell ref="AA23:AC23"/>
    <mergeCell ref="H23:K23"/>
    <mergeCell ref="L23:N23"/>
    <mergeCell ref="O23:Q23"/>
    <mergeCell ref="AJ23:AL23"/>
    <mergeCell ref="Y21:AC21"/>
    <mergeCell ref="AJ21:AO21"/>
    <mergeCell ref="L22:N22"/>
    <mergeCell ref="O22:Q22"/>
    <mergeCell ref="R22:T22"/>
    <mergeCell ref="U22:W22"/>
    <mergeCell ref="X22:Z22"/>
    <mergeCell ref="AA22:AC22"/>
    <mergeCell ref="AJ22:AL22"/>
    <mergeCell ref="AM22:AO22"/>
    <mergeCell ref="D10:K10"/>
    <mergeCell ref="L10:Q10"/>
    <mergeCell ref="R10:W10"/>
    <mergeCell ref="X12:Z12"/>
    <mergeCell ref="AA12:AC12"/>
    <mergeCell ref="AJ16:AO16"/>
    <mergeCell ref="AM14:AO14"/>
    <mergeCell ref="D15:K15"/>
    <mergeCell ref="AJ15:AO15"/>
    <mergeCell ref="D13:G14"/>
    <mergeCell ref="H13:K13"/>
    <mergeCell ref="AJ13:AL13"/>
    <mergeCell ref="AM13:AO13"/>
    <mergeCell ref="H14:K14"/>
    <mergeCell ref="AJ14:AL14"/>
    <mergeCell ref="D16:K16"/>
    <mergeCell ref="AD12:AF12"/>
    <mergeCell ref="AG12:AI12"/>
    <mergeCell ref="L12:N12"/>
    <mergeCell ref="O12:Q12"/>
    <mergeCell ref="R12:T12"/>
    <mergeCell ref="U12:W12"/>
    <mergeCell ref="AJ12:AL12"/>
    <mergeCell ref="AM12:AO12"/>
    <mergeCell ref="AJ10:AO10"/>
    <mergeCell ref="Y11:AC11"/>
    <mergeCell ref="AK11:AO11"/>
    <mergeCell ref="AJ7:AL7"/>
    <mergeCell ref="AM7:AO7"/>
    <mergeCell ref="H8:K8"/>
    <mergeCell ref="L8:N8"/>
    <mergeCell ref="O8:Q8"/>
    <mergeCell ref="R8:T8"/>
    <mergeCell ref="U8:W8"/>
    <mergeCell ref="X8:Z8"/>
    <mergeCell ref="AA8:AC8"/>
    <mergeCell ref="AJ8:AL8"/>
    <mergeCell ref="X10:AC10"/>
    <mergeCell ref="AM8:AO8"/>
    <mergeCell ref="D9:K9"/>
    <mergeCell ref="L9:Q9"/>
    <mergeCell ref="R9:W9"/>
    <mergeCell ref="X9:AC9"/>
    <mergeCell ref="AJ9:AO9"/>
    <mergeCell ref="AD8:AF8"/>
    <mergeCell ref="AG8:AI8"/>
    <mergeCell ref="AD9:AI9"/>
    <mergeCell ref="AD10:AI10"/>
    <mergeCell ref="AE11:AI11"/>
    <mergeCell ref="L6:N6"/>
    <mergeCell ref="O6:Q6"/>
    <mergeCell ref="R6:T6"/>
    <mergeCell ref="U6:W6"/>
    <mergeCell ref="X6:Z6"/>
    <mergeCell ref="AA6:AC6"/>
    <mergeCell ref="B4:AO4"/>
    <mergeCell ref="B5:C16"/>
    <mergeCell ref="D5:K6"/>
    <mergeCell ref="M5:Q5"/>
    <mergeCell ref="S5:W5"/>
    <mergeCell ref="AJ6:AL6"/>
    <mergeCell ref="AM6:AO6"/>
    <mergeCell ref="D7:G8"/>
    <mergeCell ref="H7:K7"/>
    <mergeCell ref="L7:N7"/>
    <mergeCell ref="O7:Q7"/>
    <mergeCell ref="R7:T7"/>
    <mergeCell ref="U7:W7"/>
    <mergeCell ref="X7:Z7"/>
    <mergeCell ref="AA7:AC7"/>
    <mergeCell ref="D11:K12"/>
    <mergeCell ref="M11:Q11"/>
    <mergeCell ref="S11:W11"/>
    <mergeCell ref="AK5:AO5"/>
    <mergeCell ref="L26:W26"/>
    <mergeCell ref="Y45:AC45"/>
    <mergeCell ref="AE21:AI21"/>
    <mergeCell ref="AE53:AI53"/>
    <mergeCell ref="L58:W58"/>
    <mergeCell ref="B70:AO70"/>
    <mergeCell ref="B71:C76"/>
    <mergeCell ref="D71:K72"/>
    <mergeCell ref="M71:Q71"/>
    <mergeCell ref="S71:W71"/>
    <mergeCell ref="Y71:AC71"/>
    <mergeCell ref="AE71:AI71"/>
    <mergeCell ref="AK71:AO71"/>
    <mergeCell ref="L72:N72"/>
    <mergeCell ref="O72:Q72"/>
    <mergeCell ref="R72:T72"/>
    <mergeCell ref="U72:W72"/>
    <mergeCell ref="X72:Z72"/>
    <mergeCell ref="AA72:AC72"/>
    <mergeCell ref="AD72:AF72"/>
    <mergeCell ref="AG72:AI72"/>
    <mergeCell ref="AJ72:AL72"/>
    <mergeCell ref="Y5:AC5"/>
    <mergeCell ref="AM72:AO72"/>
    <mergeCell ref="D73:G74"/>
    <mergeCell ref="H73:K73"/>
    <mergeCell ref="L73:N73"/>
    <mergeCell ref="O73:Q73"/>
    <mergeCell ref="R73:T73"/>
    <mergeCell ref="U73:W73"/>
    <mergeCell ref="X73:Z73"/>
    <mergeCell ref="AA73:AC73"/>
    <mergeCell ref="AD73:AF73"/>
    <mergeCell ref="AG73:AI73"/>
    <mergeCell ref="AJ73:AL73"/>
    <mergeCell ref="AM73:AO73"/>
    <mergeCell ref="H74:K74"/>
    <mergeCell ref="L74:N74"/>
    <mergeCell ref="O74:Q74"/>
    <mergeCell ref="R74:T74"/>
    <mergeCell ref="U74:W74"/>
    <mergeCell ref="X74:Z74"/>
    <mergeCell ref="AA74:AC74"/>
    <mergeCell ref="AD74:AF74"/>
    <mergeCell ref="AG74:AI74"/>
    <mergeCell ref="AJ74:AL74"/>
    <mergeCell ref="AM74:AO74"/>
    <mergeCell ref="D75:K75"/>
    <mergeCell ref="L75:Q75"/>
    <mergeCell ref="R75:W75"/>
    <mergeCell ref="X75:AC75"/>
    <mergeCell ref="AD75:AI75"/>
    <mergeCell ref="AJ75:AO75"/>
    <mergeCell ref="D76:K76"/>
    <mergeCell ref="L76:Q76"/>
    <mergeCell ref="R76:W76"/>
    <mergeCell ref="X76:AC76"/>
    <mergeCell ref="AD76:AI76"/>
    <mergeCell ref="AJ76:AO76"/>
  </mergeCells>
  <phoneticPr fontId="5"/>
  <pageMargins left="0.78740157480314965" right="0.39370078740157483" top="0.39370078740157483" bottom="0.59055118110236227" header="0.51181102362204722" footer="0.31496062992125984"/>
  <pageSetup paperSize="9" scale="97" firstPageNumber="2" fitToHeight="2" orientation="portrait" useFirstPageNumber="1" r:id="rId1"/>
  <headerFooter alignWithMargins="0">
    <oddFooter>&amp;C&amp;P</oddFooter>
  </headerFooter>
  <rowBreaks count="1" manualBreakCount="1">
    <brk id="50"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pageSetUpPr fitToPage="1"/>
  </sheetPr>
  <dimension ref="A1:AW43"/>
  <sheetViews>
    <sheetView showGridLines="0" view="pageBreakPreview" zoomScaleNormal="100" zoomScaleSheetLayoutView="100" workbookViewId="0">
      <selection activeCell="K31" sqref="K31"/>
    </sheetView>
  </sheetViews>
  <sheetFormatPr defaultColWidth="9" defaultRowHeight="21" customHeight="1"/>
  <cols>
    <col min="1" max="1" width="6.75" style="478" customWidth="1"/>
    <col min="2" max="2" width="10.125" style="479" customWidth="1"/>
    <col min="3" max="3" width="4.5" style="479" customWidth="1"/>
    <col min="4" max="4" width="8.625" style="479" customWidth="1"/>
    <col min="5" max="5" width="12.625" style="479" customWidth="1"/>
    <col min="6" max="6" width="3.875" style="479" customWidth="1"/>
    <col min="7" max="35" width="3.875" style="478" customWidth="1"/>
    <col min="36" max="38" width="7.25" style="478" customWidth="1"/>
    <col min="39" max="40" width="2.875" style="478" customWidth="1"/>
    <col min="41" max="47" width="7.125" style="478" customWidth="1"/>
    <col min="48" max="48" width="9.75" style="478" customWidth="1"/>
    <col min="49" max="64" width="2.625" style="478" customWidth="1"/>
    <col min="65" max="16384" width="9" style="478"/>
  </cols>
  <sheetData>
    <row r="1" spans="1:49" s="373" customFormat="1" ht="15" customHeight="1" thickTop="1">
      <c r="A1" s="1132"/>
      <c r="B1" s="1133"/>
      <c r="C1" s="366"/>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8"/>
      <c r="AN1" s="368"/>
      <c r="AO1" s="369" t="s">
        <v>123</v>
      </c>
      <c r="AP1" s="370" t="s">
        <v>124</v>
      </c>
      <c r="AQ1" s="371" t="s">
        <v>314</v>
      </c>
      <c r="AR1" s="371"/>
      <c r="AS1" s="371"/>
      <c r="AT1" s="371"/>
      <c r="AU1" s="372"/>
    </row>
    <row r="2" spans="1:49" s="373" customFormat="1" ht="21" customHeight="1" thickBot="1">
      <c r="A2" s="1134" t="s">
        <v>966</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1134"/>
      <c r="AE2" s="1134"/>
      <c r="AF2" s="1134"/>
      <c r="AG2" s="1134"/>
      <c r="AH2" s="1134"/>
      <c r="AI2" s="1134"/>
      <c r="AJ2" s="1134"/>
      <c r="AK2" s="1134"/>
      <c r="AL2" s="1134"/>
      <c r="AM2" s="374"/>
      <c r="AN2" s="374"/>
      <c r="AO2" s="375" t="s">
        <v>342</v>
      </c>
      <c r="AP2" s="376" t="s">
        <v>343</v>
      </c>
      <c r="AQ2" s="376" t="s">
        <v>344</v>
      </c>
      <c r="AR2" s="376" t="s">
        <v>345</v>
      </c>
      <c r="AS2" s="376"/>
      <c r="AT2" s="376"/>
      <c r="AU2" s="377"/>
      <c r="AV2" s="374"/>
      <c r="AW2" s="374"/>
    </row>
    <row r="3" spans="1:49" s="373" customFormat="1" ht="21" customHeight="1" thickBot="1">
      <c r="A3" s="1135" t="s">
        <v>346</v>
      </c>
      <c r="B3" s="1136"/>
      <c r="C3" s="1136"/>
      <c r="D3" s="1137"/>
      <c r="E3" s="1138"/>
      <c r="F3" s="1139"/>
      <c r="G3" s="1139"/>
      <c r="H3" s="1139"/>
      <c r="I3" s="1139"/>
      <c r="J3" s="1139"/>
      <c r="K3" s="1139"/>
      <c r="L3" s="1139"/>
      <c r="M3" s="1139"/>
      <c r="N3" s="1139"/>
      <c r="O3" s="1139"/>
      <c r="P3" s="1139"/>
      <c r="Q3" s="1139"/>
      <c r="R3" s="1139"/>
      <c r="S3" s="1140"/>
      <c r="T3" s="1141" t="s">
        <v>347</v>
      </c>
      <c r="U3" s="1136"/>
      <c r="V3" s="1136"/>
      <c r="W3" s="1136"/>
      <c r="X3" s="1136"/>
      <c r="Y3" s="1136"/>
      <c r="Z3" s="1137"/>
      <c r="AA3" s="1138" t="s">
        <v>348</v>
      </c>
      <c r="AB3" s="1139"/>
      <c r="AC3" s="1139"/>
      <c r="AD3" s="1139"/>
      <c r="AE3" s="1139"/>
      <c r="AF3" s="1139"/>
      <c r="AG3" s="1139"/>
      <c r="AH3" s="1139"/>
      <c r="AI3" s="1139"/>
      <c r="AJ3" s="1139"/>
      <c r="AK3" s="1139"/>
      <c r="AL3" s="1142"/>
      <c r="AM3" s="378"/>
      <c r="AO3" s="375" t="s">
        <v>146</v>
      </c>
      <c r="AP3" s="376" t="s">
        <v>330</v>
      </c>
      <c r="AQ3" s="376" t="s">
        <v>148</v>
      </c>
      <c r="AR3" s="376" t="s">
        <v>149</v>
      </c>
      <c r="AS3" s="376" t="s">
        <v>150</v>
      </c>
      <c r="AT3" s="376" t="s">
        <v>331</v>
      </c>
      <c r="AU3" s="377" t="s">
        <v>145</v>
      </c>
    </row>
    <row r="4" spans="1:49" s="373" customFormat="1" ht="29.25" customHeight="1" thickBot="1">
      <c r="A4" s="1100" t="s">
        <v>87</v>
      </c>
      <c r="B4" s="1101"/>
      <c r="C4" s="379"/>
      <c r="D4" s="380" t="s">
        <v>349</v>
      </c>
      <c r="E4" s="1102" t="s">
        <v>924</v>
      </c>
      <c r="F4" s="1103"/>
      <c r="G4" s="1103"/>
      <c r="H4" s="1103"/>
      <c r="I4" s="1103"/>
      <c r="J4" s="1103"/>
      <c r="K4" s="1103"/>
      <c r="L4" s="1103"/>
      <c r="M4" s="1103"/>
      <c r="N4" s="1104"/>
      <c r="O4" s="1104"/>
      <c r="P4" s="1104"/>
      <c r="Q4" s="1105"/>
      <c r="R4" s="379"/>
      <c r="S4" s="380" t="s">
        <v>88</v>
      </c>
      <c r="T4" s="1106" t="s">
        <v>792</v>
      </c>
      <c r="U4" s="1107"/>
      <c r="V4" s="1107"/>
      <c r="W4" s="1107"/>
      <c r="X4" s="1107"/>
      <c r="Y4" s="1107"/>
      <c r="Z4" s="1107"/>
      <c r="AA4" s="1107"/>
      <c r="AB4" s="1107"/>
      <c r="AC4" s="1107"/>
      <c r="AD4" s="1107"/>
      <c r="AE4" s="1107"/>
      <c r="AF4" s="1107"/>
      <c r="AG4" s="1107"/>
      <c r="AH4" s="1107"/>
      <c r="AI4" s="1107"/>
      <c r="AJ4" s="1107"/>
      <c r="AK4" s="1107"/>
      <c r="AL4" s="381">
        <v>1.6666666666666667</v>
      </c>
      <c r="AO4" s="382" t="s">
        <v>153</v>
      </c>
      <c r="AP4" s="383" t="s">
        <v>156</v>
      </c>
      <c r="AQ4" s="384"/>
      <c r="AR4" s="384"/>
      <c r="AS4" s="384"/>
      <c r="AT4" s="384"/>
      <c r="AU4" s="385"/>
    </row>
    <row r="5" spans="1:49" s="373" customFormat="1" ht="18.75" customHeight="1" thickBot="1">
      <c r="A5" s="1108"/>
      <c r="B5" s="1108"/>
      <c r="C5" s="1108"/>
      <c r="D5" s="1108"/>
      <c r="E5" s="1108"/>
      <c r="F5" s="1108"/>
      <c r="G5" s="1108"/>
      <c r="H5" s="1108"/>
      <c r="I5" s="1108"/>
      <c r="J5" s="1108"/>
      <c r="K5" s="1108"/>
      <c r="L5" s="1108"/>
      <c r="M5" s="1108"/>
      <c r="N5" s="1109" t="s">
        <v>348</v>
      </c>
      <c r="O5" s="1109"/>
      <c r="P5" s="1109"/>
      <c r="Q5" s="1109"/>
      <c r="R5" s="1109"/>
      <c r="S5" s="1109"/>
      <c r="T5" s="1109"/>
      <c r="U5" s="1109"/>
      <c r="V5" s="1109"/>
      <c r="W5" s="1109"/>
      <c r="X5" s="1109"/>
      <c r="Y5" s="1109"/>
      <c r="Z5" s="1109"/>
      <c r="AA5" s="1109"/>
      <c r="AB5" s="1109"/>
      <c r="AC5" s="1109"/>
      <c r="AD5" s="1109"/>
      <c r="AE5" s="1109"/>
      <c r="AF5" s="1109"/>
      <c r="AG5" s="1110"/>
      <c r="AH5" s="1110"/>
      <c r="AI5" s="1110"/>
      <c r="AJ5" s="1110"/>
      <c r="AK5" s="1110"/>
      <c r="AL5" s="1110"/>
    </row>
    <row r="6" spans="1:49" s="373" customFormat="1" ht="21" customHeight="1">
      <c r="A6" s="1150" t="s">
        <v>341</v>
      </c>
      <c r="B6" s="1153" t="s">
        <v>350</v>
      </c>
      <c r="C6" s="1156" t="s">
        <v>351</v>
      </c>
      <c r="D6" s="1159" t="s">
        <v>138</v>
      </c>
      <c r="E6" s="1144" t="s">
        <v>106</v>
      </c>
      <c r="F6" s="1143" t="s">
        <v>139</v>
      </c>
      <c r="G6" s="1144"/>
      <c r="H6" s="1144"/>
      <c r="I6" s="1144"/>
      <c r="J6" s="1144"/>
      <c r="K6" s="1144"/>
      <c r="L6" s="1145"/>
      <c r="M6" s="1143" t="s">
        <v>140</v>
      </c>
      <c r="N6" s="1144"/>
      <c r="O6" s="1144"/>
      <c r="P6" s="1144"/>
      <c r="Q6" s="1144"/>
      <c r="R6" s="1144"/>
      <c r="S6" s="1145"/>
      <c r="T6" s="1143" t="s">
        <v>141</v>
      </c>
      <c r="U6" s="1144"/>
      <c r="V6" s="1144"/>
      <c r="W6" s="1144"/>
      <c r="X6" s="1144"/>
      <c r="Y6" s="1144"/>
      <c r="Z6" s="1145"/>
      <c r="AA6" s="1146" t="s">
        <v>142</v>
      </c>
      <c r="AB6" s="1144"/>
      <c r="AC6" s="1144"/>
      <c r="AD6" s="1144"/>
      <c r="AE6" s="1144"/>
      <c r="AF6" s="1144"/>
      <c r="AG6" s="1145"/>
      <c r="AH6" s="1162" t="s">
        <v>572</v>
      </c>
      <c r="AI6" s="1163"/>
      <c r="AJ6" s="1147" t="s">
        <v>352</v>
      </c>
      <c r="AK6" s="1148"/>
      <c r="AL6" s="1149"/>
    </row>
    <row r="7" spans="1:49" s="373" customFormat="1" ht="21" customHeight="1">
      <c r="A7" s="1151"/>
      <c r="B7" s="1154"/>
      <c r="C7" s="1157"/>
      <c r="D7" s="1160"/>
      <c r="E7" s="1161"/>
      <c r="F7" s="386">
        <v>1</v>
      </c>
      <c r="G7" s="387">
        <v>2</v>
      </c>
      <c r="H7" s="387">
        <v>3</v>
      </c>
      <c r="I7" s="388">
        <v>4</v>
      </c>
      <c r="J7" s="387">
        <v>5</v>
      </c>
      <c r="K7" s="387">
        <v>6</v>
      </c>
      <c r="L7" s="389">
        <v>7</v>
      </c>
      <c r="M7" s="386">
        <v>8</v>
      </c>
      <c r="N7" s="387">
        <v>9</v>
      </c>
      <c r="O7" s="387">
        <v>10</v>
      </c>
      <c r="P7" s="387">
        <v>11</v>
      </c>
      <c r="Q7" s="387">
        <v>12</v>
      </c>
      <c r="R7" s="387">
        <v>13</v>
      </c>
      <c r="S7" s="389">
        <v>14</v>
      </c>
      <c r="T7" s="386">
        <v>15</v>
      </c>
      <c r="U7" s="387">
        <v>16</v>
      </c>
      <c r="V7" s="387">
        <v>17</v>
      </c>
      <c r="W7" s="387">
        <v>18</v>
      </c>
      <c r="X7" s="387">
        <v>19</v>
      </c>
      <c r="Y7" s="387">
        <v>20</v>
      </c>
      <c r="Z7" s="389">
        <v>21</v>
      </c>
      <c r="AA7" s="388">
        <v>22</v>
      </c>
      <c r="AB7" s="387">
        <v>23</v>
      </c>
      <c r="AC7" s="387">
        <v>24</v>
      </c>
      <c r="AD7" s="387">
        <v>25</v>
      </c>
      <c r="AE7" s="387">
        <v>26</v>
      </c>
      <c r="AF7" s="387">
        <v>27</v>
      </c>
      <c r="AG7" s="390">
        <v>28</v>
      </c>
      <c r="AH7" s="386">
        <v>29</v>
      </c>
      <c r="AI7" s="389">
        <v>30</v>
      </c>
      <c r="AJ7" s="1111" t="s">
        <v>353</v>
      </c>
      <c r="AK7" s="1113" t="s">
        <v>354</v>
      </c>
      <c r="AL7" s="1115" t="s">
        <v>355</v>
      </c>
    </row>
    <row r="8" spans="1:49" s="373" customFormat="1" ht="21" customHeight="1">
      <c r="A8" s="1152"/>
      <c r="B8" s="1155"/>
      <c r="C8" s="1158"/>
      <c r="D8" s="1160"/>
      <c r="E8" s="1161"/>
      <c r="F8" s="391" t="s">
        <v>330</v>
      </c>
      <c r="G8" s="387" t="s">
        <v>148</v>
      </c>
      <c r="H8" s="387" t="s">
        <v>388</v>
      </c>
      <c r="I8" s="387" t="s">
        <v>382</v>
      </c>
      <c r="J8" s="387" t="s">
        <v>383</v>
      </c>
      <c r="K8" s="387" t="s">
        <v>384</v>
      </c>
      <c r="L8" s="392" t="s">
        <v>146</v>
      </c>
      <c r="M8" s="391" t="s">
        <v>330</v>
      </c>
      <c r="N8" s="387" t="s">
        <v>148</v>
      </c>
      <c r="O8" s="387" t="s">
        <v>149</v>
      </c>
      <c r="P8" s="387" t="s">
        <v>382</v>
      </c>
      <c r="Q8" s="387" t="s">
        <v>383</v>
      </c>
      <c r="R8" s="387" t="s">
        <v>384</v>
      </c>
      <c r="S8" s="392" t="s">
        <v>146</v>
      </c>
      <c r="T8" s="391" t="s">
        <v>330</v>
      </c>
      <c r="U8" s="387" t="s">
        <v>148</v>
      </c>
      <c r="V8" s="387" t="s">
        <v>388</v>
      </c>
      <c r="W8" s="387" t="s">
        <v>382</v>
      </c>
      <c r="X8" s="387" t="s">
        <v>383</v>
      </c>
      <c r="Y8" s="387" t="s">
        <v>384</v>
      </c>
      <c r="Z8" s="392" t="s">
        <v>146</v>
      </c>
      <c r="AA8" s="391" t="s">
        <v>330</v>
      </c>
      <c r="AB8" s="387" t="s">
        <v>148</v>
      </c>
      <c r="AC8" s="387" t="s">
        <v>388</v>
      </c>
      <c r="AD8" s="387" t="s">
        <v>382</v>
      </c>
      <c r="AE8" s="387" t="s">
        <v>383</v>
      </c>
      <c r="AF8" s="387" t="s">
        <v>384</v>
      </c>
      <c r="AG8" s="392" t="s">
        <v>146</v>
      </c>
      <c r="AH8" s="391" t="s">
        <v>330</v>
      </c>
      <c r="AI8" s="387" t="s">
        <v>148</v>
      </c>
      <c r="AJ8" s="1112"/>
      <c r="AK8" s="1114"/>
      <c r="AL8" s="1116"/>
    </row>
    <row r="9" spans="1:49" s="373" customFormat="1" ht="17.25" customHeight="1">
      <c r="A9" s="1177" t="s">
        <v>356</v>
      </c>
      <c r="B9" s="1121"/>
      <c r="C9" s="1123" t="s">
        <v>323</v>
      </c>
      <c r="D9" s="1125"/>
      <c r="E9" s="1127"/>
      <c r="F9" s="393"/>
      <c r="G9" s="394"/>
      <c r="H9" s="394"/>
      <c r="I9" s="394"/>
      <c r="J9" s="394"/>
      <c r="K9" s="394"/>
      <c r="L9" s="395"/>
      <c r="M9" s="393"/>
      <c r="N9" s="394"/>
      <c r="O9" s="394"/>
      <c r="P9" s="394"/>
      <c r="Q9" s="394"/>
      <c r="R9" s="394"/>
      <c r="S9" s="395"/>
      <c r="T9" s="393"/>
      <c r="U9" s="394"/>
      <c r="V9" s="394"/>
      <c r="W9" s="394"/>
      <c r="X9" s="394"/>
      <c r="Y9" s="394"/>
      <c r="Z9" s="395"/>
      <c r="AA9" s="393"/>
      <c r="AB9" s="394"/>
      <c r="AC9" s="394"/>
      <c r="AD9" s="394"/>
      <c r="AE9" s="394"/>
      <c r="AF9" s="394"/>
      <c r="AG9" s="396"/>
      <c r="AH9" s="397"/>
      <c r="AI9" s="398"/>
      <c r="AJ9" s="1129">
        <f>SUMIF(F10:AG10,"&gt;0")</f>
        <v>0</v>
      </c>
      <c r="AK9" s="1117">
        <f>AJ9/4</f>
        <v>0</v>
      </c>
      <c r="AL9" s="1119">
        <f>ROUNDDOWN(AK9/$AL$4,1)</f>
        <v>0</v>
      </c>
    </row>
    <row r="10" spans="1:49" s="373" customFormat="1" ht="17.25" customHeight="1">
      <c r="A10" s="1178"/>
      <c r="B10" s="1131"/>
      <c r="C10" s="1124"/>
      <c r="D10" s="1126"/>
      <c r="E10" s="1128"/>
      <c r="F10" s="399" t="e">
        <f>VLOOKUP(F9,$D$33:E40,2,FALSE)</f>
        <v>#N/A</v>
      </c>
      <c r="G10" s="400" t="e">
        <f>VLOOKUP(G9,$D$33:F40,2,FALSE)</f>
        <v>#N/A</v>
      </c>
      <c r="H10" s="400" t="e">
        <f>VLOOKUP(H9,$D$33:G40,2,FALSE)</f>
        <v>#N/A</v>
      </c>
      <c r="I10" s="400" t="e">
        <f>VLOOKUP(I9,$D$33:H40,2,FALSE)</f>
        <v>#N/A</v>
      </c>
      <c r="J10" s="400" t="e">
        <f>VLOOKUP(J9,$D$33:I40,2,FALSE)</f>
        <v>#N/A</v>
      </c>
      <c r="K10" s="400" t="e">
        <f>VLOOKUP(K9,$D$33:J40,2,FALSE)</f>
        <v>#N/A</v>
      </c>
      <c r="L10" s="401" t="e">
        <f>VLOOKUP(L9,$D$33:K40,2,FALSE)</f>
        <v>#N/A</v>
      </c>
      <c r="M10" s="399" t="e">
        <f>VLOOKUP(M9,$D$33:L40,2,FALSE)</f>
        <v>#N/A</v>
      </c>
      <c r="N10" s="400" t="e">
        <f>VLOOKUP(N9,$D$33:M40,2,FALSE)</f>
        <v>#N/A</v>
      </c>
      <c r="O10" s="400" t="e">
        <f>VLOOKUP(O9,$D$33:N40,2,FALSE)</f>
        <v>#N/A</v>
      </c>
      <c r="P10" s="400" t="e">
        <f>VLOOKUP(P9,$D$33:O40,2,FALSE)</f>
        <v>#N/A</v>
      </c>
      <c r="Q10" s="400" t="e">
        <f>VLOOKUP(Q9,$D$33:P40,2,FALSE)</f>
        <v>#N/A</v>
      </c>
      <c r="R10" s="400" t="e">
        <f>VLOOKUP(R9,$D$33:Q40,2,FALSE)</f>
        <v>#N/A</v>
      </c>
      <c r="S10" s="401" t="e">
        <f>VLOOKUP(S9,$D$33:R40,2,FALSE)</f>
        <v>#N/A</v>
      </c>
      <c r="T10" s="399" t="e">
        <f>VLOOKUP(T9,$D$33:S40,2,FALSE)</f>
        <v>#N/A</v>
      </c>
      <c r="U10" s="400" t="e">
        <f>VLOOKUP(U9,$D$33:T40,2,FALSE)</f>
        <v>#N/A</v>
      </c>
      <c r="V10" s="400" t="e">
        <f>VLOOKUP(V9,$D$33:U40,2,FALSE)</f>
        <v>#N/A</v>
      </c>
      <c r="W10" s="400" t="e">
        <f>VLOOKUP(W9,$D$33:V40,2,FALSE)</f>
        <v>#N/A</v>
      </c>
      <c r="X10" s="400" t="e">
        <f>VLOOKUP(X9,$D$33:W40,2,FALSE)</f>
        <v>#N/A</v>
      </c>
      <c r="Y10" s="400" t="e">
        <f>VLOOKUP(Y9,$D$33:X40,2,FALSE)</f>
        <v>#N/A</v>
      </c>
      <c r="Z10" s="401" t="e">
        <f>VLOOKUP(Z9,$D$33:Y40,2,FALSE)</f>
        <v>#N/A</v>
      </c>
      <c r="AA10" s="399" t="e">
        <f>VLOOKUP(AA9,$D$33:Z40,2,FALSE)</f>
        <v>#N/A</v>
      </c>
      <c r="AB10" s="400" t="e">
        <f>VLOOKUP(AB9,$D$33:AA40,2,FALSE)</f>
        <v>#N/A</v>
      </c>
      <c r="AC10" s="400" t="e">
        <f>VLOOKUP(AC9,$D$33:AB40,2,FALSE)</f>
        <v>#N/A</v>
      </c>
      <c r="AD10" s="400" t="e">
        <f>VLOOKUP(AD9,$D$33:AC40,2,FALSE)</f>
        <v>#N/A</v>
      </c>
      <c r="AE10" s="400" t="e">
        <f>VLOOKUP(AE9,$D$33:AD40,2,FALSE)</f>
        <v>#N/A</v>
      </c>
      <c r="AF10" s="400" t="e">
        <f>VLOOKUP(AF9,$D$33:AE40,2,FALSE)</f>
        <v>#N/A</v>
      </c>
      <c r="AG10" s="402" t="e">
        <f>VLOOKUP(AG9,$D$33:AF40,2,FALSE)</f>
        <v>#N/A</v>
      </c>
      <c r="AH10" s="403" t="e">
        <f>VLOOKUP(AH9,$D$33:AG40,2,FALSE)</f>
        <v>#N/A</v>
      </c>
      <c r="AI10" s="404" t="e">
        <f>VLOOKUP(AI9,$D$33:AH40,2,FALSE)</f>
        <v>#N/A</v>
      </c>
      <c r="AJ10" s="1130"/>
      <c r="AK10" s="1118" t="e">
        <f>IF(#REF!/4&gt;=1,"1",#REF!)</f>
        <v>#REF!</v>
      </c>
      <c r="AL10" s="1120"/>
    </row>
    <row r="11" spans="1:49" s="373" customFormat="1" ht="17.25" customHeight="1">
      <c r="A11" s="1178"/>
      <c r="B11" s="1121"/>
      <c r="C11" s="1123" t="s">
        <v>323</v>
      </c>
      <c r="D11" s="1125"/>
      <c r="E11" s="1127"/>
      <c r="F11" s="393"/>
      <c r="G11" s="394"/>
      <c r="H11" s="394"/>
      <c r="I11" s="394"/>
      <c r="J11" s="394"/>
      <c r="K11" s="394"/>
      <c r="L11" s="395"/>
      <c r="M11" s="393"/>
      <c r="N11" s="394"/>
      <c r="O11" s="394"/>
      <c r="P11" s="394"/>
      <c r="Q11" s="394"/>
      <c r="R11" s="394"/>
      <c r="S11" s="395"/>
      <c r="T11" s="393"/>
      <c r="U11" s="394"/>
      <c r="V11" s="394"/>
      <c r="W11" s="394"/>
      <c r="X11" s="394"/>
      <c r="Y11" s="394"/>
      <c r="Z11" s="395"/>
      <c r="AA11" s="393"/>
      <c r="AB11" s="394"/>
      <c r="AC11" s="394"/>
      <c r="AD11" s="394"/>
      <c r="AE11" s="394"/>
      <c r="AF11" s="394"/>
      <c r="AG11" s="396"/>
      <c r="AH11" s="397"/>
      <c r="AI11" s="398"/>
      <c r="AJ11" s="1129">
        <f>SUMIF(F12:AG12,"&gt;0")</f>
        <v>0</v>
      </c>
      <c r="AK11" s="1117">
        <f>AJ11/4</f>
        <v>0</v>
      </c>
      <c r="AL11" s="1119">
        <f>ROUNDDOWN(AK11/$AL$4,1)</f>
        <v>0</v>
      </c>
    </row>
    <row r="12" spans="1:49" s="373" customFormat="1" ht="17.25" customHeight="1">
      <c r="A12" s="1178"/>
      <c r="B12" s="1122"/>
      <c r="C12" s="1124"/>
      <c r="D12" s="1126"/>
      <c r="E12" s="1128"/>
      <c r="F12" s="399" t="e">
        <f>VLOOKUP(F11,$D$33:E40,2,FALSE)</f>
        <v>#N/A</v>
      </c>
      <c r="G12" s="400" t="e">
        <f>VLOOKUP(G11,$D$33:F40,2,FALSE)</f>
        <v>#N/A</v>
      </c>
      <c r="H12" s="400" t="e">
        <f>VLOOKUP(H11,$D$33:G40,2,FALSE)</f>
        <v>#N/A</v>
      </c>
      <c r="I12" s="400" t="e">
        <f>VLOOKUP(I11,$D$33:H40,2,FALSE)</f>
        <v>#N/A</v>
      </c>
      <c r="J12" s="400" t="e">
        <f>VLOOKUP(J11,$D$33:I40,2,FALSE)</f>
        <v>#N/A</v>
      </c>
      <c r="K12" s="400" t="e">
        <f>VLOOKUP(K11,$D$33:J40,2,FALSE)</f>
        <v>#N/A</v>
      </c>
      <c r="L12" s="401" t="e">
        <f>VLOOKUP(L11,$D$33:K40,2,FALSE)</f>
        <v>#N/A</v>
      </c>
      <c r="M12" s="399" t="e">
        <f>VLOOKUP(M11,$D$33:L40,2,FALSE)</f>
        <v>#N/A</v>
      </c>
      <c r="N12" s="400" t="e">
        <f>VLOOKUP(N11,$D$33:M40,2,FALSE)</f>
        <v>#N/A</v>
      </c>
      <c r="O12" s="400" t="e">
        <f>VLOOKUP(O11,$D$33:N40,2,FALSE)</f>
        <v>#N/A</v>
      </c>
      <c r="P12" s="400" t="e">
        <f>VLOOKUP(P11,$D$33:O40,2,FALSE)</f>
        <v>#N/A</v>
      </c>
      <c r="Q12" s="400" t="e">
        <f>VLOOKUP(Q11,$D$33:P40,2,FALSE)</f>
        <v>#N/A</v>
      </c>
      <c r="R12" s="400" t="e">
        <f>VLOOKUP(R11,$D$33:Q40,2,FALSE)</f>
        <v>#N/A</v>
      </c>
      <c r="S12" s="401" t="e">
        <f>VLOOKUP(S11,$D$33:R40,2,FALSE)</f>
        <v>#N/A</v>
      </c>
      <c r="T12" s="399" t="e">
        <f>VLOOKUP(T11,$D$33:S40,2,FALSE)</f>
        <v>#N/A</v>
      </c>
      <c r="U12" s="400" t="e">
        <f>VLOOKUP(U11,$D$33:T40,2,FALSE)</f>
        <v>#N/A</v>
      </c>
      <c r="V12" s="400" t="e">
        <f>VLOOKUP(V11,$D$33:U40,2,FALSE)</f>
        <v>#N/A</v>
      </c>
      <c r="W12" s="400" t="e">
        <f>VLOOKUP(W11,$D$33:V40,2,FALSE)</f>
        <v>#N/A</v>
      </c>
      <c r="X12" s="400" t="e">
        <f>VLOOKUP(X11,$D$33:W40,2,FALSE)</f>
        <v>#N/A</v>
      </c>
      <c r="Y12" s="400" t="e">
        <f>VLOOKUP(Y11,$D$33:X40,2,FALSE)</f>
        <v>#N/A</v>
      </c>
      <c r="Z12" s="401" t="e">
        <f>VLOOKUP(Z11,$D$33:Y40,2,FALSE)</f>
        <v>#N/A</v>
      </c>
      <c r="AA12" s="399" t="e">
        <f>VLOOKUP(AA11,$D$33:Z40,2,FALSE)</f>
        <v>#N/A</v>
      </c>
      <c r="AB12" s="400" t="e">
        <f>VLOOKUP(AB11,$D$33:AA40,2,FALSE)</f>
        <v>#N/A</v>
      </c>
      <c r="AC12" s="400" t="e">
        <f>VLOOKUP(AC11,$D$33:AB40,2,FALSE)</f>
        <v>#N/A</v>
      </c>
      <c r="AD12" s="400" t="e">
        <f>VLOOKUP(AD11,$D$33:AC40,2,FALSE)</f>
        <v>#N/A</v>
      </c>
      <c r="AE12" s="400" t="e">
        <f>VLOOKUP(AE11,$D$33:AD40,2,FALSE)</f>
        <v>#N/A</v>
      </c>
      <c r="AF12" s="400" t="e">
        <f>VLOOKUP(AF11,$D$33:AE40,2,FALSE)</f>
        <v>#N/A</v>
      </c>
      <c r="AG12" s="402" t="e">
        <f>VLOOKUP(AG11,$D$33:AF40,2,FALSE)</f>
        <v>#N/A</v>
      </c>
      <c r="AH12" s="403" t="e">
        <f>VLOOKUP(AH11,$D$33:AG40,2,FALSE)</f>
        <v>#N/A</v>
      </c>
      <c r="AI12" s="404" t="e">
        <f>VLOOKUP(AI11,$D$33:AH40,2,FALSE)</f>
        <v>#N/A</v>
      </c>
      <c r="AJ12" s="1130"/>
      <c r="AK12" s="1118" t="e">
        <f>IF(#REF!/4&gt;=1,"1",#REF!)</f>
        <v>#REF!</v>
      </c>
      <c r="AL12" s="1120"/>
    </row>
    <row r="13" spans="1:49" s="373" customFormat="1" ht="17.25" customHeight="1">
      <c r="A13" s="1178"/>
      <c r="B13" s="1121"/>
      <c r="C13" s="1123" t="s">
        <v>316</v>
      </c>
      <c r="D13" s="1125"/>
      <c r="E13" s="1127"/>
      <c r="F13" s="393"/>
      <c r="G13" s="394"/>
      <c r="H13" s="394"/>
      <c r="I13" s="394"/>
      <c r="J13" s="394"/>
      <c r="K13" s="394"/>
      <c r="L13" s="395"/>
      <c r="M13" s="393"/>
      <c r="N13" s="394"/>
      <c r="O13" s="394"/>
      <c r="P13" s="394"/>
      <c r="Q13" s="394"/>
      <c r="R13" s="394"/>
      <c r="S13" s="395"/>
      <c r="T13" s="393"/>
      <c r="U13" s="394"/>
      <c r="V13" s="394"/>
      <c r="W13" s="394"/>
      <c r="X13" s="394"/>
      <c r="Y13" s="394"/>
      <c r="Z13" s="395"/>
      <c r="AA13" s="393"/>
      <c r="AB13" s="394"/>
      <c r="AC13" s="394"/>
      <c r="AD13" s="394"/>
      <c r="AE13" s="394"/>
      <c r="AF13" s="394"/>
      <c r="AG13" s="396"/>
      <c r="AH13" s="397"/>
      <c r="AI13" s="398"/>
      <c r="AJ13" s="1129">
        <f>SUMIF(F14:AG14,"&gt;0")</f>
        <v>0</v>
      </c>
      <c r="AK13" s="1117">
        <f>AJ13/4</f>
        <v>0</v>
      </c>
      <c r="AL13" s="1119">
        <f t="shared" ref="AL13" si="0">ROUNDDOWN(AK13/$AL$4,1)</f>
        <v>0</v>
      </c>
    </row>
    <row r="14" spans="1:49" s="373" customFormat="1" ht="17.25" customHeight="1" thickBot="1">
      <c r="A14" s="1178"/>
      <c r="B14" s="1180"/>
      <c r="C14" s="1181"/>
      <c r="D14" s="1182"/>
      <c r="E14" s="1183"/>
      <c r="F14" s="405" t="e">
        <f>VLOOKUP(F13,$D$33:E40,2,FALSE)</f>
        <v>#N/A</v>
      </c>
      <c r="G14" s="406" t="e">
        <f>VLOOKUP(G13,$D$33:F40,2,FALSE)</f>
        <v>#N/A</v>
      </c>
      <c r="H14" s="406" t="e">
        <f>VLOOKUP(H13,$D$33:G40,2,FALSE)</f>
        <v>#N/A</v>
      </c>
      <c r="I14" s="406" t="e">
        <f>VLOOKUP(I13,$D$33:H40,2,FALSE)</f>
        <v>#N/A</v>
      </c>
      <c r="J14" s="406" t="e">
        <f>VLOOKUP(J13,$D$33:I40,2,FALSE)</f>
        <v>#N/A</v>
      </c>
      <c r="K14" s="406" t="e">
        <f>VLOOKUP(K13,$D$33:J40,2,FALSE)</f>
        <v>#N/A</v>
      </c>
      <c r="L14" s="407" t="e">
        <f>VLOOKUP(L13,$D$33:K40,2,FALSE)</f>
        <v>#N/A</v>
      </c>
      <c r="M14" s="405" t="e">
        <f>VLOOKUP(M13,$D$33:L40,2,FALSE)</f>
        <v>#N/A</v>
      </c>
      <c r="N14" s="406" t="e">
        <f>VLOOKUP(N13,$D$33:M40,2,FALSE)</f>
        <v>#N/A</v>
      </c>
      <c r="O14" s="406" t="e">
        <f>VLOOKUP(O13,$D$33:N40,2,FALSE)</f>
        <v>#N/A</v>
      </c>
      <c r="P14" s="406" t="e">
        <f>VLOOKUP(P13,$D$33:O40,2,FALSE)</f>
        <v>#N/A</v>
      </c>
      <c r="Q14" s="406" t="e">
        <f>VLOOKUP(Q13,$D$33:P40,2,FALSE)</f>
        <v>#N/A</v>
      </c>
      <c r="R14" s="406" t="e">
        <f>VLOOKUP(R13,$D$33:Q40,2,FALSE)</f>
        <v>#N/A</v>
      </c>
      <c r="S14" s="407" t="e">
        <f>VLOOKUP(S13,$D$33:R40,2,FALSE)</f>
        <v>#N/A</v>
      </c>
      <c r="T14" s="405" t="e">
        <f>VLOOKUP(T13,$D$33:S40,2,FALSE)</f>
        <v>#N/A</v>
      </c>
      <c r="U14" s="406" t="e">
        <f>VLOOKUP(U13,$D$33:T40,2,FALSE)</f>
        <v>#N/A</v>
      </c>
      <c r="V14" s="406" t="e">
        <f>VLOOKUP(V13,$D$33:U40,2,FALSE)</f>
        <v>#N/A</v>
      </c>
      <c r="W14" s="406" t="e">
        <f>VLOOKUP(W13,$D$33:V40,2,FALSE)</f>
        <v>#N/A</v>
      </c>
      <c r="X14" s="406" t="e">
        <f>VLOOKUP(X13,$D$33:W40,2,FALSE)</f>
        <v>#N/A</v>
      </c>
      <c r="Y14" s="406" t="e">
        <f>VLOOKUP(Y13,$D$33:X40,2,FALSE)</f>
        <v>#N/A</v>
      </c>
      <c r="Z14" s="407" t="e">
        <f>VLOOKUP(Z13,$D$33:Y40,2,FALSE)</f>
        <v>#N/A</v>
      </c>
      <c r="AA14" s="405" t="e">
        <f>VLOOKUP(AA13,$D$33:Z40,2,FALSE)</f>
        <v>#N/A</v>
      </c>
      <c r="AB14" s="406" t="e">
        <f>VLOOKUP(AB13,$D$33:AA40,2,FALSE)</f>
        <v>#N/A</v>
      </c>
      <c r="AC14" s="406" t="e">
        <f>VLOOKUP(AC13,$D$33:AB40,2,FALSE)</f>
        <v>#N/A</v>
      </c>
      <c r="AD14" s="406" t="e">
        <f>VLOOKUP(AD13,$D$33:AC40,2,FALSE)</f>
        <v>#N/A</v>
      </c>
      <c r="AE14" s="406" t="e">
        <f>VLOOKUP(AE13,$D$33:AD40,2,FALSE)</f>
        <v>#N/A</v>
      </c>
      <c r="AF14" s="406" t="e">
        <f>VLOOKUP(AF13,$D$33:AE40,2,FALSE)</f>
        <v>#N/A</v>
      </c>
      <c r="AG14" s="408" t="e">
        <f>VLOOKUP(AG13,$D$33:AF40,2,FALSE)</f>
        <v>#N/A</v>
      </c>
      <c r="AH14" s="409" t="e">
        <f>VLOOKUP(AH13,$D$33:AG40,2,FALSE)</f>
        <v>#N/A</v>
      </c>
      <c r="AI14" s="410" t="e">
        <f>VLOOKUP(AI13,$D$33:AH40,2,FALSE)</f>
        <v>#N/A</v>
      </c>
      <c r="AJ14" s="1164"/>
      <c r="AK14" s="1165" t="e">
        <f>IF(#REF!/4&gt;=1,"1",#REF!)</f>
        <v>#REF!</v>
      </c>
      <c r="AL14" s="1166"/>
    </row>
    <row r="15" spans="1:49" s="373" customFormat="1" ht="24.75" customHeight="1" thickBot="1">
      <c r="A15" s="1179"/>
      <c r="B15" s="1167" t="s">
        <v>357</v>
      </c>
      <c r="C15" s="1168"/>
      <c r="D15" s="1169" t="s">
        <v>358</v>
      </c>
      <c r="E15" s="1170"/>
      <c r="F15" s="411">
        <f>COUNTIF(F9:F14,"①")+COUNTIF(F9:F14,"②")+COUNTIF(F9:F14,"③")+COUNTIF(F9:F14,"④")+COUNTIF(F9:F14,"⑤")+COUNTIF(F9:F14,"⑥")+COUNTIF(F9:F14,"⑦")</f>
        <v>0</v>
      </c>
      <c r="G15" s="412">
        <f t="shared" ref="G15:AG15" si="1">COUNTIF(G9:G14,"①")+COUNTIF(G9:G14,"②")+COUNTIF(G9:G14,"③")+COUNTIF(G9:G14,"④")+COUNTIF(G9:G14,"⑤")+COUNTIF(G9:G14,"⑥")+COUNTIF(G9:G14,"⑦")</f>
        <v>0</v>
      </c>
      <c r="H15" s="412">
        <f t="shared" si="1"/>
        <v>0</v>
      </c>
      <c r="I15" s="412">
        <f t="shared" si="1"/>
        <v>0</v>
      </c>
      <c r="J15" s="412">
        <f t="shared" si="1"/>
        <v>0</v>
      </c>
      <c r="K15" s="412">
        <f t="shared" si="1"/>
        <v>0</v>
      </c>
      <c r="L15" s="413">
        <f t="shared" si="1"/>
        <v>0</v>
      </c>
      <c r="M15" s="414">
        <f t="shared" si="1"/>
        <v>0</v>
      </c>
      <c r="N15" s="412">
        <f t="shared" si="1"/>
        <v>0</v>
      </c>
      <c r="O15" s="412">
        <f t="shared" si="1"/>
        <v>0</v>
      </c>
      <c r="P15" s="412">
        <f t="shared" si="1"/>
        <v>0</v>
      </c>
      <c r="Q15" s="412">
        <f t="shared" si="1"/>
        <v>0</v>
      </c>
      <c r="R15" s="412">
        <f t="shared" si="1"/>
        <v>0</v>
      </c>
      <c r="S15" s="413">
        <f t="shared" si="1"/>
        <v>0</v>
      </c>
      <c r="T15" s="414">
        <f t="shared" si="1"/>
        <v>0</v>
      </c>
      <c r="U15" s="412">
        <f t="shared" si="1"/>
        <v>0</v>
      </c>
      <c r="V15" s="412">
        <f t="shared" si="1"/>
        <v>0</v>
      </c>
      <c r="W15" s="412">
        <f t="shared" si="1"/>
        <v>0</v>
      </c>
      <c r="X15" s="412">
        <f t="shared" si="1"/>
        <v>0</v>
      </c>
      <c r="Y15" s="412">
        <f t="shared" si="1"/>
        <v>0</v>
      </c>
      <c r="Z15" s="413">
        <f t="shared" si="1"/>
        <v>0</v>
      </c>
      <c r="AA15" s="414">
        <f t="shared" si="1"/>
        <v>0</v>
      </c>
      <c r="AB15" s="412">
        <f t="shared" si="1"/>
        <v>0</v>
      </c>
      <c r="AC15" s="412">
        <f t="shared" si="1"/>
        <v>0</v>
      </c>
      <c r="AD15" s="412">
        <f t="shared" si="1"/>
        <v>0</v>
      </c>
      <c r="AE15" s="412">
        <f t="shared" si="1"/>
        <v>0</v>
      </c>
      <c r="AF15" s="412">
        <f t="shared" si="1"/>
        <v>0</v>
      </c>
      <c r="AG15" s="413">
        <f t="shared" si="1"/>
        <v>0</v>
      </c>
      <c r="AH15" s="414">
        <f t="shared" ref="AH15:AI15" si="2">COUNTIF(AH9:AH14,"①")+COUNTIF(AH9:AH14,"②")+COUNTIF(AH9:AH14,"③")+COUNTIF(AH9:AH14,"④")+COUNTIF(AH9:AH14,"⑤")+COUNTIF(AH9:AH14,"⑥")+COUNTIF(AH9:AH14,"⑦")</f>
        <v>0</v>
      </c>
      <c r="AI15" s="415">
        <f t="shared" si="2"/>
        <v>0</v>
      </c>
      <c r="AJ15" s="416">
        <f>SUM(AJ9:AJ14)</f>
        <v>0</v>
      </c>
      <c r="AK15" s="417">
        <f>AJ15/4</f>
        <v>0</v>
      </c>
      <c r="AL15" s="418">
        <f>AK15/$AL$4</f>
        <v>0</v>
      </c>
    </row>
    <row r="16" spans="1:49" s="373" customFormat="1" ht="17.25" customHeight="1">
      <c r="A16" s="1171" t="s">
        <v>359</v>
      </c>
      <c r="B16" s="1174"/>
      <c r="C16" s="1123" t="s">
        <v>323</v>
      </c>
      <c r="D16" s="1175"/>
      <c r="E16" s="1176"/>
      <c r="F16" s="419"/>
      <c r="G16" s="420"/>
      <c r="H16" s="420"/>
      <c r="I16" s="420"/>
      <c r="J16" s="420"/>
      <c r="K16" s="420"/>
      <c r="L16" s="420"/>
      <c r="M16" s="419"/>
      <c r="N16" s="420"/>
      <c r="O16" s="420"/>
      <c r="P16" s="420"/>
      <c r="Q16" s="420"/>
      <c r="R16" s="420"/>
      <c r="S16" s="420"/>
      <c r="T16" s="419"/>
      <c r="U16" s="420"/>
      <c r="V16" s="420"/>
      <c r="W16" s="420"/>
      <c r="X16" s="420"/>
      <c r="Y16" s="420"/>
      <c r="Z16" s="420"/>
      <c r="AA16" s="419"/>
      <c r="AB16" s="420"/>
      <c r="AC16" s="420"/>
      <c r="AD16" s="420"/>
      <c r="AE16" s="420"/>
      <c r="AF16" s="420"/>
      <c r="AG16" s="420"/>
      <c r="AH16" s="423"/>
      <c r="AI16" s="424"/>
      <c r="AJ16" s="1184">
        <f>SUMIF(F17:AG17,"&gt;0")</f>
        <v>0</v>
      </c>
      <c r="AK16" s="1185">
        <f>AJ16/4</f>
        <v>0</v>
      </c>
      <c r="AL16" s="1186">
        <f>ROUNDDOWN(AK16/$AL$4,1)</f>
        <v>0</v>
      </c>
    </row>
    <row r="17" spans="1:49" s="373" customFormat="1" ht="17.25" customHeight="1">
      <c r="A17" s="1172"/>
      <c r="B17" s="1122"/>
      <c r="C17" s="1124"/>
      <c r="D17" s="1126"/>
      <c r="E17" s="1128"/>
      <c r="F17" s="399" t="e">
        <f>VLOOKUP(F16,$D$33:E40,2,FALSE)</f>
        <v>#N/A</v>
      </c>
      <c r="G17" s="400" t="e">
        <f>VLOOKUP(G16,$D$33:F40,2,FALSE)</f>
        <v>#N/A</v>
      </c>
      <c r="H17" s="400" t="e">
        <f>VLOOKUP(H16,$D$33:G40,2,FALSE)</f>
        <v>#N/A</v>
      </c>
      <c r="I17" s="400" t="e">
        <f>VLOOKUP(I16,$D$33:H40,2,FALSE)</f>
        <v>#N/A</v>
      </c>
      <c r="J17" s="400" t="e">
        <f>VLOOKUP(J16,$D$33:I40,2,FALSE)</f>
        <v>#N/A</v>
      </c>
      <c r="K17" s="400" t="e">
        <f>VLOOKUP(K16,$D$33:J40,2,FALSE)</f>
        <v>#N/A</v>
      </c>
      <c r="L17" s="401" t="e">
        <f>VLOOKUP(L16,$D$33:K40,2,FALSE)</f>
        <v>#N/A</v>
      </c>
      <c r="M17" s="399" t="e">
        <f>VLOOKUP(M16,$D$33:L40,2,FALSE)</f>
        <v>#N/A</v>
      </c>
      <c r="N17" s="400" t="e">
        <f>VLOOKUP(N16,$D$33:M40,2,FALSE)</f>
        <v>#N/A</v>
      </c>
      <c r="O17" s="400" t="e">
        <f>VLOOKUP(O16,$D$33:N40,2,FALSE)</f>
        <v>#N/A</v>
      </c>
      <c r="P17" s="400" t="e">
        <f>VLOOKUP(P16,$D$33:O40,2,FALSE)</f>
        <v>#N/A</v>
      </c>
      <c r="Q17" s="400" t="e">
        <f>VLOOKUP(Q16,$D$33:P40,2,FALSE)</f>
        <v>#N/A</v>
      </c>
      <c r="R17" s="400" t="e">
        <f>VLOOKUP(R16,$D$33:Q40,2,FALSE)</f>
        <v>#N/A</v>
      </c>
      <c r="S17" s="401" t="e">
        <f>VLOOKUP(S16,$D$33:R40,2,FALSE)</f>
        <v>#N/A</v>
      </c>
      <c r="T17" s="399" t="e">
        <f>VLOOKUP(T16,$D$33:S40,2,FALSE)</f>
        <v>#N/A</v>
      </c>
      <c r="U17" s="400" t="e">
        <f>VLOOKUP(U16,$D$33:T40,2,FALSE)</f>
        <v>#N/A</v>
      </c>
      <c r="V17" s="400" t="e">
        <f>VLOOKUP(V16,$D$33:U40,2,FALSE)</f>
        <v>#N/A</v>
      </c>
      <c r="W17" s="400" t="e">
        <f>VLOOKUP(W16,$D$33:V40,2,FALSE)</f>
        <v>#N/A</v>
      </c>
      <c r="X17" s="400" t="e">
        <f>VLOOKUP(X16,$D$33:W40,2,FALSE)</f>
        <v>#N/A</v>
      </c>
      <c r="Y17" s="400" t="e">
        <f>VLOOKUP(Y16,$D$33:X40,2,FALSE)</f>
        <v>#N/A</v>
      </c>
      <c r="Z17" s="401" t="e">
        <f>VLOOKUP(Z16,$D$33:Y40,2,FALSE)</f>
        <v>#N/A</v>
      </c>
      <c r="AA17" s="399" t="e">
        <f>VLOOKUP(AA16,$D$33:Z40,2,FALSE)</f>
        <v>#N/A</v>
      </c>
      <c r="AB17" s="400" t="e">
        <f>VLOOKUP(AB16,$D$33:AA40,2,FALSE)</f>
        <v>#N/A</v>
      </c>
      <c r="AC17" s="400" t="e">
        <f>VLOOKUP(AC16,$D$33:AB40,2,FALSE)</f>
        <v>#N/A</v>
      </c>
      <c r="AD17" s="400" t="e">
        <f>VLOOKUP(AD16,$D$33:AC40,2,FALSE)</f>
        <v>#N/A</v>
      </c>
      <c r="AE17" s="400" t="e">
        <f>VLOOKUP(AE16,$D$33:AD40,2,FALSE)</f>
        <v>#N/A</v>
      </c>
      <c r="AF17" s="400" t="e">
        <f>VLOOKUP(AF16,$D$33:AE40,2,FALSE)</f>
        <v>#N/A</v>
      </c>
      <c r="AG17" s="402" t="e">
        <f>VLOOKUP(AG16,$D$33:AF40,2,FALSE)</f>
        <v>#N/A</v>
      </c>
      <c r="AH17" s="403" t="e">
        <f>VLOOKUP(AH16,$D$33:AG40,2,FALSE)</f>
        <v>#N/A</v>
      </c>
      <c r="AI17" s="404" t="e">
        <f>VLOOKUP(AI16,$D$33:AH40,2,FALSE)</f>
        <v>#N/A</v>
      </c>
      <c r="AJ17" s="1130"/>
      <c r="AK17" s="1118" t="e">
        <f>IF(#REF!/4&gt;=1,"1",#REF!)</f>
        <v>#REF!</v>
      </c>
      <c r="AL17" s="1120"/>
    </row>
    <row r="18" spans="1:49" s="373" customFormat="1" ht="17.25" customHeight="1">
      <c r="A18" s="1172"/>
      <c r="B18" s="1121"/>
      <c r="C18" s="1123" t="s">
        <v>360</v>
      </c>
      <c r="D18" s="1175"/>
      <c r="E18" s="1176"/>
      <c r="F18" s="419"/>
      <c r="G18" s="420"/>
      <c r="H18" s="420"/>
      <c r="I18" s="420"/>
      <c r="J18" s="420"/>
      <c r="K18" s="420"/>
      <c r="L18" s="421"/>
      <c r="M18" s="419"/>
      <c r="N18" s="420"/>
      <c r="O18" s="420"/>
      <c r="P18" s="420"/>
      <c r="Q18" s="420"/>
      <c r="R18" s="420"/>
      <c r="S18" s="421"/>
      <c r="T18" s="419"/>
      <c r="U18" s="420"/>
      <c r="V18" s="420"/>
      <c r="W18" s="420"/>
      <c r="X18" s="420"/>
      <c r="Y18" s="420"/>
      <c r="Z18" s="421"/>
      <c r="AA18" s="419"/>
      <c r="AB18" s="420"/>
      <c r="AC18" s="420"/>
      <c r="AD18" s="420"/>
      <c r="AE18" s="420"/>
      <c r="AF18" s="420"/>
      <c r="AG18" s="422"/>
      <c r="AH18" s="423"/>
      <c r="AI18" s="424"/>
      <c r="AJ18" s="1184">
        <f>SUMIF(F19:AG19,"&gt;0")</f>
        <v>0</v>
      </c>
      <c r="AK18" s="1185">
        <f>AJ18/4</f>
        <v>0</v>
      </c>
      <c r="AL18" s="1186">
        <f t="shared" ref="AL18" si="3">ROUNDDOWN(AK18/$AL$4,1)</f>
        <v>0</v>
      </c>
    </row>
    <row r="19" spans="1:49" s="373" customFormat="1" ht="17.25" customHeight="1">
      <c r="A19" s="1172"/>
      <c r="B19" s="1122"/>
      <c r="C19" s="1124"/>
      <c r="D19" s="1126"/>
      <c r="E19" s="1128"/>
      <c r="F19" s="399" t="e">
        <f>VLOOKUP(F18,$D$33:E43,2,FALSE)</f>
        <v>#N/A</v>
      </c>
      <c r="G19" s="400" t="e">
        <f>VLOOKUP(G18,$D$33:F43,2,FALSE)</f>
        <v>#N/A</v>
      </c>
      <c r="H19" s="400" t="e">
        <f>VLOOKUP(H18,$D$33:G43,2,FALSE)</f>
        <v>#N/A</v>
      </c>
      <c r="I19" s="400" t="e">
        <f>VLOOKUP(I18,$D$33:H43,2,FALSE)</f>
        <v>#N/A</v>
      </c>
      <c r="J19" s="400" t="e">
        <f>VLOOKUP(J18,$D$33:I43,2,FALSE)</f>
        <v>#N/A</v>
      </c>
      <c r="K19" s="400" t="e">
        <f>VLOOKUP(K18,$D$33:J43,2,FALSE)</f>
        <v>#N/A</v>
      </c>
      <c r="L19" s="401" t="e">
        <f>VLOOKUP(L18,$D$33:K43,2,FALSE)</f>
        <v>#N/A</v>
      </c>
      <c r="M19" s="399" t="e">
        <f>VLOOKUP(M18,$D$33:L43,2,FALSE)</f>
        <v>#N/A</v>
      </c>
      <c r="N19" s="400" t="e">
        <f>VLOOKUP(N18,$D$33:M43,2,FALSE)</f>
        <v>#N/A</v>
      </c>
      <c r="O19" s="400" t="e">
        <f>VLOOKUP(O18,$D$33:N43,2,FALSE)</f>
        <v>#N/A</v>
      </c>
      <c r="P19" s="400" t="e">
        <f>VLOOKUP(P18,$D$33:O43,2,FALSE)</f>
        <v>#N/A</v>
      </c>
      <c r="Q19" s="400" t="e">
        <f>VLOOKUP(Q18,$D$33:P43,2,FALSE)</f>
        <v>#N/A</v>
      </c>
      <c r="R19" s="400" t="e">
        <f>VLOOKUP(R18,$D$33:Q43,2,FALSE)</f>
        <v>#N/A</v>
      </c>
      <c r="S19" s="401" t="e">
        <f>VLOOKUP(S18,$D$33:R43,2,FALSE)</f>
        <v>#N/A</v>
      </c>
      <c r="T19" s="399" t="e">
        <f>VLOOKUP(T18,$D$33:S43,2,FALSE)</f>
        <v>#N/A</v>
      </c>
      <c r="U19" s="400" t="e">
        <f>VLOOKUP(U18,$D$33:T43,2,FALSE)</f>
        <v>#N/A</v>
      </c>
      <c r="V19" s="400" t="e">
        <f>VLOOKUP(V18,$D$33:U43,2,FALSE)</f>
        <v>#N/A</v>
      </c>
      <c r="W19" s="400" t="e">
        <f>VLOOKUP(W18,$D$33:V43,2,FALSE)</f>
        <v>#N/A</v>
      </c>
      <c r="X19" s="400" t="e">
        <f>VLOOKUP(X18,$D$33:W43,2,FALSE)</f>
        <v>#N/A</v>
      </c>
      <c r="Y19" s="400" t="e">
        <f>VLOOKUP(Y18,$D$33:X43,2,FALSE)</f>
        <v>#N/A</v>
      </c>
      <c r="Z19" s="401" t="e">
        <f>VLOOKUP(Z18,$D$33:Y43,2,FALSE)</f>
        <v>#N/A</v>
      </c>
      <c r="AA19" s="399" t="e">
        <f>VLOOKUP(AA18,$D$33:Z43,2,FALSE)</f>
        <v>#N/A</v>
      </c>
      <c r="AB19" s="400" t="e">
        <f>VLOOKUP(AB18,$D$33:AA43,2,FALSE)</f>
        <v>#N/A</v>
      </c>
      <c r="AC19" s="400" t="e">
        <f>VLOOKUP(AC18,$D$33:AB43,2,FALSE)</f>
        <v>#N/A</v>
      </c>
      <c r="AD19" s="400" t="e">
        <f>VLOOKUP(AD18,$D$33:AC43,2,FALSE)</f>
        <v>#N/A</v>
      </c>
      <c r="AE19" s="400" t="e">
        <f>VLOOKUP(AE18,$D$33:AD43,2,FALSE)</f>
        <v>#N/A</v>
      </c>
      <c r="AF19" s="400" t="e">
        <f>VLOOKUP(AF18,$D$33:AE43,2,FALSE)</f>
        <v>#N/A</v>
      </c>
      <c r="AG19" s="402" t="e">
        <f>VLOOKUP(AG18,$D$33:AF43,2,FALSE)</f>
        <v>#N/A</v>
      </c>
      <c r="AH19" s="403" t="e">
        <f>VLOOKUP(AH18,$D$33:AG43,2,FALSE)</f>
        <v>#N/A</v>
      </c>
      <c r="AI19" s="404" t="e">
        <f>VLOOKUP(AI18,$D$33:AH43,2,FALSE)</f>
        <v>#N/A</v>
      </c>
      <c r="AJ19" s="1130"/>
      <c r="AK19" s="1118" t="e">
        <f>IF(#REF!/4&gt;=1,"1",#REF!)</f>
        <v>#REF!</v>
      </c>
      <c r="AL19" s="1120"/>
    </row>
    <row r="20" spans="1:49" s="373" customFormat="1" ht="17.25" customHeight="1">
      <c r="A20" s="1172"/>
      <c r="B20" s="1121"/>
      <c r="C20" s="1123" t="s">
        <v>316</v>
      </c>
      <c r="D20" s="1125"/>
      <c r="E20" s="1127"/>
      <c r="F20" s="393"/>
      <c r="G20" s="394"/>
      <c r="H20" s="394"/>
      <c r="I20" s="394"/>
      <c r="J20" s="394"/>
      <c r="K20" s="394"/>
      <c r="L20" s="395"/>
      <c r="M20" s="393"/>
      <c r="N20" s="394"/>
      <c r="O20" s="394"/>
      <c r="P20" s="394"/>
      <c r="Q20" s="394"/>
      <c r="R20" s="394"/>
      <c r="S20" s="395"/>
      <c r="T20" s="393"/>
      <c r="U20" s="394"/>
      <c r="V20" s="394"/>
      <c r="W20" s="394"/>
      <c r="X20" s="394"/>
      <c r="Y20" s="394"/>
      <c r="Z20" s="395"/>
      <c r="AA20" s="393"/>
      <c r="AB20" s="394"/>
      <c r="AC20" s="394"/>
      <c r="AD20" s="394"/>
      <c r="AE20" s="394"/>
      <c r="AF20" s="394"/>
      <c r="AG20" s="396"/>
      <c r="AH20" s="397"/>
      <c r="AI20" s="398"/>
      <c r="AJ20" s="1129">
        <f>SUMIF(F21:AG21,"&gt;0")</f>
        <v>0</v>
      </c>
      <c r="AK20" s="1117">
        <f>AJ20/4</f>
        <v>0</v>
      </c>
      <c r="AL20" s="1119">
        <f t="shared" ref="AL20" si="4">ROUNDDOWN(AK20/$AL$4,1)</f>
        <v>0</v>
      </c>
    </row>
    <row r="21" spans="1:49" s="373" customFormat="1" ht="17.25" customHeight="1" thickBot="1">
      <c r="A21" s="1173"/>
      <c r="B21" s="1205"/>
      <c r="C21" s="1181"/>
      <c r="D21" s="1206"/>
      <c r="E21" s="1207"/>
      <c r="F21" s="399" t="e">
        <f>VLOOKUP(F20,$D$33:E40,2,FALSE)</f>
        <v>#N/A</v>
      </c>
      <c r="G21" s="400" t="e">
        <f>VLOOKUP(G20,$D$33:F40,2,FALSE)</f>
        <v>#N/A</v>
      </c>
      <c r="H21" s="400" t="e">
        <f>VLOOKUP(H20,$D$33:G40,2,FALSE)</f>
        <v>#N/A</v>
      </c>
      <c r="I21" s="400" t="e">
        <f>VLOOKUP(I20,$D$33:H40,2,FALSE)</f>
        <v>#N/A</v>
      </c>
      <c r="J21" s="400" t="e">
        <f>VLOOKUP(J20,$D$33:I40,2,FALSE)</f>
        <v>#N/A</v>
      </c>
      <c r="K21" s="400" t="e">
        <f>VLOOKUP(K20,$D$33:J40,2,FALSE)</f>
        <v>#N/A</v>
      </c>
      <c r="L21" s="401" t="e">
        <f>VLOOKUP(L20,$D$33:K40,2,FALSE)</f>
        <v>#N/A</v>
      </c>
      <c r="M21" s="399" t="e">
        <f>VLOOKUP(M20,$D$33:L40,2,FALSE)</f>
        <v>#N/A</v>
      </c>
      <c r="N21" s="400" t="e">
        <f>VLOOKUP(N20,$D$33:M40,2,FALSE)</f>
        <v>#N/A</v>
      </c>
      <c r="O21" s="400" t="e">
        <f>VLOOKUP(O20,$D$33:N40,2,FALSE)</f>
        <v>#N/A</v>
      </c>
      <c r="P21" s="400" t="e">
        <f>VLOOKUP(P20,$D$33:O40,2,FALSE)</f>
        <v>#N/A</v>
      </c>
      <c r="Q21" s="400" t="e">
        <f>VLOOKUP(Q20,$D$33:P40,2,FALSE)</f>
        <v>#N/A</v>
      </c>
      <c r="R21" s="400" t="e">
        <f>VLOOKUP(R20,$D$33:Q40,2,FALSE)</f>
        <v>#N/A</v>
      </c>
      <c r="S21" s="401" t="e">
        <f>VLOOKUP(S20,$D$33:R40,2,FALSE)</f>
        <v>#N/A</v>
      </c>
      <c r="T21" s="399" t="e">
        <f>VLOOKUP(T20,$D$33:S40,2,FALSE)</f>
        <v>#N/A</v>
      </c>
      <c r="U21" s="400" t="e">
        <f>VLOOKUP(U20,$D$33:T40,2,FALSE)</f>
        <v>#N/A</v>
      </c>
      <c r="V21" s="400" t="e">
        <f>VLOOKUP(V20,$D$33:U40,2,FALSE)</f>
        <v>#N/A</v>
      </c>
      <c r="W21" s="400" t="e">
        <f>VLOOKUP(W20,$D$33:V40,2,FALSE)</f>
        <v>#N/A</v>
      </c>
      <c r="X21" s="400" t="e">
        <f>VLOOKUP(X20,$D$33:W40,2,FALSE)</f>
        <v>#N/A</v>
      </c>
      <c r="Y21" s="400" t="e">
        <f>VLOOKUP(Y20,$D$33:X40,2,FALSE)</f>
        <v>#N/A</v>
      </c>
      <c r="Z21" s="401" t="e">
        <f>VLOOKUP(Z20,$D$33:Y40,2,FALSE)</f>
        <v>#N/A</v>
      </c>
      <c r="AA21" s="399" t="e">
        <f>VLOOKUP(AA20,$D$33:Z40,2,FALSE)</f>
        <v>#N/A</v>
      </c>
      <c r="AB21" s="400" t="e">
        <f>VLOOKUP(AB20,$D$33:AA40,2,FALSE)</f>
        <v>#N/A</v>
      </c>
      <c r="AC21" s="400" t="e">
        <f>VLOOKUP(AC20,$D$33:AB40,2,FALSE)</f>
        <v>#N/A</v>
      </c>
      <c r="AD21" s="400" t="e">
        <f>VLOOKUP(AD20,$D$33:AC40,2,FALSE)</f>
        <v>#N/A</v>
      </c>
      <c r="AE21" s="400" t="e">
        <f>VLOOKUP(AE20,$D$33:AD40,2,FALSE)</f>
        <v>#N/A</v>
      </c>
      <c r="AF21" s="400" t="e">
        <f>VLOOKUP(AF20,$D$33:AE40,2,FALSE)</f>
        <v>#N/A</v>
      </c>
      <c r="AG21" s="402" t="e">
        <f>VLOOKUP(AG20,$D$33:AF40,2,FALSE)</f>
        <v>#N/A</v>
      </c>
      <c r="AH21" s="403" t="e">
        <f>VLOOKUP(AH20,$D$33:AG40,2,FALSE)</f>
        <v>#N/A</v>
      </c>
      <c r="AI21" s="404" t="e">
        <f>VLOOKUP(AI20,$D$33:AH40,2,FALSE)</f>
        <v>#N/A</v>
      </c>
      <c r="AJ21" s="1208"/>
      <c r="AK21" s="1209" t="e">
        <f>IF(#REF!/4&gt;=1,"1",#REF!)</f>
        <v>#REF!</v>
      </c>
      <c r="AL21" s="1187"/>
    </row>
    <row r="22" spans="1:49" s="373" customFormat="1" ht="17.25" customHeight="1" thickTop="1" thickBot="1">
      <c r="A22" s="1188" t="s">
        <v>137</v>
      </c>
      <c r="B22" s="1189"/>
      <c r="C22" s="1189"/>
      <c r="D22" s="1189"/>
      <c r="E22" s="1190"/>
      <c r="F22" s="425">
        <f>SUMIF(F9:F14,"&gt;0")+SUMIF(F16:F21,"&gt;0")</f>
        <v>0</v>
      </c>
      <c r="G22" s="426">
        <f t="shared" ref="G22:AG22" si="5">SUMIF(G9:G14,"&gt;0")+SUMIF(G16:G21,"&gt;0")</f>
        <v>0</v>
      </c>
      <c r="H22" s="426">
        <f t="shared" si="5"/>
        <v>0</v>
      </c>
      <c r="I22" s="426">
        <f t="shared" si="5"/>
        <v>0</v>
      </c>
      <c r="J22" s="426">
        <f t="shared" si="5"/>
        <v>0</v>
      </c>
      <c r="K22" s="426">
        <f t="shared" si="5"/>
        <v>0</v>
      </c>
      <c r="L22" s="427">
        <f t="shared" si="5"/>
        <v>0</v>
      </c>
      <c r="M22" s="428">
        <f t="shared" si="5"/>
        <v>0</v>
      </c>
      <c r="N22" s="426">
        <f t="shared" si="5"/>
        <v>0</v>
      </c>
      <c r="O22" s="426">
        <f t="shared" si="5"/>
        <v>0</v>
      </c>
      <c r="P22" s="426">
        <f t="shared" si="5"/>
        <v>0</v>
      </c>
      <c r="Q22" s="426">
        <f t="shared" si="5"/>
        <v>0</v>
      </c>
      <c r="R22" s="426">
        <f t="shared" si="5"/>
        <v>0</v>
      </c>
      <c r="S22" s="429">
        <f t="shared" si="5"/>
        <v>0</v>
      </c>
      <c r="T22" s="425">
        <f t="shared" si="5"/>
        <v>0</v>
      </c>
      <c r="U22" s="426">
        <f t="shared" si="5"/>
        <v>0</v>
      </c>
      <c r="V22" s="426">
        <f t="shared" si="5"/>
        <v>0</v>
      </c>
      <c r="W22" s="426">
        <f t="shared" si="5"/>
        <v>0</v>
      </c>
      <c r="X22" s="426">
        <f t="shared" si="5"/>
        <v>0</v>
      </c>
      <c r="Y22" s="426">
        <f t="shared" si="5"/>
        <v>0</v>
      </c>
      <c r="Z22" s="427">
        <f t="shared" si="5"/>
        <v>0</v>
      </c>
      <c r="AA22" s="428">
        <f t="shared" si="5"/>
        <v>0</v>
      </c>
      <c r="AB22" s="426">
        <f t="shared" si="5"/>
        <v>0</v>
      </c>
      <c r="AC22" s="426">
        <f t="shared" si="5"/>
        <v>0</v>
      </c>
      <c r="AD22" s="426">
        <f t="shared" si="5"/>
        <v>0</v>
      </c>
      <c r="AE22" s="426">
        <f t="shared" si="5"/>
        <v>0</v>
      </c>
      <c r="AF22" s="426">
        <f t="shared" si="5"/>
        <v>0</v>
      </c>
      <c r="AG22" s="429">
        <f t="shared" si="5"/>
        <v>0</v>
      </c>
      <c r="AH22" s="425">
        <f t="shared" ref="AH22:AI22" si="6">SUMIF(AH9:AH14,"&gt;0")+SUMIF(AH16:AH21,"&gt;0")</f>
        <v>0</v>
      </c>
      <c r="AI22" s="427">
        <f t="shared" si="6"/>
        <v>0</v>
      </c>
      <c r="AJ22" s="430">
        <f>SUM(AJ9:AJ14)+SUM(AJ16:AJ21)</f>
        <v>0</v>
      </c>
      <c r="AK22" s="431">
        <f>AJ22/4</f>
        <v>0</v>
      </c>
      <c r="AL22" s="432">
        <f>AK22/$AL$4</f>
        <v>0</v>
      </c>
    </row>
    <row r="23" spans="1:49" s="373" customFormat="1" ht="24.75" customHeight="1" thickBot="1">
      <c r="A23" s="1191" t="s">
        <v>361</v>
      </c>
      <c r="B23" s="1192"/>
      <c r="C23" s="1168"/>
      <c r="D23" s="1169" t="s">
        <v>358</v>
      </c>
      <c r="E23" s="1170"/>
      <c r="F23" s="433">
        <f>COUNTIF(F9:F21,"①")+COUNTIF(F9:F21,"②")+COUNTIF(F9:F21,"③")+COUNTIF(F9:F21,"④")+COUNTIF(F9:F21,"⑤")+COUNTIF(F9:F21,"⑥")+COUNTIF(F9:F21,"⑦")</f>
        <v>0</v>
      </c>
      <c r="G23" s="434">
        <f t="shared" ref="G23:AG23" si="7">COUNTIF(G9:G21,"①")+COUNTIF(G9:G21,"②")+COUNTIF(G9:G21,"③")+COUNTIF(G9:G21,"④")+COUNTIF(G9:G21,"⑤")+COUNTIF(G9:G21,"⑥")+COUNTIF(G9:G21,"⑦")</f>
        <v>0</v>
      </c>
      <c r="H23" s="434">
        <f t="shared" si="7"/>
        <v>0</v>
      </c>
      <c r="I23" s="434">
        <f t="shared" si="7"/>
        <v>0</v>
      </c>
      <c r="J23" s="434">
        <f t="shared" si="7"/>
        <v>0</v>
      </c>
      <c r="K23" s="434">
        <f t="shared" si="7"/>
        <v>0</v>
      </c>
      <c r="L23" s="435">
        <f t="shared" si="7"/>
        <v>0</v>
      </c>
      <c r="M23" s="433">
        <f t="shared" si="7"/>
        <v>0</v>
      </c>
      <c r="N23" s="434">
        <f t="shared" si="7"/>
        <v>0</v>
      </c>
      <c r="O23" s="434">
        <f t="shared" si="7"/>
        <v>0</v>
      </c>
      <c r="P23" s="434">
        <f t="shared" si="7"/>
        <v>0</v>
      </c>
      <c r="Q23" s="434">
        <f t="shared" si="7"/>
        <v>0</v>
      </c>
      <c r="R23" s="434">
        <f t="shared" si="7"/>
        <v>0</v>
      </c>
      <c r="S23" s="435">
        <f t="shared" si="7"/>
        <v>0</v>
      </c>
      <c r="T23" s="433">
        <f t="shared" si="7"/>
        <v>0</v>
      </c>
      <c r="U23" s="434">
        <f t="shared" si="7"/>
        <v>0</v>
      </c>
      <c r="V23" s="434">
        <f t="shared" si="7"/>
        <v>0</v>
      </c>
      <c r="W23" s="434">
        <f t="shared" si="7"/>
        <v>0</v>
      </c>
      <c r="X23" s="434">
        <f t="shared" si="7"/>
        <v>0</v>
      </c>
      <c r="Y23" s="434">
        <f t="shared" si="7"/>
        <v>0</v>
      </c>
      <c r="Z23" s="435">
        <f t="shared" si="7"/>
        <v>0</v>
      </c>
      <c r="AA23" s="433">
        <f t="shared" si="7"/>
        <v>0</v>
      </c>
      <c r="AB23" s="434">
        <f t="shared" si="7"/>
        <v>0</v>
      </c>
      <c r="AC23" s="434">
        <f t="shared" si="7"/>
        <v>0</v>
      </c>
      <c r="AD23" s="434">
        <f t="shared" si="7"/>
        <v>0</v>
      </c>
      <c r="AE23" s="434">
        <f t="shared" si="7"/>
        <v>0</v>
      </c>
      <c r="AF23" s="434">
        <f t="shared" si="7"/>
        <v>0</v>
      </c>
      <c r="AG23" s="435">
        <f t="shared" si="7"/>
        <v>0</v>
      </c>
      <c r="AH23" s="433">
        <f t="shared" ref="AH23:AI23" si="8">COUNTIF(AH9:AH21,"①")+COUNTIF(AH9:AH21,"②")+COUNTIF(AH9:AH21,"③")+COUNTIF(AH9:AH21,"④")+COUNTIF(AH9:AH21,"⑤")+COUNTIF(AH9:AH21,"⑥")+COUNTIF(AH9:AH21,"⑦")</f>
        <v>0</v>
      </c>
      <c r="AI23" s="436">
        <f t="shared" si="8"/>
        <v>0</v>
      </c>
      <c r="AJ23" s="378"/>
      <c r="AK23" s="437"/>
      <c r="AL23" s="437"/>
    </row>
    <row r="24" spans="1:49" s="373" customFormat="1" ht="17.25" customHeight="1" thickBot="1">
      <c r="A24" s="438"/>
      <c r="B24" s="422"/>
      <c r="C24" s="422"/>
      <c r="D24" s="422"/>
      <c r="E24" s="422"/>
      <c r="F24" s="438"/>
      <c r="G24" s="438"/>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7"/>
      <c r="AK24" s="437"/>
      <c r="AL24" s="437"/>
    </row>
    <row r="25" spans="1:49" s="373" customFormat="1" ht="18.75" customHeight="1" thickBot="1">
      <c r="A25" s="1193" t="s">
        <v>362</v>
      </c>
      <c r="B25" s="1196" t="s">
        <v>108</v>
      </c>
      <c r="C25" s="1197"/>
      <c r="D25" s="1202" t="s">
        <v>138</v>
      </c>
      <c r="E25" s="1144" t="s">
        <v>106</v>
      </c>
      <c r="F25" s="1143" t="s">
        <v>139</v>
      </c>
      <c r="G25" s="1144"/>
      <c r="H25" s="1144"/>
      <c r="I25" s="1144"/>
      <c r="J25" s="1144"/>
      <c r="K25" s="1144"/>
      <c r="L25" s="1145"/>
      <c r="M25" s="1143" t="s">
        <v>140</v>
      </c>
      <c r="N25" s="1144"/>
      <c r="O25" s="1144"/>
      <c r="P25" s="1144"/>
      <c r="Q25" s="1144"/>
      <c r="R25" s="1144"/>
      <c r="S25" s="1145"/>
      <c r="T25" s="1143" t="s">
        <v>141</v>
      </c>
      <c r="U25" s="1144"/>
      <c r="V25" s="1144"/>
      <c r="W25" s="1144"/>
      <c r="X25" s="1144"/>
      <c r="Y25" s="1144"/>
      <c r="Z25" s="1145"/>
      <c r="AA25" s="1143" t="s">
        <v>142</v>
      </c>
      <c r="AB25" s="1144"/>
      <c r="AC25" s="1144"/>
      <c r="AD25" s="1144"/>
      <c r="AE25" s="1144"/>
      <c r="AF25" s="1144"/>
      <c r="AG25" s="1145"/>
      <c r="AH25" s="440"/>
      <c r="AI25" s="440"/>
      <c r="AJ25" s="642"/>
      <c r="AK25" s="1214" t="s">
        <v>923</v>
      </c>
      <c r="AL25" s="1215"/>
    </row>
    <row r="26" spans="1:49" s="373" customFormat="1" ht="18.75" customHeight="1">
      <c r="A26" s="1194"/>
      <c r="B26" s="1198"/>
      <c r="C26" s="1199"/>
      <c r="D26" s="1203"/>
      <c r="E26" s="1161"/>
      <c r="F26" s="386">
        <v>1</v>
      </c>
      <c r="G26" s="387">
        <v>2</v>
      </c>
      <c r="H26" s="387">
        <v>3</v>
      </c>
      <c r="I26" s="388">
        <v>4</v>
      </c>
      <c r="J26" s="387">
        <v>5</v>
      </c>
      <c r="K26" s="387">
        <v>6</v>
      </c>
      <c r="L26" s="389">
        <v>7</v>
      </c>
      <c r="M26" s="386">
        <v>8</v>
      </c>
      <c r="N26" s="387">
        <v>9</v>
      </c>
      <c r="O26" s="387">
        <v>10</v>
      </c>
      <c r="P26" s="387">
        <v>11</v>
      </c>
      <c r="Q26" s="387">
        <v>12</v>
      </c>
      <c r="R26" s="387">
        <v>13</v>
      </c>
      <c r="S26" s="389">
        <v>14</v>
      </c>
      <c r="T26" s="386">
        <v>15</v>
      </c>
      <c r="U26" s="387">
        <v>16</v>
      </c>
      <c r="V26" s="387">
        <v>17</v>
      </c>
      <c r="W26" s="387">
        <v>18</v>
      </c>
      <c r="X26" s="387">
        <v>19</v>
      </c>
      <c r="Y26" s="387">
        <v>20</v>
      </c>
      <c r="Z26" s="389">
        <v>21</v>
      </c>
      <c r="AA26" s="386">
        <v>22</v>
      </c>
      <c r="AB26" s="387">
        <v>23</v>
      </c>
      <c r="AC26" s="387">
        <v>24</v>
      </c>
      <c r="AD26" s="387">
        <v>25</v>
      </c>
      <c r="AE26" s="387">
        <v>26</v>
      </c>
      <c r="AF26" s="387">
        <v>27</v>
      </c>
      <c r="AG26" s="389">
        <v>28</v>
      </c>
      <c r="AH26" s="666">
        <v>29</v>
      </c>
      <c r="AI26" s="667">
        <v>30</v>
      </c>
      <c r="AJ26" s="1218"/>
      <c r="AK26" s="1216"/>
      <c r="AL26" s="1217"/>
    </row>
    <row r="27" spans="1:49" s="373" customFormat="1" ht="18.75" customHeight="1" thickBot="1">
      <c r="A27" s="1194"/>
      <c r="B27" s="1200"/>
      <c r="C27" s="1201"/>
      <c r="D27" s="1204"/>
      <c r="E27" s="1161"/>
      <c r="F27" s="391" t="s">
        <v>330</v>
      </c>
      <c r="G27" s="387" t="s">
        <v>148</v>
      </c>
      <c r="H27" s="387" t="s">
        <v>388</v>
      </c>
      <c r="I27" s="387" t="s">
        <v>382</v>
      </c>
      <c r="J27" s="387" t="s">
        <v>383</v>
      </c>
      <c r="K27" s="387" t="s">
        <v>384</v>
      </c>
      <c r="L27" s="392" t="s">
        <v>146</v>
      </c>
      <c r="M27" s="391" t="s">
        <v>330</v>
      </c>
      <c r="N27" s="387" t="s">
        <v>148</v>
      </c>
      <c r="O27" s="387" t="s">
        <v>149</v>
      </c>
      <c r="P27" s="387" t="s">
        <v>382</v>
      </c>
      <c r="Q27" s="387" t="s">
        <v>383</v>
      </c>
      <c r="R27" s="387" t="s">
        <v>384</v>
      </c>
      <c r="S27" s="392" t="s">
        <v>146</v>
      </c>
      <c r="T27" s="391" t="s">
        <v>330</v>
      </c>
      <c r="U27" s="387" t="s">
        <v>148</v>
      </c>
      <c r="V27" s="387" t="s">
        <v>388</v>
      </c>
      <c r="W27" s="387" t="s">
        <v>382</v>
      </c>
      <c r="X27" s="387" t="s">
        <v>383</v>
      </c>
      <c r="Y27" s="387" t="s">
        <v>384</v>
      </c>
      <c r="Z27" s="392" t="s">
        <v>146</v>
      </c>
      <c r="AA27" s="391" t="s">
        <v>330</v>
      </c>
      <c r="AB27" s="387" t="s">
        <v>148</v>
      </c>
      <c r="AC27" s="387" t="s">
        <v>388</v>
      </c>
      <c r="AD27" s="387" t="s">
        <v>382</v>
      </c>
      <c r="AE27" s="387" t="s">
        <v>383</v>
      </c>
      <c r="AF27" s="387" t="s">
        <v>384</v>
      </c>
      <c r="AG27" s="392" t="s">
        <v>146</v>
      </c>
      <c r="AH27" s="391" t="s">
        <v>330</v>
      </c>
      <c r="AI27" s="387" t="s">
        <v>148</v>
      </c>
      <c r="AJ27" s="1218"/>
      <c r="AK27" s="1228"/>
      <c r="AL27" s="1229"/>
    </row>
    <row r="28" spans="1:49" s="373" customFormat="1" ht="17.25" customHeight="1">
      <c r="A28" s="1194"/>
      <c r="B28" s="1210" t="s">
        <v>376</v>
      </c>
      <c r="C28" s="1211"/>
      <c r="D28" s="441"/>
      <c r="E28" s="442"/>
      <c r="F28" s="443"/>
      <c r="G28" s="444"/>
      <c r="H28" s="445"/>
      <c r="I28" s="445"/>
      <c r="J28" s="445"/>
      <c r="K28" s="445"/>
      <c r="L28" s="446"/>
      <c r="M28" s="443"/>
      <c r="N28" s="444"/>
      <c r="O28" s="445"/>
      <c r="P28" s="445"/>
      <c r="Q28" s="445"/>
      <c r="R28" s="445"/>
      <c r="S28" s="446"/>
      <c r="T28" s="443"/>
      <c r="U28" s="444"/>
      <c r="V28" s="445"/>
      <c r="W28" s="445"/>
      <c r="X28" s="445"/>
      <c r="Y28" s="445"/>
      <c r="Z28" s="446"/>
      <c r="AA28" s="443"/>
      <c r="AB28" s="444"/>
      <c r="AC28" s="445"/>
      <c r="AD28" s="445"/>
      <c r="AE28" s="445"/>
      <c r="AF28" s="445"/>
      <c r="AG28" s="582"/>
      <c r="AH28" s="446"/>
      <c r="AI28" s="446"/>
      <c r="AJ28" s="378"/>
      <c r="AK28" s="1228"/>
      <c r="AL28" s="1229"/>
    </row>
    <row r="29" spans="1:49" s="373" customFormat="1" ht="17.25" customHeight="1">
      <c r="A29" s="1194"/>
      <c r="B29" s="1210" t="s">
        <v>402</v>
      </c>
      <c r="C29" s="1211"/>
      <c r="D29" s="447"/>
      <c r="E29" s="448"/>
      <c r="F29" s="449"/>
      <c r="G29" s="450"/>
      <c r="H29" s="451"/>
      <c r="I29" s="451"/>
      <c r="J29" s="451"/>
      <c r="K29" s="451"/>
      <c r="L29" s="452"/>
      <c r="M29" s="449"/>
      <c r="N29" s="450"/>
      <c r="O29" s="451"/>
      <c r="P29" s="451"/>
      <c r="Q29" s="451"/>
      <c r="R29" s="451"/>
      <c r="S29" s="452"/>
      <c r="T29" s="449"/>
      <c r="U29" s="450"/>
      <c r="V29" s="451"/>
      <c r="W29" s="451"/>
      <c r="X29" s="451"/>
      <c r="Y29" s="451"/>
      <c r="Z29" s="452"/>
      <c r="AA29" s="449"/>
      <c r="AB29" s="450"/>
      <c r="AC29" s="451"/>
      <c r="AD29" s="451"/>
      <c r="AE29" s="451"/>
      <c r="AF29" s="451"/>
      <c r="AG29" s="452"/>
      <c r="AH29" s="580"/>
      <c r="AI29" s="452"/>
      <c r="AJ29" s="453"/>
      <c r="AK29" s="1228"/>
      <c r="AL29" s="1229"/>
    </row>
    <row r="30" spans="1:49" s="373" customFormat="1" ht="17.25" customHeight="1" thickBot="1">
      <c r="A30" s="1195"/>
      <c r="B30" s="1212"/>
      <c r="C30" s="1213"/>
      <c r="D30" s="454"/>
      <c r="E30" s="455"/>
      <c r="F30" s="456"/>
      <c r="G30" s="457"/>
      <c r="H30" s="458"/>
      <c r="I30" s="458"/>
      <c r="J30" s="458"/>
      <c r="K30" s="458"/>
      <c r="L30" s="459"/>
      <c r="M30" s="456"/>
      <c r="N30" s="457"/>
      <c r="O30" s="458"/>
      <c r="P30" s="458"/>
      <c r="Q30" s="458"/>
      <c r="R30" s="458"/>
      <c r="S30" s="459"/>
      <c r="T30" s="456"/>
      <c r="U30" s="457"/>
      <c r="V30" s="458"/>
      <c r="W30" s="458"/>
      <c r="X30" s="458"/>
      <c r="Y30" s="458"/>
      <c r="Z30" s="459"/>
      <c r="AA30" s="456"/>
      <c r="AB30" s="457"/>
      <c r="AC30" s="458"/>
      <c r="AD30" s="458"/>
      <c r="AE30" s="458"/>
      <c r="AF30" s="458"/>
      <c r="AG30" s="459"/>
      <c r="AH30" s="581"/>
      <c r="AI30" s="459"/>
      <c r="AJ30" s="378"/>
      <c r="AK30" s="1219"/>
      <c r="AL30" s="1220"/>
    </row>
    <row r="31" spans="1:49" s="373" customFormat="1" ht="17.25" customHeight="1" thickBot="1">
      <c r="A31" s="460"/>
      <c r="B31" s="422"/>
      <c r="C31" s="422"/>
      <c r="D31" s="422"/>
      <c r="E31" s="422"/>
      <c r="F31" s="422"/>
      <c r="G31" s="422"/>
      <c r="H31" s="422"/>
      <c r="I31" s="422"/>
      <c r="J31" s="422"/>
      <c r="K31" s="422"/>
      <c r="L31" s="422"/>
      <c r="M31" s="422"/>
      <c r="N31" s="437"/>
      <c r="O31" s="437"/>
      <c r="P31" s="437"/>
      <c r="Q31" s="437"/>
      <c r="R31" s="437"/>
      <c r="S31" s="437"/>
      <c r="T31" s="437"/>
      <c r="U31" s="438"/>
      <c r="V31" s="438"/>
      <c r="W31" s="438"/>
      <c r="X31" s="438"/>
      <c r="Y31" s="438"/>
      <c r="Z31" s="438"/>
      <c r="AA31" s="438"/>
      <c r="AB31" s="438"/>
      <c r="AC31" s="438"/>
      <c r="AD31" s="438"/>
      <c r="AE31" s="438"/>
      <c r="AF31" s="438"/>
      <c r="AG31" s="438"/>
      <c r="AH31" s="438"/>
      <c r="AI31" s="438"/>
      <c r="AJ31" s="438"/>
      <c r="AK31" s="438"/>
      <c r="AL31" s="438"/>
      <c r="AP31" s="461"/>
      <c r="AQ31" s="461"/>
      <c r="AR31" s="462"/>
      <c r="AS31" s="462"/>
      <c r="AT31" s="462"/>
      <c r="AU31" s="462"/>
      <c r="AV31" s="462"/>
      <c r="AW31" s="462"/>
    </row>
    <row r="32" spans="1:49" s="373" customFormat="1" ht="18.75" customHeight="1">
      <c r="A32" s="1239" t="s">
        <v>793</v>
      </c>
      <c r="B32" s="1240"/>
      <c r="C32" s="1241"/>
      <c r="D32" s="463" t="s">
        <v>363</v>
      </c>
      <c r="E32" s="464" t="s">
        <v>364</v>
      </c>
      <c r="F32" s="1248" t="s">
        <v>365</v>
      </c>
      <c r="G32" s="1249"/>
      <c r="H32" s="1250" t="s">
        <v>366</v>
      </c>
      <c r="I32" s="1251"/>
      <c r="J32" s="1250" t="s">
        <v>367</v>
      </c>
      <c r="K32" s="1252"/>
      <c r="L32" s="419"/>
      <c r="M32" s="1132" t="s">
        <v>368</v>
      </c>
      <c r="N32" s="1230"/>
      <c r="O32" s="1230"/>
      <c r="P32" s="1230"/>
      <c r="Q32" s="1230"/>
      <c r="R32" s="1230"/>
      <c r="S32" s="1230"/>
      <c r="T32" s="1230"/>
      <c r="U32" s="366"/>
      <c r="V32" s="366"/>
      <c r="W32" s="366"/>
      <c r="X32" s="366"/>
      <c r="Y32" s="366"/>
      <c r="Z32" s="366"/>
      <c r="AA32" s="366"/>
      <c r="AB32" s="366"/>
      <c r="AC32" s="366"/>
      <c r="AD32" s="366"/>
      <c r="AE32" s="366"/>
      <c r="AF32" s="366"/>
      <c r="AG32" s="366"/>
      <c r="AH32" s="366"/>
      <c r="AI32" s="366"/>
      <c r="AJ32" s="366"/>
      <c r="AK32" s="366"/>
      <c r="AL32" s="366"/>
      <c r="AP32" s="461"/>
      <c r="AQ32" s="461"/>
      <c r="AR32" s="462"/>
      <c r="AS32" s="462"/>
      <c r="AT32" s="462"/>
      <c r="AU32" s="462"/>
      <c r="AV32" s="462"/>
      <c r="AW32" s="462"/>
    </row>
    <row r="33" spans="1:49" s="373" customFormat="1" ht="17.25" customHeight="1">
      <c r="A33" s="1242"/>
      <c r="B33" s="1243"/>
      <c r="C33" s="1244"/>
      <c r="D33" s="465" t="s">
        <v>369</v>
      </c>
      <c r="E33" s="466">
        <v>0</v>
      </c>
      <c r="F33" s="1231"/>
      <c r="G33" s="1232"/>
      <c r="H33" s="1231"/>
      <c r="I33" s="1232"/>
      <c r="J33" s="1231"/>
      <c r="K33" s="1233"/>
      <c r="L33" s="422"/>
      <c r="M33" s="1226" t="s">
        <v>370</v>
      </c>
      <c r="N33" s="1234"/>
      <c r="O33" s="1234"/>
      <c r="P33" s="1234"/>
      <c r="Q33" s="1234"/>
      <c r="R33" s="1234"/>
      <c r="S33" s="1234"/>
      <c r="T33" s="1234"/>
      <c r="U33" s="1234"/>
      <c r="V33" s="1234"/>
      <c r="W33" s="1234"/>
      <c r="X33" s="1234"/>
      <c r="Y33" s="1234"/>
      <c r="Z33" s="1234"/>
      <c r="AA33" s="1234"/>
      <c r="AB33" s="1234"/>
      <c r="AC33" s="1234"/>
      <c r="AD33" s="1234"/>
      <c r="AE33" s="1234"/>
      <c r="AF33" s="1234"/>
      <c r="AG33" s="1234"/>
      <c r="AH33" s="1234"/>
      <c r="AI33" s="1234"/>
      <c r="AJ33" s="1234"/>
      <c r="AK33" s="1234"/>
      <c r="AL33" s="1234"/>
      <c r="AP33" s="461"/>
      <c r="AQ33" s="461"/>
      <c r="AR33" s="462"/>
      <c r="AS33" s="462"/>
      <c r="AT33" s="462"/>
      <c r="AU33" s="462"/>
      <c r="AV33" s="462"/>
      <c r="AW33" s="462"/>
    </row>
    <row r="34" spans="1:49" s="373" customFormat="1" ht="17.25" customHeight="1">
      <c r="A34" s="1242"/>
      <c r="B34" s="1243"/>
      <c r="C34" s="1244"/>
      <c r="D34" s="447" t="s">
        <v>57</v>
      </c>
      <c r="E34" s="467">
        <f>H34-F34-J34</f>
        <v>0.33333333333333331</v>
      </c>
      <c r="F34" s="1221">
        <v>0.375</v>
      </c>
      <c r="G34" s="1225"/>
      <c r="H34" s="1221">
        <v>0.75</v>
      </c>
      <c r="I34" s="1225"/>
      <c r="J34" s="1221">
        <v>4.1666666666666664E-2</v>
      </c>
      <c r="K34" s="1222"/>
      <c r="L34" s="468"/>
      <c r="M34" s="1234"/>
      <c r="N34" s="1234"/>
      <c r="O34" s="1234"/>
      <c r="P34" s="123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P34" s="461"/>
      <c r="AQ34" s="461"/>
      <c r="AR34" s="462"/>
      <c r="AS34" s="462"/>
      <c r="AT34" s="462"/>
      <c r="AU34" s="462"/>
      <c r="AV34" s="462"/>
      <c r="AW34" s="462"/>
    </row>
    <row r="35" spans="1:49" s="373" customFormat="1" ht="17.25" customHeight="1">
      <c r="A35" s="1242"/>
      <c r="B35" s="1243"/>
      <c r="C35" s="1244"/>
      <c r="D35" s="447" t="s">
        <v>58</v>
      </c>
      <c r="E35" s="467">
        <f t="shared" ref="E35:E40" si="9">H35-F35-J35</f>
        <v>0.25</v>
      </c>
      <c r="F35" s="1221">
        <v>0.41666666666666669</v>
      </c>
      <c r="G35" s="1225"/>
      <c r="H35" s="1221">
        <v>0.70833333333333337</v>
      </c>
      <c r="I35" s="1225"/>
      <c r="J35" s="1221">
        <v>4.1666666666666664E-2</v>
      </c>
      <c r="K35" s="1222"/>
      <c r="L35" s="468"/>
      <c r="M35" s="1226" t="s">
        <v>371</v>
      </c>
      <c r="N35" s="1227"/>
      <c r="O35" s="1227"/>
      <c r="P35" s="1227"/>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P35" s="461"/>
      <c r="AQ35" s="461"/>
      <c r="AR35" s="462"/>
      <c r="AS35" s="462"/>
      <c r="AT35" s="462"/>
      <c r="AU35" s="462"/>
      <c r="AV35" s="462"/>
      <c r="AW35" s="462"/>
    </row>
    <row r="36" spans="1:49" s="373" customFormat="1" ht="17.25" customHeight="1">
      <c r="A36" s="1242"/>
      <c r="B36" s="1243"/>
      <c r="C36" s="1244"/>
      <c r="D36" s="447" t="s">
        <v>263</v>
      </c>
      <c r="E36" s="467">
        <f t="shared" si="9"/>
        <v>0</v>
      </c>
      <c r="F36" s="1221"/>
      <c r="G36" s="1225"/>
      <c r="H36" s="1221"/>
      <c r="I36" s="1225"/>
      <c r="J36" s="1221"/>
      <c r="K36" s="1222"/>
      <c r="L36" s="468"/>
      <c r="M36" s="1227"/>
      <c r="N36" s="1227"/>
      <c r="O36" s="1227"/>
      <c r="P36" s="1227"/>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P36" s="461"/>
      <c r="AQ36" s="461"/>
      <c r="AR36" s="462"/>
      <c r="AS36" s="462"/>
      <c r="AT36" s="462"/>
      <c r="AU36" s="462"/>
      <c r="AV36" s="462"/>
      <c r="AW36" s="462"/>
    </row>
    <row r="37" spans="1:49" s="373" customFormat="1" ht="17.25" customHeight="1">
      <c r="A37" s="1242"/>
      <c r="B37" s="1243"/>
      <c r="C37" s="1244"/>
      <c r="D37" s="447" t="s">
        <v>265</v>
      </c>
      <c r="E37" s="467">
        <f t="shared" si="9"/>
        <v>0</v>
      </c>
      <c r="F37" s="1221"/>
      <c r="G37" s="1225"/>
      <c r="H37" s="1221"/>
      <c r="I37" s="1225"/>
      <c r="J37" s="1221"/>
      <c r="K37" s="1222"/>
      <c r="L37" s="468"/>
      <c r="M37" s="469" t="s">
        <v>372</v>
      </c>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P37" s="461"/>
      <c r="AQ37" s="461"/>
      <c r="AR37" s="462"/>
      <c r="AS37" s="462"/>
      <c r="AT37" s="462"/>
      <c r="AU37" s="462"/>
      <c r="AV37" s="462"/>
      <c r="AW37" s="462"/>
    </row>
    <row r="38" spans="1:49" s="373" customFormat="1" ht="17.25" customHeight="1">
      <c r="A38" s="1242"/>
      <c r="B38" s="1243"/>
      <c r="C38" s="1244"/>
      <c r="D38" s="447" t="s">
        <v>267</v>
      </c>
      <c r="E38" s="467">
        <f t="shared" si="9"/>
        <v>0</v>
      </c>
      <c r="F38" s="1221"/>
      <c r="G38" s="1225"/>
      <c r="H38" s="1221"/>
      <c r="I38" s="1225"/>
      <c r="J38" s="1221"/>
      <c r="K38" s="1222"/>
      <c r="L38" s="468"/>
      <c r="M38" s="1223" t="s">
        <v>373</v>
      </c>
      <c r="N38" s="1224"/>
      <c r="O38" s="1224"/>
      <c r="P38" s="122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P38" s="461"/>
      <c r="AQ38" s="461"/>
      <c r="AR38" s="462"/>
      <c r="AS38" s="462"/>
      <c r="AT38" s="462"/>
      <c r="AU38" s="462"/>
      <c r="AV38" s="462"/>
      <c r="AW38" s="462"/>
    </row>
    <row r="39" spans="1:49" s="373" customFormat="1" ht="17.25" customHeight="1">
      <c r="A39" s="1242"/>
      <c r="B39" s="1243"/>
      <c r="C39" s="1244"/>
      <c r="D39" s="447" t="s">
        <v>270</v>
      </c>
      <c r="E39" s="467">
        <f t="shared" si="9"/>
        <v>0</v>
      </c>
      <c r="F39" s="1221"/>
      <c r="G39" s="1225"/>
      <c r="H39" s="1221"/>
      <c r="I39" s="1225"/>
      <c r="J39" s="1221"/>
      <c r="K39" s="1222"/>
      <c r="L39" s="468"/>
      <c r="M39" s="1235" t="s">
        <v>374</v>
      </c>
      <c r="N39" s="1235"/>
      <c r="O39" s="1235"/>
      <c r="P39" s="1235"/>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P39" s="461"/>
      <c r="AQ39" s="461"/>
      <c r="AR39" s="462"/>
      <c r="AS39" s="462"/>
      <c r="AT39" s="462"/>
      <c r="AU39" s="462"/>
      <c r="AV39" s="462"/>
      <c r="AW39" s="462"/>
    </row>
    <row r="40" spans="1:49" s="373" customFormat="1" ht="18.75" customHeight="1" thickBot="1">
      <c r="A40" s="1245"/>
      <c r="B40" s="1246"/>
      <c r="C40" s="1247"/>
      <c r="D40" s="454" t="s">
        <v>273</v>
      </c>
      <c r="E40" s="471">
        <f t="shared" si="9"/>
        <v>0</v>
      </c>
      <c r="F40" s="1236"/>
      <c r="G40" s="1237"/>
      <c r="H40" s="1236"/>
      <c r="I40" s="1237"/>
      <c r="J40" s="1236"/>
      <c r="K40" s="1238"/>
      <c r="L40" s="468"/>
      <c r="M40" s="1099" t="s">
        <v>927</v>
      </c>
      <c r="N40" s="1099"/>
      <c r="O40" s="1099"/>
      <c r="P40" s="1099"/>
      <c r="Q40" s="1099"/>
      <c r="R40" s="1099"/>
      <c r="S40" s="1099"/>
      <c r="T40" s="1099"/>
      <c r="U40" s="1099"/>
      <c r="V40" s="1099"/>
      <c r="W40" s="1099"/>
      <c r="X40" s="1099"/>
      <c r="Y40" s="1099"/>
      <c r="Z40" s="1099"/>
      <c r="AA40" s="1099"/>
      <c r="AB40" s="1099"/>
      <c r="AC40" s="1099"/>
      <c r="AD40" s="1099"/>
      <c r="AE40" s="1099"/>
      <c r="AF40" s="1099"/>
      <c r="AG40" s="1099"/>
      <c r="AH40" s="1099"/>
      <c r="AI40" s="1099"/>
      <c r="AJ40" s="1099"/>
      <c r="AK40" s="1099"/>
      <c r="AL40" s="1099"/>
      <c r="AP40" s="461"/>
      <c r="AQ40" s="461"/>
      <c r="AR40" s="462"/>
      <c r="AS40" s="462"/>
      <c r="AT40" s="462"/>
      <c r="AU40" s="462"/>
      <c r="AV40" s="462"/>
      <c r="AW40" s="462"/>
    </row>
    <row r="41" spans="1:49" s="373" customFormat="1" ht="16.5" customHeight="1">
      <c r="A41" s="472"/>
      <c r="B41" s="472"/>
      <c r="C41" s="473"/>
      <c r="D41" s="422"/>
      <c r="E41" s="551"/>
      <c r="F41" s="474"/>
      <c r="G41" s="475"/>
      <c r="H41" s="474"/>
      <c r="I41" s="475"/>
      <c r="J41" s="474"/>
      <c r="K41" s="475"/>
      <c r="L41" s="468"/>
      <c r="M41" s="1099"/>
      <c r="N41" s="1099"/>
      <c r="O41" s="1099"/>
      <c r="P41" s="1099"/>
      <c r="Q41" s="1099"/>
      <c r="R41" s="1099"/>
      <c r="S41" s="1099"/>
      <c r="T41" s="1099"/>
      <c r="U41" s="1099"/>
      <c r="V41" s="1099"/>
      <c r="W41" s="1099"/>
      <c r="X41" s="1099"/>
      <c r="Y41" s="1099"/>
      <c r="Z41" s="1099"/>
      <c r="AA41" s="1099"/>
      <c r="AB41" s="1099"/>
      <c r="AC41" s="1099"/>
      <c r="AD41" s="1099"/>
      <c r="AE41" s="1099"/>
      <c r="AF41" s="1099"/>
      <c r="AG41" s="1099"/>
      <c r="AH41" s="1099"/>
      <c r="AI41" s="1099"/>
      <c r="AJ41" s="1099"/>
      <c r="AK41" s="1099"/>
      <c r="AL41" s="1099"/>
      <c r="AP41" s="461"/>
      <c r="AQ41" s="461"/>
      <c r="AR41" s="462"/>
      <c r="AS41" s="462"/>
      <c r="AT41" s="462"/>
      <c r="AU41" s="462"/>
      <c r="AV41" s="462"/>
      <c r="AW41" s="462"/>
    </row>
    <row r="42" spans="1:49" s="477" customFormat="1" ht="13.5" customHeight="1">
      <c r="A42" s="476"/>
      <c r="B42" s="476"/>
      <c r="C42" s="476"/>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row>
    <row r="43" spans="1:49" ht="21" customHeight="1">
      <c r="E43" s="480" t="s">
        <v>375</v>
      </c>
    </row>
  </sheetData>
  <mergeCells count="128">
    <mergeCell ref="F40:G40"/>
    <mergeCell ref="H40:I40"/>
    <mergeCell ref="J40:K40"/>
    <mergeCell ref="A32:C40"/>
    <mergeCell ref="F32:G32"/>
    <mergeCell ref="H32:I32"/>
    <mergeCell ref="F35:G35"/>
    <mergeCell ref="H35:I35"/>
    <mergeCell ref="F38:G38"/>
    <mergeCell ref="H38:I38"/>
    <mergeCell ref="J35:K35"/>
    <mergeCell ref="F36:G36"/>
    <mergeCell ref="H36:I36"/>
    <mergeCell ref="J36:K36"/>
    <mergeCell ref="F37:G37"/>
    <mergeCell ref="H37:I37"/>
    <mergeCell ref="J37:K37"/>
    <mergeCell ref="J32:K32"/>
    <mergeCell ref="AA25:AG25"/>
    <mergeCell ref="AJ26:AJ27"/>
    <mergeCell ref="AK30:AL30"/>
    <mergeCell ref="J38:K38"/>
    <mergeCell ref="M38:AL38"/>
    <mergeCell ref="F39:G39"/>
    <mergeCell ref="H39:I39"/>
    <mergeCell ref="J39:K39"/>
    <mergeCell ref="M35:AL36"/>
    <mergeCell ref="AK27:AL27"/>
    <mergeCell ref="AK28:AL28"/>
    <mergeCell ref="AK29:AL29"/>
    <mergeCell ref="M32:T32"/>
    <mergeCell ref="F33:G33"/>
    <mergeCell ref="H33:I33"/>
    <mergeCell ref="J33:K33"/>
    <mergeCell ref="M33:AL34"/>
    <mergeCell ref="F34:G34"/>
    <mergeCell ref="H34:I34"/>
    <mergeCell ref="J34:K34"/>
    <mergeCell ref="M39:AL39"/>
    <mergeCell ref="AK18:AK19"/>
    <mergeCell ref="AL18:AL19"/>
    <mergeCell ref="AL20:AL21"/>
    <mergeCell ref="A22:E22"/>
    <mergeCell ref="A23:C23"/>
    <mergeCell ref="D23:E23"/>
    <mergeCell ref="A25:A30"/>
    <mergeCell ref="B25:C27"/>
    <mergeCell ref="D25:D27"/>
    <mergeCell ref="E25:E27"/>
    <mergeCell ref="F25:L25"/>
    <mergeCell ref="M25:S25"/>
    <mergeCell ref="B20:B21"/>
    <mergeCell ref="C20:C21"/>
    <mergeCell ref="D20:D21"/>
    <mergeCell ref="E20:E21"/>
    <mergeCell ref="AJ20:AJ21"/>
    <mergeCell ref="AK20:AK21"/>
    <mergeCell ref="B28:C28"/>
    <mergeCell ref="B29:C29"/>
    <mergeCell ref="B30:C30"/>
    <mergeCell ref="AK25:AL25"/>
    <mergeCell ref="AK26:AL26"/>
    <mergeCell ref="T25:Z25"/>
    <mergeCell ref="AJ9:AJ10"/>
    <mergeCell ref="AJ13:AJ14"/>
    <mergeCell ref="AK13:AK14"/>
    <mergeCell ref="AL13:AL14"/>
    <mergeCell ref="B15:C15"/>
    <mergeCell ref="D15:E15"/>
    <mergeCell ref="A16:A21"/>
    <mergeCell ref="B16:B17"/>
    <mergeCell ref="C16:C17"/>
    <mergeCell ref="D16:D17"/>
    <mergeCell ref="E16:E17"/>
    <mergeCell ref="A9:A15"/>
    <mergeCell ref="B13:B14"/>
    <mergeCell ref="C13:C14"/>
    <mergeCell ref="D13:D14"/>
    <mergeCell ref="E13:E14"/>
    <mergeCell ref="AJ16:AJ17"/>
    <mergeCell ref="AK16:AK17"/>
    <mergeCell ref="AL16:AL17"/>
    <mergeCell ref="B18:B19"/>
    <mergeCell ref="C18:C19"/>
    <mergeCell ref="D18:D19"/>
    <mergeCell ref="E18:E19"/>
    <mergeCell ref="AJ18:AJ19"/>
    <mergeCell ref="A1:B1"/>
    <mergeCell ref="A2:AL2"/>
    <mergeCell ref="A3:D3"/>
    <mergeCell ref="E3:S3"/>
    <mergeCell ref="T3:Z3"/>
    <mergeCell ref="AA3:AL3"/>
    <mergeCell ref="M6:S6"/>
    <mergeCell ref="T6:Z6"/>
    <mergeCell ref="AA6:AG6"/>
    <mergeCell ref="AJ6:AL6"/>
    <mergeCell ref="A6:A8"/>
    <mergeCell ref="B6:B8"/>
    <mergeCell ref="C6:C8"/>
    <mergeCell ref="D6:D8"/>
    <mergeCell ref="E6:E8"/>
    <mergeCell ref="F6:L6"/>
    <mergeCell ref="AH6:AI6"/>
    <mergeCell ref="M40:AL41"/>
    <mergeCell ref="A4:B4"/>
    <mergeCell ref="E4:Q4"/>
    <mergeCell ref="T4:AK4"/>
    <mergeCell ref="A5:M5"/>
    <mergeCell ref="N5:W5"/>
    <mergeCell ref="X5:AF5"/>
    <mergeCell ref="AG5:AL5"/>
    <mergeCell ref="AJ7:AJ8"/>
    <mergeCell ref="AK7:AK8"/>
    <mergeCell ref="AL7:AL8"/>
    <mergeCell ref="AK9:AK10"/>
    <mergeCell ref="AL9:AL10"/>
    <mergeCell ref="B11:B12"/>
    <mergeCell ref="C11:C12"/>
    <mergeCell ref="D11:D12"/>
    <mergeCell ref="E11:E12"/>
    <mergeCell ref="AJ11:AJ12"/>
    <mergeCell ref="AK11:AK12"/>
    <mergeCell ref="AL11:AL12"/>
    <mergeCell ref="B9:B10"/>
    <mergeCell ref="C9:C10"/>
    <mergeCell ref="D9:D10"/>
    <mergeCell ref="E9:E10"/>
  </mergeCells>
  <phoneticPr fontId="5"/>
  <dataValidations count="3">
    <dataValidation type="list" allowBlank="1" showInputMessage="1" showErrorMessage="1" sqref="F18:AI18 F28:AI30 F13:AI13 F9:AI9 F11:AI11 F20:AI20 F16:AI16" xr:uid="{00000000-0002-0000-0300-000000000000}">
      <formula1>$D$33:$D$40</formula1>
    </dataValidation>
    <dataValidation type="list" allowBlank="1" showInputMessage="1" showErrorMessage="1" sqref="D9:D14 D16:D21 D28:D30" xr:uid="{00000000-0002-0000-0300-000001000000}">
      <formula1>$AO$2:$AR$2</formula1>
    </dataValidation>
    <dataValidation type="list" allowBlank="1" showInputMessage="1" showErrorMessage="1" sqref="F8:AI8 F27:AI27" xr:uid="{00000000-0002-0000-0300-000002000000}">
      <formula1>$AO$3:$AU$3</formula1>
    </dataValidation>
  </dataValidations>
  <pageMargins left="0.78740157480314965" right="0.39370078740157483" top="0.39370078740157483" bottom="0.59055118110236227" header="0.51181102362204722" footer="0.31496062992125984"/>
  <pageSetup paperSize="9" scale="75" firstPageNumber="4" fitToHeight="2" orientation="landscape"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99FF"/>
  </sheetPr>
  <dimension ref="A1:P44"/>
  <sheetViews>
    <sheetView showGridLines="0" view="pageBreakPreview" zoomScaleNormal="100" workbookViewId="0">
      <selection activeCell="E7" sqref="E7"/>
    </sheetView>
  </sheetViews>
  <sheetFormatPr defaultColWidth="9" defaultRowHeight="13.5"/>
  <cols>
    <col min="1" max="1" width="3.625" style="255" customWidth="1"/>
    <col min="2" max="2" width="14.625" style="255" customWidth="1"/>
    <col min="3" max="15" width="6.625" style="255" customWidth="1"/>
    <col min="16" max="16384" width="9" style="255"/>
  </cols>
  <sheetData>
    <row r="1" spans="1:16" s="238" customFormat="1" ht="30" customHeight="1">
      <c r="A1" s="338" t="s">
        <v>424</v>
      </c>
      <c r="D1" s="238" t="s">
        <v>967</v>
      </c>
    </row>
    <row r="2" spans="1:16" s="238" customFormat="1" ht="18.75" customHeight="1">
      <c r="A2" s="338" t="s">
        <v>423</v>
      </c>
      <c r="B2" s="339"/>
      <c r="C2" s="339"/>
      <c r="D2" s="339"/>
      <c r="E2" s="339"/>
      <c r="F2" s="339"/>
      <c r="G2" s="339"/>
    </row>
    <row r="3" spans="1:16" s="238" customFormat="1" ht="21" customHeight="1" thickBot="1">
      <c r="A3" s="338" t="s">
        <v>422</v>
      </c>
      <c r="B3" s="338"/>
    </row>
    <row r="4" spans="1:16" s="238" customFormat="1" ht="30" customHeight="1">
      <c r="A4" s="1282" t="s">
        <v>108</v>
      </c>
      <c r="B4" s="1283"/>
      <c r="C4" s="340" t="s">
        <v>109</v>
      </c>
      <c r="D4" s="341" t="s">
        <v>1006</v>
      </c>
      <c r="E4" s="341" t="s">
        <v>1007</v>
      </c>
      <c r="F4" s="341" t="s">
        <v>1008</v>
      </c>
      <c r="G4" s="341" t="s">
        <v>1009</v>
      </c>
      <c r="H4" s="341" t="s">
        <v>1010</v>
      </c>
      <c r="I4" s="341" t="s">
        <v>1011</v>
      </c>
      <c r="J4" s="341" t="s">
        <v>1012</v>
      </c>
      <c r="K4" s="341" t="s">
        <v>1013</v>
      </c>
      <c r="L4" s="341" t="s">
        <v>1014</v>
      </c>
      <c r="M4" s="341" t="s">
        <v>1015</v>
      </c>
      <c r="N4" s="341" t="s">
        <v>1016</v>
      </c>
      <c r="O4" s="342" t="s">
        <v>1017</v>
      </c>
      <c r="P4" s="343"/>
    </row>
    <row r="5" spans="1:16" s="238" customFormat="1" ht="20.100000000000001" customHeight="1">
      <c r="A5" s="1256" t="s">
        <v>134</v>
      </c>
      <c r="B5" s="1257"/>
      <c r="C5" s="1276"/>
      <c r="D5" s="344"/>
      <c r="E5" s="345"/>
      <c r="F5" s="345"/>
      <c r="G5" s="345"/>
      <c r="H5" s="345"/>
      <c r="I5" s="346"/>
      <c r="J5" s="345"/>
      <c r="K5" s="345"/>
      <c r="L5" s="345"/>
      <c r="M5" s="344"/>
      <c r="N5" s="345"/>
      <c r="O5" s="347"/>
    </row>
    <row r="6" spans="1:16" s="238" customFormat="1" ht="20.100000000000001" customHeight="1">
      <c r="A6" s="1260"/>
      <c r="B6" s="1261"/>
      <c r="C6" s="1277"/>
      <c r="D6" s="348"/>
      <c r="E6" s="348"/>
      <c r="F6" s="348"/>
      <c r="G6" s="348"/>
      <c r="H6" s="348"/>
      <c r="I6" s="348"/>
      <c r="J6" s="348"/>
      <c r="K6" s="348"/>
      <c r="L6" s="348"/>
      <c r="M6" s="348"/>
      <c r="N6" s="348"/>
      <c r="O6" s="349"/>
    </row>
    <row r="7" spans="1:16" s="238" customFormat="1" ht="20.100000000000001" customHeight="1">
      <c r="A7" s="1256" t="s">
        <v>95</v>
      </c>
      <c r="B7" s="1257"/>
      <c r="C7" s="1255"/>
      <c r="D7" s="344"/>
      <c r="E7" s="345"/>
      <c r="F7" s="345"/>
      <c r="G7" s="345"/>
      <c r="H7" s="345"/>
      <c r="I7" s="346"/>
      <c r="J7" s="345"/>
      <c r="K7" s="345"/>
      <c r="L7" s="345"/>
      <c r="M7" s="344"/>
      <c r="N7" s="345"/>
      <c r="O7" s="347"/>
    </row>
    <row r="8" spans="1:16" s="238" customFormat="1" ht="20.100000000000001" customHeight="1">
      <c r="A8" s="1260"/>
      <c r="B8" s="1261"/>
      <c r="C8" s="1254"/>
      <c r="D8" s="348"/>
      <c r="E8" s="348"/>
      <c r="F8" s="348"/>
      <c r="G8" s="348"/>
      <c r="H8" s="348"/>
      <c r="I8" s="348"/>
      <c r="J8" s="348"/>
      <c r="K8" s="348"/>
      <c r="L8" s="348"/>
      <c r="M8" s="348"/>
      <c r="N8" s="348"/>
      <c r="O8" s="349"/>
    </row>
    <row r="9" spans="1:16" s="238" customFormat="1" ht="20.100000000000001" customHeight="1">
      <c r="A9" s="1256" t="s">
        <v>408</v>
      </c>
      <c r="B9" s="1257"/>
      <c r="C9" s="1278"/>
      <c r="D9" s="344"/>
      <c r="E9" s="345"/>
      <c r="F9" s="345"/>
      <c r="G9" s="345"/>
      <c r="H9" s="345"/>
      <c r="I9" s="346"/>
      <c r="J9" s="345"/>
      <c r="K9" s="345"/>
      <c r="L9" s="345"/>
      <c r="M9" s="344"/>
      <c r="N9" s="345"/>
      <c r="O9" s="347"/>
    </row>
    <row r="10" spans="1:16" s="238" customFormat="1" ht="20.100000000000001" customHeight="1" thickBot="1">
      <c r="A10" s="1268"/>
      <c r="B10" s="1269"/>
      <c r="C10" s="1279"/>
      <c r="D10" s="350"/>
      <c r="E10" s="350"/>
      <c r="F10" s="350"/>
      <c r="G10" s="350"/>
      <c r="H10" s="350"/>
      <c r="I10" s="350"/>
      <c r="J10" s="350"/>
      <c r="K10" s="350"/>
      <c r="L10" s="350"/>
      <c r="M10" s="350"/>
      <c r="N10" s="350"/>
      <c r="O10" s="351"/>
    </row>
    <row r="11" spans="1:16" s="238" customFormat="1" ht="20.100000000000001" customHeight="1">
      <c r="A11" s="1280" t="s">
        <v>480</v>
      </c>
      <c r="B11" s="1281"/>
      <c r="C11" s="1270"/>
      <c r="D11" s="352"/>
      <c r="E11" s="353"/>
      <c r="F11" s="353"/>
      <c r="G11" s="353"/>
      <c r="H11" s="353"/>
      <c r="I11" s="354"/>
      <c r="J11" s="353"/>
      <c r="K11" s="353"/>
      <c r="L11" s="353"/>
      <c r="M11" s="352"/>
      <c r="N11" s="353"/>
      <c r="O11" s="355"/>
    </row>
    <row r="12" spans="1:16" s="238" customFormat="1" ht="20.100000000000001" customHeight="1" thickBot="1">
      <c r="A12" s="1258"/>
      <c r="B12" s="1259"/>
      <c r="C12" s="1271"/>
      <c r="D12" s="356"/>
      <c r="E12" s="356"/>
      <c r="F12" s="356"/>
      <c r="G12" s="356"/>
      <c r="H12" s="356"/>
      <c r="I12" s="356"/>
      <c r="J12" s="356"/>
      <c r="K12" s="356"/>
      <c r="L12" s="356"/>
      <c r="M12" s="356"/>
      <c r="N12" s="356"/>
      <c r="O12" s="357"/>
    </row>
    <row r="13" spans="1:16" s="238" customFormat="1" ht="20.100000000000001" customHeight="1">
      <c r="A13" s="1268" t="s">
        <v>402</v>
      </c>
      <c r="B13" s="1269"/>
      <c r="C13" s="1253"/>
      <c r="D13" s="358"/>
      <c r="E13" s="359"/>
      <c r="F13" s="359"/>
      <c r="G13" s="359"/>
      <c r="H13" s="359"/>
      <c r="I13" s="360"/>
      <c r="J13" s="359"/>
      <c r="K13" s="359"/>
      <c r="L13" s="359"/>
      <c r="M13" s="358"/>
      <c r="N13" s="359"/>
      <c r="O13" s="361"/>
    </row>
    <row r="14" spans="1:16" s="238" customFormat="1" ht="20.100000000000001" customHeight="1" thickBot="1">
      <c r="A14" s="1268"/>
      <c r="B14" s="1269"/>
      <c r="C14" s="1253"/>
      <c r="D14" s="350"/>
      <c r="E14" s="350"/>
      <c r="F14" s="350"/>
      <c r="G14" s="350"/>
      <c r="H14" s="350"/>
      <c r="I14" s="350"/>
      <c r="J14" s="350"/>
      <c r="K14" s="350"/>
      <c r="L14" s="350"/>
      <c r="M14" s="350"/>
      <c r="N14" s="350"/>
      <c r="O14" s="351"/>
    </row>
    <row r="15" spans="1:16" s="238" customFormat="1" ht="20.100000000000001" customHeight="1">
      <c r="A15" s="1280" t="s">
        <v>403</v>
      </c>
      <c r="B15" s="1281"/>
      <c r="C15" s="1270"/>
      <c r="D15" s="352"/>
      <c r="E15" s="353"/>
      <c r="F15" s="353"/>
      <c r="G15" s="353"/>
      <c r="H15" s="353"/>
      <c r="I15" s="354"/>
      <c r="J15" s="353"/>
      <c r="K15" s="353"/>
      <c r="L15" s="353"/>
      <c r="M15" s="352"/>
      <c r="N15" s="353"/>
      <c r="O15" s="355"/>
    </row>
    <row r="16" spans="1:16" s="238" customFormat="1" ht="20.100000000000001" customHeight="1">
      <c r="A16" s="1260"/>
      <c r="B16" s="1261"/>
      <c r="C16" s="1254"/>
      <c r="D16" s="348"/>
      <c r="E16" s="348"/>
      <c r="F16" s="348"/>
      <c r="G16" s="348"/>
      <c r="H16" s="348"/>
      <c r="I16" s="348"/>
      <c r="J16" s="348"/>
      <c r="K16" s="348"/>
      <c r="L16" s="348"/>
      <c r="M16" s="348"/>
      <c r="N16" s="348"/>
      <c r="O16" s="349"/>
    </row>
    <row r="17" spans="1:15" s="238" customFormat="1" ht="20.100000000000001" customHeight="1">
      <c r="A17" s="1256" t="s">
        <v>404</v>
      </c>
      <c r="B17" s="1257"/>
      <c r="C17" s="1255"/>
      <c r="D17" s="344"/>
      <c r="E17" s="345"/>
      <c r="F17" s="345"/>
      <c r="G17" s="345"/>
      <c r="H17" s="345"/>
      <c r="I17" s="346"/>
      <c r="J17" s="345"/>
      <c r="K17" s="345"/>
      <c r="L17" s="345"/>
      <c r="M17" s="344"/>
      <c r="N17" s="345"/>
      <c r="O17" s="347"/>
    </row>
    <row r="18" spans="1:15" s="238" customFormat="1" ht="20.100000000000001" customHeight="1" thickBot="1">
      <c r="A18" s="1260"/>
      <c r="B18" s="1261"/>
      <c r="C18" s="1254"/>
      <c r="D18" s="348"/>
      <c r="E18" s="348"/>
      <c r="F18" s="348"/>
      <c r="G18" s="348"/>
      <c r="H18" s="348"/>
      <c r="I18" s="348"/>
      <c r="J18" s="348"/>
      <c r="K18" s="348"/>
      <c r="L18" s="348"/>
      <c r="M18" s="348"/>
      <c r="N18" s="348"/>
      <c r="O18" s="349"/>
    </row>
    <row r="19" spans="1:15" s="238" customFormat="1">
      <c r="A19" s="1272" t="s">
        <v>925</v>
      </c>
      <c r="B19" s="1273"/>
      <c r="C19" s="1270"/>
      <c r="D19" s="362">
        <f>D15+D17</f>
        <v>0</v>
      </c>
      <c r="E19" s="362">
        <f t="shared" ref="E19:O19" si="0">E15+E17</f>
        <v>0</v>
      </c>
      <c r="F19" s="362">
        <f t="shared" si="0"/>
        <v>0</v>
      </c>
      <c r="G19" s="362">
        <f t="shared" si="0"/>
        <v>0</v>
      </c>
      <c r="H19" s="362">
        <f t="shared" si="0"/>
        <v>0</v>
      </c>
      <c r="I19" s="362">
        <f t="shared" si="0"/>
        <v>0</v>
      </c>
      <c r="J19" s="362">
        <f t="shared" si="0"/>
        <v>0</v>
      </c>
      <c r="K19" s="362">
        <f t="shared" si="0"/>
        <v>0</v>
      </c>
      <c r="L19" s="362">
        <f t="shared" si="0"/>
        <v>0</v>
      </c>
      <c r="M19" s="362">
        <f t="shared" si="0"/>
        <v>0</v>
      </c>
      <c r="N19" s="362">
        <f t="shared" si="0"/>
        <v>0</v>
      </c>
      <c r="O19" s="362">
        <f t="shared" si="0"/>
        <v>0</v>
      </c>
    </row>
    <row r="20" spans="1:15" s="238" customFormat="1" ht="14.25" thickBot="1">
      <c r="A20" s="1274"/>
      <c r="B20" s="1275"/>
      <c r="C20" s="1271"/>
      <c r="D20" s="363">
        <f>D16+D18</f>
        <v>0</v>
      </c>
      <c r="E20" s="363">
        <f t="shared" ref="E20:O20" si="1">E16+E18</f>
        <v>0</v>
      </c>
      <c r="F20" s="363">
        <f t="shared" si="1"/>
        <v>0</v>
      </c>
      <c r="G20" s="363">
        <f t="shared" si="1"/>
        <v>0</v>
      </c>
      <c r="H20" s="363">
        <f t="shared" si="1"/>
        <v>0</v>
      </c>
      <c r="I20" s="363">
        <f t="shared" si="1"/>
        <v>0</v>
      </c>
      <c r="J20" s="363">
        <f t="shared" si="1"/>
        <v>0</v>
      </c>
      <c r="K20" s="363">
        <f t="shared" si="1"/>
        <v>0</v>
      </c>
      <c r="L20" s="363">
        <f t="shared" si="1"/>
        <v>0</v>
      </c>
      <c r="M20" s="363">
        <f t="shared" si="1"/>
        <v>0</v>
      </c>
      <c r="N20" s="363">
        <f t="shared" si="1"/>
        <v>0</v>
      </c>
      <c r="O20" s="363">
        <f t="shared" si="1"/>
        <v>0</v>
      </c>
    </row>
    <row r="21" spans="1:15" s="238" customFormat="1" ht="20.100000000000001" customHeight="1">
      <c r="A21" s="1268" t="s">
        <v>314</v>
      </c>
      <c r="B21" s="1269"/>
      <c r="C21" s="1253"/>
      <c r="D21" s="358"/>
      <c r="E21" s="359"/>
      <c r="F21" s="359"/>
      <c r="G21" s="359"/>
      <c r="H21" s="359"/>
      <c r="I21" s="360"/>
      <c r="J21" s="359"/>
      <c r="K21" s="359"/>
      <c r="L21" s="359"/>
      <c r="M21" s="358"/>
      <c r="N21" s="359"/>
      <c r="O21" s="361"/>
    </row>
    <row r="22" spans="1:15" s="238" customFormat="1" ht="20.100000000000001" customHeight="1">
      <c r="A22" s="1260"/>
      <c r="B22" s="1261"/>
      <c r="C22" s="1254"/>
      <c r="D22" s="348"/>
      <c r="E22" s="348"/>
      <c r="F22" s="348"/>
      <c r="G22" s="348"/>
      <c r="H22" s="348"/>
      <c r="I22" s="348"/>
      <c r="J22" s="348"/>
      <c r="K22" s="348"/>
      <c r="L22" s="348"/>
      <c r="M22" s="348"/>
      <c r="N22" s="348"/>
      <c r="O22" s="349"/>
    </row>
    <row r="23" spans="1:15" s="238" customFormat="1" ht="20.100000000000001" customHeight="1">
      <c r="A23" s="1256" t="s">
        <v>129</v>
      </c>
      <c r="B23" s="1257"/>
      <c r="C23" s="1255"/>
      <c r="D23" s="344"/>
      <c r="E23" s="345"/>
      <c r="F23" s="345"/>
      <c r="G23" s="345"/>
      <c r="H23" s="345"/>
      <c r="I23" s="346"/>
      <c r="J23" s="345"/>
      <c r="K23" s="345"/>
      <c r="L23" s="345"/>
      <c r="M23" s="344"/>
      <c r="N23" s="345"/>
      <c r="O23" s="347"/>
    </row>
    <row r="24" spans="1:15" s="238" customFormat="1" ht="20.100000000000001" customHeight="1">
      <c r="A24" s="1260"/>
      <c r="B24" s="1261"/>
      <c r="C24" s="1254"/>
      <c r="D24" s="348"/>
      <c r="E24" s="348"/>
      <c r="F24" s="348"/>
      <c r="G24" s="348"/>
      <c r="H24" s="348"/>
      <c r="I24" s="348"/>
      <c r="J24" s="348"/>
      <c r="K24" s="348"/>
      <c r="L24" s="348"/>
      <c r="M24" s="348"/>
      <c r="N24" s="348"/>
      <c r="O24" s="349"/>
    </row>
    <row r="25" spans="1:15" s="238" customFormat="1" ht="20.100000000000001" customHeight="1">
      <c r="A25" s="1256" t="s">
        <v>130</v>
      </c>
      <c r="B25" s="1257"/>
      <c r="C25" s="1255"/>
      <c r="D25" s="344"/>
      <c r="E25" s="345"/>
      <c r="F25" s="345"/>
      <c r="G25" s="345"/>
      <c r="H25" s="345"/>
      <c r="I25" s="346"/>
      <c r="J25" s="345"/>
      <c r="K25" s="345"/>
      <c r="L25" s="345"/>
      <c r="M25" s="344"/>
      <c r="N25" s="345"/>
      <c r="O25" s="347"/>
    </row>
    <row r="26" spans="1:15" s="238" customFormat="1" ht="20.100000000000001" customHeight="1">
      <c r="A26" s="1260"/>
      <c r="B26" s="1261"/>
      <c r="C26" s="1254"/>
      <c r="D26" s="348"/>
      <c r="E26" s="348"/>
      <c r="F26" s="348"/>
      <c r="G26" s="348"/>
      <c r="H26" s="348"/>
      <c r="I26" s="348"/>
      <c r="J26" s="348"/>
      <c r="K26" s="348"/>
      <c r="L26" s="348"/>
      <c r="M26" s="348"/>
      <c r="N26" s="348"/>
      <c r="O26" s="349"/>
    </row>
    <row r="27" spans="1:15" s="238" customFormat="1" ht="20.100000000000001" customHeight="1">
      <c r="A27" s="1264" t="s">
        <v>128</v>
      </c>
      <c r="B27" s="1265"/>
      <c r="C27" s="1255"/>
      <c r="D27" s="344"/>
      <c r="E27" s="345"/>
      <c r="F27" s="345"/>
      <c r="G27" s="345"/>
      <c r="H27" s="345"/>
      <c r="I27" s="346"/>
      <c r="J27" s="345"/>
      <c r="K27" s="345"/>
      <c r="L27" s="345"/>
      <c r="M27" s="344"/>
      <c r="N27" s="345"/>
      <c r="O27" s="347"/>
    </row>
    <row r="28" spans="1:15" s="238" customFormat="1" ht="20.100000000000001" customHeight="1">
      <c r="A28" s="1266"/>
      <c r="B28" s="1267"/>
      <c r="C28" s="1254"/>
      <c r="D28" s="348"/>
      <c r="E28" s="348"/>
      <c r="F28" s="348"/>
      <c r="G28" s="348"/>
      <c r="H28" s="348"/>
      <c r="I28" s="348"/>
      <c r="J28" s="348"/>
      <c r="K28" s="348"/>
      <c r="L28" s="348"/>
      <c r="M28" s="348"/>
      <c r="N28" s="348"/>
      <c r="O28" s="349"/>
    </row>
    <row r="29" spans="1:15" s="238" customFormat="1" ht="20.100000000000001" customHeight="1">
      <c r="A29" s="1289" t="s">
        <v>96</v>
      </c>
      <c r="B29" s="1290"/>
      <c r="C29" s="1255"/>
      <c r="D29" s="344"/>
      <c r="E29" s="345"/>
      <c r="F29" s="345"/>
      <c r="G29" s="345"/>
      <c r="H29" s="345"/>
      <c r="I29" s="346"/>
      <c r="J29" s="345"/>
      <c r="K29" s="345"/>
      <c r="L29" s="345"/>
      <c r="M29" s="344"/>
      <c r="N29" s="345"/>
      <c r="O29" s="347"/>
    </row>
    <row r="30" spans="1:15" s="238" customFormat="1" ht="20.100000000000001" customHeight="1">
      <c r="A30" s="1291"/>
      <c r="B30" s="1292"/>
      <c r="C30" s="1254"/>
      <c r="D30" s="348"/>
      <c r="E30" s="348"/>
      <c r="F30" s="348"/>
      <c r="G30" s="348"/>
      <c r="H30" s="348"/>
      <c r="I30" s="348"/>
      <c r="J30" s="348"/>
      <c r="K30" s="348"/>
      <c r="L30" s="348"/>
      <c r="M30" s="348"/>
      <c r="N30" s="348"/>
      <c r="O30" s="349"/>
    </row>
    <row r="31" spans="1:15" s="238" customFormat="1" ht="20.100000000000001" customHeight="1">
      <c r="A31" s="1256" t="s">
        <v>110</v>
      </c>
      <c r="B31" s="1257"/>
      <c r="C31" s="1262" t="s">
        <v>151</v>
      </c>
      <c r="D31" s="344"/>
      <c r="E31" s="345"/>
      <c r="F31" s="345"/>
      <c r="G31" s="345"/>
      <c r="H31" s="345"/>
      <c r="I31" s="346"/>
      <c r="J31" s="345"/>
      <c r="K31" s="345"/>
      <c r="L31" s="345"/>
      <c r="M31" s="344"/>
      <c r="N31" s="345"/>
      <c r="O31" s="347"/>
    </row>
    <row r="32" spans="1:15" s="238" customFormat="1" ht="20.100000000000001" customHeight="1">
      <c r="A32" s="1260"/>
      <c r="B32" s="1261"/>
      <c r="C32" s="1263"/>
      <c r="D32" s="348"/>
      <c r="E32" s="348"/>
      <c r="F32" s="348"/>
      <c r="G32" s="348"/>
      <c r="H32" s="348"/>
      <c r="I32" s="348"/>
      <c r="J32" s="348"/>
      <c r="K32" s="348"/>
      <c r="L32" s="348"/>
      <c r="M32" s="348"/>
      <c r="N32" s="348"/>
      <c r="O32" s="349"/>
    </row>
    <row r="33" spans="1:15" s="238" customFormat="1" ht="20.100000000000001" customHeight="1">
      <c r="A33" s="1256" t="s">
        <v>126</v>
      </c>
      <c r="B33" s="1257"/>
      <c r="C33" s="1262" t="s">
        <v>97</v>
      </c>
      <c r="D33" s="344"/>
      <c r="E33" s="345"/>
      <c r="F33" s="345"/>
      <c r="G33" s="345"/>
      <c r="H33" s="345"/>
      <c r="I33" s="346"/>
      <c r="J33" s="345"/>
      <c r="K33" s="345"/>
      <c r="L33" s="345"/>
      <c r="M33" s="344"/>
      <c r="N33" s="345"/>
      <c r="O33" s="347"/>
    </row>
    <row r="34" spans="1:15" s="238" customFormat="1" ht="20.100000000000001" customHeight="1">
      <c r="A34" s="1260"/>
      <c r="B34" s="1261"/>
      <c r="C34" s="1263"/>
      <c r="D34" s="348"/>
      <c r="E34" s="348"/>
      <c r="F34" s="348"/>
      <c r="G34" s="348"/>
      <c r="H34" s="348"/>
      <c r="I34" s="348"/>
      <c r="J34" s="348"/>
      <c r="K34" s="348"/>
      <c r="L34" s="348"/>
      <c r="M34" s="348"/>
      <c r="N34" s="348"/>
      <c r="O34" s="349"/>
    </row>
    <row r="35" spans="1:15" s="238" customFormat="1" ht="20.100000000000001" customHeight="1">
      <c r="A35" s="1256" t="s">
        <v>111</v>
      </c>
      <c r="B35" s="1257"/>
      <c r="C35" s="1262" t="s">
        <v>113</v>
      </c>
      <c r="D35" s="344"/>
      <c r="E35" s="345"/>
      <c r="F35" s="345"/>
      <c r="G35" s="345"/>
      <c r="H35" s="345"/>
      <c r="I35" s="346"/>
      <c r="J35" s="345"/>
      <c r="K35" s="345"/>
      <c r="L35" s="345"/>
      <c r="M35" s="344"/>
      <c r="N35" s="345"/>
      <c r="O35" s="347"/>
    </row>
    <row r="36" spans="1:15" s="238" customFormat="1" ht="20.100000000000001" customHeight="1">
      <c r="A36" s="1260"/>
      <c r="B36" s="1261"/>
      <c r="C36" s="1263"/>
      <c r="D36" s="348"/>
      <c r="E36" s="348"/>
      <c r="F36" s="348"/>
      <c r="G36" s="348"/>
      <c r="H36" s="348"/>
      <c r="I36" s="348"/>
      <c r="J36" s="348"/>
      <c r="K36" s="348"/>
      <c r="L36" s="348"/>
      <c r="M36" s="348"/>
      <c r="N36" s="348"/>
      <c r="O36" s="349"/>
    </row>
    <row r="37" spans="1:15" s="238" customFormat="1" ht="20.100000000000001" customHeight="1">
      <c r="A37" s="1256" t="s">
        <v>112</v>
      </c>
      <c r="B37" s="1257"/>
      <c r="C37" s="1262" t="s">
        <v>113</v>
      </c>
      <c r="D37" s="364">
        <f t="shared" ref="D37:O37" si="2">SUM(D5,D7,D9,D11,D13,D15,D17,D21,D23,D25,D27,D29,D31,D33,D35)</f>
        <v>0</v>
      </c>
      <c r="E37" s="364">
        <f t="shared" si="2"/>
        <v>0</v>
      </c>
      <c r="F37" s="364">
        <f t="shared" si="2"/>
        <v>0</v>
      </c>
      <c r="G37" s="364">
        <f t="shared" si="2"/>
        <v>0</v>
      </c>
      <c r="H37" s="364">
        <f t="shared" si="2"/>
        <v>0</v>
      </c>
      <c r="I37" s="364">
        <f t="shared" si="2"/>
        <v>0</v>
      </c>
      <c r="J37" s="364">
        <f t="shared" si="2"/>
        <v>0</v>
      </c>
      <c r="K37" s="364">
        <f t="shared" si="2"/>
        <v>0</v>
      </c>
      <c r="L37" s="364">
        <f t="shared" si="2"/>
        <v>0</v>
      </c>
      <c r="M37" s="364">
        <f t="shared" si="2"/>
        <v>0</v>
      </c>
      <c r="N37" s="364">
        <f t="shared" si="2"/>
        <v>0</v>
      </c>
      <c r="O37" s="364">
        <f t="shared" si="2"/>
        <v>0</v>
      </c>
    </row>
    <row r="38" spans="1:15" s="238" customFormat="1" ht="20.100000000000001" customHeight="1" thickBot="1">
      <c r="A38" s="1258"/>
      <c r="B38" s="1259"/>
      <c r="C38" s="1293"/>
      <c r="D38" s="365">
        <f t="shared" ref="D38:O38" si="3">SUM(D6,D8,D10,D12,D14,D16,D18,D22,D24,D26,D28,D30,D32,D34,D36)</f>
        <v>0</v>
      </c>
      <c r="E38" s="365">
        <f t="shared" si="3"/>
        <v>0</v>
      </c>
      <c r="F38" s="365">
        <f t="shared" si="3"/>
        <v>0</v>
      </c>
      <c r="G38" s="365">
        <f t="shared" si="3"/>
        <v>0</v>
      </c>
      <c r="H38" s="365">
        <f t="shared" si="3"/>
        <v>0</v>
      </c>
      <c r="I38" s="365">
        <f t="shared" si="3"/>
        <v>0</v>
      </c>
      <c r="J38" s="365">
        <f t="shared" si="3"/>
        <v>0</v>
      </c>
      <c r="K38" s="365">
        <f t="shared" si="3"/>
        <v>0</v>
      </c>
      <c r="L38" s="365">
        <f t="shared" si="3"/>
        <v>0</v>
      </c>
      <c r="M38" s="365">
        <f t="shared" si="3"/>
        <v>0</v>
      </c>
      <c r="N38" s="365">
        <f t="shared" si="3"/>
        <v>0</v>
      </c>
      <c r="O38" s="365">
        <f t="shared" si="3"/>
        <v>0</v>
      </c>
    </row>
    <row r="39" spans="1:15" s="238" customFormat="1" ht="6" customHeight="1">
      <c r="A39" s="128"/>
      <c r="B39" s="128"/>
      <c r="C39" s="257"/>
      <c r="D39" s="257"/>
      <c r="E39" s="257"/>
      <c r="F39" s="257"/>
      <c r="G39" s="257"/>
      <c r="H39" s="257"/>
      <c r="I39" s="257"/>
      <c r="J39" s="257"/>
      <c r="K39" s="257"/>
      <c r="L39" s="257"/>
      <c r="M39" s="257"/>
      <c r="N39" s="257"/>
      <c r="O39" s="257"/>
    </row>
    <row r="40" spans="1:15" s="238" customFormat="1">
      <c r="A40" s="1288" t="s">
        <v>405</v>
      </c>
      <c r="B40" s="1287"/>
      <c r="C40" s="1287"/>
      <c r="D40" s="1287"/>
      <c r="E40" s="1287"/>
      <c r="F40" s="1287"/>
      <c r="G40" s="1287"/>
      <c r="H40" s="1287"/>
      <c r="I40" s="1287"/>
      <c r="J40" s="1287"/>
      <c r="K40" s="1287"/>
      <c r="L40" s="1287"/>
      <c r="M40" s="1287"/>
      <c r="N40" s="1287"/>
      <c r="O40" s="1287"/>
    </row>
    <row r="41" spans="1:15" s="238" customFormat="1">
      <c r="A41" s="1294" t="s">
        <v>790</v>
      </c>
      <c r="B41" s="1295"/>
      <c r="C41" s="1295"/>
      <c r="D41" s="1295"/>
      <c r="E41" s="1295"/>
      <c r="F41" s="1295"/>
      <c r="G41" s="1295"/>
      <c r="H41" s="1295"/>
      <c r="I41" s="1295"/>
      <c r="J41" s="1295"/>
      <c r="K41" s="1295"/>
      <c r="L41" s="1295"/>
      <c r="M41" s="1295"/>
      <c r="N41" s="1295"/>
      <c r="O41" s="1295"/>
    </row>
    <row r="42" spans="1:15" s="238" customFormat="1" ht="78.75" customHeight="1">
      <c r="A42" s="1294" t="s">
        <v>0</v>
      </c>
      <c r="B42" s="1294"/>
      <c r="C42" s="1294"/>
      <c r="D42" s="1294"/>
      <c r="E42" s="1294"/>
      <c r="F42" s="1294"/>
      <c r="G42" s="1294"/>
      <c r="H42" s="1294"/>
      <c r="I42" s="1294"/>
      <c r="J42" s="1294"/>
      <c r="K42" s="1294"/>
      <c r="L42" s="1294"/>
      <c r="M42" s="1294"/>
      <c r="N42" s="1294"/>
      <c r="O42" s="1294"/>
    </row>
    <row r="43" spans="1:15" s="238" customFormat="1" ht="59.25" customHeight="1">
      <c r="A43" s="1286" t="s">
        <v>791</v>
      </c>
      <c r="B43" s="1287"/>
      <c r="C43" s="1287"/>
      <c r="D43" s="1287"/>
      <c r="E43" s="1287"/>
      <c r="F43" s="1287"/>
      <c r="G43" s="1287"/>
      <c r="H43" s="1287"/>
      <c r="I43" s="1287"/>
      <c r="J43" s="1287"/>
      <c r="K43" s="1287"/>
      <c r="L43" s="1287"/>
      <c r="M43" s="1287"/>
      <c r="N43" s="1287"/>
      <c r="O43" s="1287"/>
    </row>
    <row r="44" spans="1:15" ht="30.75" customHeight="1">
      <c r="A44" s="1284" t="s">
        <v>533</v>
      </c>
      <c r="B44" s="1285"/>
      <c r="C44" s="1285"/>
      <c r="D44" s="1285"/>
      <c r="E44" s="1285"/>
      <c r="F44" s="1285"/>
      <c r="G44" s="1285"/>
      <c r="H44" s="1285"/>
      <c r="I44" s="1285"/>
      <c r="J44" s="1285"/>
      <c r="K44" s="1285"/>
      <c r="L44" s="1285"/>
      <c r="M44" s="1285"/>
      <c r="N44" s="1285"/>
      <c r="O44" s="1285"/>
    </row>
  </sheetData>
  <mergeCells count="40">
    <mergeCell ref="A44:O44"/>
    <mergeCell ref="A43:O43"/>
    <mergeCell ref="A40:O40"/>
    <mergeCell ref="C27:C28"/>
    <mergeCell ref="A29:B30"/>
    <mergeCell ref="A31:B32"/>
    <mergeCell ref="A33:B34"/>
    <mergeCell ref="C37:C38"/>
    <mergeCell ref="A41:O41"/>
    <mergeCell ref="A42:O42"/>
    <mergeCell ref="A4:B4"/>
    <mergeCell ref="A5:B6"/>
    <mergeCell ref="A7:B8"/>
    <mergeCell ref="A9:B10"/>
    <mergeCell ref="A11:B12"/>
    <mergeCell ref="C19:C20"/>
    <mergeCell ref="A19:B20"/>
    <mergeCell ref="C17:C18"/>
    <mergeCell ref="C5:C6"/>
    <mergeCell ref="C7:C8"/>
    <mergeCell ref="C9:C10"/>
    <mergeCell ref="C15:C16"/>
    <mergeCell ref="C11:C12"/>
    <mergeCell ref="A13:B14"/>
    <mergeCell ref="C13:C14"/>
    <mergeCell ref="A15:B16"/>
    <mergeCell ref="A17:B18"/>
    <mergeCell ref="C21:C22"/>
    <mergeCell ref="C23:C24"/>
    <mergeCell ref="A37:B38"/>
    <mergeCell ref="A35:B36"/>
    <mergeCell ref="C29:C30"/>
    <mergeCell ref="C31:C32"/>
    <mergeCell ref="C33:C34"/>
    <mergeCell ref="C35:C36"/>
    <mergeCell ref="A27:B28"/>
    <mergeCell ref="C25:C26"/>
    <mergeCell ref="A21:B22"/>
    <mergeCell ref="A23:B24"/>
    <mergeCell ref="A25:B26"/>
  </mergeCells>
  <phoneticPr fontId="5"/>
  <pageMargins left="0.78740157480314965" right="0.39370078740157483" top="0.39370078740157483" bottom="0.59055118110236227" header="0.51181102362204722" footer="0.31496062992125984"/>
  <pageSetup paperSize="9" scale="84" firstPageNumber="5" fitToHeight="2"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pageSetUpPr fitToPage="1"/>
  </sheetPr>
  <dimension ref="A1:R47"/>
  <sheetViews>
    <sheetView showGridLines="0" view="pageBreakPreview" zoomScaleNormal="100" zoomScaleSheetLayoutView="100" workbookViewId="0">
      <selection activeCell="E15" sqref="E15:G15"/>
    </sheetView>
  </sheetViews>
  <sheetFormatPr defaultColWidth="9" defaultRowHeight="13.5"/>
  <cols>
    <col min="1" max="1" width="12" style="595" customWidth="1"/>
    <col min="2" max="2" width="7.125" style="595" customWidth="1"/>
    <col min="3" max="3" width="12.625" style="595" customWidth="1"/>
    <col min="4" max="6" width="9.625" style="595" customWidth="1"/>
    <col min="7" max="7" width="7.875" style="595" customWidth="1"/>
    <col min="8" max="8" width="9.625" style="595" customWidth="1"/>
    <col min="9" max="9" width="12.5" style="595" customWidth="1"/>
    <col min="10" max="16384" width="9" style="595"/>
  </cols>
  <sheetData>
    <row r="1" spans="1:18" ht="16.5" customHeight="1">
      <c r="A1" s="594" t="s">
        <v>48</v>
      </c>
      <c r="B1" s="594"/>
      <c r="C1" s="594"/>
      <c r="D1" s="594"/>
      <c r="E1" s="594"/>
      <c r="F1" s="594"/>
      <c r="G1" s="594"/>
      <c r="H1" s="594"/>
      <c r="I1" s="594"/>
      <c r="J1" s="594"/>
      <c r="K1" s="594"/>
      <c r="L1" s="594"/>
      <c r="M1" s="594"/>
      <c r="N1" s="594"/>
      <c r="O1" s="594"/>
      <c r="P1" s="594"/>
      <c r="Q1" s="594"/>
      <c r="R1" s="594"/>
    </row>
    <row r="2" spans="1:18" ht="17.25">
      <c r="A2" s="596"/>
    </row>
    <row r="3" spans="1:18" s="597" customFormat="1" ht="14.25">
      <c r="A3" s="1338" t="s">
        <v>968</v>
      </c>
      <c r="B3" s="1338"/>
      <c r="C3" s="1338"/>
      <c r="D3" s="1338"/>
      <c r="E3" s="1338"/>
      <c r="F3" s="1338"/>
      <c r="G3" s="1338"/>
      <c r="H3" s="1338"/>
      <c r="I3" s="1338"/>
    </row>
    <row r="4" spans="1:18" s="597" customFormat="1" ht="9.75" customHeight="1"/>
    <row r="5" spans="1:18" ht="15.75" customHeight="1" thickBot="1">
      <c r="A5" s="1337" t="s">
        <v>484</v>
      </c>
      <c r="B5" s="1337"/>
      <c r="C5" s="1337"/>
      <c r="D5" s="1337"/>
      <c r="E5" s="1337"/>
      <c r="F5" s="1337"/>
      <c r="G5" s="1337"/>
      <c r="H5" s="595" t="s">
        <v>485</v>
      </c>
    </row>
    <row r="6" spans="1:18" ht="24.75" customHeight="1">
      <c r="A6" s="1341" t="s">
        <v>50</v>
      </c>
      <c r="B6" s="1342"/>
      <c r="C6" s="1339"/>
      <c r="D6" s="1339"/>
      <c r="E6" s="1339"/>
      <c r="F6" s="1339"/>
      <c r="G6" s="1339"/>
      <c r="H6" s="1339"/>
      <c r="I6" s="1340"/>
    </row>
    <row r="7" spans="1:18" ht="24" customHeight="1">
      <c r="A7" s="1309" t="s">
        <v>35</v>
      </c>
      <c r="B7" s="1310"/>
      <c r="C7" s="1311"/>
      <c r="D7" s="1311"/>
      <c r="E7" s="1311"/>
      <c r="F7" s="1311"/>
      <c r="G7" s="1311"/>
      <c r="H7" s="1311"/>
      <c r="I7" s="1312"/>
    </row>
    <row r="8" spans="1:18" ht="22.5" customHeight="1" thickBot="1">
      <c r="A8" s="1313" t="s">
        <v>36</v>
      </c>
      <c r="B8" s="1314"/>
      <c r="C8" s="1315"/>
      <c r="D8" s="1315"/>
      <c r="E8" s="1315"/>
      <c r="F8" s="1315"/>
      <c r="G8" s="1315"/>
      <c r="H8" s="1315"/>
      <c r="I8" s="1316"/>
    </row>
    <row r="9" spans="1:18" ht="15" customHeight="1">
      <c r="A9" s="598" t="s">
        <v>37</v>
      </c>
      <c r="B9" s="1325"/>
      <c r="C9" s="1325"/>
      <c r="D9" s="1325"/>
      <c r="E9" s="1325"/>
      <c r="F9" s="1323" t="s">
        <v>38</v>
      </c>
      <c r="G9" s="1317" t="s">
        <v>39</v>
      </c>
      <c r="H9" s="1318"/>
      <c r="I9" s="1319"/>
    </row>
    <row r="10" spans="1:18" ht="15" customHeight="1">
      <c r="A10" s="1321" t="s">
        <v>106</v>
      </c>
      <c r="B10" s="1300"/>
      <c r="C10" s="1300"/>
      <c r="D10" s="1300"/>
      <c r="E10" s="1300"/>
      <c r="F10" s="1324"/>
      <c r="G10" s="1299"/>
      <c r="H10" s="1300"/>
      <c r="I10" s="1320"/>
    </row>
    <row r="11" spans="1:18" ht="15" customHeight="1" thickBot="1">
      <c r="A11" s="1322"/>
      <c r="B11" s="1300"/>
      <c r="C11" s="1300"/>
      <c r="D11" s="1300"/>
      <c r="E11" s="1300"/>
      <c r="F11" s="1324"/>
      <c r="G11" s="1299"/>
      <c r="H11" s="1300"/>
      <c r="I11" s="1320"/>
    </row>
    <row r="12" spans="1:18" ht="24" customHeight="1" thickBot="1">
      <c r="A12" s="1369" t="s">
        <v>434</v>
      </c>
      <c r="B12" s="1370"/>
      <c r="C12" s="1370"/>
      <c r="D12" s="1371"/>
      <c r="E12" s="599" t="s">
        <v>570</v>
      </c>
      <c r="F12" s="600"/>
      <c r="G12" s="601"/>
      <c r="H12" s="601"/>
      <c r="I12" s="602"/>
    </row>
    <row r="13" spans="1:18" ht="22.5" customHeight="1" thickBot="1">
      <c r="A13" s="1372" t="s">
        <v>432</v>
      </c>
      <c r="B13" s="1373"/>
      <c r="C13" s="1373"/>
      <c r="D13" s="1374"/>
      <c r="E13" s="603" t="s">
        <v>426</v>
      </c>
      <c r="F13" s="604" t="s">
        <v>427</v>
      </c>
      <c r="G13" s="605" t="s">
        <v>481</v>
      </c>
      <c r="H13" s="599"/>
      <c r="I13" s="606"/>
    </row>
    <row r="14" spans="1:18" ht="15" customHeight="1">
      <c r="A14" s="1305" t="s">
        <v>40</v>
      </c>
      <c r="B14" s="1306"/>
      <c r="C14" s="1306"/>
      <c r="D14" s="1306"/>
      <c r="E14" s="1306"/>
      <c r="F14" s="1306"/>
      <c r="G14" s="1306"/>
      <c r="H14" s="1306"/>
      <c r="I14" s="1307"/>
    </row>
    <row r="15" spans="1:18" ht="15" customHeight="1">
      <c r="A15" s="607" t="s">
        <v>430</v>
      </c>
      <c r="B15" s="608" t="s">
        <v>429</v>
      </c>
      <c r="C15" s="609" t="s">
        <v>431</v>
      </c>
      <c r="D15" s="610" t="s">
        <v>428</v>
      </c>
      <c r="E15" s="1296" t="s">
        <v>41</v>
      </c>
      <c r="F15" s="1297"/>
      <c r="G15" s="1298"/>
      <c r="H15" s="611" t="s">
        <v>42</v>
      </c>
      <c r="I15" s="612"/>
    </row>
    <row r="16" spans="1:18" ht="15" customHeight="1">
      <c r="A16" s="613" t="s">
        <v>827</v>
      </c>
      <c r="C16" s="595" t="s">
        <v>825</v>
      </c>
      <c r="D16" s="614" t="s">
        <v>828</v>
      </c>
      <c r="E16" s="1302" t="s">
        <v>837</v>
      </c>
      <c r="F16" s="1303"/>
      <c r="G16" s="1304"/>
      <c r="H16" s="615" t="s">
        <v>838</v>
      </c>
      <c r="I16" s="616"/>
    </row>
    <row r="17" spans="1:9" ht="15" customHeight="1">
      <c r="A17" s="613" t="s">
        <v>824</v>
      </c>
      <c r="B17" s="617" t="s">
        <v>62</v>
      </c>
      <c r="C17" s="595" t="s">
        <v>823</v>
      </c>
      <c r="D17" s="614" t="s">
        <v>826</v>
      </c>
      <c r="E17" s="1299" t="s">
        <v>433</v>
      </c>
      <c r="F17" s="1300"/>
      <c r="G17" s="1301"/>
      <c r="H17" s="615" t="s">
        <v>836</v>
      </c>
      <c r="I17" s="616"/>
    </row>
    <row r="18" spans="1:9" ht="15" customHeight="1">
      <c r="A18" s="613"/>
      <c r="B18" s="617"/>
      <c r="D18" s="614"/>
      <c r="E18" s="1299"/>
      <c r="F18" s="1300"/>
      <c r="G18" s="1301"/>
      <c r="H18" s="615"/>
      <c r="I18" s="616"/>
    </row>
    <row r="19" spans="1:9" ht="15" customHeight="1">
      <c r="A19" s="613"/>
      <c r="D19" s="614"/>
      <c r="E19" s="1299"/>
      <c r="F19" s="1300"/>
      <c r="G19" s="1301"/>
      <c r="H19" s="615"/>
      <c r="I19" s="616"/>
    </row>
    <row r="20" spans="1:9" ht="15" customHeight="1">
      <c r="A20" s="613"/>
      <c r="B20" s="617"/>
      <c r="D20" s="614"/>
      <c r="E20" s="1299"/>
      <c r="F20" s="1300"/>
      <c r="G20" s="1301"/>
      <c r="H20" s="615"/>
      <c r="I20" s="616"/>
    </row>
    <row r="21" spans="1:9" ht="15" customHeight="1">
      <c r="A21" s="613"/>
      <c r="D21" s="614"/>
      <c r="E21" s="1299"/>
      <c r="F21" s="1300"/>
      <c r="G21" s="1301"/>
      <c r="H21" s="615"/>
      <c r="I21" s="616"/>
    </row>
    <row r="22" spans="1:9" ht="15" customHeight="1">
      <c r="A22" s="613"/>
      <c r="D22" s="614"/>
      <c r="E22" s="1299"/>
      <c r="F22" s="1300"/>
      <c r="G22" s="1301"/>
      <c r="H22" s="615"/>
      <c r="I22" s="616"/>
    </row>
    <row r="23" spans="1:9" ht="15" customHeight="1">
      <c r="A23" s="613"/>
      <c r="D23" s="614"/>
      <c r="E23" s="1299"/>
      <c r="F23" s="1300"/>
      <c r="G23" s="1301"/>
      <c r="H23" s="615"/>
      <c r="I23" s="616"/>
    </row>
    <row r="24" spans="1:9" ht="15" customHeight="1">
      <c r="A24" s="613"/>
      <c r="D24" s="614"/>
      <c r="E24" s="1299"/>
      <c r="F24" s="1300"/>
      <c r="G24" s="1301"/>
      <c r="H24" s="615"/>
      <c r="I24" s="616"/>
    </row>
    <row r="25" spans="1:9" ht="15" customHeight="1" thickBot="1">
      <c r="A25" s="618"/>
      <c r="B25" s="619"/>
      <c r="C25" s="619"/>
      <c r="D25" s="620"/>
      <c r="E25" s="1344"/>
      <c r="F25" s="1345"/>
      <c r="G25" s="1350"/>
      <c r="H25" s="621"/>
      <c r="I25" s="622"/>
    </row>
    <row r="26" spans="1:9" ht="15" customHeight="1">
      <c r="A26" s="1305" t="s">
        <v>43</v>
      </c>
      <c r="B26" s="1306"/>
      <c r="C26" s="1306"/>
      <c r="D26" s="1306"/>
      <c r="E26" s="1306"/>
      <c r="F26" s="1306"/>
      <c r="G26" s="1306"/>
      <c r="H26" s="1306"/>
      <c r="I26" s="1307"/>
    </row>
    <row r="27" spans="1:9" ht="15" customHeight="1">
      <c r="A27" s="1328" t="s">
        <v>44</v>
      </c>
      <c r="B27" s="1297"/>
      <c r="C27" s="1297"/>
      <c r="D27" s="1298"/>
      <c r="E27" s="1296" t="s">
        <v>45</v>
      </c>
      <c r="F27" s="1297"/>
      <c r="G27" s="1297"/>
      <c r="H27" s="1297"/>
      <c r="I27" s="1329"/>
    </row>
    <row r="28" spans="1:9" ht="15" customHeight="1">
      <c r="A28" s="1347"/>
      <c r="B28" s="1303"/>
      <c r="C28" s="1303"/>
      <c r="D28" s="1304"/>
      <c r="E28" s="1302"/>
      <c r="F28" s="1303"/>
      <c r="G28" s="1303"/>
      <c r="H28" s="1303"/>
      <c r="I28" s="1343"/>
    </row>
    <row r="29" spans="1:9" ht="15" customHeight="1">
      <c r="A29" s="1348"/>
      <c r="B29" s="1300"/>
      <c r="C29" s="1300"/>
      <c r="D29" s="1301"/>
      <c r="E29" s="1299"/>
      <c r="F29" s="1300"/>
      <c r="G29" s="1300"/>
      <c r="H29" s="1300"/>
      <c r="I29" s="1320"/>
    </row>
    <row r="30" spans="1:9" ht="15" customHeight="1">
      <c r="A30" s="1348"/>
      <c r="B30" s="1300"/>
      <c r="C30" s="1300"/>
      <c r="D30" s="1301"/>
      <c r="E30" s="1299"/>
      <c r="F30" s="1300"/>
      <c r="G30" s="1300"/>
      <c r="H30" s="1300"/>
      <c r="I30" s="1320"/>
    </row>
    <row r="31" spans="1:9" ht="15" customHeight="1">
      <c r="A31" s="1348"/>
      <c r="B31" s="1300"/>
      <c r="C31" s="1300"/>
      <c r="D31" s="1301"/>
      <c r="E31" s="1299"/>
      <c r="F31" s="1300"/>
      <c r="G31" s="1300"/>
      <c r="H31" s="1300"/>
      <c r="I31" s="1320"/>
    </row>
    <row r="32" spans="1:9" ht="15" customHeight="1" thickBot="1">
      <c r="A32" s="1349"/>
      <c r="B32" s="1345"/>
      <c r="C32" s="1345"/>
      <c r="D32" s="1350"/>
      <c r="E32" s="1344"/>
      <c r="F32" s="1345"/>
      <c r="G32" s="1345"/>
      <c r="H32" s="1345"/>
      <c r="I32" s="1346"/>
    </row>
    <row r="33" spans="1:9" ht="15" customHeight="1">
      <c r="A33" s="1330" t="s">
        <v>46</v>
      </c>
      <c r="B33" s="1331"/>
      <c r="C33" s="1331"/>
      <c r="D33" s="1331"/>
      <c r="E33" s="1331"/>
      <c r="F33" s="1331"/>
      <c r="G33" s="1331"/>
      <c r="H33" s="1331"/>
      <c r="I33" s="1332"/>
    </row>
    <row r="34" spans="1:9" ht="15" customHeight="1">
      <c r="A34" s="1351" t="s">
        <v>850</v>
      </c>
      <c r="B34" s="1352"/>
      <c r="C34" s="1352"/>
      <c r="D34" s="1353"/>
      <c r="E34" s="623" t="s">
        <v>855</v>
      </c>
      <c r="F34" s="623"/>
      <c r="G34" s="623"/>
      <c r="H34" s="623"/>
      <c r="I34" s="624"/>
    </row>
    <row r="35" spans="1:9" ht="15" customHeight="1">
      <c r="A35" s="1354"/>
      <c r="B35" s="1355"/>
      <c r="C35" s="1355"/>
      <c r="D35" s="1356"/>
      <c r="E35" s="623" t="s">
        <v>854</v>
      </c>
      <c r="F35" s="623"/>
      <c r="G35" s="623"/>
      <c r="H35" s="623"/>
      <c r="I35" s="624"/>
    </row>
    <row r="36" spans="1:9" ht="15" customHeight="1">
      <c r="A36" s="1354"/>
      <c r="B36" s="1355"/>
      <c r="C36" s="1355"/>
      <c r="D36" s="1356"/>
      <c r="E36" s="623" t="s">
        <v>853</v>
      </c>
      <c r="F36" s="623"/>
      <c r="G36" s="623"/>
      <c r="H36" s="623"/>
      <c r="I36" s="624"/>
    </row>
    <row r="37" spans="1:9" ht="15" customHeight="1">
      <c r="A37" s="1357"/>
      <c r="B37" s="1358"/>
      <c r="C37" s="1358"/>
      <c r="D37" s="1359"/>
      <c r="E37" s="1333" t="s">
        <v>852</v>
      </c>
      <c r="F37" s="1333"/>
      <c r="G37" s="1333"/>
      <c r="H37" s="1333"/>
      <c r="I37" s="1334"/>
    </row>
    <row r="38" spans="1:9" ht="15" customHeight="1">
      <c r="A38" s="1360" t="s">
        <v>846</v>
      </c>
      <c r="B38" s="1361"/>
      <c r="C38" s="1361"/>
      <c r="D38" s="1362"/>
      <c r="E38" s="1366" t="s">
        <v>847</v>
      </c>
      <c r="F38" s="1367"/>
      <c r="G38" s="1367"/>
      <c r="H38" s="1367"/>
      <c r="I38" s="1368"/>
    </row>
    <row r="39" spans="1:9" ht="15" customHeight="1">
      <c r="A39" s="1363"/>
      <c r="B39" s="1364"/>
      <c r="C39" s="1364"/>
      <c r="D39" s="1365"/>
      <c r="E39" s="1326" t="s">
        <v>848</v>
      </c>
      <c r="F39" s="1326"/>
      <c r="G39" s="1326"/>
      <c r="H39" s="1326"/>
      <c r="I39" s="1327"/>
    </row>
    <row r="40" spans="1:9" ht="15" customHeight="1" thickBot="1">
      <c r="A40" s="1335" t="s">
        <v>851</v>
      </c>
      <c r="B40" s="1335"/>
      <c r="C40" s="1335"/>
      <c r="D40" s="1336"/>
      <c r="E40" s="625" t="s">
        <v>849</v>
      </c>
      <c r="F40" s="625"/>
      <c r="G40" s="625"/>
      <c r="H40" s="626"/>
      <c r="I40" s="627"/>
    </row>
    <row r="41" spans="1:9">
      <c r="A41" s="1308" t="s">
        <v>49</v>
      </c>
      <c r="B41" s="1308"/>
      <c r="C41" s="1308"/>
      <c r="D41" s="1308"/>
      <c r="E41" s="1308"/>
      <c r="F41" s="1308"/>
      <c r="G41" s="1308"/>
      <c r="H41" s="1308"/>
      <c r="I41" s="1308"/>
    </row>
    <row r="42" spans="1:9" ht="36.75" customHeight="1">
      <c r="A42" s="1308" t="s">
        <v>47</v>
      </c>
      <c r="B42" s="1308"/>
      <c r="C42" s="1308"/>
      <c r="D42" s="1308"/>
      <c r="E42" s="1308"/>
      <c r="F42" s="1308"/>
      <c r="G42" s="1308"/>
      <c r="H42" s="1308"/>
      <c r="I42" s="1308"/>
    </row>
    <row r="43" spans="1:9">
      <c r="A43" s="1308" t="s">
        <v>860</v>
      </c>
      <c r="B43" s="1308"/>
      <c r="C43" s="1308"/>
      <c r="D43" s="1308"/>
      <c r="E43" s="1308"/>
      <c r="F43" s="1308"/>
      <c r="G43" s="1308"/>
      <c r="H43" s="1308"/>
      <c r="I43" s="1308"/>
    </row>
    <row r="44" spans="1:9">
      <c r="A44" s="628" t="s">
        <v>861</v>
      </c>
      <c r="B44" s="628"/>
      <c r="C44" s="628"/>
      <c r="D44" s="628"/>
      <c r="E44" s="628"/>
      <c r="F44" s="628"/>
      <c r="G44" s="628"/>
      <c r="H44" s="628"/>
      <c r="I44" s="628"/>
    </row>
    <row r="45" spans="1:9">
      <c r="A45" s="629" t="s">
        <v>835</v>
      </c>
      <c r="B45" s="628"/>
      <c r="C45" s="628"/>
      <c r="D45" s="628"/>
      <c r="E45" s="628"/>
      <c r="F45" s="628"/>
      <c r="G45" s="628"/>
      <c r="H45" s="628"/>
      <c r="I45" s="628"/>
    </row>
    <row r="46" spans="1:9">
      <c r="A46" s="686" t="s">
        <v>958</v>
      </c>
      <c r="B46" s="686"/>
      <c r="C46" s="686"/>
    </row>
    <row r="47" spans="1:9">
      <c r="A47" s="686"/>
      <c r="B47" s="687" t="s">
        <v>959</v>
      </c>
      <c r="C47" s="686"/>
    </row>
  </sheetData>
  <mergeCells count="42">
    <mergeCell ref="A40:D40"/>
    <mergeCell ref="A5:G5"/>
    <mergeCell ref="A3:I3"/>
    <mergeCell ref="A41:I41"/>
    <mergeCell ref="A42:I42"/>
    <mergeCell ref="C6:I6"/>
    <mergeCell ref="A6:B6"/>
    <mergeCell ref="E28:I32"/>
    <mergeCell ref="A28:D32"/>
    <mergeCell ref="A34:D37"/>
    <mergeCell ref="A38:D39"/>
    <mergeCell ref="E38:I38"/>
    <mergeCell ref="E25:G25"/>
    <mergeCell ref="A12:D12"/>
    <mergeCell ref="A13:D13"/>
    <mergeCell ref="E23:G23"/>
    <mergeCell ref="A43:I43"/>
    <mergeCell ref="A7:B7"/>
    <mergeCell ref="C7:I7"/>
    <mergeCell ref="A8:B8"/>
    <mergeCell ref="C8:I8"/>
    <mergeCell ref="G9:I11"/>
    <mergeCell ref="A10:A11"/>
    <mergeCell ref="F9:F11"/>
    <mergeCell ref="B10:E11"/>
    <mergeCell ref="B9:E9"/>
    <mergeCell ref="E39:I39"/>
    <mergeCell ref="A26:I26"/>
    <mergeCell ref="A27:D27"/>
    <mergeCell ref="E27:I27"/>
    <mergeCell ref="A33:I33"/>
    <mergeCell ref="E37:I37"/>
    <mergeCell ref="E24:G24"/>
    <mergeCell ref="E22:G22"/>
    <mergeCell ref="E21:G21"/>
    <mergeCell ref="E20:G20"/>
    <mergeCell ref="E19:G19"/>
    <mergeCell ref="E15:G15"/>
    <mergeCell ref="E18:G18"/>
    <mergeCell ref="E17:G17"/>
    <mergeCell ref="E16:G16"/>
    <mergeCell ref="A14:I14"/>
  </mergeCells>
  <phoneticPr fontId="5"/>
  <hyperlinks>
    <hyperlink ref="B47" r:id="rId1" xr:uid="{7487FA68-ACBC-4B0B-9346-9964CA8F8370}"/>
  </hyperlinks>
  <printOptions horizontalCentered="1" verticalCentered="1"/>
  <pageMargins left="0.78740157480314965" right="0.39370078740157483" top="0.39370078740157483" bottom="0.59055118110236227" header="0.51181102362204722" footer="0.31496062992125984"/>
  <pageSetup paperSize="9" firstPageNumber="6" fitToHeight="2" orientation="portrait" useFirstPageNumber="1" r:id="rId2"/>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99FF"/>
  </sheetPr>
  <dimension ref="A1:Z435"/>
  <sheetViews>
    <sheetView showGridLines="0" view="pageBreakPreview" zoomScaleNormal="100" zoomScaleSheetLayoutView="100" workbookViewId="0">
      <selection activeCell="J2" sqref="J2"/>
    </sheetView>
  </sheetViews>
  <sheetFormatPr defaultColWidth="9" defaultRowHeight="12"/>
  <cols>
    <col min="1" max="1" width="1" style="256" customWidth="1"/>
    <col min="2" max="5" width="3.375" style="256" customWidth="1"/>
    <col min="6" max="13" width="3.625" style="256" customWidth="1"/>
    <col min="14" max="26" width="3.375" style="256" customWidth="1"/>
    <col min="27" max="32" width="3.125" style="256" customWidth="1"/>
    <col min="33" max="33" width="2.625" style="256" customWidth="1"/>
    <col min="34" max="16384" width="9" style="256"/>
  </cols>
  <sheetData>
    <row r="1" spans="1:26" s="257" customFormat="1" ht="18" customHeight="1">
      <c r="A1" s="631" t="s">
        <v>70</v>
      </c>
      <c r="B1" s="630"/>
      <c r="J1" s="325" t="s">
        <v>969</v>
      </c>
    </row>
    <row r="2" spans="1:26" ht="18" customHeight="1"/>
    <row r="3" spans="1:26" ht="18" customHeight="1">
      <c r="B3" s="256" t="s">
        <v>75</v>
      </c>
    </row>
    <row r="4" spans="1:26" ht="20.100000000000001" customHeight="1">
      <c r="B4" s="1386" t="s">
        <v>73</v>
      </c>
      <c r="C4" s="1398"/>
      <c r="D4" s="1398"/>
      <c r="E4" s="326" t="s">
        <v>51</v>
      </c>
      <c r="F4" s="327" t="s">
        <v>52</v>
      </c>
      <c r="G4" s="328" t="s">
        <v>165</v>
      </c>
      <c r="H4" s="328" t="s">
        <v>147</v>
      </c>
      <c r="I4" s="328" t="s">
        <v>53</v>
      </c>
      <c r="J4" s="328" t="s">
        <v>54</v>
      </c>
      <c r="K4" s="328" t="s">
        <v>150</v>
      </c>
      <c r="L4" s="328" t="s">
        <v>144</v>
      </c>
      <c r="M4" s="329" t="s">
        <v>55</v>
      </c>
      <c r="N4" s="1392" t="s">
        <v>56</v>
      </c>
      <c r="O4" s="1393"/>
      <c r="P4" s="1393"/>
      <c r="Q4" s="1393"/>
      <c r="R4" s="1394"/>
      <c r="S4" s="1416"/>
      <c r="T4" s="1417"/>
      <c r="U4" s="1417"/>
      <c r="V4" s="1417"/>
      <c r="W4" s="1417"/>
      <c r="X4" s="1417"/>
      <c r="Y4" s="1417"/>
      <c r="Z4" s="1418"/>
    </row>
    <row r="5" spans="1:26" ht="20.100000000000001" customHeight="1">
      <c r="B5" s="1407"/>
      <c r="C5" s="1408"/>
      <c r="D5" s="1408"/>
      <c r="E5" s="330" t="s">
        <v>57</v>
      </c>
      <c r="F5" s="331"/>
      <c r="G5" s="331"/>
      <c r="H5" s="331"/>
      <c r="I5" s="331"/>
      <c r="J5" s="331"/>
      <c r="K5" s="331"/>
      <c r="L5" s="331"/>
      <c r="M5" s="332"/>
      <c r="N5" s="1395"/>
      <c r="O5" s="1396"/>
      <c r="P5" s="1396"/>
      <c r="Q5" s="1396"/>
      <c r="R5" s="1397"/>
      <c r="S5" s="1419"/>
      <c r="T5" s="1420"/>
      <c r="U5" s="1420"/>
      <c r="V5" s="1420"/>
      <c r="W5" s="1420"/>
      <c r="X5" s="1420"/>
      <c r="Y5" s="1420"/>
      <c r="Z5" s="1421"/>
    </row>
    <row r="6" spans="1:26" ht="20.100000000000001" customHeight="1">
      <c r="B6" s="1400"/>
      <c r="C6" s="1401"/>
      <c r="D6" s="1401"/>
      <c r="E6" s="330" t="s">
        <v>58</v>
      </c>
      <c r="F6" s="331"/>
      <c r="G6" s="331"/>
      <c r="H6" s="331"/>
      <c r="I6" s="331"/>
      <c r="J6" s="331"/>
      <c r="K6" s="331"/>
      <c r="L6" s="331"/>
      <c r="M6" s="332"/>
      <c r="N6" s="1395"/>
      <c r="O6" s="1396"/>
      <c r="P6" s="1396"/>
      <c r="Q6" s="1396"/>
      <c r="R6" s="1397"/>
      <c r="S6" s="1422"/>
      <c r="T6" s="1423"/>
      <c r="U6" s="1423"/>
      <c r="V6" s="1423"/>
      <c r="W6" s="1423"/>
      <c r="X6" s="1423"/>
      <c r="Y6" s="1423"/>
      <c r="Z6" s="1424"/>
    </row>
    <row r="7" spans="1:26" ht="20.100000000000001" customHeight="1">
      <c r="B7" s="1392" t="s">
        <v>59</v>
      </c>
      <c r="C7" s="1398"/>
      <c r="D7" s="1399"/>
      <c r="E7" s="330" t="s">
        <v>60</v>
      </c>
      <c r="F7" s="1381" t="s">
        <v>61</v>
      </c>
      <c r="G7" s="1382"/>
      <c r="H7" s="334"/>
      <c r="I7" s="243"/>
      <c r="J7" s="335" t="s">
        <v>62</v>
      </c>
      <c r="K7" s="243"/>
      <c r="L7" s="336"/>
      <c r="M7" s="1381" t="s">
        <v>63</v>
      </c>
      <c r="N7" s="1382"/>
      <c r="O7" s="334"/>
      <c r="P7" s="243"/>
      <c r="Q7" s="335" t="s">
        <v>64</v>
      </c>
      <c r="R7" s="243"/>
      <c r="S7" s="336"/>
      <c r="T7" s="1381" t="s">
        <v>65</v>
      </c>
      <c r="U7" s="1382"/>
      <c r="V7" s="334"/>
      <c r="W7" s="243"/>
      <c r="X7" s="335" t="s">
        <v>66</v>
      </c>
      <c r="Y7" s="243"/>
      <c r="Z7" s="336"/>
    </row>
    <row r="8" spans="1:26" ht="20.100000000000001" customHeight="1">
      <c r="B8" s="1407"/>
      <c r="C8" s="1408"/>
      <c r="D8" s="1409"/>
      <c r="E8" s="330" t="s">
        <v>67</v>
      </c>
      <c r="F8" s="1381" t="s">
        <v>61</v>
      </c>
      <c r="G8" s="1382"/>
      <c r="H8" s="334"/>
      <c r="I8" s="243"/>
      <c r="J8" s="335" t="s">
        <v>62</v>
      </c>
      <c r="K8" s="243"/>
      <c r="L8" s="336"/>
      <c r="M8" s="1381" t="s">
        <v>63</v>
      </c>
      <c r="N8" s="1382"/>
      <c r="O8" s="334"/>
      <c r="P8" s="243"/>
      <c r="Q8" s="335" t="s">
        <v>64</v>
      </c>
      <c r="R8" s="243"/>
      <c r="S8" s="336"/>
      <c r="T8" s="1381" t="s">
        <v>65</v>
      </c>
      <c r="U8" s="1382"/>
      <c r="V8" s="334"/>
      <c r="W8" s="243"/>
      <c r="X8" s="335" t="s">
        <v>66</v>
      </c>
      <c r="Y8" s="243"/>
      <c r="Z8" s="336"/>
    </row>
    <row r="9" spans="1:26" ht="20.100000000000001" customHeight="1">
      <c r="B9" s="1400"/>
      <c r="C9" s="1401"/>
      <c r="D9" s="1402"/>
      <c r="E9" s="1403" t="s">
        <v>68</v>
      </c>
      <c r="F9" s="1404"/>
      <c r="G9" s="1404"/>
      <c r="H9" s="1404"/>
      <c r="I9" s="1404"/>
      <c r="J9" s="1404"/>
      <c r="K9" s="1404"/>
      <c r="L9" s="1404"/>
      <c r="M9" s="1404"/>
      <c r="N9" s="1405"/>
      <c r="Z9" s="333"/>
    </row>
    <row r="10" spans="1:26" ht="20.100000000000001" customHeight="1">
      <c r="B10" s="1386" t="s">
        <v>71</v>
      </c>
      <c r="C10" s="1387"/>
      <c r="D10" s="1388"/>
      <c r="E10" s="330" t="s">
        <v>60</v>
      </c>
      <c r="F10" s="1381" t="s">
        <v>61</v>
      </c>
      <c r="G10" s="1382"/>
      <c r="H10" s="334"/>
      <c r="I10" s="243"/>
      <c r="J10" s="335" t="s">
        <v>62</v>
      </c>
      <c r="K10" s="243"/>
      <c r="L10" s="336"/>
      <c r="M10" s="1381" t="s">
        <v>63</v>
      </c>
      <c r="N10" s="1382"/>
      <c r="O10" s="334"/>
      <c r="P10" s="243"/>
      <c r="Q10" s="335" t="s">
        <v>64</v>
      </c>
      <c r="R10" s="243"/>
      <c r="S10" s="336"/>
      <c r="T10" s="1381" t="s">
        <v>65</v>
      </c>
      <c r="U10" s="1382"/>
      <c r="V10" s="334"/>
      <c r="W10" s="243"/>
      <c r="X10" s="335" t="s">
        <v>66</v>
      </c>
      <c r="Y10" s="243"/>
      <c r="Z10" s="336"/>
    </row>
    <row r="11" spans="1:26" ht="20.100000000000001" customHeight="1">
      <c r="B11" s="1410"/>
      <c r="C11" s="1411"/>
      <c r="D11" s="1412"/>
      <c r="E11" s="330" t="s">
        <v>67</v>
      </c>
      <c r="F11" s="1381" t="s">
        <v>61</v>
      </c>
      <c r="G11" s="1382"/>
      <c r="H11" s="334"/>
      <c r="I11" s="243"/>
      <c r="J11" s="335" t="s">
        <v>62</v>
      </c>
      <c r="K11" s="243"/>
      <c r="L11" s="336"/>
      <c r="M11" s="1381" t="s">
        <v>63</v>
      </c>
      <c r="N11" s="1382"/>
      <c r="O11" s="334"/>
      <c r="P11" s="243"/>
      <c r="Q11" s="335" t="s">
        <v>64</v>
      </c>
      <c r="R11" s="243"/>
      <c r="S11" s="336"/>
      <c r="T11" s="1381" t="s">
        <v>65</v>
      </c>
      <c r="U11" s="1382"/>
      <c r="V11" s="334"/>
      <c r="W11" s="243"/>
      <c r="X11" s="335" t="s">
        <v>66</v>
      </c>
      <c r="Y11" s="243"/>
      <c r="Z11" s="336"/>
    </row>
    <row r="12" spans="1:26" ht="20.100000000000001" customHeight="1">
      <c r="B12" s="1389"/>
      <c r="C12" s="1390"/>
      <c r="D12" s="1391"/>
      <c r="E12" s="1403" t="s">
        <v>68</v>
      </c>
      <c r="F12" s="1404"/>
      <c r="G12" s="1404"/>
      <c r="H12" s="1404"/>
      <c r="I12" s="1404"/>
      <c r="J12" s="1404"/>
      <c r="K12" s="1404"/>
      <c r="L12" s="1404"/>
      <c r="M12" s="1404"/>
      <c r="N12" s="1405"/>
      <c r="Z12" s="333"/>
    </row>
    <row r="13" spans="1:26" ht="32.25" customHeight="1">
      <c r="B13" s="1375" t="s">
        <v>69</v>
      </c>
      <c r="C13" s="1376"/>
      <c r="D13" s="1377"/>
      <c r="E13" s="1378"/>
      <c r="F13" s="1379"/>
      <c r="G13" s="1379"/>
      <c r="H13" s="1379"/>
      <c r="I13" s="1379"/>
      <c r="J13" s="1379"/>
      <c r="K13" s="1379"/>
      <c r="L13" s="1379"/>
      <c r="M13" s="1379"/>
      <c r="N13" s="1379"/>
      <c r="O13" s="1379"/>
      <c r="P13" s="1379"/>
      <c r="Q13" s="1379"/>
      <c r="R13" s="1379"/>
      <c r="S13" s="1379"/>
      <c r="T13" s="1379"/>
      <c r="U13" s="1379"/>
      <c r="V13" s="1379"/>
      <c r="W13" s="1379"/>
      <c r="X13" s="1379"/>
      <c r="Y13" s="1379"/>
      <c r="Z13" s="1380"/>
    </row>
    <row r="14" spans="1:26" ht="45.75" customHeight="1">
      <c r="B14" s="1406" t="s">
        <v>871</v>
      </c>
      <c r="C14" s="1406"/>
      <c r="D14" s="1406"/>
      <c r="E14" s="1406"/>
      <c r="F14" s="1406"/>
      <c r="G14" s="1406"/>
      <c r="H14" s="1406"/>
      <c r="I14" s="1406"/>
      <c r="J14" s="1406"/>
      <c r="K14" s="1406"/>
      <c r="L14" s="1406"/>
      <c r="M14" s="1406"/>
      <c r="N14" s="1406"/>
      <c r="O14" s="1406"/>
      <c r="P14" s="1406"/>
      <c r="Q14" s="1406"/>
      <c r="R14" s="1406"/>
      <c r="S14" s="1406"/>
      <c r="T14" s="1406"/>
      <c r="U14" s="1406"/>
      <c r="V14" s="1406"/>
      <c r="W14" s="1406"/>
      <c r="X14" s="1406"/>
      <c r="Y14" s="1406"/>
      <c r="Z14" s="1406"/>
    </row>
    <row r="15" spans="1:26" ht="12.75" customHeight="1">
      <c r="B15" s="290"/>
      <c r="C15" s="290"/>
      <c r="D15" s="290"/>
      <c r="E15" s="274"/>
      <c r="F15" s="292"/>
      <c r="G15" s="292"/>
      <c r="H15" s="292"/>
      <c r="I15" s="292"/>
      <c r="J15" s="292"/>
      <c r="K15" s="292"/>
      <c r="L15" s="292"/>
      <c r="M15" s="292"/>
      <c r="N15" s="292"/>
      <c r="O15" s="292"/>
      <c r="P15" s="292"/>
      <c r="Q15" s="292"/>
      <c r="R15" s="292"/>
      <c r="S15" s="292"/>
      <c r="T15" s="292"/>
      <c r="U15" s="292"/>
      <c r="V15" s="292"/>
      <c r="W15" s="292"/>
      <c r="X15" s="292"/>
      <c r="Y15" s="292"/>
      <c r="Z15" s="292"/>
    </row>
    <row r="16" spans="1:26" ht="18" customHeight="1">
      <c r="B16" s="256" t="s">
        <v>72</v>
      </c>
    </row>
    <row r="17" spans="2:26" ht="20.100000000000001" customHeight="1">
      <c r="B17" s="1386" t="s">
        <v>74</v>
      </c>
      <c r="C17" s="1398"/>
      <c r="D17" s="1398"/>
      <c r="E17" s="326" t="s">
        <v>51</v>
      </c>
      <c r="F17" s="327" t="s">
        <v>52</v>
      </c>
      <c r="G17" s="328" t="s">
        <v>165</v>
      </c>
      <c r="H17" s="328" t="s">
        <v>147</v>
      </c>
      <c r="I17" s="328" t="s">
        <v>53</v>
      </c>
      <c r="J17" s="328" t="s">
        <v>54</v>
      </c>
      <c r="K17" s="328" t="s">
        <v>150</v>
      </c>
      <c r="L17" s="328" t="s">
        <v>144</v>
      </c>
      <c r="M17" s="329" t="s">
        <v>55</v>
      </c>
      <c r="N17" s="1392" t="s">
        <v>56</v>
      </c>
      <c r="O17" s="1393"/>
      <c r="P17" s="1393"/>
      <c r="Q17" s="1393"/>
      <c r="R17" s="1394"/>
      <c r="S17" s="1416"/>
      <c r="T17" s="1417"/>
      <c r="U17" s="1417"/>
      <c r="V17" s="1417"/>
      <c r="W17" s="1417"/>
      <c r="X17" s="1417"/>
      <c r="Y17" s="1417"/>
      <c r="Z17" s="1418"/>
    </row>
    <row r="18" spans="2:26" ht="20.100000000000001" customHeight="1">
      <c r="B18" s="1407"/>
      <c r="C18" s="1408"/>
      <c r="D18" s="1408"/>
      <c r="E18" s="330" t="s">
        <v>57</v>
      </c>
      <c r="F18" s="331"/>
      <c r="G18" s="331"/>
      <c r="H18" s="331"/>
      <c r="I18" s="331"/>
      <c r="J18" s="331"/>
      <c r="K18" s="331"/>
      <c r="L18" s="331"/>
      <c r="M18" s="332"/>
      <c r="N18" s="1395"/>
      <c r="O18" s="1396"/>
      <c r="P18" s="1396"/>
      <c r="Q18" s="1396"/>
      <c r="R18" s="1397"/>
      <c r="S18" s="1419"/>
      <c r="T18" s="1420"/>
      <c r="U18" s="1420"/>
      <c r="V18" s="1420"/>
      <c r="W18" s="1420"/>
      <c r="X18" s="1420"/>
      <c r="Y18" s="1420"/>
      <c r="Z18" s="1421"/>
    </row>
    <row r="19" spans="2:26" ht="20.100000000000001" customHeight="1">
      <c r="B19" s="1400"/>
      <c r="C19" s="1401"/>
      <c r="D19" s="1401"/>
      <c r="E19" s="330" t="s">
        <v>58</v>
      </c>
      <c r="F19" s="331"/>
      <c r="G19" s="331"/>
      <c r="H19" s="331"/>
      <c r="I19" s="331"/>
      <c r="J19" s="331"/>
      <c r="K19" s="331"/>
      <c r="L19" s="331"/>
      <c r="M19" s="332"/>
      <c r="N19" s="1395"/>
      <c r="O19" s="1396"/>
      <c r="P19" s="1396"/>
      <c r="Q19" s="1396"/>
      <c r="R19" s="1397"/>
      <c r="S19" s="1422"/>
      <c r="T19" s="1423"/>
      <c r="U19" s="1423"/>
      <c r="V19" s="1423"/>
      <c r="W19" s="1423"/>
      <c r="X19" s="1423"/>
      <c r="Y19" s="1423"/>
      <c r="Z19" s="1424"/>
    </row>
    <row r="20" spans="2:26" ht="33.75" customHeight="1">
      <c r="B20" s="1392" t="s">
        <v>59</v>
      </c>
      <c r="C20" s="1398"/>
      <c r="D20" s="1399"/>
      <c r="E20" s="330" t="s">
        <v>60</v>
      </c>
      <c r="F20" s="1375" t="s">
        <v>789</v>
      </c>
      <c r="G20" s="1382"/>
      <c r="H20" s="1413">
        <v>0.41666666666666669</v>
      </c>
      <c r="I20" s="1414"/>
      <c r="J20" s="335" t="s">
        <v>62</v>
      </c>
      <c r="K20" s="243"/>
      <c r="L20" s="336"/>
      <c r="M20" s="1381" t="s">
        <v>63</v>
      </c>
      <c r="N20" s="1382"/>
      <c r="O20" s="334"/>
      <c r="P20" s="243"/>
      <c r="Q20" s="335" t="s">
        <v>64</v>
      </c>
      <c r="R20" s="243"/>
      <c r="S20" s="336"/>
      <c r="T20" s="1381" t="s">
        <v>65</v>
      </c>
      <c r="U20" s="1382"/>
      <c r="V20" s="334"/>
      <c r="W20" s="243"/>
      <c r="X20" s="335" t="s">
        <v>66</v>
      </c>
      <c r="Y20" s="243"/>
      <c r="Z20" s="336"/>
    </row>
    <row r="21" spans="2:26" ht="33.75" customHeight="1">
      <c r="B21" s="1407"/>
      <c r="C21" s="1408"/>
      <c r="D21" s="1409"/>
      <c r="E21" s="330" t="s">
        <v>67</v>
      </c>
      <c r="F21" s="1375" t="s">
        <v>789</v>
      </c>
      <c r="G21" s="1382"/>
      <c r="H21" s="1378"/>
      <c r="I21" s="1415"/>
      <c r="J21" s="335" t="s">
        <v>62</v>
      </c>
      <c r="K21" s="243"/>
      <c r="L21" s="336"/>
      <c r="M21" s="1381" t="s">
        <v>63</v>
      </c>
      <c r="N21" s="1382"/>
      <c r="O21" s="334"/>
      <c r="P21" s="243"/>
      <c r="Q21" s="335" t="s">
        <v>64</v>
      </c>
      <c r="R21" s="243"/>
      <c r="S21" s="336"/>
      <c r="T21" s="1381" t="s">
        <v>65</v>
      </c>
      <c r="U21" s="1382"/>
      <c r="V21" s="334"/>
      <c r="W21" s="243"/>
      <c r="X21" s="335" t="s">
        <v>66</v>
      </c>
      <c r="Y21" s="243"/>
      <c r="Z21" s="336"/>
    </row>
    <row r="22" spans="2:26" ht="20.100000000000001" customHeight="1">
      <c r="B22" s="1400"/>
      <c r="C22" s="1401"/>
      <c r="D22" s="1402"/>
      <c r="E22" s="1403" t="s">
        <v>68</v>
      </c>
      <c r="F22" s="1404"/>
      <c r="G22" s="1404"/>
      <c r="H22" s="1404"/>
      <c r="I22" s="1404"/>
      <c r="J22" s="1404"/>
      <c r="K22" s="1404"/>
      <c r="L22" s="1404"/>
      <c r="M22" s="1404"/>
      <c r="N22" s="1405"/>
      <c r="Z22" s="333"/>
    </row>
    <row r="23" spans="2:26" ht="33.75" customHeight="1">
      <c r="B23" s="1386" t="s">
        <v>71</v>
      </c>
      <c r="C23" s="1387"/>
      <c r="D23" s="1388"/>
      <c r="E23" s="330" t="s">
        <v>60</v>
      </c>
      <c r="F23" s="1375" t="s">
        <v>789</v>
      </c>
      <c r="G23" s="1382"/>
      <c r="H23" s="334"/>
      <c r="I23" s="243"/>
      <c r="J23" s="335" t="s">
        <v>62</v>
      </c>
      <c r="K23" s="243"/>
      <c r="L23" s="336"/>
      <c r="M23" s="1381" t="s">
        <v>63</v>
      </c>
      <c r="N23" s="1382"/>
      <c r="O23" s="334"/>
      <c r="P23" s="243"/>
      <c r="Q23" s="335" t="s">
        <v>64</v>
      </c>
      <c r="R23" s="243"/>
      <c r="S23" s="336"/>
      <c r="T23" s="1381" t="s">
        <v>65</v>
      </c>
      <c r="U23" s="1382"/>
      <c r="V23" s="334"/>
      <c r="W23" s="243"/>
      <c r="X23" s="335" t="s">
        <v>66</v>
      </c>
      <c r="Y23" s="243"/>
      <c r="Z23" s="336"/>
    </row>
    <row r="24" spans="2:26" ht="33.75" customHeight="1">
      <c r="B24" s="1410"/>
      <c r="C24" s="1411"/>
      <c r="D24" s="1412"/>
      <c r="E24" s="330" t="s">
        <v>67</v>
      </c>
      <c r="F24" s="1375" t="s">
        <v>789</v>
      </c>
      <c r="G24" s="1382"/>
      <c r="H24" s="334"/>
      <c r="I24" s="243"/>
      <c r="J24" s="335" t="s">
        <v>62</v>
      </c>
      <c r="K24" s="243"/>
      <c r="L24" s="336"/>
      <c r="M24" s="1381" t="s">
        <v>63</v>
      </c>
      <c r="N24" s="1382"/>
      <c r="O24" s="334"/>
      <c r="P24" s="243"/>
      <c r="Q24" s="335" t="s">
        <v>64</v>
      </c>
      <c r="R24" s="243"/>
      <c r="S24" s="336"/>
      <c r="T24" s="1381" t="s">
        <v>65</v>
      </c>
      <c r="U24" s="1382"/>
      <c r="V24" s="334"/>
      <c r="W24" s="243"/>
      <c r="X24" s="335" t="s">
        <v>66</v>
      </c>
      <c r="Y24" s="243"/>
      <c r="Z24" s="336"/>
    </row>
    <row r="25" spans="2:26" ht="20.100000000000001" customHeight="1">
      <c r="B25" s="1389"/>
      <c r="C25" s="1390"/>
      <c r="D25" s="1391"/>
      <c r="E25" s="1403" t="s">
        <v>68</v>
      </c>
      <c r="F25" s="1404"/>
      <c r="G25" s="1404"/>
      <c r="H25" s="1404"/>
      <c r="I25" s="1404"/>
      <c r="J25" s="1404"/>
      <c r="K25" s="1404"/>
      <c r="L25" s="1404"/>
      <c r="M25" s="1404"/>
      <c r="N25" s="1405"/>
      <c r="Z25" s="333"/>
    </row>
    <row r="26" spans="2:26" ht="32.25" customHeight="1">
      <c r="B26" s="1375" t="s">
        <v>69</v>
      </c>
      <c r="C26" s="1376"/>
      <c r="D26" s="1377"/>
      <c r="E26" s="1378"/>
      <c r="F26" s="1379"/>
      <c r="G26" s="1379"/>
      <c r="H26" s="1379"/>
      <c r="I26" s="1379"/>
      <c r="J26" s="1379"/>
      <c r="K26" s="1379"/>
      <c r="L26" s="1379"/>
      <c r="M26" s="1379"/>
      <c r="N26" s="1379"/>
      <c r="O26" s="1379"/>
      <c r="P26" s="1379"/>
      <c r="Q26" s="1379"/>
      <c r="R26" s="1379"/>
      <c r="S26" s="1379"/>
      <c r="T26" s="1379"/>
      <c r="U26" s="1379"/>
      <c r="V26" s="1379"/>
      <c r="W26" s="1379"/>
      <c r="X26" s="1379"/>
      <c r="Y26" s="1379"/>
      <c r="Z26" s="1380"/>
    </row>
    <row r="27" spans="2:26" ht="66.75" customHeight="1">
      <c r="B27" s="1406" t="s">
        <v>872</v>
      </c>
      <c r="C27" s="1406"/>
      <c r="D27" s="1406"/>
      <c r="E27" s="1406"/>
      <c r="F27" s="1406"/>
      <c r="G27" s="1406"/>
      <c r="H27" s="1406"/>
      <c r="I27" s="1406"/>
      <c r="J27" s="1406"/>
      <c r="K27" s="1406"/>
      <c r="L27" s="1406"/>
      <c r="M27" s="1406"/>
      <c r="N27" s="1406"/>
      <c r="O27" s="1406"/>
      <c r="P27" s="1406"/>
      <c r="Q27" s="1406"/>
      <c r="R27" s="1406"/>
      <c r="S27" s="1406"/>
      <c r="T27" s="1406"/>
      <c r="U27" s="1406"/>
      <c r="V27" s="1406"/>
      <c r="W27" s="1406"/>
      <c r="X27" s="1406"/>
      <c r="Y27" s="1406"/>
      <c r="Z27" s="1406"/>
    </row>
    <row r="28" spans="2:26" ht="12.75" customHeight="1">
      <c r="B28" s="290"/>
      <c r="C28" s="290"/>
      <c r="D28" s="290"/>
      <c r="E28" s="274"/>
      <c r="F28" s="292"/>
      <c r="G28" s="292"/>
      <c r="H28" s="292"/>
      <c r="I28" s="292"/>
      <c r="J28" s="292"/>
      <c r="K28" s="292"/>
      <c r="L28" s="292"/>
      <c r="M28" s="292"/>
      <c r="N28" s="292"/>
      <c r="O28" s="292"/>
      <c r="P28" s="292"/>
      <c r="Q28" s="292"/>
      <c r="R28" s="292"/>
      <c r="S28" s="292"/>
      <c r="T28" s="292"/>
      <c r="U28" s="292"/>
      <c r="V28" s="292"/>
      <c r="W28" s="292"/>
      <c r="X28" s="292"/>
      <c r="Y28" s="292"/>
      <c r="Z28" s="292"/>
    </row>
    <row r="29" spans="2:26" ht="18" customHeight="1">
      <c r="B29" s="256" t="s">
        <v>76</v>
      </c>
    </row>
    <row r="30" spans="2:26" ht="20.100000000000001" customHeight="1">
      <c r="B30" s="1386" t="s">
        <v>73</v>
      </c>
      <c r="C30" s="1387"/>
      <c r="D30" s="1387"/>
      <c r="E30" s="1388"/>
      <c r="F30" s="327" t="s">
        <v>52</v>
      </c>
      <c r="G30" s="328" t="s">
        <v>165</v>
      </c>
      <c r="H30" s="328" t="s">
        <v>147</v>
      </c>
      <c r="I30" s="328" t="s">
        <v>53</v>
      </c>
      <c r="J30" s="328" t="s">
        <v>54</v>
      </c>
      <c r="K30" s="328" t="s">
        <v>150</v>
      </c>
      <c r="L30" s="328" t="s">
        <v>144</v>
      </c>
      <c r="M30" s="329" t="s">
        <v>55</v>
      </c>
      <c r="N30" s="1392" t="s">
        <v>56</v>
      </c>
      <c r="O30" s="1393"/>
      <c r="P30" s="1393"/>
      <c r="Q30" s="1393"/>
      <c r="R30" s="1394"/>
      <c r="S30" s="1416"/>
      <c r="T30" s="1417"/>
      <c r="U30" s="1417"/>
      <c r="V30" s="1417"/>
      <c r="W30" s="1417"/>
      <c r="X30" s="1417"/>
      <c r="Y30" s="1417"/>
      <c r="Z30" s="1418"/>
    </row>
    <row r="31" spans="2:26" ht="20.100000000000001" customHeight="1">
      <c r="B31" s="1389"/>
      <c r="C31" s="1390"/>
      <c r="D31" s="1390"/>
      <c r="E31" s="1391"/>
      <c r="F31" s="331"/>
      <c r="G31" s="331"/>
      <c r="H31" s="331"/>
      <c r="I31" s="331"/>
      <c r="J31" s="331"/>
      <c r="K31" s="331"/>
      <c r="L31" s="331"/>
      <c r="M31" s="332"/>
      <c r="N31" s="1395"/>
      <c r="O31" s="1396"/>
      <c r="P31" s="1396"/>
      <c r="Q31" s="1396"/>
      <c r="R31" s="1397"/>
      <c r="S31" s="1422"/>
      <c r="T31" s="1423"/>
      <c r="U31" s="1423"/>
      <c r="V31" s="1423"/>
      <c r="W31" s="1423"/>
      <c r="X31" s="1423"/>
      <c r="Y31" s="1423"/>
      <c r="Z31" s="1424"/>
    </row>
    <row r="32" spans="2:26" ht="20.100000000000001" customHeight="1">
      <c r="B32" s="1392" t="s">
        <v>59</v>
      </c>
      <c r="C32" s="1398"/>
      <c r="D32" s="1398"/>
      <c r="E32" s="1399"/>
      <c r="F32" s="1381" t="s">
        <v>61</v>
      </c>
      <c r="G32" s="1382"/>
      <c r="H32" s="334"/>
      <c r="I32" s="243"/>
      <c r="J32" s="335" t="s">
        <v>62</v>
      </c>
      <c r="K32" s="243"/>
      <c r="L32" s="336"/>
      <c r="M32" s="1381" t="s">
        <v>63</v>
      </c>
      <c r="N32" s="1382"/>
      <c r="O32" s="334"/>
      <c r="P32" s="243"/>
      <c r="Q32" s="335" t="s">
        <v>64</v>
      </c>
      <c r="R32" s="243"/>
      <c r="S32" s="336"/>
      <c r="T32" s="1381" t="s">
        <v>65</v>
      </c>
      <c r="U32" s="1382"/>
      <c r="V32" s="334"/>
      <c r="W32" s="243"/>
      <c r="X32" s="335" t="s">
        <v>66</v>
      </c>
      <c r="Y32" s="243"/>
      <c r="Z32" s="336"/>
    </row>
    <row r="33" spans="2:26" ht="20.100000000000001" customHeight="1">
      <c r="B33" s="1400"/>
      <c r="C33" s="1401"/>
      <c r="D33" s="1401"/>
      <c r="E33" s="1402"/>
      <c r="F33" s="1383" t="s">
        <v>68</v>
      </c>
      <c r="G33" s="1384"/>
      <c r="H33" s="1384"/>
      <c r="I33" s="1384"/>
      <c r="J33" s="1384"/>
      <c r="K33" s="1384"/>
      <c r="L33" s="1384"/>
      <c r="M33" s="1384"/>
      <c r="N33" s="1385"/>
      <c r="Z33" s="333"/>
    </row>
    <row r="34" spans="2:26" ht="20.100000000000001" customHeight="1">
      <c r="B34" s="1386" t="s">
        <v>71</v>
      </c>
      <c r="C34" s="1387"/>
      <c r="D34" s="1387"/>
      <c r="E34" s="1388"/>
      <c r="F34" s="1381" t="s">
        <v>61</v>
      </c>
      <c r="G34" s="1382"/>
      <c r="H34" s="334"/>
      <c r="I34" s="243"/>
      <c r="J34" s="335" t="s">
        <v>62</v>
      </c>
      <c r="K34" s="243"/>
      <c r="L34" s="336"/>
      <c r="M34" s="1381" t="s">
        <v>63</v>
      </c>
      <c r="N34" s="1382"/>
      <c r="O34" s="334"/>
      <c r="P34" s="243"/>
      <c r="Q34" s="335" t="s">
        <v>64</v>
      </c>
      <c r="R34" s="243"/>
      <c r="S34" s="336"/>
      <c r="T34" s="1381" t="s">
        <v>65</v>
      </c>
      <c r="U34" s="1382"/>
      <c r="V34" s="334"/>
      <c r="W34" s="243"/>
      <c r="X34" s="335" t="s">
        <v>66</v>
      </c>
      <c r="Y34" s="243"/>
      <c r="Z34" s="336"/>
    </row>
    <row r="35" spans="2:26" ht="20.100000000000001" customHeight="1">
      <c r="B35" s="1389"/>
      <c r="C35" s="1390"/>
      <c r="D35" s="1390"/>
      <c r="E35" s="1391"/>
      <c r="F35" s="1383" t="s">
        <v>68</v>
      </c>
      <c r="G35" s="1384"/>
      <c r="H35" s="1384"/>
      <c r="I35" s="1384"/>
      <c r="J35" s="1384"/>
      <c r="K35" s="1384"/>
      <c r="L35" s="1384"/>
      <c r="M35" s="1384"/>
      <c r="N35" s="1385"/>
      <c r="Z35" s="333"/>
    </row>
    <row r="36" spans="2:26" ht="32.25" customHeight="1">
      <c r="B36" s="1375" t="s">
        <v>69</v>
      </c>
      <c r="C36" s="1376"/>
      <c r="D36" s="1377"/>
      <c r="E36" s="1378"/>
      <c r="F36" s="1379"/>
      <c r="G36" s="1379"/>
      <c r="H36" s="1379"/>
      <c r="I36" s="1379"/>
      <c r="J36" s="1379"/>
      <c r="K36" s="1379"/>
      <c r="L36" s="1379"/>
      <c r="M36" s="1379"/>
      <c r="N36" s="1379"/>
      <c r="O36" s="1379"/>
      <c r="P36" s="1379"/>
      <c r="Q36" s="1379"/>
      <c r="R36" s="1379"/>
      <c r="S36" s="1379"/>
      <c r="T36" s="1379"/>
      <c r="U36" s="1379"/>
      <c r="V36" s="1379"/>
      <c r="W36" s="1379"/>
      <c r="X36" s="1379"/>
      <c r="Y36" s="1379"/>
      <c r="Z36" s="1380"/>
    </row>
    <row r="37" spans="2:26" ht="15" customHeight="1"/>
    <row r="38" spans="2:26" ht="18" customHeight="1">
      <c r="B38" s="256" t="s">
        <v>425</v>
      </c>
    </row>
    <row r="39" spans="2:26" ht="20.100000000000001" customHeight="1">
      <c r="B39" s="1386" t="s">
        <v>73</v>
      </c>
      <c r="C39" s="1387"/>
      <c r="D39" s="1387"/>
      <c r="E39" s="1388"/>
      <c r="F39" s="327" t="s">
        <v>52</v>
      </c>
      <c r="G39" s="328" t="s">
        <v>165</v>
      </c>
      <c r="H39" s="328" t="s">
        <v>147</v>
      </c>
      <c r="I39" s="328" t="s">
        <v>53</v>
      </c>
      <c r="J39" s="328" t="s">
        <v>54</v>
      </c>
      <c r="K39" s="328" t="s">
        <v>150</v>
      </c>
      <c r="L39" s="328" t="s">
        <v>144</v>
      </c>
      <c r="M39" s="329" t="s">
        <v>55</v>
      </c>
      <c r="N39" s="1392" t="s">
        <v>56</v>
      </c>
      <c r="O39" s="1393"/>
      <c r="P39" s="1393"/>
      <c r="Q39" s="1393"/>
      <c r="R39" s="1394"/>
      <c r="S39" s="1416"/>
      <c r="T39" s="1417"/>
      <c r="U39" s="1417"/>
      <c r="V39" s="1417"/>
      <c r="W39" s="1417"/>
      <c r="X39" s="1417"/>
      <c r="Y39" s="1417"/>
      <c r="Z39" s="1418"/>
    </row>
    <row r="40" spans="2:26" ht="20.100000000000001" customHeight="1">
      <c r="B40" s="1389"/>
      <c r="C40" s="1390"/>
      <c r="D40" s="1390"/>
      <c r="E40" s="1391"/>
      <c r="F40" s="331"/>
      <c r="G40" s="331"/>
      <c r="H40" s="331"/>
      <c r="I40" s="331"/>
      <c r="J40" s="331"/>
      <c r="K40" s="331"/>
      <c r="L40" s="331"/>
      <c r="M40" s="332"/>
      <c r="N40" s="1395"/>
      <c r="O40" s="1396"/>
      <c r="P40" s="1396"/>
      <c r="Q40" s="1396"/>
      <c r="R40" s="1397"/>
      <c r="S40" s="1422"/>
      <c r="T40" s="1423"/>
      <c r="U40" s="1423"/>
      <c r="V40" s="1423"/>
      <c r="W40" s="1423"/>
      <c r="X40" s="1423"/>
      <c r="Y40" s="1423"/>
      <c r="Z40" s="1424"/>
    </row>
    <row r="41" spans="2:26" ht="20.100000000000001" customHeight="1">
      <c r="B41" s="1392" t="s">
        <v>59</v>
      </c>
      <c r="C41" s="1398"/>
      <c r="D41" s="1398"/>
      <c r="E41" s="1399"/>
      <c r="F41" s="1381" t="s">
        <v>61</v>
      </c>
      <c r="G41" s="1382"/>
      <c r="H41" s="334"/>
      <c r="I41" s="243"/>
      <c r="J41" s="335" t="s">
        <v>62</v>
      </c>
      <c r="K41" s="243"/>
      <c r="L41" s="336"/>
      <c r="M41" s="1381" t="s">
        <v>63</v>
      </c>
      <c r="N41" s="1382"/>
      <c r="O41" s="334"/>
      <c r="P41" s="243"/>
      <c r="Q41" s="335" t="s">
        <v>64</v>
      </c>
      <c r="R41" s="243"/>
      <c r="S41" s="336"/>
      <c r="T41" s="1381" t="s">
        <v>65</v>
      </c>
      <c r="U41" s="1382"/>
      <c r="V41" s="334"/>
      <c r="W41" s="243"/>
      <c r="X41" s="335" t="s">
        <v>66</v>
      </c>
      <c r="Y41" s="243"/>
      <c r="Z41" s="336"/>
    </row>
    <row r="42" spans="2:26" ht="20.100000000000001" customHeight="1">
      <c r="B42" s="1400"/>
      <c r="C42" s="1401"/>
      <c r="D42" s="1401"/>
      <c r="E42" s="1402"/>
      <c r="F42" s="1383" t="s">
        <v>68</v>
      </c>
      <c r="G42" s="1384"/>
      <c r="H42" s="1384"/>
      <c r="I42" s="1384"/>
      <c r="J42" s="1384"/>
      <c r="K42" s="1384"/>
      <c r="L42" s="1384"/>
      <c r="M42" s="1384"/>
      <c r="N42" s="1385"/>
      <c r="Z42" s="333"/>
    </row>
    <row r="43" spans="2:26" ht="20.100000000000001" customHeight="1">
      <c r="B43" s="1386" t="s">
        <v>71</v>
      </c>
      <c r="C43" s="1387"/>
      <c r="D43" s="1387"/>
      <c r="E43" s="1388"/>
      <c r="F43" s="1381" t="s">
        <v>61</v>
      </c>
      <c r="G43" s="1382"/>
      <c r="H43" s="334"/>
      <c r="I43" s="243"/>
      <c r="J43" s="335" t="s">
        <v>62</v>
      </c>
      <c r="K43" s="243"/>
      <c r="L43" s="336"/>
      <c r="M43" s="1381" t="s">
        <v>63</v>
      </c>
      <c r="N43" s="1382"/>
      <c r="O43" s="334"/>
      <c r="P43" s="243"/>
      <c r="Q43" s="335" t="s">
        <v>64</v>
      </c>
      <c r="R43" s="243"/>
      <c r="S43" s="336"/>
      <c r="T43" s="1381" t="s">
        <v>65</v>
      </c>
      <c r="U43" s="1382"/>
      <c r="V43" s="334"/>
      <c r="W43" s="243"/>
      <c r="X43" s="335" t="s">
        <v>66</v>
      </c>
      <c r="Y43" s="243"/>
      <c r="Z43" s="336"/>
    </row>
    <row r="44" spans="2:26" ht="20.100000000000001" customHeight="1">
      <c r="B44" s="1389"/>
      <c r="C44" s="1390"/>
      <c r="D44" s="1390"/>
      <c r="E44" s="1391"/>
      <c r="F44" s="1383" t="s">
        <v>68</v>
      </c>
      <c r="G44" s="1384"/>
      <c r="H44" s="1384"/>
      <c r="I44" s="1384"/>
      <c r="J44" s="1384"/>
      <c r="K44" s="1384"/>
      <c r="L44" s="1384"/>
      <c r="M44" s="1384"/>
      <c r="N44" s="1385"/>
      <c r="Z44" s="333"/>
    </row>
    <row r="45" spans="2:26" ht="32.25" customHeight="1">
      <c r="B45" s="1375" t="s">
        <v>69</v>
      </c>
      <c r="C45" s="1376"/>
      <c r="D45" s="1377"/>
      <c r="E45" s="1378"/>
      <c r="F45" s="1379"/>
      <c r="G45" s="1379"/>
      <c r="H45" s="1379"/>
      <c r="I45" s="1379"/>
      <c r="J45" s="1379"/>
      <c r="K45" s="1379"/>
      <c r="L45" s="1379"/>
      <c r="M45" s="1379"/>
      <c r="N45" s="1379"/>
      <c r="O45" s="1379"/>
      <c r="P45" s="1379"/>
      <c r="Q45" s="1379"/>
      <c r="R45" s="1379"/>
      <c r="S45" s="1379"/>
      <c r="T45" s="1379"/>
      <c r="U45" s="1379"/>
      <c r="V45" s="1379"/>
      <c r="W45" s="1379"/>
      <c r="X45" s="1379"/>
      <c r="Y45" s="1379"/>
      <c r="Z45" s="1380"/>
    </row>
    <row r="46" spans="2:26" ht="15" customHeight="1"/>
    <row r="47" spans="2:26" ht="15" customHeight="1"/>
    <row r="48" spans="2: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sheetData>
  <mergeCells count="76">
    <mergeCell ref="S4:Z6"/>
    <mergeCell ref="S39:Z40"/>
    <mergeCell ref="S30:Z31"/>
    <mergeCell ref="S17:Z19"/>
    <mergeCell ref="B26:D26"/>
    <mergeCell ref="E26:Z26"/>
    <mergeCell ref="B27:Z27"/>
    <mergeCell ref="F34:G34"/>
    <mergeCell ref="M34:N34"/>
    <mergeCell ref="T34:U34"/>
    <mergeCell ref="T32:U32"/>
    <mergeCell ref="N30:R31"/>
    <mergeCell ref="F32:G32"/>
    <mergeCell ref="M32:N32"/>
    <mergeCell ref="B23:D25"/>
    <mergeCell ref="F23:G23"/>
    <mergeCell ref="E25:N25"/>
    <mergeCell ref="F20:G20"/>
    <mergeCell ref="M20:N20"/>
    <mergeCell ref="T20:U20"/>
    <mergeCell ref="F21:G21"/>
    <mergeCell ref="M21:N21"/>
    <mergeCell ref="T21:U21"/>
    <mergeCell ref="M23:N23"/>
    <mergeCell ref="T23:U23"/>
    <mergeCell ref="F24:G24"/>
    <mergeCell ref="M24:N24"/>
    <mergeCell ref="T24:U24"/>
    <mergeCell ref="H20:I20"/>
    <mergeCell ref="H21:I21"/>
    <mergeCell ref="B4:D6"/>
    <mergeCell ref="E13:Z13"/>
    <mergeCell ref="B7:D9"/>
    <mergeCell ref="B13:D13"/>
    <mergeCell ref="N4:R6"/>
    <mergeCell ref="E9:N9"/>
    <mergeCell ref="M7:N7"/>
    <mergeCell ref="T8:U8"/>
    <mergeCell ref="M8:N8"/>
    <mergeCell ref="T7:U7"/>
    <mergeCell ref="B10:D12"/>
    <mergeCell ref="F10:G10"/>
    <mergeCell ref="M10:N10"/>
    <mergeCell ref="T10:U10"/>
    <mergeCell ref="F11:G11"/>
    <mergeCell ref="M11:N11"/>
    <mergeCell ref="B36:D36"/>
    <mergeCell ref="E36:Z36"/>
    <mergeCell ref="F35:N35"/>
    <mergeCell ref="F7:G7"/>
    <mergeCell ref="F8:G8"/>
    <mergeCell ref="E22:N22"/>
    <mergeCell ref="B30:E31"/>
    <mergeCell ref="F33:N33"/>
    <mergeCell ref="B32:E33"/>
    <mergeCell ref="B34:E35"/>
    <mergeCell ref="T11:U11"/>
    <mergeCell ref="E12:N12"/>
    <mergeCell ref="B14:Z14"/>
    <mergeCell ref="B17:D19"/>
    <mergeCell ref="N17:R19"/>
    <mergeCell ref="B20:D22"/>
    <mergeCell ref="B39:E40"/>
    <mergeCell ref="N39:R40"/>
    <mergeCell ref="B41:E42"/>
    <mergeCell ref="F41:G41"/>
    <mergeCell ref="M41:N41"/>
    <mergeCell ref="B45:D45"/>
    <mergeCell ref="E45:Z45"/>
    <mergeCell ref="T41:U41"/>
    <mergeCell ref="F42:N42"/>
    <mergeCell ref="B43:E44"/>
    <mergeCell ref="F43:G43"/>
    <mergeCell ref="M43:N43"/>
    <mergeCell ref="T43:U43"/>
    <mergeCell ref="F44:N44"/>
  </mergeCells>
  <phoneticPr fontId="5"/>
  <pageMargins left="0.78740157480314965" right="0.39370078740157483" top="0.39370078740157483" bottom="0.59055118110236227" header="0.51181102362204722" footer="0.31496062992125984"/>
  <pageSetup paperSize="9" scale="98" firstPageNumber="7" fitToHeight="2" orientation="portrait" useFirstPageNumber="1" r:id="rId1"/>
  <headerFooter alignWithMargins="0">
    <oddFooter>&amp;C&amp;P</oddFooter>
  </headerFooter>
  <rowBreaks count="1" manualBreakCount="1">
    <brk id="28" max="2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pageSetUpPr fitToPage="1"/>
  </sheetPr>
  <dimension ref="A1:Z485"/>
  <sheetViews>
    <sheetView showGridLines="0" view="pageBreakPreview" topLeftCell="A69" zoomScaleNormal="100" zoomScaleSheetLayoutView="100" workbookViewId="0">
      <selection activeCell="M80" sqref="M80"/>
    </sheetView>
  </sheetViews>
  <sheetFormatPr defaultColWidth="9" defaultRowHeight="12"/>
  <cols>
    <col min="1" max="24" width="3.375" style="256" customWidth="1"/>
    <col min="25" max="25" width="3.5" style="256" customWidth="1"/>
    <col min="26" max="26" width="3.375" style="256" customWidth="1"/>
    <col min="27" max="27" width="3.125" style="256" customWidth="1"/>
    <col min="28" max="16384" width="9" style="256"/>
  </cols>
  <sheetData>
    <row r="1" spans="1:26" ht="16.5" customHeight="1">
      <c r="A1" s="632" t="s">
        <v>32</v>
      </c>
    </row>
    <row r="2" spans="1:26" s="255" customFormat="1" ht="20.25" customHeight="1" thickBot="1">
      <c r="A2" s="257" t="s">
        <v>856</v>
      </c>
      <c r="B2" s="257"/>
      <c r="C2" s="257"/>
      <c r="D2" s="257"/>
      <c r="E2" s="257"/>
      <c r="F2" s="257"/>
      <c r="G2" s="257"/>
      <c r="H2" s="257"/>
      <c r="I2" s="257"/>
      <c r="J2" s="257"/>
    </row>
    <row r="3" spans="1:26" ht="16.5" customHeight="1">
      <c r="B3" s="1819" t="s">
        <v>152</v>
      </c>
      <c r="C3" s="1820"/>
      <c r="D3" s="1820"/>
      <c r="E3" s="1820"/>
      <c r="F3" s="1821"/>
      <c r="G3" s="258" t="s">
        <v>153</v>
      </c>
      <c r="H3" s="1822" t="s">
        <v>154</v>
      </c>
      <c r="I3" s="1823"/>
      <c r="J3" s="1823"/>
      <c r="K3" s="1824"/>
      <c r="L3" s="1825" t="s">
        <v>155</v>
      </c>
      <c r="M3" s="1826"/>
      <c r="N3" s="1826"/>
      <c r="O3" s="1826"/>
      <c r="P3" s="1826"/>
      <c r="Q3" s="1826"/>
      <c r="R3" s="1826"/>
      <c r="S3" s="1826"/>
      <c r="T3" s="1826"/>
      <c r="U3" s="1826"/>
      <c r="V3" s="1826"/>
      <c r="W3" s="1826"/>
      <c r="X3" s="1826"/>
      <c r="Y3" s="1827"/>
    </row>
    <row r="4" spans="1:26" ht="16.5" customHeight="1">
      <c r="B4" s="1696"/>
      <c r="C4" s="1697"/>
      <c r="D4" s="1697"/>
      <c r="E4" s="1697"/>
      <c r="F4" s="1698"/>
      <c r="G4" s="259" t="s">
        <v>156</v>
      </c>
      <c r="H4" s="1704" t="s">
        <v>157</v>
      </c>
      <c r="I4" s="1705"/>
      <c r="J4" s="1705"/>
      <c r="K4" s="1706"/>
      <c r="L4" s="1828" t="s">
        <v>158</v>
      </c>
      <c r="M4" s="1829"/>
      <c r="N4" s="1829"/>
      <c r="O4" s="1829"/>
      <c r="P4" s="1829"/>
      <c r="Q4" s="1829"/>
      <c r="R4" s="1829"/>
      <c r="S4" s="1829"/>
      <c r="T4" s="1829"/>
      <c r="U4" s="1829"/>
      <c r="V4" s="1829"/>
      <c r="W4" s="1829"/>
      <c r="X4" s="1829"/>
      <c r="Y4" s="1830"/>
    </row>
    <row r="5" spans="1:26" ht="16.5" customHeight="1">
      <c r="B5" s="1831" t="s">
        <v>159</v>
      </c>
      <c r="C5" s="1832"/>
      <c r="D5" s="1832"/>
      <c r="E5" s="1832"/>
      <c r="F5" s="1832"/>
      <c r="G5" s="1832"/>
      <c r="H5" s="1832"/>
      <c r="I5" s="1833"/>
      <c r="J5" s="1834"/>
      <c r="K5" s="1835"/>
      <c r="L5" s="1835"/>
      <c r="M5" s="1835"/>
      <c r="N5" s="1835"/>
      <c r="O5" s="1835"/>
      <c r="P5" s="1835"/>
      <c r="Q5" s="1836" t="s">
        <v>160</v>
      </c>
      <c r="R5" s="1836"/>
      <c r="S5" s="1836"/>
      <c r="T5" s="1836"/>
      <c r="U5" s="1836"/>
      <c r="V5" s="1836"/>
      <c r="W5" s="1836"/>
      <c r="X5" s="1836"/>
      <c r="Y5" s="1837"/>
    </row>
    <row r="6" spans="1:26" ht="16.5" customHeight="1">
      <c r="B6" s="1762" t="s">
        <v>1018</v>
      </c>
      <c r="C6" s="1763"/>
      <c r="D6" s="1763"/>
      <c r="E6" s="1763"/>
      <c r="F6" s="1763"/>
      <c r="G6" s="1763"/>
      <c r="H6" s="1763"/>
      <c r="I6" s="1763"/>
      <c r="J6" s="1763"/>
      <c r="K6" s="1764"/>
      <c r="L6" s="260" t="s">
        <v>161</v>
      </c>
      <c r="M6" s="260" t="s">
        <v>162</v>
      </c>
      <c r="N6" s="260"/>
      <c r="O6" s="260" t="s">
        <v>163</v>
      </c>
      <c r="P6" s="260" t="s">
        <v>164</v>
      </c>
      <c r="Q6" s="260" t="s">
        <v>165</v>
      </c>
      <c r="R6" s="260" t="s">
        <v>97</v>
      </c>
      <c r="S6" s="260" t="s">
        <v>97</v>
      </c>
      <c r="T6" s="260" t="s">
        <v>163</v>
      </c>
      <c r="U6" s="260" t="s">
        <v>166</v>
      </c>
      <c r="V6" s="261"/>
      <c r="W6" s="261"/>
      <c r="X6" s="262"/>
      <c r="Y6" s="263"/>
    </row>
    <row r="7" spans="1:26" ht="16.5" customHeight="1">
      <c r="B7" s="1668" t="s">
        <v>167</v>
      </c>
      <c r="C7" s="1669"/>
      <c r="D7" s="1669"/>
      <c r="E7" s="1669"/>
      <c r="F7" s="1669"/>
      <c r="G7" s="1669"/>
      <c r="H7" s="1669"/>
      <c r="I7" s="1669"/>
      <c r="J7" s="1669"/>
      <c r="K7" s="1669"/>
      <c r="L7" s="1669"/>
      <c r="M7" s="1669"/>
      <c r="N7" s="1669"/>
      <c r="O7" s="1669"/>
      <c r="P7" s="1669"/>
      <c r="Q7" s="1850"/>
      <c r="R7" s="264"/>
      <c r="S7" s="265" t="s">
        <v>153</v>
      </c>
      <c r="T7" s="265"/>
      <c r="U7" s="265" t="s">
        <v>156</v>
      </c>
      <c r="V7" s="265"/>
      <c r="W7" s="265"/>
      <c r="X7" s="266"/>
      <c r="Y7" s="267"/>
    </row>
    <row r="8" spans="1:26" ht="15.95" customHeight="1">
      <c r="B8" s="1715" t="s">
        <v>168</v>
      </c>
      <c r="C8" s="1716"/>
      <c r="D8" s="1716"/>
      <c r="E8" s="1716"/>
      <c r="F8" s="1716"/>
      <c r="G8" s="1716"/>
      <c r="H8" s="1716"/>
      <c r="I8" s="1716"/>
      <c r="J8" s="1716"/>
      <c r="K8" s="1717" t="s">
        <v>156</v>
      </c>
      <c r="L8" s="1719" t="s">
        <v>153</v>
      </c>
      <c r="M8" s="1719" t="s">
        <v>169</v>
      </c>
      <c r="N8" s="1721" t="s">
        <v>170</v>
      </c>
      <c r="O8" s="1721"/>
      <c r="P8" s="1721"/>
      <c r="Q8" s="1721"/>
      <c r="R8" s="1721"/>
      <c r="S8" s="1721"/>
      <c r="T8" s="1721"/>
      <c r="U8" s="1721"/>
      <c r="V8" s="1721"/>
      <c r="W8" s="1721"/>
      <c r="X8" s="1721"/>
      <c r="Y8" s="1722"/>
    </row>
    <row r="9" spans="1:26" ht="15.95" customHeight="1">
      <c r="B9" s="1723" t="s">
        <v>171</v>
      </c>
      <c r="C9" s="1724"/>
      <c r="D9" s="1724"/>
      <c r="E9" s="1724"/>
      <c r="F9" s="1724"/>
      <c r="G9" s="1724"/>
      <c r="H9" s="1724"/>
      <c r="I9" s="1724"/>
      <c r="J9" s="1724"/>
      <c r="K9" s="1718"/>
      <c r="L9" s="1720"/>
      <c r="M9" s="1720"/>
      <c r="N9" s="1725" t="s">
        <v>172</v>
      </c>
      <c r="O9" s="1725"/>
      <c r="P9" s="1725"/>
      <c r="Q9" s="1725"/>
      <c r="R9" s="1725"/>
      <c r="S9" s="1725"/>
      <c r="T9" s="1725"/>
      <c r="U9" s="1725"/>
      <c r="V9" s="1725"/>
      <c r="W9" s="1725"/>
      <c r="X9" s="1725"/>
      <c r="Y9" s="1726"/>
    </row>
    <row r="10" spans="1:26" ht="16.5" customHeight="1">
      <c r="B10" s="1838" t="s">
        <v>173</v>
      </c>
      <c r="C10" s="1839"/>
      <c r="D10" s="1839"/>
      <c r="E10" s="1839"/>
      <c r="F10" s="1839"/>
      <c r="G10" s="1839"/>
      <c r="H10" s="1840"/>
      <c r="I10" s="1841" t="s">
        <v>174</v>
      </c>
      <c r="J10" s="1841"/>
      <c r="K10" s="1841"/>
      <c r="L10" s="1841"/>
      <c r="M10" s="1842" t="s">
        <v>175</v>
      </c>
      <c r="N10" s="1839"/>
      <c r="O10" s="1839"/>
      <c r="P10" s="1839"/>
      <c r="Q10" s="1839"/>
      <c r="R10" s="1839"/>
      <c r="S10" s="1840"/>
      <c r="T10" s="1843" t="s">
        <v>174</v>
      </c>
      <c r="U10" s="1841"/>
      <c r="V10" s="1841"/>
      <c r="W10" s="1841"/>
      <c r="X10" s="1841"/>
      <c r="Y10" s="1844"/>
    </row>
    <row r="11" spans="1:26" ht="16.5" customHeight="1">
      <c r="B11" s="1845" t="s">
        <v>629</v>
      </c>
      <c r="C11" s="1846"/>
      <c r="D11" s="1846"/>
      <c r="E11" s="1846"/>
      <c r="F11" s="1846"/>
      <c r="G11" s="1846"/>
      <c r="H11" s="1846"/>
      <c r="I11" s="1846"/>
      <c r="J11" s="1846"/>
      <c r="K11" s="1846"/>
      <c r="L11" s="1846"/>
      <c r="M11" s="1846"/>
      <c r="N11" s="1846"/>
      <c r="O11" s="1846"/>
      <c r="P11" s="1846"/>
      <c r="Q11" s="1846"/>
      <c r="R11" s="1846"/>
      <c r="S11" s="1847"/>
      <c r="T11" s="1848" t="s">
        <v>174</v>
      </c>
      <c r="U11" s="1849"/>
      <c r="V11" s="1849"/>
      <c r="W11" s="1849"/>
      <c r="X11" s="1849"/>
      <c r="Y11" s="1722"/>
    </row>
    <row r="12" spans="1:26" ht="15" customHeight="1">
      <c r="B12" s="1798" t="s">
        <v>289</v>
      </c>
      <c r="C12" s="1799"/>
      <c r="D12" s="1799"/>
      <c r="E12" s="1799"/>
      <c r="F12" s="1799"/>
      <c r="G12" s="1799"/>
      <c r="H12" s="1799"/>
      <c r="I12" s="1799"/>
      <c r="J12" s="1799"/>
      <c r="K12" s="1799"/>
      <c r="L12" s="1799"/>
      <c r="M12" s="1799"/>
      <c r="N12" s="1799"/>
      <c r="O12" s="1799"/>
      <c r="P12" s="1799"/>
      <c r="Q12" s="1799"/>
      <c r="R12" s="1799"/>
      <c r="S12" s="1800"/>
      <c r="T12" s="1801" t="s">
        <v>174</v>
      </c>
      <c r="U12" s="1802"/>
      <c r="V12" s="1802"/>
      <c r="W12" s="1802"/>
      <c r="X12" s="1802"/>
      <c r="Y12" s="1803"/>
    </row>
    <row r="13" spans="1:26" ht="15" customHeight="1">
      <c r="B13" s="1804" t="s">
        <v>176</v>
      </c>
      <c r="C13" s="1805"/>
      <c r="D13" s="1805"/>
      <c r="E13" s="1805"/>
      <c r="F13" s="1806"/>
      <c r="G13" s="1807" t="s">
        <v>177</v>
      </c>
      <c r="H13" s="1808"/>
      <c r="I13" s="1808"/>
      <c r="J13" s="1808"/>
      <c r="K13" s="1808"/>
      <c r="L13" s="1808"/>
      <c r="M13" s="1808"/>
      <c r="N13" s="1808"/>
      <c r="O13" s="1808"/>
      <c r="P13" s="1808"/>
      <c r="Q13" s="1808"/>
      <c r="R13" s="1808"/>
      <c r="S13" s="1808"/>
      <c r="T13" s="1808"/>
      <c r="U13" s="1808"/>
      <c r="V13" s="1808"/>
      <c r="W13" s="1808"/>
      <c r="X13" s="1808"/>
      <c r="Y13" s="1809"/>
    </row>
    <row r="14" spans="1:26" ht="15" customHeight="1">
      <c r="B14" s="1810" t="s">
        <v>178</v>
      </c>
      <c r="C14" s="1811"/>
      <c r="D14" s="1811"/>
      <c r="E14" s="1811"/>
      <c r="F14" s="1812"/>
      <c r="G14" s="1814" t="s">
        <v>179</v>
      </c>
      <c r="H14" s="1815"/>
      <c r="I14" s="1815"/>
      <c r="J14" s="1815"/>
      <c r="K14" s="1815"/>
      <c r="L14" s="1815"/>
      <c r="M14" s="1815"/>
      <c r="N14" s="1815"/>
      <c r="O14" s="1815"/>
      <c r="P14" s="1815"/>
      <c r="Q14" s="1815"/>
      <c r="R14" s="1815"/>
      <c r="S14" s="1815"/>
      <c r="T14" s="1815"/>
      <c r="U14" s="1815"/>
      <c r="V14" s="1815"/>
      <c r="W14" s="1815"/>
      <c r="X14" s="1815"/>
      <c r="Y14" s="1816"/>
    </row>
    <row r="15" spans="1:26" ht="15" customHeight="1">
      <c r="B15" s="1813"/>
      <c r="C15" s="1811"/>
      <c r="D15" s="1811"/>
      <c r="E15" s="1811"/>
      <c r="F15" s="1812"/>
      <c r="G15" s="1814" t="s">
        <v>180</v>
      </c>
      <c r="H15" s="1815"/>
      <c r="I15" s="1815"/>
      <c r="J15" s="1815"/>
      <c r="K15" s="1815"/>
      <c r="L15" s="1815"/>
      <c r="M15" s="1815"/>
      <c r="N15" s="1815"/>
      <c r="O15" s="1815"/>
      <c r="P15" s="1815"/>
      <c r="Q15" s="1815"/>
      <c r="R15" s="1815"/>
      <c r="S15" s="1815"/>
      <c r="T15" s="1815"/>
      <c r="U15" s="1815"/>
      <c r="V15" s="1815"/>
      <c r="W15" s="1815"/>
      <c r="X15" s="1815"/>
      <c r="Y15" s="1816"/>
    </row>
    <row r="16" spans="1:26" ht="15" customHeight="1">
      <c r="B16" s="1784" t="s">
        <v>631</v>
      </c>
      <c r="C16" s="1785"/>
      <c r="D16" s="1785"/>
      <c r="E16" s="1785"/>
      <c r="F16" s="1785"/>
      <c r="G16" s="1785"/>
      <c r="H16" s="1785"/>
      <c r="I16" s="1785"/>
      <c r="J16" s="1786"/>
      <c r="K16" s="1787" t="s">
        <v>633</v>
      </c>
      <c r="L16" s="1788"/>
      <c r="M16" s="1788"/>
      <c r="N16" s="1788"/>
      <c r="O16" s="1788"/>
      <c r="P16" s="1788"/>
      <c r="Q16" s="1789"/>
      <c r="R16" s="1790" t="s">
        <v>632</v>
      </c>
      <c r="S16" s="1790"/>
      <c r="T16" s="1790"/>
      <c r="U16" s="1790"/>
      <c r="V16" s="1790"/>
      <c r="W16" s="1791" t="s">
        <v>630</v>
      </c>
      <c r="X16" s="1792"/>
      <c r="Y16" s="1793"/>
      <c r="Z16" s="268"/>
    </row>
    <row r="17" spans="1:26" ht="16.5" customHeight="1">
      <c r="B17" s="1817" t="s">
        <v>845</v>
      </c>
      <c r="C17" s="1790"/>
      <c r="D17" s="1790"/>
      <c r="E17" s="1790"/>
      <c r="F17" s="1790"/>
      <c r="G17" s="1790"/>
      <c r="H17" s="1790"/>
      <c r="I17" s="1790"/>
      <c r="J17" s="1790"/>
      <c r="K17" s="1791" t="s">
        <v>633</v>
      </c>
      <c r="L17" s="1792"/>
      <c r="M17" s="1792"/>
      <c r="N17" s="1792"/>
      <c r="O17" s="1792"/>
      <c r="P17" s="1792"/>
      <c r="Q17" s="1818"/>
      <c r="R17" s="576"/>
      <c r="S17" s="576"/>
      <c r="T17" s="576"/>
      <c r="U17" s="576"/>
      <c r="V17" s="576"/>
      <c r="W17" s="576"/>
      <c r="X17" s="576"/>
      <c r="Y17" s="577"/>
    </row>
    <row r="18" spans="1:26" ht="16.5" customHeight="1">
      <c r="B18" s="1794" t="s">
        <v>181</v>
      </c>
      <c r="C18" s="1795"/>
      <c r="D18" s="1795"/>
      <c r="E18" s="1795"/>
      <c r="F18" s="1795"/>
      <c r="G18" s="1795"/>
      <c r="H18" s="1795"/>
      <c r="I18" s="1795"/>
      <c r="J18" s="1795"/>
      <c r="K18" s="1795"/>
      <c r="L18" s="1795"/>
      <c r="M18" s="1795"/>
      <c r="N18" s="1795"/>
      <c r="O18" s="1516" t="s">
        <v>182</v>
      </c>
      <c r="P18" s="1516"/>
      <c r="Q18" s="1517"/>
      <c r="R18" s="1796" t="s">
        <v>183</v>
      </c>
      <c r="S18" s="1795"/>
      <c r="T18" s="1795"/>
      <c r="U18" s="1795"/>
      <c r="V18" s="1797"/>
      <c r="W18" s="1453" t="s">
        <v>182</v>
      </c>
      <c r="X18" s="1453"/>
      <c r="Y18" s="1454"/>
    </row>
    <row r="19" spans="1:26" ht="16.5" customHeight="1">
      <c r="B19" s="1762" t="s">
        <v>1001</v>
      </c>
      <c r="C19" s="1763"/>
      <c r="D19" s="1763"/>
      <c r="E19" s="1763"/>
      <c r="F19" s="1763"/>
      <c r="G19" s="1763"/>
      <c r="H19" s="1763"/>
      <c r="I19" s="1763"/>
      <c r="J19" s="1763"/>
      <c r="K19" s="1764"/>
      <c r="L19" s="260" t="s">
        <v>161</v>
      </c>
      <c r="M19" s="260" t="s">
        <v>162</v>
      </c>
      <c r="N19" s="260"/>
      <c r="O19" s="260" t="s">
        <v>163</v>
      </c>
      <c r="P19" s="260" t="s">
        <v>164</v>
      </c>
      <c r="Q19" s="260" t="s">
        <v>165</v>
      </c>
      <c r="R19" s="260" t="s">
        <v>97</v>
      </c>
      <c r="S19" s="260" t="s">
        <v>97</v>
      </c>
      <c r="T19" s="260" t="s">
        <v>163</v>
      </c>
      <c r="U19" s="260" t="s">
        <v>166</v>
      </c>
      <c r="V19" s="261"/>
      <c r="W19" s="261"/>
      <c r="X19" s="1765"/>
      <c r="Y19" s="1766"/>
    </row>
    <row r="20" spans="1:26" ht="16.5" customHeight="1">
      <c r="B20" s="1767" t="s">
        <v>184</v>
      </c>
      <c r="C20" s="1768"/>
      <c r="D20" s="1768"/>
      <c r="E20" s="1769"/>
      <c r="F20" s="1015" t="s">
        <v>185</v>
      </c>
      <c r="G20" s="1015"/>
      <c r="H20" s="1016"/>
      <c r="I20" s="1770" t="s">
        <v>186</v>
      </c>
      <c r="J20" s="1768"/>
      <c r="K20" s="1771"/>
      <c r="L20" s="1772"/>
      <c r="M20" s="1772"/>
      <c r="N20" s="1773"/>
      <c r="O20" s="1774" t="s">
        <v>187</v>
      </c>
      <c r="P20" s="1775"/>
      <c r="Q20" s="1776"/>
      <c r="R20" s="1777"/>
      <c r="S20" s="1777"/>
      <c r="T20" s="1778"/>
      <c r="U20" s="1779" t="s">
        <v>188</v>
      </c>
      <c r="V20" s="1780"/>
      <c r="W20" s="1781"/>
      <c r="X20" s="1782"/>
      <c r="Y20" s="1783"/>
    </row>
    <row r="21" spans="1:26" ht="20.25" customHeight="1" thickBot="1">
      <c r="B21" s="1751" t="s">
        <v>189</v>
      </c>
      <c r="C21" s="1752"/>
      <c r="D21" s="1752"/>
      <c r="E21" s="1753"/>
      <c r="F21" s="1754"/>
      <c r="G21" s="1754"/>
      <c r="H21" s="1754"/>
      <c r="I21" s="1754"/>
      <c r="J21" s="1754"/>
      <c r="K21" s="1755"/>
      <c r="L21" s="1756" t="s">
        <v>190</v>
      </c>
      <c r="M21" s="1757"/>
      <c r="N21" s="1757"/>
      <c r="O21" s="1758" t="s">
        <v>191</v>
      </c>
      <c r="P21" s="1759"/>
      <c r="Q21" s="1759"/>
      <c r="R21" s="1760" t="s">
        <v>192</v>
      </c>
      <c r="S21" s="1760"/>
      <c r="T21" s="1760"/>
      <c r="U21" s="1761" t="s">
        <v>193</v>
      </c>
      <c r="V21" s="1761"/>
      <c r="W21" s="1742" t="s">
        <v>192</v>
      </c>
      <c r="X21" s="1742"/>
      <c r="Y21" s="1743"/>
    </row>
    <row r="22" spans="1:26" ht="16.5" customHeight="1">
      <c r="B22" s="269"/>
      <c r="C22" s="269"/>
      <c r="D22" s="269"/>
      <c r="E22" s="269"/>
      <c r="F22" s="269"/>
      <c r="G22" s="269"/>
      <c r="H22" s="269"/>
      <c r="I22" s="269"/>
      <c r="J22" s="269"/>
      <c r="K22" s="269"/>
      <c r="L22" s="270"/>
      <c r="M22" s="270"/>
      <c r="N22" s="270"/>
      <c r="O22" s="270"/>
      <c r="P22" s="270"/>
      <c r="Q22" s="270"/>
      <c r="R22" s="271"/>
      <c r="S22" s="271"/>
      <c r="T22" s="271"/>
      <c r="U22" s="264"/>
      <c r="V22" s="264"/>
      <c r="W22" s="272"/>
      <c r="X22" s="272"/>
      <c r="Y22" s="272"/>
    </row>
    <row r="23" spans="1:26" ht="20.25" customHeight="1" thickBot="1">
      <c r="A23" s="256" t="s">
        <v>194</v>
      </c>
      <c r="B23" s="269"/>
      <c r="C23" s="269"/>
      <c r="D23" s="269"/>
      <c r="E23" s="269"/>
      <c r="F23" s="269"/>
      <c r="G23" s="269"/>
      <c r="H23" s="269"/>
      <c r="I23" s="269"/>
      <c r="J23" s="269"/>
      <c r="K23" s="269"/>
      <c r="L23" s="270"/>
      <c r="M23" s="270"/>
      <c r="N23" s="270"/>
      <c r="O23" s="270"/>
      <c r="P23" s="270"/>
      <c r="Q23" s="270"/>
      <c r="R23" s="271"/>
      <c r="S23" s="271"/>
      <c r="T23" s="271"/>
      <c r="U23" s="264"/>
      <c r="V23" s="264"/>
      <c r="W23" s="272"/>
      <c r="X23" s="272"/>
      <c r="Y23" s="272"/>
      <c r="Z23" s="274"/>
    </row>
    <row r="24" spans="1:26" ht="16.5" customHeight="1">
      <c r="B24" s="1462" t="s">
        <v>195</v>
      </c>
      <c r="C24" s="1463"/>
      <c r="D24" s="1744"/>
      <c r="E24" s="1745" t="s">
        <v>196</v>
      </c>
      <c r="F24" s="1746"/>
      <c r="G24" s="1747"/>
      <c r="H24" s="1748" t="s">
        <v>197</v>
      </c>
      <c r="I24" s="1749"/>
      <c r="J24" s="1749"/>
      <c r="K24" s="275"/>
      <c r="L24" s="276"/>
      <c r="M24" s="277" t="s">
        <v>198</v>
      </c>
      <c r="N24" s="1750" t="s">
        <v>199</v>
      </c>
      <c r="O24" s="1463"/>
      <c r="P24" s="1744"/>
      <c r="Q24" s="1745" t="s">
        <v>196</v>
      </c>
      <c r="R24" s="1746"/>
      <c r="S24" s="1747"/>
      <c r="T24" s="1748" t="s">
        <v>200</v>
      </c>
      <c r="U24" s="1749"/>
      <c r="V24" s="1749"/>
      <c r="W24" s="275"/>
      <c r="X24" s="276"/>
      <c r="Y24" s="278" t="s">
        <v>198</v>
      </c>
    </row>
    <row r="25" spans="1:26" ht="15.75" customHeight="1">
      <c r="B25" s="1727" t="s">
        <v>13</v>
      </c>
      <c r="C25" s="1728"/>
      <c r="D25" s="1728"/>
      <c r="E25" s="1728"/>
      <c r="F25" s="279" t="s">
        <v>14</v>
      </c>
      <c r="G25" s="280"/>
      <c r="H25" s="281" t="s">
        <v>198</v>
      </c>
      <c r="I25" s="282" t="s">
        <v>15</v>
      </c>
      <c r="J25" s="280"/>
      <c r="K25" s="283" t="s">
        <v>198</v>
      </c>
      <c r="L25" s="1729" t="s">
        <v>16</v>
      </c>
      <c r="M25" s="1730"/>
      <c r="N25" s="284"/>
      <c r="O25" s="285" t="s">
        <v>198</v>
      </c>
      <c r="P25" s="1731" t="s">
        <v>17</v>
      </c>
      <c r="Q25" s="1732"/>
      <c r="R25" s="280"/>
      <c r="S25" s="281" t="s">
        <v>198</v>
      </c>
      <c r="T25" s="280"/>
      <c r="U25" s="280"/>
      <c r="V25" s="280"/>
      <c r="W25" s="286"/>
      <c r="X25" s="286"/>
      <c r="Y25" s="287"/>
    </row>
    <row r="26" spans="1:26" ht="46.5" customHeight="1">
      <c r="B26" s="1733" t="s">
        <v>201</v>
      </c>
      <c r="C26" s="1734"/>
      <c r="D26" s="1734"/>
      <c r="E26" s="1734"/>
      <c r="F26" s="1734"/>
      <c r="G26" s="1734"/>
      <c r="H26" s="1734"/>
      <c r="I26" s="1734"/>
      <c r="J26" s="1734"/>
      <c r="K26" s="1734"/>
      <c r="L26" s="1734"/>
      <c r="M26" s="1734"/>
      <c r="N26" s="1734"/>
      <c r="O26" s="1734"/>
      <c r="P26" s="1734"/>
      <c r="Q26" s="1734"/>
      <c r="R26" s="1734"/>
      <c r="S26" s="1734"/>
      <c r="T26" s="1734"/>
      <c r="U26" s="1734"/>
      <c r="V26" s="1734"/>
      <c r="W26" s="1734"/>
      <c r="X26" s="1734"/>
      <c r="Y26" s="1735"/>
    </row>
    <row r="27" spans="1:26" ht="15.95" customHeight="1">
      <c r="B27" s="1736" t="s">
        <v>202</v>
      </c>
      <c r="C27" s="1728"/>
      <c r="D27" s="1728"/>
      <c r="E27" s="1728"/>
      <c r="F27" s="1728"/>
      <c r="G27" s="1728"/>
      <c r="H27" s="1728"/>
      <c r="I27" s="1728"/>
      <c r="J27" s="1737" t="s">
        <v>203</v>
      </c>
      <c r="K27" s="1738"/>
      <c r="L27" s="1738"/>
      <c r="M27" s="1739" t="s">
        <v>204</v>
      </c>
      <c r="N27" s="1740"/>
      <c r="O27" s="1740"/>
      <c r="P27" s="1740"/>
      <c r="Q27" s="1740"/>
      <c r="R27" s="1740"/>
      <c r="S27" s="1740"/>
      <c r="T27" s="1740"/>
      <c r="U27" s="1740"/>
      <c r="V27" s="1740"/>
      <c r="W27" s="1740"/>
      <c r="X27" s="1740"/>
      <c r="Y27" s="1741"/>
    </row>
    <row r="28" spans="1:26" ht="15.95" customHeight="1">
      <c r="B28" s="1715" t="s">
        <v>205</v>
      </c>
      <c r="C28" s="1716"/>
      <c r="D28" s="1716"/>
      <c r="E28" s="1716"/>
      <c r="F28" s="1716"/>
      <c r="G28" s="1716"/>
      <c r="H28" s="1716"/>
      <c r="I28" s="1716"/>
      <c r="J28" s="1716"/>
      <c r="K28" s="1717" t="s">
        <v>156</v>
      </c>
      <c r="L28" s="1719" t="s">
        <v>153</v>
      </c>
      <c r="M28" s="1719" t="s">
        <v>169</v>
      </c>
      <c r="N28" s="1721" t="s">
        <v>206</v>
      </c>
      <c r="O28" s="1721"/>
      <c r="P28" s="1721"/>
      <c r="Q28" s="1721"/>
      <c r="R28" s="1721"/>
      <c r="S28" s="1721"/>
      <c r="T28" s="1721"/>
      <c r="U28" s="1721"/>
      <c r="V28" s="1721"/>
      <c r="W28" s="1721"/>
      <c r="X28" s="1721"/>
      <c r="Y28" s="1722"/>
    </row>
    <row r="29" spans="1:26" ht="16.5" customHeight="1">
      <c r="B29" s="1723" t="s">
        <v>171</v>
      </c>
      <c r="C29" s="1724"/>
      <c r="D29" s="1724"/>
      <c r="E29" s="1724"/>
      <c r="F29" s="1724"/>
      <c r="G29" s="1724"/>
      <c r="H29" s="1724"/>
      <c r="I29" s="1724"/>
      <c r="J29" s="1724"/>
      <c r="K29" s="1718"/>
      <c r="L29" s="1720"/>
      <c r="M29" s="1720"/>
      <c r="N29" s="1725" t="s">
        <v>172</v>
      </c>
      <c r="O29" s="1725"/>
      <c r="P29" s="1725"/>
      <c r="Q29" s="1725"/>
      <c r="R29" s="1725"/>
      <c r="S29" s="1725"/>
      <c r="T29" s="1725"/>
      <c r="U29" s="1725"/>
      <c r="V29" s="1725"/>
      <c r="W29" s="1725"/>
      <c r="X29" s="1725"/>
      <c r="Y29" s="1726"/>
    </row>
    <row r="30" spans="1:26" ht="16.5" customHeight="1">
      <c r="B30" s="1693" t="s">
        <v>207</v>
      </c>
      <c r="C30" s="1694"/>
      <c r="D30" s="1694"/>
      <c r="E30" s="1694"/>
      <c r="F30" s="1695"/>
      <c r="G30" s="288" t="s">
        <v>153</v>
      </c>
      <c r="H30" s="1699" t="s">
        <v>154</v>
      </c>
      <c r="I30" s="1669"/>
      <c r="J30" s="1669"/>
      <c r="K30" s="1700"/>
      <c r="L30" s="1701" t="s">
        <v>787</v>
      </c>
      <c r="M30" s="1702"/>
      <c r="N30" s="1702"/>
      <c r="O30" s="1702"/>
      <c r="P30" s="1702"/>
      <c r="Q30" s="1702"/>
      <c r="R30" s="1702"/>
      <c r="S30" s="1702"/>
      <c r="T30" s="1702"/>
      <c r="U30" s="1702"/>
      <c r="V30" s="1702"/>
      <c r="W30" s="1702"/>
      <c r="X30" s="1702"/>
      <c r="Y30" s="1703"/>
    </row>
    <row r="31" spans="1:26" ht="16.5" customHeight="1">
      <c r="B31" s="1696"/>
      <c r="C31" s="1697"/>
      <c r="D31" s="1697"/>
      <c r="E31" s="1697"/>
      <c r="F31" s="1698"/>
      <c r="G31" s="259" t="s">
        <v>156</v>
      </c>
      <c r="H31" s="1704" t="s">
        <v>157</v>
      </c>
      <c r="I31" s="1705"/>
      <c r="J31" s="1705"/>
      <c r="K31" s="1706"/>
      <c r="L31" s="1707" t="s">
        <v>208</v>
      </c>
      <c r="M31" s="1708"/>
      <c r="N31" s="1708"/>
      <c r="O31" s="1708"/>
      <c r="P31" s="1708"/>
      <c r="Q31" s="1708"/>
      <c r="R31" s="1708"/>
      <c r="S31" s="1708"/>
      <c r="T31" s="1708"/>
      <c r="U31" s="1708"/>
      <c r="V31" s="1708"/>
      <c r="W31" s="1708"/>
      <c r="X31" s="1708"/>
      <c r="Y31" s="1709"/>
    </row>
    <row r="32" spans="1:26" ht="16.5" customHeight="1">
      <c r="B32" s="1710" t="s">
        <v>209</v>
      </c>
      <c r="C32" s="1711"/>
      <c r="D32" s="1711"/>
      <c r="E32" s="1711"/>
      <c r="F32" s="1711"/>
      <c r="G32" s="1711"/>
      <c r="H32" s="1711"/>
      <c r="I32" s="1711"/>
      <c r="J32" s="1712" t="s">
        <v>210</v>
      </c>
      <c r="K32" s="1713"/>
      <c r="L32" s="1713"/>
      <c r="M32" s="1713"/>
      <c r="N32" s="1713"/>
      <c r="O32" s="1713"/>
      <c r="P32" s="1713"/>
      <c r="Q32" s="1713"/>
      <c r="R32" s="1713"/>
      <c r="S32" s="1713"/>
      <c r="T32" s="1713"/>
      <c r="U32" s="1713"/>
      <c r="V32" s="1713"/>
      <c r="W32" s="1713"/>
      <c r="X32" s="1713"/>
      <c r="Y32" s="1714"/>
    </row>
    <row r="33" spans="1:26" ht="16.5" customHeight="1">
      <c r="B33" s="1668" t="s">
        <v>211</v>
      </c>
      <c r="C33" s="1669"/>
      <c r="D33" s="1669"/>
      <c r="E33" s="1669"/>
      <c r="F33" s="1669"/>
      <c r="G33" s="1669"/>
      <c r="H33" s="1669"/>
      <c r="I33" s="1669"/>
      <c r="J33" s="1669"/>
      <c r="K33" s="1669"/>
      <c r="L33" s="1669"/>
      <c r="M33" s="1669"/>
      <c r="N33" s="1669"/>
      <c r="O33" s="1670" t="s">
        <v>182</v>
      </c>
      <c r="P33" s="1670"/>
      <c r="Q33" s="1671"/>
      <c r="R33" s="1672" t="s">
        <v>212</v>
      </c>
      <c r="S33" s="1669"/>
      <c r="T33" s="1669"/>
      <c r="U33" s="1669"/>
      <c r="V33" s="1669"/>
      <c r="W33" s="1673" t="s">
        <v>182</v>
      </c>
      <c r="X33" s="1674"/>
      <c r="Y33" s="1675"/>
    </row>
    <row r="34" spans="1:26" ht="16.5" customHeight="1">
      <c r="B34" s="1684" t="s">
        <v>1002</v>
      </c>
      <c r="C34" s="1680"/>
      <c r="D34" s="1680"/>
      <c r="E34" s="1680"/>
      <c r="F34" s="1680"/>
      <c r="G34" s="1680"/>
      <c r="H34" s="1680"/>
      <c r="I34" s="1680"/>
      <c r="J34" s="1680"/>
      <c r="K34" s="1685"/>
      <c r="L34" s="1676" t="s">
        <v>833</v>
      </c>
      <c r="M34" s="1677"/>
      <c r="N34" s="1677"/>
      <c r="O34" s="1677"/>
      <c r="P34" s="1677"/>
      <c r="Q34" s="1678"/>
      <c r="R34" s="1679" t="s">
        <v>183</v>
      </c>
      <c r="S34" s="1680"/>
      <c r="T34" s="1680"/>
      <c r="U34" s="1680"/>
      <c r="V34" s="1680"/>
      <c r="W34" s="1681" t="s">
        <v>182</v>
      </c>
      <c r="X34" s="1682"/>
      <c r="Y34" s="1683"/>
    </row>
    <row r="35" spans="1:26" ht="15.75" customHeight="1" thickBot="1">
      <c r="B35" s="1651" t="s">
        <v>213</v>
      </c>
      <c r="C35" s="1652"/>
      <c r="D35" s="1652"/>
      <c r="E35" s="1652"/>
      <c r="F35" s="1652"/>
      <c r="G35" s="1653"/>
      <c r="H35" s="1654" t="s">
        <v>185</v>
      </c>
      <c r="I35" s="1654"/>
      <c r="J35" s="1654"/>
      <c r="K35" s="1654"/>
      <c r="L35" s="1654"/>
      <c r="M35" s="1655"/>
      <c r="N35" s="1656"/>
      <c r="O35" s="1657"/>
      <c r="P35" s="1657"/>
      <c r="Q35" s="1657"/>
      <c r="R35" s="1657"/>
      <c r="S35" s="1658"/>
      <c r="T35" s="1659"/>
      <c r="U35" s="1654"/>
      <c r="V35" s="1654"/>
      <c r="W35" s="1654"/>
      <c r="X35" s="1654"/>
      <c r="Y35" s="1660"/>
    </row>
    <row r="36" spans="1:26" ht="14.25" customHeight="1">
      <c r="B36" s="289" t="s">
        <v>18</v>
      </c>
      <c r="C36" s="290"/>
      <c r="D36" s="290"/>
      <c r="E36" s="290"/>
      <c r="F36" s="290"/>
      <c r="G36" s="290"/>
      <c r="H36" s="291"/>
      <c r="I36" s="291"/>
      <c r="J36" s="291"/>
      <c r="K36" s="291"/>
      <c r="L36" s="291"/>
      <c r="M36" s="291"/>
      <c r="N36" s="291"/>
      <c r="O36" s="291"/>
      <c r="P36" s="291"/>
      <c r="Q36" s="291"/>
      <c r="R36" s="291"/>
      <c r="S36" s="291"/>
      <c r="T36" s="291"/>
      <c r="U36" s="291"/>
      <c r="V36" s="291"/>
      <c r="W36" s="291"/>
      <c r="X36" s="291"/>
      <c r="Y36" s="291"/>
    </row>
    <row r="37" spans="1:26" ht="15" customHeight="1">
      <c r="B37" s="289"/>
      <c r="C37" s="290"/>
      <c r="D37" s="290"/>
      <c r="E37" s="290"/>
      <c r="F37" s="290"/>
      <c r="G37" s="290"/>
      <c r="H37" s="291"/>
      <c r="I37" s="291"/>
      <c r="J37" s="291"/>
      <c r="K37" s="291"/>
      <c r="L37" s="291"/>
      <c r="M37" s="291"/>
      <c r="N37" s="291"/>
      <c r="O37" s="291"/>
      <c r="P37" s="291"/>
      <c r="Q37" s="291"/>
      <c r="R37" s="291"/>
      <c r="S37" s="291"/>
      <c r="T37" s="291"/>
      <c r="U37" s="291"/>
      <c r="V37" s="291"/>
      <c r="W37" s="291"/>
      <c r="X37" s="291"/>
      <c r="Y37" s="291"/>
      <c r="Z37" s="274"/>
    </row>
    <row r="38" spans="1:26" ht="20.25" customHeight="1" thickBot="1">
      <c r="A38" s="256" t="s">
        <v>214</v>
      </c>
      <c r="B38" s="289"/>
      <c r="C38" s="290"/>
      <c r="D38" s="290"/>
      <c r="E38" s="290"/>
      <c r="F38" s="290"/>
      <c r="G38" s="290"/>
      <c r="H38" s="291"/>
      <c r="I38" s="291"/>
      <c r="J38" s="291"/>
      <c r="K38" s="291"/>
      <c r="L38" s="291"/>
      <c r="M38" s="291"/>
      <c r="N38" s="291"/>
      <c r="O38" s="291"/>
      <c r="P38" s="291"/>
      <c r="Q38" s="291"/>
      <c r="R38" s="291"/>
      <c r="S38" s="291"/>
      <c r="T38" s="291"/>
      <c r="U38" s="291"/>
      <c r="V38" s="291"/>
      <c r="W38" s="291"/>
      <c r="X38" s="291"/>
      <c r="Y38" s="291"/>
    </row>
    <row r="39" spans="1:26" ht="26.25" customHeight="1">
      <c r="B39" s="1633" t="s">
        <v>215</v>
      </c>
      <c r="C39" s="1634"/>
      <c r="D39" s="1634"/>
      <c r="E39" s="1634"/>
      <c r="F39" s="1634"/>
      <c r="G39" s="1635"/>
      <c r="H39" s="1661" t="s">
        <v>873</v>
      </c>
      <c r="I39" s="1662"/>
      <c r="J39" s="1662"/>
      <c r="K39" s="1663"/>
      <c r="L39" s="1664">
        <v>0</v>
      </c>
      <c r="M39" s="1664"/>
      <c r="N39" s="1664"/>
      <c r="O39" s="1664"/>
      <c r="P39" s="1665"/>
      <c r="Q39" s="1666" t="s">
        <v>1019</v>
      </c>
      <c r="R39" s="1662"/>
      <c r="S39" s="1662"/>
      <c r="T39" s="1663"/>
      <c r="U39" s="1664">
        <v>0</v>
      </c>
      <c r="V39" s="1664"/>
      <c r="W39" s="1664"/>
      <c r="X39" s="1664"/>
      <c r="Y39" s="1667"/>
    </row>
    <row r="40" spans="1:26" ht="26.25" customHeight="1">
      <c r="B40" s="1686" t="s">
        <v>216</v>
      </c>
      <c r="C40" s="1687"/>
      <c r="D40" s="1687"/>
      <c r="E40" s="1687"/>
      <c r="F40" s="1687"/>
      <c r="G40" s="1688"/>
      <c r="H40" s="1601" t="s">
        <v>97</v>
      </c>
      <c r="I40" s="1689"/>
      <c r="J40" s="1689"/>
      <c r="K40" s="1689"/>
      <c r="L40" s="1689"/>
      <c r="M40" s="1689"/>
      <c r="N40" s="1689"/>
      <c r="O40" s="1689"/>
      <c r="P40" s="1689"/>
      <c r="Q40" s="1690" t="s">
        <v>217</v>
      </c>
      <c r="R40" s="1691"/>
      <c r="S40" s="1691"/>
      <c r="T40" s="1691"/>
      <c r="U40" s="1691"/>
      <c r="V40" s="1691"/>
      <c r="W40" s="1691"/>
      <c r="X40" s="1691"/>
      <c r="Y40" s="1692"/>
    </row>
    <row r="41" spans="1:26" ht="26.25" customHeight="1">
      <c r="B41" s="1642" t="s">
        <v>218</v>
      </c>
      <c r="C41" s="1643"/>
      <c r="D41" s="1643"/>
      <c r="E41" s="1643"/>
      <c r="F41" s="1643"/>
      <c r="G41" s="1644"/>
      <c r="H41" s="1645" t="s">
        <v>219</v>
      </c>
      <c r="I41" s="1646"/>
      <c r="J41" s="1646"/>
      <c r="K41" s="1646"/>
      <c r="L41" s="1646"/>
      <c r="M41" s="1646"/>
      <c r="N41" s="1646"/>
      <c r="O41" s="1646"/>
      <c r="P41" s="1646"/>
      <c r="Q41" s="1646"/>
      <c r="R41" s="1646"/>
      <c r="S41" s="1646"/>
      <c r="T41" s="1646"/>
      <c r="U41" s="1646"/>
      <c r="V41" s="1646"/>
      <c r="W41" s="1646"/>
      <c r="X41" s="1646"/>
      <c r="Y41" s="1647"/>
    </row>
    <row r="42" spans="1:26" s="292" customFormat="1" ht="16.5" customHeight="1">
      <c r="B42" s="1642" t="s">
        <v>220</v>
      </c>
      <c r="C42" s="1643"/>
      <c r="D42" s="1643"/>
      <c r="E42" s="1643"/>
      <c r="F42" s="1643"/>
      <c r="G42" s="1644"/>
      <c r="H42" s="1648"/>
      <c r="I42" s="1649"/>
      <c r="J42" s="1649"/>
      <c r="K42" s="1649"/>
      <c r="L42" s="1649"/>
      <c r="M42" s="1649"/>
      <c r="N42" s="1649"/>
      <c r="O42" s="1649"/>
      <c r="P42" s="1649"/>
      <c r="Q42" s="1649"/>
      <c r="R42" s="1649"/>
      <c r="S42" s="1649"/>
      <c r="T42" s="1649"/>
      <c r="U42" s="1649"/>
      <c r="V42" s="1649"/>
      <c r="W42" s="1649"/>
      <c r="X42" s="1649"/>
      <c r="Y42" s="1650"/>
    </row>
    <row r="43" spans="1:26" s="292" customFormat="1" ht="20.25" customHeight="1" thickBot="1">
      <c r="B43" s="1623" t="s">
        <v>221</v>
      </c>
      <c r="C43" s="1624"/>
      <c r="D43" s="1624"/>
      <c r="E43" s="1624"/>
      <c r="F43" s="1624"/>
      <c r="G43" s="1624"/>
      <c r="H43" s="1625" t="s">
        <v>222</v>
      </c>
      <c r="I43" s="1626"/>
      <c r="J43" s="1626"/>
      <c r="K43" s="1626"/>
      <c r="L43" s="1626"/>
      <c r="M43" s="1626"/>
      <c r="N43" s="1626"/>
      <c r="O43" s="1626"/>
      <c r="P43" s="1627" t="s">
        <v>1020</v>
      </c>
      <c r="Q43" s="1628"/>
      <c r="R43" s="1628"/>
      <c r="S43" s="1628"/>
      <c r="T43" s="1628"/>
      <c r="U43" s="1628"/>
      <c r="V43" s="1628"/>
      <c r="W43" s="1629">
        <v>0</v>
      </c>
      <c r="X43" s="1630"/>
      <c r="Y43" s="1631"/>
    </row>
    <row r="44" spans="1:26" ht="20.25" customHeight="1">
      <c r="B44" s="293"/>
      <c r="C44" s="293"/>
      <c r="D44" s="293"/>
      <c r="E44" s="293"/>
      <c r="F44" s="293"/>
      <c r="G44" s="293"/>
      <c r="H44" s="294"/>
      <c r="I44" s="294"/>
      <c r="J44" s="294"/>
      <c r="K44" s="294"/>
      <c r="L44" s="294"/>
      <c r="M44" s="294"/>
      <c r="N44" s="294"/>
      <c r="O44" s="294"/>
      <c r="P44" s="295"/>
      <c r="Q44" s="295"/>
      <c r="R44" s="295"/>
      <c r="S44" s="295"/>
      <c r="T44" s="295"/>
      <c r="U44" s="295"/>
      <c r="V44" s="295"/>
      <c r="W44" s="296"/>
      <c r="X44" s="297"/>
      <c r="Y44" s="297"/>
      <c r="Z44" s="274"/>
    </row>
    <row r="45" spans="1:26" ht="23.25" customHeight="1" thickBot="1">
      <c r="A45" s="256" t="s">
        <v>794</v>
      </c>
      <c r="B45" s="273"/>
      <c r="C45" s="274"/>
      <c r="D45" s="274"/>
      <c r="E45" s="254"/>
      <c r="F45" s="254"/>
      <c r="G45" s="274"/>
      <c r="H45" s="274"/>
      <c r="I45" s="274"/>
      <c r="J45" s="274"/>
      <c r="K45" s="274"/>
      <c r="L45" s="274"/>
      <c r="M45" s="274"/>
      <c r="N45" s="274"/>
      <c r="O45" s="274"/>
      <c r="P45" s="274"/>
      <c r="Q45" s="274"/>
      <c r="R45" s="274"/>
      <c r="S45" s="274"/>
      <c r="T45" s="274"/>
      <c r="U45" s="274"/>
      <c r="V45" s="274"/>
      <c r="W45" s="1632"/>
      <c r="X45" s="1632"/>
      <c r="Y45" s="1632"/>
    </row>
    <row r="46" spans="1:26" ht="23.25" customHeight="1">
      <c r="B46" s="1633" t="s">
        <v>701</v>
      </c>
      <c r="C46" s="1634"/>
      <c r="D46" s="1634"/>
      <c r="E46" s="1634"/>
      <c r="F46" s="1634"/>
      <c r="G46" s="1635"/>
      <c r="H46" s="1636" t="s">
        <v>706</v>
      </c>
      <c r="I46" s="1637"/>
      <c r="J46" s="1637"/>
      <c r="K46" s="1637"/>
      <c r="L46" s="1637"/>
      <c r="M46" s="1637"/>
      <c r="N46" s="1637"/>
      <c r="O46" s="1637"/>
      <c r="P46" s="1638"/>
      <c r="Q46" s="1639" t="s">
        <v>712</v>
      </c>
      <c r="R46" s="1639"/>
      <c r="S46" s="1639"/>
      <c r="T46" s="1639"/>
      <c r="U46" s="1639"/>
      <c r="V46" s="1640" t="s">
        <v>713</v>
      </c>
      <c r="W46" s="1640"/>
      <c r="X46" s="1640"/>
      <c r="Y46" s="1641"/>
    </row>
    <row r="47" spans="1:26" ht="23.25" customHeight="1">
      <c r="B47" s="1598" t="s">
        <v>702</v>
      </c>
      <c r="C47" s="1599"/>
      <c r="D47" s="1599"/>
      <c r="E47" s="1599"/>
      <c r="F47" s="1599"/>
      <c r="G47" s="1600"/>
      <c r="H47" s="1601" t="s">
        <v>706</v>
      </c>
      <c r="I47" s="1602"/>
      <c r="J47" s="1602"/>
      <c r="K47" s="1602"/>
      <c r="L47" s="1602"/>
      <c r="M47" s="1602"/>
      <c r="N47" s="1602"/>
      <c r="O47" s="1602"/>
      <c r="P47" s="1602"/>
      <c r="Q47" s="1602"/>
      <c r="R47" s="1602"/>
      <c r="S47" s="1602"/>
      <c r="T47" s="1602"/>
      <c r="U47" s="1602"/>
      <c r="V47" s="1602"/>
      <c r="W47" s="1602"/>
      <c r="X47" s="1602"/>
      <c r="Y47" s="1603"/>
    </row>
    <row r="48" spans="1:26" ht="23.25" customHeight="1" thickBot="1">
      <c r="B48" s="1540" t="s">
        <v>703</v>
      </c>
      <c r="C48" s="1541"/>
      <c r="D48" s="1541"/>
      <c r="E48" s="1541"/>
      <c r="F48" s="1541"/>
      <c r="G48" s="1604"/>
      <c r="H48" s="1605" t="s">
        <v>706</v>
      </c>
      <c r="I48" s="1606"/>
      <c r="J48" s="1606"/>
      <c r="K48" s="1606"/>
      <c r="L48" s="1606"/>
      <c r="M48" s="1606"/>
      <c r="N48" s="1606"/>
      <c r="O48" s="1606"/>
      <c r="P48" s="1606"/>
      <c r="Q48" s="1606"/>
      <c r="R48" s="1606"/>
      <c r="S48" s="1606"/>
      <c r="T48" s="1606"/>
      <c r="U48" s="1606"/>
      <c r="V48" s="1606"/>
      <c r="W48" s="1606"/>
      <c r="X48" s="1606"/>
      <c r="Y48" s="1607"/>
    </row>
    <row r="49" spans="1:26" ht="20.25" customHeight="1">
      <c r="B49" s="298"/>
      <c r="C49" s="298"/>
      <c r="D49" s="298"/>
      <c r="E49" s="298"/>
      <c r="F49" s="298"/>
      <c r="G49" s="299"/>
      <c r="H49" s="300"/>
      <c r="I49" s="300"/>
      <c r="J49" s="300"/>
      <c r="K49" s="300"/>
      <c r="L49" s="300"/>
      <c r="M49" s="300"/>
      <c r="N49" s="300"/>
      <c r="O49" s="300"/>
      <c r="P49" s="300"/>
      <c r="Q49" s="300"/>
      <c r="R49" s="300"/>
      <c r="S49" s="300"/>
      <c r="T49" s="300"/>
      <c r="U49" s="300"/>
      <c r="V49" s="300"/>
      <c r="W49" s="300"/>
      <c r="X49" s="300"/>
      <c r="Y49" s="300"/>
      <c r="Z49" s="274"/>
    </row>
    <row r="50" spans="1:26" ht="18" customHeight="1" thickBot="1">
      <c r="A50" s="256" t="s">
        <v>788</v>
      </c>
      <c r="B50" s="273"/>
      <c r="C50" s="274"/>
      <c r="D50" s="274"/>
      <c r="E50" s="254"/>
      <c r="F50" s="254"/>
      <c r="G50" s="301"/>
      <c r="H50" s="274"/>
      <c r="I50" s="274"/>
      <c r="J50" s="274"/>
      <c r="K50" s="274"/>
      <c r="L50" s="274"/>
      <c r="M50" s="274"/>
      <c r="N50" s="274"/>
      <c r="O50" s="274"/>
      <c r="P50" s="274"/>
      <c r="Q50" s="274"/>
      <c r="R50" s="274"/>
      <c r="S50" s="274"/>
      <c r="T50" s="274"/>
      <c r="U50" s="274"/>
      <c r="V50" s="274"/>
      <c r="W50" s="302"/>
      <c r="X50" s="302"/>
      <c r="Y50" s="302"/>
    </row>
    <row r="51" spans="1:26" ht="18" customHeight="1">
      <c r="B51" s="1608" t="s">
        <v>223</v>
      </c>
      <c r="C51" s="1609"/>
      <c r="D51" s="1609"/>
      <c r="E51" s="1610"/>
      <c r="F51" s="1611" t="s">
        <v>224</v>
      </c>
      <c r="G51" s="1611"/>
      <c r="H51" s="1611"/>
      <c r="I51" s="1612"/>
      <c r="J51" s="1613" t="s">
        <v>225</v>
      </c>
      <c r="K51" s="1609"/>
      <c r="L51" s="1609"/>
      <c r="M51" s="1610"/>
      <c r="N51" s="1614" t="s">
        <v>226</v>
      </c>
      <c r="O51" s="1615"/>
      <c r="P51" s="1615"/>
      <c r="Q51" s="1616"/>
      <c r="R51" s="1617" t="s">
        <v>227</v>
      </c>
      <c r="S51" s="1618"/>
      <c r="T51" s="1618"/>
      <c r="U51" s="1619"/>
      <c r="V51" s="1620" t="s">
        <v>226</v>
      </c>
      <c r="W51" s="1621"/>
      <c r="X51" s="1621"/>
      <c r="Y51" s="1622"/>
    </row>
    <row r="52" spans="1:26" ht="18" customHeight="1">
      <c r="B52" s="1584" t="s">
        <v>228</v>
      </c>
      <c r="C52" s="1585"/>
      <c r="D52" s="1585"/>
      <c r="E52" s="1586"/>
      <c r="F52" s="1587"/>
      <c r="G52" s="1587"/>
      <c r="H52" s="1587"/>
      <c r="I52" s="1588"/>
      <c r="J52" s="1589" t="s">
        <v>229</v>
      </c>
      <c r="K52" s="1585"/>
      <c r="L52" s="1585"/>
      <c r="M52" s="1586"/>
      <c r="N52" s="1590" t="s">
        <v>226</v>
      </c>
      <c r="O52" s="1591"/>
      <c r="P52" s="1591"/>
      <c r="Q52" s="1592"/>
      <c r="R52" s="1381" t="s">
        <v>230</v>
      </c>
      <c r="S52" s="1593"/>
      <c r="T52" s="1593"/>
      <c r="U52" s="1594"/>
      <c r="V52" s="1595" t="s">
        <v>226</v>
      </c>
      <c r="W52" s="1596"/>
      <c r="X52" s="1596"/>
      <c r="Y52" s="1597"/>
    </row>
    <row r="53" spans="1:26" ht="18" customHeight="1">
      <c r="B53" s="1573" t="s">
        <v>231</v>
      </c>
      <c r="C53" s="1574"/>
      <c r="D53" s="1574"/>
      <c r="E53" s="1574"/>
      <c r="F53" s="1574"/>
      <c r="G53" s="1574"/>
      <c r="H53" s="1575" t="s">
        <v>232</v>
      </c>
      <c r="I53" s="1576"/>
      <c r="J53" s="1577"/>
      <c r="K53" s="1578" t="s">
        <v>233</v>
      </c>
      <c r="L53" s="1574"/>
      <c r="M53" s="1574"/>
      <c r="N53" s="1574"/>
      <c r="O53" s="1574"/>
      <c r="P53" s="1574"/>
      <c r="Q53" s="1581" t="s">
        <v>234</v>
      </c>
      <c r="R53" s="1582"/>
      <c r="S53" s="1583"/>
      <c r="T53" s="1578" t="s">
        <v>235</v>
      </c>
      <c r="U53" s="1574"/>
      <c r="V53" s="1574"/>
      <c r="W53" s="1579"/>
      <c r="X53" s="1575" t="s">
        <v>196</v>
      </c>
      <c r="Y53" s="1580"/>
    </row>
    <row r="54" spans="1:26" ht="18" customHeight="1">
      <c r="B54" s="1573" t="s">
        <v>236</v>
      </c>
      <c r="C54" s="1574"/>
      <c r="D54" s="1574"/>
      <c r="E54" s="1574"/>
      <c r="F54" s="1574"/>
      <c r="G54" s="1574"/>
      <c r="H54" s="1575" t="s">
        <v>196</v>
      </c>
      <c r="I54" s="1576"/>
      <c r="J54" s="1577"/>
      <c r="K54" s="1578" t="s">
        <v>237</v>
      </c>
      <c r="L54" s="1574"/>
      <c r="M54" s="1574"/>
      <c r="N54" s="1574"/>
      <c r="O54" s="1574"/>
      <c r="P54" s="1574"/>
      <c r="Q54" s="1575" t="s">
        <v>196</v>
      </c>
      <c r="R54" s="1576"/>
      <c r="S54" s="1577"/>
      <c r="T54" s="1578" t="s">
        <v>238</v>
      </c>
      <c r="U54" s="1574"/>
      <c r="V54" s="1574"/>
      <c r="W54" s="1579"/>
      <c r="X54" s="1575" t="s">
        <v>196</v>
      </c>
      <c r="Y54" s="1580"/>
    </row>
    <row r="55" spans="1:26" ht="19.5" customHeight="1">
      <c r="B55" s="1552" t="s">
        <v>649</v>
      </c>
      <c r="C55" s="1553"/>
      <c r="D55" s="1553"/>
      <c r="E55" s="1553"/>
      <c r="F55" s="1553"/>
      <c r="G55" s="1553"/>
      <c r="H55" s="1553"/>
      <c r="I55" s="1553"/>
      <c r="J55" s="1553"/>
      <c r="K55" s="1553"/>
      <c r="L55" s="1553"/>
      <c r="M55" s="1566"/>
      <c r="N55" s="1567" t="s">
        <v>648</v>
      </c>
      <c r="O55" s="1555"/>
      <c r="P55" s="1555"/>
      <c r="Q55" s="1555"/>
      <c r="R55" s="1555"/>
      <c r="S55" s="1555"/>
      <c r="T55" s="1555"/>
      <c r="U55" s="1555"/>
      <c r="V55" s="1555"/>
      <c r="W55" s="1555"/>
      <c r="X55" s="1555"/>
      <c r="Y55" s="1556"/>
    </row>
    <row r="56" spans="1:26" ht="26.25" customHeight="1">
      <c r="B56" s="1552" t="s">
        <v>695</v>
      </c>
      <c r="C56" s="1553"/>
      <c r="D56" s="1553"/>
      <c r="E56" s="1553"/>
      <c r="F56" s="1553"/>
      <c r="G56" s="1553"/>
      <c r="H56" s="1553"/>
      <c r="I56" s="1553"/>
      <c r="J56" s="1553"/>
      <c r="K56" s="1553"/>
      <c r="L56" s="1553"/>
      <c r="M56" s="1553"/>
      <c r="N56" s="1553"/>
      <c r="O56" s="1553"/>
      <c r="P56" s="1553"/>
      <c r="Q56" s="1553"/>
      <c r="R56" s="1553"/>
      <c r="S56" s="1553"/>
      <c r="T56" s="1553"/>
      <c r="U56" s="1554"/>
      <c r="V56" s="1555" t="s">
        <v>648</v>
      </c>
      <c r="W56" s="1555"/>
      <c r="X56" s="1555"/>
      <c r="Y56" s="1556"/>
    </row>
    <row r="57" spans="1:26" ht="26.25" customHeight="1">
      <c r="B57" s="1552" t="s">
        <v>696</v>
      </c>
      <c r="C57" s="1553"/>
      <c r="D57" s="1553"/>
      <c r="E57" s="1553"/>
      <c r="F57" s="1553"/>
      <c r="G57" s="1553"/>
      <c r="H57" s="1553"/>
      <c r="I57" s="1553"/>
      <c r="J57" s="1553"/>
      <c r="K57" s="1553"/>
      <c r="L57" s="1553"/>
      <c r="M57" s="1553"/>
      <c r="N57" s="1553"/>
      <c r="O57" s="1553"/>
      <c r="P57" s="1553"/>
      <c r="Q57" s="1553"/>
      <c r="R57" s="1553"/>
      <c r="S57" s="1553"/>
      <c r="T57" s="1553"/>
      <c r="U57" s="1554"/>
      <c r="V57" s="1555" t="s">
        <v>648</v>
      </c>
      <c r="W57" s="1555"/>
      <c r="X57" s="1555"/>
      <c r="Y57" s="1556"/>
    </row>
    <row r="58" spans="1:26" ht="26.25" customHeight="1">
      <c r="B58" s="1552" t="s">
        <v>697</v>
      </c>
      <c r="C58" s="1553"/>
      <c r="D58" s="1553"/>
      <c r="E58" s="1553"/>
      <c r="F58" s="1553"/>
      <c r="G58" s="1553"/>
      <c r="H58" s="1553"/>
      <c r="I58" s="1553"/>
      <c r="J58" s="1553"/>
      <c r="K58" s="1553"/>
      <c r="L58" s="1553"/>
      <c r="M58" s="1553"/>
      <c r="N58" s="1553"/>
      <c r="O58" s="1553"/>
      <c r="P58" s="1553"/>
      <c r="Q58" s="1553"/>
      <c r="R58" s="1553"/>
      <c r="S58" s="1553"/>
      <c r="T58" s="1553"/>
      <c r="U58" s="1554"/>
      <c r="V58" s="1555" t="s">
        <v>648</v>
      </c>
      <c r="W58" s="1555"/>
      <c r="X58" s="1555"/>
      <c r="Y58" s="1556"/>
    </row>
    <row r="59" spans="1:26" ht="26.25" customHeight="1">
      <c r="B59" s="1568" t="s">
        <v>795</v>
      </c>
      <c r="C59" s="1569"/>
      <c r="D59" s="1569"/>
      <c r="E59" s="1569"/>
      <c r="F59" s="1569"/>
      <c r="G59" s="1569"/>
      <c r="H59" s="1569"/>
      <c r="I59" s="1569"/>
      <c r="J59" s="1569"/>
      <c r="K59" s="1569"/>
      <c r="L59" s="1569"/>
      <c r="M59" s="1569"/>
      <c r="N59" s="1569"/>
      <c r="O59" s="1569"/>
      <c r="P59" s="1569"/>
      <c r="Q59" s="1569"/>
      <c r="R59" s="1569"/>
      <c r="S59" s="1569"/>
      <c r="T59" s="1569"/>
      <c r="U59" s="1570"/>
      <c r="V59" s="1571" t="s">
        <v>648</v>
      </c>
      <c r="W59" s="1571"/>
      <c r="X59" s="1571"/>
      <c r="Y59" s="1572"/>
    </row>
    <row r="60" spans="1:26" ht="26.25" customHeight="1">
      <c r="B60" s="1568" t="s">
        <v>796</v>
      </c>
      <c r="C60" s="1569"/>
      <c r="D60" s="1569"/>
      <c r="E60" s="1569"/>
      <c r="F60" s="1569"/>
      <c r="G60" s="1569"/>
      <c r="H60" s="1569"/>
      <c r="I60" s="1569"/>
      <c r="J60" s="1569"/>
      <c r="K60" s="1569"/>
      <c r="L60" s="1569"/>
      <c r="M60" s="1569"/>
      <c r="N60" s="1569"/>
      <c r="O60" s="1569"/>
      <c r="P60" s="1569"/>
      <c r="Q60" s="1569"/>
      <c r="R60" s="1569"/>
      <c r="S60" s="1569"/>
      <c r="T60" s="1569"/>
      <c r="U60" s="1570"/>
      <c r="V60" s="1571" t="s">
        <v>648</v>
      </c>
      <c r="W60" s="1571"/>
      <c r="X60" s="1571"/>
      <c r="Y60" s="1572"/>
    </row>
    <row r="61" spans="1:26" ht="24" customHeight="1">
      <c r="B61" s="1568" t="s">
        <v>797</v>
      </c>
      <c r="C61" s="1569"/>
      <c r="D61" s="1569"/>
      <c r="E61" s="1569"/>
      <c r="F61" s="1569"/>
      <c r="G61" s="1569"/>
      <c r="H61" s="1569"/>
      <c r="I61" s="1569"/>
      <c r="J61" s="1569"/>
      <c r="K61" s="1569"/>
      <c r="L61" s="1569"/>
      <c r="M61" s="1569"/>
      <c r="N61" s="1569"/>
      <c r="O61" s="1569"/>
      <c r="P61" s="1569"/>
      <c r="Q61" s="1569"/>
      <c r="R61" s="1569"/>
      <c r="S61" s="1569"/>
      <c r="T61" s="1569"/>
      <c r="U61" s="1570"/>
      <c r="V61" s="1571" t="s">
        <v>648</v>
      </c>
      <c r="W61" s="1571"/>
      <c r="X61" s="1571"/>
      <c r="Y61" s="1572"/>
    </row>
    <row r="62" spans="1:26" ht="24" customHeight="1">
      <c r="B62" s="1568" t="s">
        <v>815</v>
      </c>
      <c r="C62" s="1569"/>
      <c r="D62" s="1569"/>
      <c r="E62" s="1569"/>
      <c r="F62" s="1569"/>
      <c r="G62" s="1569"/>
      <c r="H62" s="1569"/>
      <c r="I62" s="1569"/>
      <c r="J62" s="1569"/>
      <c r="K62" s="1569"/>
      <c r="L62" s="1569"/>
      <c r="M62" s="1569"/>
      <c r="N62" s="1569"/>
      <c r="O62" s="1569"/>
      <c r="P62" s="1569"/>
      <c r="Q62" s="1569"/>
      <c r="R62" s="1569"/>
      <c r="S62" s="1569"/>
      <c r="T62" s="1569"/>
      <c r="U62" s="1570"/>
      <c r="V62" s="1571" t="s">
        <v>648</v>
      </c>
      <c r="W62" s="1571"/>
      <c r="X62" s="1571"/>
      <c r="Y62" s="1572"/>
    </row>
    <row r="63" spans="1:26" ht="15" customHeight="1">
      <c r="B63" s="303" t="s">
        <v>239</v>
      </c>
      <c r="C63" s="247"/>
      <c r="D63" s="247"/>
      <c r="E63" s="247"/>
      <c r="F63" s="247"/>
      <c r="G63" s="247"/>
      <c r="H63" s="247"/>
      <c r="I63" s="247"/>
      <c r="J63" s="247"/>
      <c r="K63" s="247"/>
      <c r="L63" s="247"/>
      <c r="M63" s="247"/>
      <c r="N63" s="247"/>
      <c r="O63" s="247"/>
      <c r="P63" s="247"/>
      <c r="Q63" s="247"/>
      <c r="R63" s="247"/>
      <c r="S63" s="247"/>
      <c r="T63" s="247"/>
      <c r="U63" s="247"/>
      <c r="V63" s="247"/>
      <c r="W63" s="247"/>
      <c r="X63" s="247"/>
      <c r="Y63" s="304"/>
    </row>
    <row r="64" spans="1:26" ht="15" customHeight="1" thickBot="1">
      <c r="B64" s="1557"/>
      <c r="C64" s="1558"/>
      <c r="D64" s="1558"/>
      <c r="E64" s="1558"/>
      <c r="F64" s="1558"/>
      <c r="G64" s="1558"/>
      <c r="H64" s="1558"/>
      <c r="I64" s="1558"/>
      <c r="J64" s="1558"/>
      <c r="K64" s="1558"/>
      <c r="L64" s="1558"/>
      <c r="M64" s="1558"/>
      <c r="N64" s="1558"/>
      <c r="O64" s="1558"/>
      <c r="P64" s="1558"/>
      <c r="Q64" s="1558"/>
      <c r="R64" s="1558"/>
      <c r="S64" s="1558"/>
      <c r="T64" s="1558"/>
      <c r="U64" s="1558"/>
      <c r="V64" s="1558"/>
      <c r="W64" s="1558"/>
      <c r="X64" s="1558"/>
      <c r="Y64" s="1559"/>
    </row>
    <row r="65" spans="1:26" ht="15.75" customHeight="1">
      <c r="B65" s="305" t="s">
        <v>240</v>
      </c>
    </row>
    <row r="66" spans="1:26" ht="39.75" customHeight="1">
      <c r="B66" s="1560" t="s">
        <v>698</v>
      </c>
      <c r="C66" s="1560"/>
      <c r="D66" s="1560"/>
      <c r="E66" s="1560"/>
      <c r="F66" s="1560"/>
      <c r="G66" s="1560"/>
      <c r="H66" s="1560"/>
      <c r="I66" s="1560"/>
      <c r="J66" s="1560"/>
      <c r="K66" s="1560"/>
      <c r="L66" s="1560"/>
      <c r="M66" s="1560"/>
      <c r="N66" s="1560"/>
      <c r="O66" s="1560"/>
      <c r="P66" s="1560"/>
      <c r="Q66" s="1560"/>
      <c r="R66" s="1560"/>
      <c r="S66" s="1560"/>
      <c r="T66" s="1560"/>
      <c r="U66" s="1560"/>
      <c r="V66" s="1560"/>
      <c r="W66" s="1560"/>
      <c r="X66" s="1560"/>
      <c r="Y66" s="1560"/>
    </row>
    <row r="67" spans="1:26" s="292" customFormat="1" ht="13.5" customHeight="1">
      <c r="A67" s="256"/>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270"/>
    </row>
    <row r="68" spans="1:26" s="292" customFormat="1" ht="24.95" customHeight="1" thickBot="1">
      <c r="A68" s="256" t="s">
        <v>704</v>
      </c>
      <c r="C68" s="270"/>
      <c r="D68" s="270"/>
      <c r="E68" s="307"/>
      <c r="F68" s="307"/>
      <c r="G68" s="270"/>
      <c r="H68" s="270"/>
      <c r="I68" s="270"/>
      <c r="J68" s="270"/>
      <c r="K68" s="270"/>
      <c r="L68" s="270"/>
      <c r="M68" s="270"/>
      <c r="N68" s="270"/>
      <c r="O68" s="270"/>
      <c r="P68" s="270"/>
      <c r="Q68" s="270"/>
      <c r="R68" s="270"/>
      <c r="S68" s="270"/>
      <c r="T68" s="270"/>
      <c r="U68" s="270"/>
      <c r="V68" s="270"/>
      <c r="W68" s="270"/>
      <c r="X68" s="308"/>
      <c r="Y68" s="308"/>
    </row>
    <row r="69" spans="1:26" s="292" customFormat="1" ht="20.100000000000001" customHeight="1">
      <c r="B69" s="1561" t="s">
        <v>653</v>
      </c>
      <c r="C69" s="1562"/>
      <c r="D69" s="1562"/>
      <c r="E69" s="1562"/>
      <c r="F69" s="1562"/>
      <c r="G69" s="1562"/>
      <c r="H69" s="1562"/>
      <c r="I69" s="1562"/>
      <c r="J69" s="1562"/>
      <c r="K69" s="1562"/>
      <c r="L69" s="1562"/>
      <c r="M69" s="1562"/>
      <c r="N69" s="1563"/>
      <c r="O69" s="1564"/>
      <c r="P69" s="1564"/>
      <c r="Q69" s="1564"/>
      <c r="R69" s="1564"/>
      <c r="S69" s="1564"/>
      <c r="T69" s="1564"/>
      <c r="U69" s="1564"/>
      <c r="V69" s="1564"/>
      <c r="W69" s="1564"/>
      <c r="X69" s="1564"/>
      <c r="Y69" s="1565"/>
    </row>
    <row r="70" spans="1:26" s="292" customFormat="1" ht="20.100000000000001" customHeight="1">
      <c r="B70" s="1550" t="s">
        <v>654</v>
      </c>
      <c r="C70" s="1551"/>
      <c r="D70" s="1551"/>
      <c r="E70" s="1551"/>
      <c r="F70" s="1551"/>
      <c r="G70" s="1547" t="s">
        <v>655</v>
      </c>
      <c r="H70" s="1547"/>
      <c r="I70" s="1547"/>
      <c r="J70" s="1547"/>
      <c r="K70" s="1547"/>
      <c r="L70" s="1547"/>
      <c r="M70" s="1547"/>
      <c r="N70" s="1548"/>
      <c r="O70" s="1537" t="s">
        <v>656</v>
      </c>
      <c r="P70" s="1537"/>
      <c r="Q70" s="1537"/>
      <c r="R70" s="1535" t="s">
        <v>657</v>
      </c>
      <c r="S70" s="1534"/>
      <c r="T70" s="1534"/>
      <c r="U70" s="1534"/>
      <c r="V70" s="1538"/>
      <c r="W70" s="1537" t="s">
        <v>656</v>
      </c>
      <c r="X70" s="1537"/>
      <c r="Y70" s="1539"/>
    </row>
    <row r="71" spans="1:26" s="292" customFormat="1" ht="20.100000000000001" customHeight="1">
      <c r="B71" s="1550"/>
      <c r="C71" s="1551"/>
      <c r="D71" s="1551"/>
      <c r="E71" s="1551"/>
      <c r="F71" s="1551"/>
      <c r="G71" s="1547" t="s">
        <v>658</v>
      </c>
      <c r="H71" s="1547"/>
      <c r="I71" s="1547"/>
      <c r="J71" s="1547"/>
      <c r="K71" s="1547"/>
      <c r="L71" s="1547"/>
      <c r="M71" s="1547"/>
      <c r="N71" s="1548"/>
      <c r="O71" s="1537" t="s">
        <v>656</v>
      </c>
      <c r="P71" s="1537"/>
      <c r="Q71" s="1537"/>
      <c r="R71" s="1535" t="s">
        <v>659</v>
      </c>
      <c r="S71" s="1534"/>
      <c r="T71" s="1534"/>
      <c r="U71" s="1534"/>
      <c r="V71" s="1538"/>
      <c r="W71" s="1537" t="s">
        <v>656</v>
      </c>
      <c r="X71" s="1537"/>
      <c r="Y71" s="1539"/>
    </row>
    <row r="72" spans="1:26" s="292" customFormat="1" ht="20.100000000000001" customHeight="1">
      <c r="B72" s="1550"/>
      <c r="C72" s="1551"/>
      <c r="D72" s="1551"/>
      <c r="E72" s="1551"/>
      <c r="F72" s="1551"/>
      <c r="G72" s="1547" t="s">
        <v>660</v>
      </c>
      <c r="H72" s="1547"/>
      <c r="I72" s="1547"/>
      <c r="J72" s="1547"/>
      <c r="K72" s="1547"/>
      <c r="L72" s="1547"/>
      <c r="M72" s="1547"/>
      <c r="N72" s="1548"/>
      <c r="O72" s="1537" t="s">
        <v>656</v>
      </c>
      <c r="P72" s="1537"/>
      <c r="Q72" s="1537"/>
      <c r="R72" s="1535" t="s">
        <v>661</v>
      </c>
      <c r="S72" s="1534"/>
      <c r="T72" s="1534"/>
      <c r="U72" s="1534"/>
      <c r="V72" s="1538"/>
      <c r="W72" s="1537" t="s">
        <v>656</v>
      </c>
      <c r="X72" s="1537"/>
      <c r="Y72" s="1539"/>
    </row>
    <row r="73" spans="1:26" s="292" customFormat="1" ht="20.100000000000001" customHeight="1">
      <c r="B73" s="1550"/>
      <c r="C73" s="1551"/>
      <c r="D73" s="1551"/>
      <c r="E73" s="1551"/>
      <c r="F73" s="1551"/>
      <c r="G73" s="1547" t="s">
        <v>662</v>
      </c>
      <c r="H73" s="1547"/>
      <c r="I73" s="1547"/>
      <c r="J73" s="1547"/>
      <c r="K73" s="1547"/>
      <c r="L73" s="1547"/>
      <c r="M73" s="1547"/>
      <c r="N73" s="1548"/>
      <c r="O73" s="1537" t="s">
        <v>656</v>
      </c>
      <c r="P73" s="1537"/>
      <c r="Q73" s="1537"/>
      <c r="R73" s="1535" t="s">
        <v>663</v>
      </c>
      <c r="S73" s="1534"/>
      <c r="T73" s="1534"/>
      <c r="U73" s="1534"/>
      <c r="V73" s="1538"/>
      <c r="W73" s="1537" t="s">
        <v>656</v>
      </c>
      <c r="X73" s="1537"/>
      <c r="Y73" s="1539"/>
    </row>
    <row r="74" spans="1:26" s="292" customFormat="1" ht="24.95" customHeight="1">
      <c r="B74" s="1550"/>
      <c r="C74" s="1551"/>
      <c r="D74" s="1551"/>
      <c r="E74" s="1551"/>
      <c r="F74" s="1551"/>
      <c r="G74" s="1547" t="s">
        <v>664</v>
      </c>
      <c r="H74" s="1547"/>
      <c r="I74" s="1547"/>
      <c r="J74" s="1547"/>
      <c r="K74" s="1547"/>
      <c r="L74" s="1547"/>
      <c r="M74" s="1547"/>
      <c r="N74" s="1548"/>
      <c r="O74" s="1537" t="s">
        <v>656</v>
      </c>
      <c r="P74" s="1537"/>
      <c r="Q74" s="1537"/>
      <c r="R74" s="1535" t="s">
        <v>665</v>
      </c>
      <c r="S74" s="1534"/>
      <c r="T74" s="1534"/>
      <c r="U74" s="1534"/>
      <c r="V74" s="1538"/>
      <c r="W74" s="1537" t="s">
        <v>656</v>
      </c>
      <c r="X74" s="1537"/>
      <c r="Y74" s="1539"/>
    </row>
    <row r="75" spans="1:26" s="292" customFormat="1" ht="20.100000000000001" customHeight="1">
      <c r="B75" s="1533" t="s">
        <v>1003</v>
      </c>
      <c r="C75" s="1534"/>
      <c r="D75" s="1534"/>
      <c r="E75" s="1534"/>
      <c r="F75" s="1534"/>
      <c r="G75" s="1534"/>
      <c r="H75" s="1534"/>
      <c r="I75" s="1534"/>
      <c r="J75" s="1534"/>
      <c r="K75" s="1534"/>
      <c r="L75" s="1534"/>
      <c r="M75" s="1534"/>
      <c r="N75" s="1534"/>
      <c r="O75" s="1549" t="s">
        <v>666</v>
      </c>
      <c r="P75" s="1537"/>
      <c r="Q75" s="1537"/>
      <c r="R75" s="1537"/>
      <c r="S75" s="1537"/>
      <c r="T75" s="1537"/>
      <c r="U75" s="1537"/>
      <c r="V75" s="1537"/>
      <c r="W75" s="1537"/>
      <c r="X75" s="1537"/>
      <c r="Y75" s="1539"/>
    </row>
    <row r="76" spans="1:26" s="292" customFormat="1" ht="20.100000000000001" customHeight="1">
      <c r="B76" s="1533" t="s">
        <v>667</v>
      </c>
      <c r="C76" s="1534"/>
      <c r="D76" s="1534"/>
      <c r="E76" s="1534"/>
      <c r="F76" s="1534"/>
      <c r="G76" s="1535" t="s">
        <v>668</v>
      </c>
      <c r="H76" s="1534"/>
      <c r="I76" s="1534"/>
      <c r="J76" s="1534"/>
      <c r="K76" s="1534"/>
      <c r="L76" s="1534"/>
      <c r="M76" s="1534"/>
      <c r="N76" s="1536" t="s">
        <v>656</v>
      </c>
      <c r="O76" s="1537"/>
      <c r="P76" s="1537"/>
      <c r="Q76" s="1535" t="s">
        <v>669</v>
      </c>
      <c r="R76" s="1534"/>
      <c r="S76" s="1534"/>
      <c r="T76" s="1534"/>
      <c r="U76" s="1534"/>
      <c r="V76" s="1538"/>
      <c r="W76" s="1537" t="s">
        <v>656</v>
      </c>
      <c r="X76" s="1537"/>
      <c r="Y76" s="1539"/>
    </row>
    <row r="77" spans="1:26" s="292" customFormat="1" ht="14.25" customHeight="1" thickBot="1">
      <c r="B77" s="1540" t="s">
        <v>670</v>
      </c>
      <c r="C77" s="1541"/>
      <c r="D77" s="1541"/>
      <c r="E77" s="1541"/>
      <c r="F77" s="1541"/>
      <c r="G77" s="1542" t="s">
        <v>671</v>
      </c>
      <c r="H77" s="1541"/>
      <c r="I77" s="1541"/>
      <c r="J77" s="1541"/>
      <c r="K77" s="1541"/>
      <c r="L77" s="1541"/>
      <c r="M77" s="1541"/>
      <c r="N77" s="1543" t="s">
        <v>656</v>
      </c>
      <c r="O77" s="1544"/>
      <c r="P77" s="1544"/>
      <c r="Q77" s="1542" t="s">
        <v>672</v>
      </c>
      <c r="R77" s="1541"/>
      <c r="S77" s="1541"/>
      <c r="T77" s="1541"/>
      <c r="U77" s="1541"/>
      <c r="V77" s="1545"/>
      <c r="W77" s="1544" t="s">
        <v>656</v>
      </c>
      <c r="X77" s="1544"/>
      <c r="Y77" s="1546"/>
    </row>
    <row r="78" spans="1:26" s="292" customFormat="1" ht="20.25" customHeight="1">
      <c r="B78" s="309" t="s">
        <v>673</v>
      </c>
      <c r="C78" s="310"/>
      <c r="D78" s="310"/>
      <c r="E78" s="310"/>
      <c r="F78" s="310"/>
      <c r="G78" s="310"/>
      <c r="H78" s="310"/>
      <c r="I78" s="310"/>
      <c r="J78" s="310"/>
      <c r="K78" s="310"/>
      <c r="L78" s="310"/>
      <c r="M78" s="310"/>
      <c r="N78" s="310"/>
      <c r="O78" s="310"/>
      <c r="P78" s="310"/>
      <c r="Q78" s="310"/>
      <c r="R78" s="310"/>
      <c r="S78" s="310"/>
      <c r="T78" s="310"/>
      <c r="U78" s="310"/>
      <c r="V78" s="310"/>
      <c r="W78" s="310"/>
      <c r="X78" s="310"/>
      <c r="Y78" s="310"/>
    </row>
    <row r="79" spans="1:26" ht="20.25" customHeight="1">
      <c r="A79" s="257"/>
      <c r="B79" s="309"/>
      <c r="C79" s="310"/>
      <c r="D79" s="310"/>
      <c r="E79" s="310"/>
      <c r="F79" s="310"/>
      <c r="G79" s="310"/>
      <c r="H79" s="310"/>
      <c r="I79" s="310"/>
      <c r="J79" s="310"/>
      <c r="K79" s="310"/>
      <c r="L79" s="310"/>
      <c r="M79" s="310"/>
      <c r="N79" s="310"/>
      <c r="O79" s="310"/>
      <c r="P79" s="310"/>
      <c r="Q79" s="310"/>
      <c r="R79" s="310"/>
      <c r="S79" s="310"/>
      <c r="T79" s="310"/>
      <c r="U79" s="310"/>
      <c r="V79" s="310"/>
      <c r="W79" s="310"/>
      <c r="X79" s="310"/>
      <c r="Y79" s="310"/>
    </row>
    <row r="80" spans="1:26" ht="15" customHeight="1" thickBot="1">
      <c r="A80" s="257" t="s">
        <v>870</v>
      </c>
      <c r="B80" s="257"/>
      <c r="C80" s="311"/>
      <c r="D80" s="311"/>
      <c r="E80" s="312"/>
      <c r="F80" s="312"/>
      <c r="G80" s="311"/>
      <c r="H80" s="311"/>
      <c r="I80" s="311"/>
      <c r="J80" s="311"/>
      <c r="K80" s="311"/>
      <c r="L80" s="311"/>
      <c r="M80" s="311"/>
      <c r="N80" s="311"/>
      <c r="O80" s="311"/>
      <c r="P80" s="311"/>
      <c r="Q80" s="311"/>
      <c r="R80" s="311"/>
      <c r="S80" s="311"/>
      <c r="T80" s="311"/>
      <c r="U80" s="311"/>
      <c r="V80" s="311"/>
      <c r="W80" s="313"/>
      <c r="X80" s="313"/>
      <c r="Y80" s="313"/>
    </row>
    <row r="81" spans="2:25" ht="15" customHeight="1">
      <c r="B81" s="1518" t="s">
        <v>634</v>
      </c>
      <c r="C81" s="1520" t="s">
        <v>635</v>
      </c>
      <c r="D81" s="1521"/>
      <c r="E81" s="1521"/>
      <c r="F81" s="1521"/>
      <c r="G81" s="1521"/>
      <c r="H81" s="1522"/>
      <c r="I81" s="1523"/>
      <c r="J81" s="1524"/>
      <c r="K81" s="1525"/>
      <c r="L81" s="1523" t="s">
        <v>636</v>
      </c>
      <c r="M81" s="1524"/>
      <c r="N81" s="1524"/>
      <c r="O81" s="1524"/>
      <c r="P81" s="1524"/>
      <c r="Q81" s="1524"/>
      <c r="R81" s="1526"/>
      <c r="S81" s="1527" t="s">
        <v>637</v>
      </c>
      <c r="T81" s="1528"/>
      <c r="U81" s="1528"/>
      <c r="V81" s="1528"/>
      <c r="W81" s="1528"/>
      <c r="X81" s="1528"/>
      <c r="Y81" s="1529"/>
    </row>
    <row r="82" spans="2:25" ht="17.25" customHeight="1">
      <c r="B82" s="1469"/>
      <c r="C82" s="1480" t="s">
        <v>638</v>
      </c>
      <c r="D82" s="1481"/>
      <c r="E82" s="1481"/>
      <c r="F82" s="1481"/>
      <c r="G82" s="1481"/>
      <c r="H82" s="1481"/>
      <c r="I82" s="1487" t="s">
        <v>864</v>
      </c>
      <c r="J82" s="1488"/>
      <c r="K82" s="1488"/>
      <c r="L82" s="1488"/>
      <c r="M82" s="1488"/>
      <c r="N82" s="1488"/>
      <c r="O82" s="1488"/>
      <c r="P82" s="1488"/>
      <c r="Q82" s="1488"/>
      <c r="R82" s="1488"/>
      <c r="S82" s="1488"/>
      <c r="T82" s="1488"/>
      <c r="U82" s="1488"/>
      <c r="V82" s="1488"/>
      <c r="W82" s="1489"/>
      <c r="X82" s="1490" t="s">
        <v>639</v>
      </c>
      <c r="Y82" s="1491"/>
    </row>
    <row r="83" spans="2:25" ht="25.5" customHeight="1">
      <c r="B83" s="1469"/>
      <c r="C83" s="1482"/>
      <c r="D83" s="1483"/>
      <c r="E83" s="1483"/>
      <c r="F83" s="1483"/>
      <c r="G83" s="1483"/>
      <c r="H83" s="1483"/>
      <c r="I83" s="1492" t="s">
        <v>640</v>
      </c>
      <c r="J83" s="1493"/>
      <c r="K83" s="1493"/>
      <c r="L83" s="1493"/>
      <c r="M83" s="1493"/>
      <c r="N83" s="1493"/>
      <c r="O83" s="1493"/>
      <c r="P83" s="1493"/>
      <c r="Q83" s="1493"/>
      <c r="R83" s="1493"/>
      <c r="S83" s="1493"/>
      <c r="T83" s="1493"/>
      <c r="U83" s="1493"/>
      <c r="V83" s="1493"/>
      <c r="W83" s="1494"/>
      <c r="X83" s="1495"/>
      <c r="Y83" s="1496"/>
    </row>
    <row r="84" spans="2:25" ht="25.5" customHeight="1">
      <c r="B84" s="1469"/>
      <c r="C84" s="1482"/>
      <c r="D84" s="1483"/>
      <c r="E84" s="1483"/>
      <c r="F84" s="1483"/>
      <c r="G84" s="1483"/>
      <c r="H84" s="1483"/>
      <c r="I84" s="1510" t="s">
        <v>816</v>
      </c>
      <c r="J84" s="1511"/>
      <c r="K84" s="1511"/>
      <c r="L84" s="1511"/>
      <c r="M84" s="1511"/>
      <c r="N84" s="1511"/>
      <c r="O84" s="1511"/>
      <c r="P84" s="1511"/>
      <c r="Q84" s="1511"/>
      <c r="R84" s="1511"/>
      <c r="S84" s="1511"/>
      <c r="T84" s="1511"/>
      <c r="U84" s="1511"/>
      <c r="V84" s="1511"/>
      <c r="W84" s="1512"/>
      <c r="X84" s="1513"/>
      <c r="Y84" s="1496"/>
    </row>
    <row r="85" spans="2:25" ht="27" customHeight="1">
      <c r="B85" s="1469"/>
      <c r="C85" s="1484"/>
      <c r="D85" s="1483"/>
      <c r="E85" s="1483"/>
      <c r="F85" s="1483"/>
      <c r="G85" s="1483"/>
      <c r="H85" s="1483"/>
      <c r="I85" s="1497" t="s">
        <v>641</v>
      </c>
      <c r="J85" s="1498"/>
      <c r="K85" s="1498"/>
      <c r="L85" s="1498"/>
      <c r="M85" s="1498"/>
      <c r="N85" s="1498"/>
      <c r="O85" s="1498"/>
      <c r="P85" s="1498"/>
      <c r="Q85" s="1498"/>
      <c r="R85" s="1498"/>
      <c r="S85" s="1498"/>
      <c r="T85" s="1498"/>
      <c r="U85" s="1498"/>
      <c r="V85" s="1498"/>
      <c r="W85" s="1499"/>
      <c r="X85" s="1513"/>
      <c r="Y85" s="1496"/>
    </row>
    <row r="86" spans="2:25" ht="29.25" customHeight="1">
      <c r="B86" s="1469"/>
      <c r="C86" s="1485"/>
      <c r="D86" s="1486"/>
      <c r="E86" s="1486"/>
      <c r="F86" s="1486"/>
      <c r="G86" s="1486"/>
      <c r="H86" s="1486"/>
      <c r="I86" s="1500" t="s">
        <v>642</v>
      </c>
      <c r="J86" s="1501"/>
      <c r="K86" s="1501"/>
      <c r="L86" s="1501"/>
      <c r="M86" s="1501"/>
      <c r="N86" s="1501"/>
      <c r="O86" s="1501"/>
      <c r="P86" s="1501"/>
      <c r="Q86" s="1501"/>
      <c r="R86" s="1501"/>
      <c r="S86" s="1501"/>
      <c r="T86" s="1501"/>
      <c r="U86" s="1501"/>
      <c r="V86" s="1501"/>
      <c r="W86" s="1502"/>
      <c r="X86" s="1514"/>
      <c r="Y86" s="1515"/>
    </row>
    <row r="87" spans="2:25" ht="15" customHeight="1">
      <c r="B87" s="1469"/>
      <c r="C87" s="1471" t="s">
        <v>710</v>
      </c>
      <c r="D87" s="1472"/>
      <c r="E87" s="1472"/>
      <c r="F87" s="1472"/>
      <c r="G87" s="1472"/>
      <c r="H87" s="1472"/>
      <c r="I87" s="1472"/>
      <c r="J87" s="1472"/>
      <c r="K87" s="1472"/>
      <c r="L87" s="1472"/>
      <c r="M87" s="1472"/>
      <c r="N87" s="1473"/>
      <c r="O87" s="1516"/>
      <c r="P87" s="1516"/>
      <c r="Q87" s="1517"/>
      <c r="R87" s="1474" t="s">
        <v>183</v>
      </c>
      <c r="S87" s="1475"/>
      <c r="T87" s="1475"/>
      <c r="U87" s="1475"/>
      <c r="V87" s="1476"/>
      <c r="W87" s="1453"/>
      <c r="X87" s="1453"/>
      <c r="Y87" s="1454"/>
    </row>
    <row r="88" spans="2:25" ht="15" customHeight="1">
      <c r="B88" s="1469"/>
      <c r="C88" s="1455" t="s">
        <v>1004</v>
      </c>
      <c r="D88" s="1456"/>
      <c r="E88" s="1456"/>
      <c r="F88" s="1456"/>
      <c r="G88" s="1456"/>
      <c r="H88" s="1456"/>
      <c r="I88" s="1456"/>
      <c r="J88" s="1456"/>
      <c r="K88" s="1457"/>
      <c r="L88" s="260" t="s">
        <v>161</v>
      </c>
      <c r="M88" s="260" t="s">
        <v>162</v>
      </c>
      <c r="N88" s="260"/>
      <c r="O88" s="260" t="s">
        <v>163</v>
      </c>
      <c r="P88" s="260" t="s">
        <v>164</v>
      </c>
      <c r="Q88" s="260" t="s">
        <v>165</v>
      </c>
      <c r="R88" s="260" t="s">
        <v>97</v>
      </c>
      <c r="S88" s="260" t="s">
        <v>97</v>
      </c>
      <c r="T88" s="260" t="s">
        <v>163</v>
      </c>
      <c r="U88" s="314" t="s">
        <v>166</v>
      </c>
      <c r="V88" s="261"/>
      <c r="W88" s="261"/>
      <c r="X88" s="315"/>
      <c r="Y88" s="316"/>
    </row>
    <row r="89" spans="2:25" ht="15" customHeight="1">
      <c r="B89" s="1519"/>
      <c r="C89" s="1530" t="s">
        <v>1005</v>
      </c>
      <c r="D89" s="1531"/>
      <c r="E89" s="1531"/>
      <c r="F89" s="1531"/>
      <c r="G89" s="1531"/>
      <c r="H89" s="1531"/>
      <c r="I89" s="1531"/>
      <c r="J89" s="1531"/>
      <c r="K89" s="1532"/>
      <c r="L89" s="260" t="s">
        <v>161</v>
      </c>
      <c r="M89" s="260" t="s">
        <v>162</v>
      </c>
      <c r="N89" s="260"/>
      <c r="O89" s="260" t="s">
        <v>163</v>
      </c>
      <c r="P89" s="260" t="s">
        <v>164</v>
      </c>
      <c r="Q89" s="260" t="s">
        <v>165</v>
      </c>
      <c r="R89" s="260" t="s">
        <v>97</v>
      </c>
      <c r="S89" s="260" t="s">
        <v>97</v>
      </c>
      <c r="T89" s="260" t="s">
        <v>163</v>
      </c>
      <c r="U89" s="314" t="s">
        <v>166</v>
      </c>
      <c r="V89" s="261"/>
      <c r="W89" s="261"/>
      <c r="X89" s="315"/>
      <c r="Y89" s="316"/>
    </row>
    <row r="90" spans="2:25" ht="15" customHeight="1">
      <c r="B90" s="1468" t="s">
        <v>643</v>
      </c>
      <c r="C90" s="1503" t="s">
        <v>635</v>
      </c>
      <c r="D90" s="1504"/>
      <c r="E90" s="1504"/>
      <c r="F90" s="1504"/>
      <c r="G90" s="1504"/>
      <c r="H90" s="1505"/>
      <c r="I90" s="1506"/>
      <c r="J90" s="1507"/>
      <c r="K90" s="1508"/>
      <c r="L90" s="1506" t="s">
        <v>636</v>
      </c>
      <c r="M90" s="1507"/>
      <c r="N90" s="1507"/>
      <c r="O90" s="1507"/>
      <c r="P90" s="1507"/>
      <c r="Q90" s="1507"/>
      <c r="R90" s="1509"/>
      <c r="S90" s="1477" t="s">
        <v>637</v>
      </c>
      <c r="T90" s="1478"/>
      <c r="U90" s="1478"/>
      <c r="V90" s="1478"/>
      <c r="W90" s="1478"/>
      <c r="X90" s="1478"/>
      <c r="Y90" s="1479"/>
    </row>
    <row r="91" spans="2:25" ht="15" customHeight="1">
      <c r="B91" s="1469"/>
      <c r="C91" s="1480" t="s">
        <v>638</v>
      </c>
      <c r="D91" s="1481"/>
      <c r="E91" s="1481"/>
      <c r="F91" s="1481"/>
      <c r="G91" s="1481"/>
      <c r="H91" s="1481"/>
      <c r="I91" s="1487" t="s">
        <v>628</v>
      </c>
      <c r="J91" s="1488"/>
      <c r="K91" s="1488"/>
      <c r="L91" s="1488"/>
      <c r="M91" s="1488"/>
      <c r="N91" s="1488"/>
      <c r="O91" s="1488"/>
      <c r="P91" s="1488"/>
      <c r="Q91" s="1488"/>
      <c r="R91" s="1488"/>
      <c r="S91" s="1488"/>
      <c r="T91" s="1488"/>
      <c r="U91" s="1488"/>
      <c r="V91" s="1488"/>
      <c r="W91" s="1489"/>
      <c r="X91" s="1490" t="s">
        <v>639</v>
      </c>
      <c r="Y91" s="1491"/>
    </row>
    <row r="92" spans="2:25" ht="26.25" customHeight="1">
      <c r="B92" s="1469"/>
      <c r="C92" s="1482"/>
      <c r="D92" s="1483"/>
      <c r="E92" s="1483"/>
      <c r="F92" s="1483"/>
      <c r="G92" s="1483"/>
      <c r="H92" s="1483"/>
      <c r="I92" s="1492" t="s">
        <v>644</v>
      </c>
      <c r="J92" s="1493"/>
      <c r="K92" s="1493"/>
      <c r="L92" s="1493"/>
      <c r="M92" s="1493"/>
      <c r="N92" s="1493"/>
      <c r="O92" s="1493"/>
      <c r="P92" s="1493"/>
      <c r="Q92" s="1493"/>
      <c r="R92" s="1493"/>
      <c r="S92" s="1493"/>
      <c r="T92" s="1493"/>
      <c r="U92" s="1493"/>
      <c r="V92" s="1493"/>
      <c r="W92" s="1494"/>
      <c r="X92" s="1495"/>
      <c r="Y92" s="1496"/>
    </row>
    <row r="93" spans="2:25" ht="27.75" customHeight="1">
      <c r="B93" s="1469"/>
      <c r="C93" s="1482"/>
      <c r="D93" s="1483"/>
      <c r="E93" s="1483"/>
      <c r="F93" s="1483"/>
      <c r="G93" s="1483"/>
      <c r="H93" s="1483"/>
      <c r="I93" s="1510" t="s">
        <v>816</v>
      </c>
      <c r="J93" s="1511"/>
      <c r="K93" s="1511"/>
      <c r="L93" s="1511"/>
      <c r="M93" s="1511"/>
      <c r="N93" s="1511"/>
      <c r="O93" s="1511"/>
      <c r="P93" s="1511"/>
      <c r="Q93" s="1511"/>
      <c r="R93" s="1511"/>
      <c r="S93" s="1511"/>
      <c r="T93" s="1511"/>
      <c r="U93" s="1511"/>
      <c r="V93" s="1511"/>
      <c r="W93" s="1512"/>
      <c r="X93" s="1513"/>
      <c r="Y93" s="1496"/>
    </row>
    <row r="94" spans="2:25" ht="15" customHeight="1">
      <c r="B94" s="1469"/>
      <c r="C94" s="1484"/>
      <c r="D94" s="1483"/>
      <c r="E94" s="1483"/>
      <c r="F94" s="1483"/>
      <c r="G94" s="1483"/>
      <c r="H94" s="1483"/>
      <c r="I94" s="1497" t="s">
        <v>645</v>
      </c>
      <c r="J94" s="1498"/>
      <c r="K94" s="1498"/>
      <c r="L94" s="1498"/>
      <c r="M94" s="1498"/>
      <c r="N94" s="1498"/>
      <c r="O94" s="1498"/>
      <c r="P94" s="1498"/>
      <c r="Q94" s="1498"/>
      <c r="R94" s="1498"/>
      <c r="S94" s="1498"/>
      <c r="T94" s="1498"/>
      <c r="U94" s="1498"/>
      <c r="V94" s="1498"/>
      <c r="W94" s="1499"/>
      <c r="X94" s="1513"/>
      <c r="Y94" s="1496"/>
    </row>
    <row r="95" spans="2:25" ht="15" customHeight="1">
      <c r="B95" s="1469"/>
      <c r="C95" s="1485"/>
      <c r="D95" s="1486"/>
      <c r="E95" s="1486"/>
      <c r="F95" s="1486"/>
      <c r="G95" s="1486"/>
      <c r="H95" s="1486"/>
      <c r="I95" s="1500" t="s">
        <v>646</v>
      </c>
      <c r="J95" s="1501"/>
      <c r="K95" s="1501"/>
      <c r="L95" s="1501"/>
      <c r="M95" s="1501"/>
      <c r="N95" s="1501"/>
      <c r="O95" s="1501"/>
      <c r="P95" s="1501"/>
      <c r="Q95" s="1501"/>
      <c r="R95" s="1501"/>
      <c r="S95" s="1501"/>
      <c r="T95" s="1501"/>
      <c r="U95" s="1501"/>
      <c r="V95" s="1501"/>
      <c r="W95" s="1502"/>
      <c r="X95" s="1514"/>
      <c r="Y95" s="1515"/>
    </row>
    <row r="96" spans="2:25" ht="15.75" customHeight="1">
      <c r="B96" s="1469"/>
      <c r="C96" s="1471" t="s">
        <v>710</v>
      </c>
      <c r="D96" s="1472"/>
      <c r="E96" s="1472"/>
      <c r="F96" s="1472"/>
      <c r="G96" s="1472"/>
      <c r="H96" s="1472"/>
      <c r="I96" s="1472"/>
      <c r="J96" s="1472"/>
      <c r="K96" s="1472"/>
      <c r="L96" s="1472"/>
      <c r="M96" s="1472"/>
      <c r="N96" s="1473"/>
      <c r="O96" s="1453"/>
      <c r="P96" s="1453"/>
      <c r="Q96" s="1454"/>
      <c r="R96" s="1474" t="s">
        <v>183</v>
      </c>
      <c r="S96" s="1475"/>
      <c r="T96" s="1475"/>
      <c r="U96" s="1475"/>
      <c r="V96" s="1476"/>
      <c r="W96" s="1453"/>
      <c r="X96" s="1453"/>
      <c r="Y96" s="1454"/>
    </row>
    <row r="97" spans="1:26" ht="15.75" customHeight="1">
      <c r="B97" s="1469"/>
      <c r="C97" s="1455" t="s">
        <v>1001</v>
      </c>
      <c r="D97" s="1456"/>
      <c r="E97" s="1456"/>
      <c r="F97" s="1456"/>
      <c r="G97" s="1456"/>
      <c r="H97" s="1456"/>
      <c r="I97" s="1456"/>
      <c r="J97" s="1456"/>
      <c r="K97" s="1457"/>
      <c r="L97" s="260" t="s">
        <v>161</v>
      </c>
      <c r="M97" s="260" t="s">
        <v>162</v>
      </c>
      <c r="N97" s="260"/>
      <c r="O97" s="260" t="s">
        <v>163</v>
      </c>
      <c r="P97" s="260" t="s">
        <v>164</v>
      </c>
      <c r="Q97" s="260" t="s">
        <v>165</v>
      </c>
      <c r="R97" s="260" t="s">
        <v>97</v>
      </c>
      <c r="S97" s="260" t="s">
        <v>97</v>
      </c>
      <c r="T97" s="260" t="s">
        <v>163</v>
      </c>
      <c r="U97" s="314" t="s">
        <v>166</v>
      </c>
      <c r="V97" s="261"/>
      <c r="W97" s="261"/>
      <c r="X97" s="315"/>
      <c r="Y97" s="316"/>
    </row>
    <row r="98" spans="1:26" ht="15.75" customHeight="1" thickBot="1">
      <c r="B98" s="1470"/>
      <c r="C98" s="1458" t="s">
        <v>1021</v>
      </c>
      <c r="D98" s="1459"/>
      <c r="E98" s="1459"/>
      <c r="F98" s="1459"/>
      <c r="G98" s="1459"/>
      <c r="H98" s="1459"/>
      <c r="I98" s="1459"/>
      <c r="J98" s="1459"/>
      <c r="K98" s="1460"/>
      <c r="L98" s="317" t="s">
        <v>161</v>
      </c>
      <c r="M98" s="318" t="s">
        <v>162</v>
      </c>
      <c r="N98" s="318"/>
      <c r="O98" s="318" t="s">
        <v>163</v>
      </c>
      <c r="P98" s="318" t="s">
        <v>164</v>
      </c>
      <c r="Q98" s="318" t="s">
        <v>165</v>
      </c>
      <c r="R98" s="318" t="s">
        <v>97</v>
      </c>
      <c r="S98" s="318" t="s">
        <v>97</v>
      </c>
      <c r="T98" s="318" t="s">
        <v>163</v>
      </c>
      <c r="U98" s="319" t="s">
        <v>166</v>
      </c>
      <c r="V98" s="320"/>
      <c r="W98" s="320"/>
      <c r="X98" s="321"/>
      <c r="Y98" s="322"/>
    </row>
    <row r="99" spans="1:26" ht="48.75" customHeight="1">
      <c r="B99" s="323" t="s">
        <v>647</v>
      </c>
      <c r="C99" s="1461" t="s">
        <v>863</v>
      </c>
      <c r="D99" s="1461"/>
      <c r="E99" s="1461"/>
      <c r="F99" s="1461"/>
      <c r="G99" s="1461"/>
      <c r="H99" s="1461"/>
      <c r="I99" s="1461"/>
      <c r="J99" s="1461"/>
      <c r="K99" s="1461"/>
      <c r="L99" s="1461"/>
      <c r="M99" s="1461"/>
      <c r="N99" s="1461"/>
      <c r="O99" s="1461"/>
      <c r="P99" s="1461"/>
      <c r="Q99" s="1461"/>
      <c r="R99" s="1461"/>
      <c r="S99" s="1461"/>
      <c r="T99" s="1461"/>
      <c r="U99" s="1461"/>
      <c r="V99" s="1461"/>
      <c r="W99" s="1461"/>
      <c r="X99" s="1461"/>
      <c r="Y99" s="1461"/>
    </row>
    <row r="100" spans="1:26" ht="16.5" customHeight="1">
      <c r="B100" s="323"/>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4"/>
      <c r="Z100" s="274"/>
    </row>
    <row r="101" spans="1:26" ht="18" customHeight="1" thickBot="1">
      <c r="A101" s="256" t="s">
        <v>705</v>
      </c>
      <c r="B101" s="273"/>
      <c r="C101" s="274"/>
      <c r="D101" s="274"/>
      <c r="E101" s="254"/>
      <c r="F101" s="254"/>
      <c r="G101" s="274"/>
      <c r="H101" s="274"/>
      <c r="I101" s="274"/>
      <c r="J101" s="274"/>
      <c r="K101" s="274"/>
      <c r="L101" s="274"/>
      <c r="M101" s="274"/>
      <c r="N101" s="274"/>
      <c r="O101" s="274"/>
      <c r="P101" s="274"/>
      <c r="Q101" s="274"/>
      <c r="R101" s="274"/>
      <c r="S101" s="274"/>
      <c r="T101" s="274"/>
      <c r="U101" s="274"/>
      <c r="V101" s="274"/>
      <c r="W101" s="302"/>
      <c r="X101" s="302"/>
      <c r="Y101" s="302"/>
    </row>
    <row r="102" spans="1:26" ht="18" customHeight="1">
      <c r="B102" s="1462" t="s">
        <v>650</v>
      </c>
      <c r="C102" s="1463"/>
      <c r="D102" s="1463"/>
      <c r="E102" s="1463"/>
      <c r="F102" s="1463"/>
      <c r="G102" s="1463"/>
      <c r="H102" s="1463"/>
      <c r="I102" s="1463"/>
      <c r="J102" s="1463"/>
      <c r="K102" s="1463"/>
      <c r="L102" s="1463"/>
      <c r="M102" s="1463"/>
      <c r="N102" s="1464" t="s">
        <v>651</v>
      </c>
      <c r="O102" s="1465"/>
      <c r="P102" s="1465"/>
      <c r="Q102" s="1466"/>
      <c r="R102" s="1464" t="s">
        <v>711</v>
      </c>
      <c r="S102" s="1465"/>
      <c r="T102" s="1465"/>
      <c r="U102" s="1465"/>
      <c r="V102" s="1465"/>
      <c r="W102" s="1465"/>
      <c r="X102" s="1465"/>
      <c r="Y102" s="1467"/>
    </row>
    <row r="103" spans="1:26" ht="15" customHeight="1" thickBot="1">
      <c r="B103" s="1445" t="s">
        <v>652</v>
      </c>
      <c r="C103" s="1446"/>
      <c r="D103" s="1446"/>
      <c r="E103" s="1446"/>
      <c r="F103" s="1446"/>
      <c r="G103" s="1446"/>
      <c r="H103" s="1446"/>
      <c r="I103" s="1446"/>
      <c r="J103" s="1446"/>
      <c r="K103" s="1446"/>
      <c r="L103" s="1446"/>
      <c r="M103" s="1446"/>
      <c r="N103" s="1447" t="s">
        <v>651</v>
      </c>
      <c r="O103" s="1448"/>
      <c r="P103" s="1448"/>
      <c r="Q103" s="1449"/>
      <c r="R103" s="1450" t="s">
        <v>711</v>
      </c>
      <c r="S103" s="1451"/>
      <c r="T103" s="1451"/>
      <c r="U103" s="1451"/>
      <c r="V103" s="1451"/>
      <c r="W103" s="1451"/>
      <c r="X103" s="1451"/>
      <c r="Y103" s="1452"/>
    </row>
    <row r="104" spans="1:26" ht="15" customHeight="1">
      <c r="A104" s="535"/>
    </row>
    <row r="105" spans="1:26" ht="18" customHeight="1" thickBot="1">
      <c r="A105" s="541" t="s">
        <v>812</v>
      </c>
      <c r="B105" s="583"/>
      <c r="C105" s="542"/>
      <c r="D105" s="542"/>
      <c r="E105" s="584"/>
      <c r="F105" s="584"/>
      <c r="G105" s="542"/>
      <c r="H105" s="542"/>
      <c r="I105" s="542"/>
      <c r="J105" s="542"/>
      <c r="K105" s="542"/>
      <c r="L105" s="542"/>
      <c r="M105" s="542"/>
      <c r="N105" s="542"/>
      <c r="O105" s="542"/>
      <c r="P105" s="542"/>
      <c r="Q105" s="542"/>
      <c r="R105" s="542"/>
      <c r="S105" s="542"/>
      <c r="T105" s="542"/>
      <c r="U105" s="542"/>
      <c r="V105" s="542"/>
      <c r="W105" s="543"/>
      <c r="X105" s="543"/>
      <c r="Y105" s="543"/>
    </row>
    <row r="106" spans="1:26" ht="42" customHeight="1" thickBot="1">
      <c r="A106" s="541"/>
      <c r="B106" s="1439" t="s">
        <v>813</v>
      </c>
      <c r="C106" s="1440"/>
      <c r="D106" s="1440"/>
      <c r="E106" s="1440"/>
      <c r="F106" s="1440"/>
      <c r="G106" s="1440"/>
      <c r="H106" s="1440"/>
      <c r="I106" s="1440"/>
      <c r="J106" s="1440"/>
      <c r="K106" s="1440"/>
      <c r="L106" s="1440"/>
      <c r="M106" s="1440"/>
      <c r="N106" s="1441" t="s">
        <v>651</v>
      </c>
      <c r="O106" s="1442"/>
      <c r="P106" s="1442"/>
      <c r="Q106" s="1443"/>
      <c r="R106" s="1441" t="s">
        <v>862</v>
      </c>
      <c r="S106" s="1442"/>
      <c r="T106" s="1442"/>
      <c r="U106" s="1442"/>
      <c r="V106" s="1442"/>
      <c r="W106" s="1442"/>
      <c r="X106" s="1442"/>
      <c r="Y106" s="1444"/>
    </row>
    <row r="107" spans="1:26" ht="15" customHeight="1">
      <c r="A107" s="541"/>
      <c r="B107" s="585"/>
      <c r="C107" s="585"/>
      <c r="D107" s="585"/>
      <c r="E107" s="585"/>
      <c r="F107" s="585"/>
      <c r="G107" s="585"/>
      <c r="H107" s="585"/>
      <c r="I107" s="585"/>
      <c r="J107" s="585"/>
      <c r="K107" s="585"/>
      <c r="L107" s="585"/>
      <c r="M107" s="585"/>
      <c r="N107" s="542"/>
      <c r="O107" s="542"/>
      <c r="P107" s="542"/>
      <c r="Q107" s="542"/>
      <c r="R107" s="542"/>
      <c r="S107" s="542"/>
      <c r="T107" s="542"/>
      <c r="U107" s="542"/>
      <c r="V107" s="542"/>
      <c r="W107" s="542"/>
      <c r="X107" s="542"/>
      <c r="Y107" s="542"/>
    </row>
    <row r="108" spans="1:26" ht="15" customHeight="1" thickBot="1">
      <c r="A108" s="541" t="s">
        <v>818</v>
      </c>
      <c r="B108" s="583"/>
      <c r="C108" s="542"/>
      <c r="D108" s="542"/>
      <c r="E108" s="584"/>
      <c r="F108" s="584"/>
      <c r="G108" s="542"/>
      <c r="H108" s="542"/>
      <c r="I108" s="542"/>
      <c r="J108" s="542"/>
      <c r="K108" s="542"/>
      <c r="L108" s="542"/>
      <c r="M108" s="542"/>
      <c r="N108" s="542"/>
      <c r="O108" s="542"/>
      <c r="P108" s="542"/>
      <c r="Q108" s="542"/>
      <c r="R108" s="542"/>
      <c r="S108" s="542"/>
      <c r="T108" s="542"/>
      <c r="U108" s="542"/>
      <c r="V108" s="542"/>
      <c r="W108" s="543"/>
      <c r="X108" s="543"/>
      <c r="Y108" s="543"/>
    </row>
    <row r="109" spans="1:26" ht="15" customHeight="1">
      <c r="A109" s="541"/>
      <c r="B109" s="1436" t="s">
        <v>817</v>
      </c>
      <c r="C109" s="1437"/>
      <c r="D109" s="1437"/>
      <c r="E109" s="1437"/>
      <c r="F109" s="1437"/>
      <c r="G109" s="1437"/>
      <c r="H109" s="1437"/>
      <c r="I109" s="1437"/>
      <c r="J109" s="1437"/>
      <c r="K109" s="1437"/>
      <c r="L109" s="1437"/>
      <c r="M109" s="1438"/>
      <c r="N109" s="1434" t="s">
        <v>648</v>
      </c>
      <c r="O109" s="1434"/>
      <c r="P109" s="1434"/>
      <c r="Q109" s="1434"/>
      <c r="R109" s="1434"/>
      <c r="S109" s="1434"/>
      <c r="T109" s="1434"/>
      <c r="U109" s="1434"/>
      <c r="V109" s="1434"/>
      <c r="W109" s="1434"/>
      <c r="X109" s="1434"/>
      <c r="Y109" s="1435"/>
    </row>
    <row r="110" spans="1:26" ht="15" customHeight="1">
      <c r="A110" s="541"/>
      <c r="B110" s="1425" t="s">
        <v>819</v>
      </c>
      <c r="C110" s="1426"/>
      <c r="D110" s="1426"/>
      <c r="E110" s="1426"/>
      <c r="F110" s="1427"/>
      <c r="G110" s="2419" t="s">
        <v>822</v>
      </c>
      <c r="H110" s="2419"/>
      <c r="I110" s="2419"/>
      <c r="J110" s="2419"/>
      <c r="K110" s="2419"/>
      <c r="L110" s="2419"/>
      <c r="M110" s="2419"/>
      <c r="N110" s="2420" t="s">
        <v>651</v>
      </c>
      <c r="O110" s="2420"/>
      <c r="P110" s="2420"/>
      <c r="Q110" s="2420"/>
      <c r="R110" s="2420" t="s">
        <v>857</v>
      </c>
      <c r="S110" s="2420"/>
      <c r="T110" s="2420"/>
      <c r="U110" s="2420"/>
      <c r="V110" s="2420"/>
      <c r="W110" s="2420"/>
      <c r="X110" s="2420"/>
      <c r="Y110" s="2421"/>
    </row>
    <row r="111" spans="1:26" ht="15" customHeight="1">
      <c r="A111" s="541"/>
      <c r="B111" s="1428"/>
      <c r="C111" s="1429"/>
      <c r="D111" s="1429"/>
      <c r="E111" s="1429"/>
      <c r="F111" s="1430"/>
      <c r="G111" s="2422" t="s">
        <v>820</v>
      </c>
      <c r="H111" s="2422"/>
      <c r="I111" s="2422"/>
      <c r="J111" s="2422"/>
      <c r="K111" s="2422"/>
      <c r="L111" s="2422"/>
      <c r="M111" s="2422"/>
      <c r="N111" s="2423" t="s">
        <v>651</v>
      </c>
      <c r="O111" s="2423"/>
      <c r="P111" s="2423"/>
      <c r="Q111" s="2423"/>
      <c r="R111" s="2423" t="s">
        <v>711</v>
      </c>
      <c r="S111" s="2423"/>
      <c r="T111" s="2423"/>
      <c r="U111" s="2423"/>
      <c r="V111" s="2423"/>
      <c r="W111" s="2423"/>
      <c r="X111" s="2423"/>
      <c r="Y111" s="2424"/>
    </row>
    <row r="112" spans="1:26" ht="15" customHeight="1">
      <c r="A112" s="541"/>
      <c r="B112" s="1428"/>
      <c r="C112" s="1429"/>
      <c r="D112" s="1429"/>
      <c r="E112" s="1429"/>
      <c r="F112" s="1430"/>
      <c r="G112" s="2425" t="s">
        <v>821</v>
      </c>
      <c r="H112" s="2426"/>
      <c r="I112" s="2426"/>
      <c r="J112" s="2426"/>
      <c r="K112" s="2426"/>
      <c r="L112" s="2426"/>
      <c r="M112" s="2427"/>
      <c r="N112" s="1876" t="s">
        <v>651</v>
      </c>
      <c r="O112" s="1877"/>
      <c r="P112" s="1877"/>
      <c r="Q112" s="2428"/>
      <c r="R112" s="1876" t="s">
        <v>711</v>
      </c>
      <c r="S112" s="1877"/>
      <c r="T112" s="1877"/>
      <c r="U112" s="1877"/>
      <c r="V112" s="1877"/>
      <c r="W112" s="1877"/>
      <c r="X112" s="1877"/>
      <c r="Y112" s="1878"/>
    </row>
    <row r="113" spans="1:25" ht="15.75" customHeight="1" thickBot="1">
      <c r="A113" s="541"/>
      <c r="B113" s="1431"/>
      <c r="C113" s="1432"/>
      <c r="D113" s="1432"/>
      <c r="E113" s="1432"/>
      <c r="F113" s="1433"/>
      <c r="G113" s="2429" t="s">
        <v>874</v>
      </c>
      <c r="H113" s="2429"/>
      <c r="I113" s="2429"/>
      <c r="J113" s="2429"/>
      <c r="K113" s="2429"/>
      <c r="L113" s="2429"/>
      <c r="M113" s="2429"/>
      <c r="N113" s="2430" t="s">
        <v>651</v>
      </c>
      <c r="O113" s="2431"/>
      <c r="P113" s="2431"/>
      <c r="Q113" s="2431"/>
      <c r="R113" s="2431"/>
      <c r="S113" s="2431"/>
      <c r="T113" s="2431"/>
      <c r="U113" s="2431"/>
      <c r="V113" s="2431"/>
      <c r="W113" s="2431"/>
      <c r="X113" s="2431"/>
      <c r="Y113" s="2432"/>
    </row>
    <row r="114" spans="1:25" ht="15" customHeight="1">
      <c r="B114" s="541" t="s">
        <v>858</v>
      </c>
    </row>
    <row r="115" spans="1:25" ht="15" customHeight="1"/>
    <row r="116" spans="1:25" ht="15" customHeight="1"/>
    <row r="117" spans="1:25" ht="15" customHeight="1"/>
    <row r="118" spans="1:25" ht="15" customHeight="1"/>
    <row r="119" spans="1:25" ht="15" customHeight="1"/>
    <row r="120" spans="1:25" ht="15" customHeight="1"/>
    <row r="121" spans="1:25" ht="15" customHeight="1"/>
    <row r="122" spans="1:25" ht="15" customHeight="1"/>
    <row r="123" spans="1:25" ht="15" customHeight="1"/>
    <row r="124" spans="1:25" ht="15" customHeight="1"/>
    <row r="125" spans="1:25" ht="15" customHeight="1"/>
    <row r="126" spans="1:25" ht="15" customHeight="1"/>
    <row r="127" spans="1:25" ht="15" customHeight="1"/>
    <row r="128" spans="1:25"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266">
    <mergeCell ref="B11:S11"/>
    <mergeCell ref="T11:Y11"/>
    <mergeCell ref="B6:K6"/>
    <mergeCell ref="B7:Q7"/>
    <mergeCell ref="B8:J8"/>
    <mergeCell ref="K8:K9"/>
    <mergeCell ref="L8:L9"/>
    <mergeCell ref="M8:M9"/>
    <mergeCell ref="N8:Y8"/>
    <mergeCell ref="B9:J9"/>
    <mergeCell ref="N9:Y9"/>
    <mergeCell ref="B3:F4"/>
    <mergeCell ref="H3:K3"/>
    <mergeCell ref="L3:Y3"/>
    <mergeCell ref="H4:K4"/>
    <mergeCell ref="L4:Y4"/>
    <mergeCell ref="B5:I5"/>
    <mergeCell ref="J5:P5"/>
    <mergeCell ref="Q5:Y5"/>
    <mergeCell ref="B10:H10"/>
    <mergeCell ref="I10:L10"/>
    <mergeCell ref="M10:S10"/>
    <mergeCell ref="T10:Y10"/>
    <mergeCell ref="B16:J16"/>
    <mergeCell ref="K16:Q16"/>
    <mergeCell ref="R16:V16"/>
    <mergeCell ref="W16:Y16"/>
    <mergeCell ref="B18:N18"/>
    <mergeCell ref="O18:Q18"/>
    <mergeCell ref="R18:V18"/>
    <mergeCell ref="W18:Y18"/>
    <mergeCell ref="B12:S12"/>
    <mergeCell ref="T12:Y12"/>
    <mergeCell ref="B13:F13"/>
    <mergeCell ref="G13:Y13"/>
    <mergeCell ref="B14:F15"/>
    <mergeCell ref="G14:Y14"/>
    <mergeCell ref="G15:Y15"/>
    <mergeCell ref="B17:J17"/>
    <mergeCell ref="K17:Q17"/>
    <mergeCell ref="B19:K19"/>
    <mergeCell ref="X19:Y19"/>
    <mergeCell ref="B20:E20"/>
    <mergeCell ref="F20:H20"/>
    <mergeCell ref="I20:K20"/>
    <mergeCell ref="L20:N20"/>
    <mergeCell ref="O20:Q20"/>
    <mergeCell ref="R20:T20"/>
    <mergeCell ref="U20:V20"/>
    <mergeCell ref="W20:Y20"/>
    <mergeCell ref="B25:E25"/>
    <mergeCell ref="L25:M25"/>
    <mergeCell ref="P25:Q25"/>
    <mergeCell ref="B26:Y26"/>
    <mergeCell ref="B27:I27"/>
    <mergeCell ref="J27:L27"/>
    <mergeCell ref="M27:Y27"/>
    <mergeCell ref="W21:Y21"/>
    <mergeCell ref="B24:D24"/>
    <mergeCell ref="E24:G24"/>
    <mergeCell ref="H24:J24"/>
    <mergeCell ref="N24:P24"/>
    <mergeCell ref="Q24:S24"/>
    <mergeCell ref="T24:V24"/>
    <mergeCell ref="B21:E21"/>
    <mergeCell ref="F21:K21"/>
    <mergeCell ref="L21:N21"/>
    <mergeCell ref="O21:Q21"/>
    <mergeCell ref="R21:T21"/>
    <mergeCell ref="U21:V21"/>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33:N33"/>
    <mergeCell ref="O33:Q33"/>
    <mergeCell ref="R33:V33"/>
    <mergeCell ref="W33:Y33"/>
    <mergeCell ref="L34:Q34"/>
    <mergeCell ref="R34:V34"/>
    <mergeCell ref="W34:Y34"/>
    <mergeCell ref="B34:K34"/>
    <mergeCell ref="B40:G40"/>
    <mergeCell ref="H40:P40"/>
    <mergeCell ref="Q40:Y40"/>
    <mergeCell ref="B41:G41"/>
    <mergeCell ref="H41:Y41"/>
    <mergeCell ref="B42:G42"/>
    <mergeCell ref="H42:Y42"/>
    <mergeCell ref="B35:G35"/>
    <mergeCell ref="H35:M35"/>
    <mergeCell ref="N35:S35"/>
    <mergeCell ref="T35:Y35"/>
    <mergeCell ref="B39:G39"/>
    <mergeCell ref="H39:K39"/>
    <mergeCell ref="L39:P39"/>
    <mergeCell ref="Q39:T39"/>
    <mergeCell ref="U39:Y39"/>
    <mergeCell ref="B43:G43"/>
    <mergeCell ref="H43:O43"/>
    <mergeCell ref="P43:V43"/>
    <mergeCell ref="W43:Y43"/>
    <mergeCell ref="W45:Y45"/>
    <mergeCell ref="B46:G46"/>
    <mergeCell ref="H46:P46"/>
    <mergeCell ref="Q46:U46"/>
    <mergeCell ref="V46:Y46"/>
    <mergeCell ref="B52:E52"/>
    <mergeCell ref="F52:I52"/>
    <mergeCell ref="J52:M52"/>
    <mergeCell ref="N52:Q52"/>
    <mergeCell ref="R52:U52"/>
    <mergeCell ref="V52:Y52"/>
    <mergeCell ref="B47:G47"/>
    <mergeCell ref="H47:Y47"/>
    <mergeCell ref="B48:G48"/>
    <mergeCell ref="H48:Y48"/>
    <mergeCell ref="B51:E51"/>
    <mergeCell ref="F51:I51"/>
    <mergeCell ref="J51:M51"/>
    <mergeCell ref="N51:Q51"/>
    <mergeCell ref="R51:U51"/>
    <mergeCell ref="V51:Y51"/>
    <mergeCell ref="B54:G54"/>
    <mergeCell ref="H54:J54"/>
    <mergeCell ref="K54:P54"/>
    <mergeCell ref="Q54:S54"/>
    <mergeCell ref="T54:W54"/>
    <mergeCell ref="X54:Y54"/>
    <mergeCell ref="B53:G53"/>
    <mergeCell ref="H53:J53"/>
    <mergeCell ref="K53:P53"/>
    <mergeCell ref="Q53:S53"/>
    <mergeCell ref="T53:W53"/>
    <mergeCell ref="X53:Y53"/>
    <mergeCell ref="B58:U58"/>
    <mergeCell ref="V58:Y58"/>
    <mergeCell ref="B64:Y64"/>
    <mergeCell ref="B66:Y66"/>
    <mergeCell ref="B69:N69"/>
    <mergeCell ref="O69:Y69"/>
    <mergeCell ref="B55:M55"/>
    <mergeCell ref="N55:Y55"/>
    <mergeCell ref="B56:U56"/>
    <mergeCell ref="V56:Y56"/>
    <mergeCell ref="B57:U57"/>
    <mergeCell ref="V57:Y57"/>
    <mergeCell ref="B59:U59"/>
    <mergeCell ref="V59:Y59"/>
    <mergeCell ref="B60:U60"/>
    <mergeCell ref="V60:Y60"/>
    <mergeCell ref="B62:U62"/>
    <mergeCell ref="V62:Y62"/>
    <mergeCell ref="B61:U61"/>
    <mergeCell ref="V61:Y61"/>
    <mergeCell ref="G74:N74"/>
    <mergeCell ref="O74:Q74"/>
    <mergeCell ref="R74:V74"/>
    <mergeCell ref="W74:Y74"/>
    <mergeCell ref="B75:N75"/>
    <mergeCell ref="O75:Y75"/>
    <mergeCell ref="O72:Q72"/>
    <mergeCell ref="R72:V72"/>
    <mergeCell ref="W72:Y72"/>
    <mergeCell ref="G73:N73"/>
    <mergeCell ref="O73:Q73"/>
    <mergeCell ref="R73:V73"/>
    <mergeCell ref="W73:Y73"/>
    <mergeCell ref="B70:F74"/>
    <mergeCell ref="G70:N70"/>
    <mergeCell ref="O70:Q70"/>
    <mergeCell ref="R70:V70"/>
    <mergeCell ref="W70:Y70"/>
    <mergeCell ref="G71:N71"/>
    <mergeCell ref="O71:Q71"/>
    <mergeCell ref="R71:V71"/>
    <mergeCell ref="W71:Y71"/>
    <mergeCell ref="G72:N72"/>
    <mergeCell ref="B76:F76"/>
    <mergeCell ref="G76:M76"/>
    <mergeCell ref="N76:P76"/>
    <mergeCell ref="Q76:V76"/>
    <mergeCell ref="W76:Y76"/>
    <mergeCell ref="B77:F77"/>
    <mergeCell ref="G77:M77"/>
    <mergeCell ref="N77:P77"/>
    <mergeCell ref="Q77:V77"/>
    <mergeCell ref="W77:Y77"/>
    <mergeCell ref="B81:B89"/>
    <mergeCell ref="C81:H81"/>
    <mergeCell ref="I81:K81"/>
    <mergeCell ref="L81:R81"/>
    <mergeCell ref="S81:Y81"/>
    <mergeCell ref="C82:H86"/>
    <mergeCell ref="I82:W82"/>
    <mergeCell ref="X82:Y82"/>
    <mergeCell ref="I83:W83"/>
    <mergeCell ref="X83:Y83"/>
    <mergeCell ref="C88:K88"/>
    <mergeCell ref="C89:K89"/>
    <mergeCell ref="I84:W84"/>
    <mergeCell ref="X84:Y84"/>
    <mergeCell ref="X85:Y85"/>
    <mergeCell ref="X86:Y86"/>
    <mergeCell ref="I95:W95"/>
    <mergeCell ref="C90:H90"/>
    <mergeCell ref="I90:K90"/>
    <mergeCell ref="L90:R90"/>
    <mergeCell ref="I93:W93"/>
    <mergeCell ref="X93:Y93"/>
    <mergeCell ref="X94:Y94"/>
    <mergeCell ref="X95:Y95"/>
    <mergeCell ref="I85:W85"/>
    <mergeCell ref="I86:W86"/>
    <mergeCell ref="C87:N87"/>
    <mergeCell ref="O87:Q87"/>
    <mergeCell ref="R87:V87"/>
    <mergeCell ref="W87:Y87"/>
    <mergeCell ref="B106:M106"/>
    <mergeCell ref="N106:Q106"/>
    <mergeCell ref="R106:Y106"/>
    <mergeCell ref="B103:M103"/>
    <mergeCell ref="N103:Q103"/>
    <mergeCell ref="R103:Y103"/>
    <mergeCell ref="W96:Y96"/>
    <mergeCell ref="C97:K97"/>
    <mergeCell ref="C98:K98"/>
    <mergeCell ref="C99:Y99"/>
    <mergeCell ref="B102:M102"/>
    <mergeCell ref="N102:Q102"/>
    <mergeCell ref="R102:Y102"/>
    <mergeCell ref="B90:B98"/>
    <mergeCell ref="C96:N96"/>
    <mergeCell ref="O96:Q96"/>
    <mergeCell ref="R96:V96"/>
    <mergeCell ref="S90:Y90"/>
    <mergeCell ref="C91:H95"/>
    <mergeCell ref="I91:W91"/>
    <mergeCell ref="X91:Y91"/>
    <mergeCell ref="I92:W92"/>
    <mergeCell ref="X92:Y92"/>
    <mergeCell ref="I94:W94"/>
    <mergeCell ref="N113:Y113"/>
    <mergeCell ref="G112:M112"/>
    <mergeCell ref="N112:Q112"/>
    <mergeCell ref="R112:Y112"/>
    <mergeCell ref="B110:F113"/>
    <mergeCell ref="G110:M110"/>
    <mergeCell ref="G111:M111"/>
    <mergeCell ref="G113:M113"/>
    <mergeCell ref="N109:Y109"/>
    <mergeCell ref="N111:Q111"/>
    <mergeCell ref="R111:Y111"/>
    <mergeCell ref="B109:M109"/>
    <mergeCell ref="N110:Q110"/>
    <mergeCell ref="R110:Y110"/>
  </mergeCells>
  <phoneticPr fontId="5"/>
  <dataValidations count="3">
    <dataValidation type="list" allowBlank="1" showInputMessage="1" showErrorMessage="1" sqref="W87:Y87 O87:Q87 W96:Y96 O96:Q96" xr:uid="{00000000-0002-0000-0700-000000000000}">
      <formula1>"有,無"</formula1>
    </dataValidation>
    <dataValidation type="list" allowBlank="1" showInputMessage="1" showErrorMessage="1" sqref="Y83 X83:X86 X92:X95 Y92" xr:uid="{00000000-0002-0000-0700-000001000000}">
      <formula1>"○"</formula1>
    </dataValidation>
    <dataValidation type="list" allowBlank="1" showInputMessage="1" showErrorMessage="1" sqref="I81:K81 I90:K90" xr:uid="{00000000-0002-0000-0700-000002000000}">
      <formula1>"策定済,未策定"</formula1>
    </dataValidation>
  </dataValidations>
  <printOptions horizontalCentered="1"/>
  <pageMargins left="0.23622047244094491" right="0.23622047244094491" top="0.74803149606299213" bottom="0.74803149606299213" header="0.31496062992125984" footer="0.31496062992125984"/>
  <pageSetup paperSize="9" firstPageNumber="9" fitToHeight="0" orientation="portrait" useFirstPageNumber="1" r:id="rId1"/>
  <headerFooter>
    <oddFooter>&amp;C&amp;P</oddFooter>
  </headerFooter>
  <rowBreaks count="2" manualBreakCount="2">
    <brk id="43" max="24" man="1"/>
    <brk id="78" max="2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99FF"/>
    <pageSetUpPr fitToPage="1"/>
  </sheetPr>
  <dimension ref="A1:T68"/>
  <sheetViews>
    <sheetView showGridLines="0" view="pageBreakPreview" topLeftCell="A32" zoomScaleNormal="100" zoomScaleSheetLayoutView="100" workbookViewId="0">
      <selection activeCell="L66" sqref="L66"/>
    </sheetView>
  </sheetViews>
  <sheetFormatPr defaultColWidth="9" defaultRowHeight="12"/>
  <cols>
    <col min="1" max="1" width="2.125" style="236" customWidth="1"/>
    <col min="2" max="2" width="5.125" style="236" customWidth="1"/>
    <col min="3" max="8" width="4.125" style="236" customWidth="1"/>
    <col min="9" max="9" width="4.625" style="236" customWidth="1"/>
    <col min="10" max="17" width="4.125" style="236" customWidth="1"/>
    <col min="18" max="18" width="5.375" style="236" customWidth="1"/>
    <col min="19" max="19" width="5.125" style="236" customWidth="1"/>
    <col min="20" max="20" width="4.125" style="236" customWidth="1"/>
    <col min="21" max="16384" width="9" style="236"/>
  </cols>
  <sheetData>
    <row r="1" spans="1:20" ht="18" customHeight="1">
      <c r="A1" s="186" t="s">
        <v>33</v>
      </c>
      <c r="B1" s="235"/>
      <c r="C1" s="235"/>
      <c r="D1" s="235"/>
      <c r="E1" s="235"/>
      <c r="F1" s="235"/>
      <c r="G1" s="235"/>
      <c r="H1" s="235"/>
      <c r="I1" s="235"/>
      <c r="J1" s="235"/>
      <c r="K1" s="235"/>
      <c r="L1" s="235"/>
      <c r="M1" s="235"/>
      <c r="N1" s="235"/>
      <c r="O1" s="235"/>
      <c r="P1" s="235"/>
      <c r="Q1" s="235"/>
      <c r="R1" s="235"/>
      <c r="S1" s="235"/>
      <c r="T1" s="235"/>
    </row>
    <row r="2" spans="1:20">
      <c r="A2" s="235"/>
      <c r="B2" s="235"/>
      <c r="C2" s="235"/>
      <c r="D2" s="235"/>
      <c r="E2" s="235"/>
      <c r="F2" s="235"/>
      <c r="G2" s="235"/>
      <c r="H2" s="235"/>
      <c r="I2" s="235"/>
      <c r="J2" s="235"/>
      <c r="K2" s="235"/>
      <c r="L2" s="235"/>
      <c r="M2" s="235"/>
      <c r="N2" s="235"/>
      <c r="O2" s="235"/>
      <c r="P2" s="235"/>
      <c r="Q2" s="235"/>
      <c r="R2" s="235"/>
      <c r="S2" s="235"/>
      <c r="T2" s="235"/>
    </row>
    <row r="3" spans="1:20" ht="13.5">
      <c r="A3" s="235"/>
      <c r="B3" s="237" t="s">
        <v>241</v>
      </c>
      <c r="C3" s="238" t="s">
        <v>242</v>
      </c>
      <c r="D3" s="235"/>
      <c r="E3" s="235"/>
      <c r="F3" s="235"/>
      <c r="G3" s="235"/>
      <c r="H3" s="235"/>
      <c r="I3" s="235"/>
      <c r="J3" s="235"/>
      <c r="K3" s="235"/>
      <c r="L3" s="235"/>
      <c r="M3" s="235"/>
      <c r="N3" s="235"/>
      <c r="O3" s="235"/>
      <c r="P3" s="235"/>
      <c r="Q3" s="235"/>
      <c r="R3" s="235"/>
      <c r="S3" s="235"/>
      <c r="T3" s="235"/>
    </row>
    <row r="4" spans="1:20">
      <c r="A4" s="235"/>
      <c r="B4" s="235"/>
      <c r="C4" s="235"/>
      <c r="D4" s="235"/>
      <c r="E4" s="235"/>
      <c r="F4" s="235"/>
      <c r="G4" s="235"/>
      <c r="H4" s="235"/>
      <c r="I4" s="235"/>
      <c r="J4" s="235"/>
      <c r="K4" s="235"/>
      <c r="L4" s="235"/>
      <c r="M4" s="235"/>
      <c r="N4" s="235"/>
      <c r="O4" s="235"/>
      <c r="P4" s="235"/>
      <c r="Q4" s="235"/>
      <c r="R4" s="235"/>
      <c r="S4" s="235"/>
      <c r="T4" s="235"/>
    </row>
    <row r="5" spans="1:20">
      <c r="A5" s="235"/>
      <c r="B5" s="235"/>
      <c r="C5" s="235" t="s">
        <v>243</v>
      </c>
      <c r="D5" s="235" t="s">
        <v>244</v>
      </c>
      <c r="E5" s="235"/>
      <c r="F5" s="235"/>
      <c r="G5" s="235"/>
      <c r="H5" s="235"/>
      <c r="I5" s="235"/>
      <c r="K5" s="235" t="s">
        <v>245</v>
      </c>
      <c r="L5" s="235"/>
      <c r="M5" s="235"/>
      <c r="N5" s="235"/>
      <c r="O5" s="235"/>
      <c r="P5" s="235"/>
      <c r="Q5" s="235"/>
      <c r="R5" s="235"/>
      <c r="S5" s="235"/>
      <c r="T5" s="235"/>
    </row>
    <row r="6" spans="1:20">
      <c r="A6" s="235"/>
      <c r="B6" s="235"/>
      <c r="C6" s="235"/>
      <c r="D6" s="235"/>
      <c r="E6" s="235"/>
      <c r="F6" s="235"/>
      <c r="G6" s="235"/>
      <c r="H6" s="235"/>
      <c r="I6" s="235"/>
      <c r="J6" s="235"/>
      <c r="K6" s="235"/>
      <c r="L6" s="235"/>
      <c r="M6" s="235"/>
      <c r="N6" s="235"/>
      <c r="O6" s="235"/>
      <c r="P6" s="235"/>
      <c r="Q6" s="235"/>
      <c r="R6" s="235"/>
      <c r="S6" s="235"/>
      <c r="T6" s="235"/>
    </row>
    <row r="7" spans="1:20">
      <c r="A7" s="235"/>
      <c r="B7" s="235"/>
      <c r="C7" s="235" t="s">
        <v>246</v>
      </c>
      <c r="D7" s="235" t="s">
        <v>802</v>
      </c>
      <c r="E7" s="235"/>
      <c r="F7" s="235"/>
      <c r="G7" s="235"/>
      <c r="H7" s="235"/>
      <c r="I7" s="235"/>
      <c r="J7" s="235"/>
      <c r="K7" s="235"/>
      <c r="L7" s="235"/>
      <c r="M7" s="235"/>
      <c r="N7" s="235"/>
      <c r="O7" s="235"/>
      <c r="P7" s="235"/>
      <c r="Q7" s="235"/>
      <c r="R7" s="235"/>
      <c r="S7" s="235"/>
      <c r="T7" s="235"/>
    </row>
    <row r="8" spans="1:20">
      <c r="A8" s="235"/>
      <c r="B8" s="235"/>
      <c r="C8" s="235"/>
      <c r="D8" s="235"/>
      <c r="E8" s="235"/>
      <c r="F8" s="235"/>
      <c r="G8" s="235"/>
      <c r="H8" s="235"/>
      <c r="I8" s="235"/>
      <c r="J8" s="235"/>
      <c r="K8" s="235"/>
      <c r="L8" s="235"/>
      <c r="M8" s="235"/>
      <c r="N8" s="235"/>
      <c r="O8" s="235"/>
      <c r="P8" s="235"/>
      <c r="Q8" s="235"/>
      <c r="R8" s="235"/>
      <c r="S8" s="235"/>
      <c r="T8" s="235"/>
    </row>
    <row r="9" spans="1:20" s="537" customFormat="1">
      <c r="A9" s="533"/>
      <c r="B9" s="533"/>
      <c r="C9" s="539" t="s">
        <v>247</v>
      </c>
      <c r="D9" s="539" t="s">
        <v>799</v>
      </c>
      <c r="E9" s="533"/>
      <c r="F9" s="533"/>
      <c r="G9" s="533"/>
      <c r="H9" s="533"/>
      <c r="I9" s="533"/>
      <c r="J9" s="533"/>
      <c r="K9" s="533"/>
      <c r="L9" s="533"/>
      <c r="M9" s="533"/>
      <c r="N9" s="533"/>
      <c r="O9" s="533"/>
      <c r="P9" s="533"/>
      <c r="Q9" s="533"/>
      <c r="R9" s="533"/>
      <c r="S9" s="533"/>
      <c r="T9" s="533"/>
    </row>
    <row r="10" spans="1:20" s="537" customFormat="1">
      <c r="A10" s="533"/>
      <c r="B10" s="533"/>
      <c r="C10" s="533"/>
      <c r="D10" s="533"/>
      <c r="E10" s="533"/>
      <c r="F10" s="533"/>
      <c r="G10" s="533"/>
      <c r="H10" s="533"/>
      <c r="I10" s="533"/>
      <c r="J10" s="533"/>
      <c r="K10" s="533"/>
      <c r="L10" s="533"/>
      <c r="M10" s="533"/>
      <c r="N10" s="533"/>
      <c r="O10" s="533"/>
      <c r="P10" s="533"/>
      <c r="Q10" s="533"/>
      <c r="R10" s="533"/>
      <c r="S10" s="533"/>
      <c r="T10" s="533"/>
    </row>
    <row r="11" spans="1:20" s="537" customFormat="1">
      <c r="A11" s="533"/>
      <c r="B11" s="533"/>
      <c r="C11" s="533"/>
      <c r="D11" s="533"/>
      <c r="E11" s="533"/>
      <c r="F11" s="533"/>
      <c r="G11" s="533"/>
      <c r="H11" s="533"/>
      <c r="I11" s="533"/>
      <c r="J11" s="539" t="s">
        <v>245</v>
      </c>
      <c r="K11" s="533"/>
      <c r="L11" s="533"/>
      <c r="M11" s="533"/>
      <c r="N11" s="533"/>
      <c r="O11" s="533"/>
      <c r="P11" s="533"/>
      <c r="Q11" s="533"/>
      <c r="R11" s="533"/>
      <c r="S11" s="533"/>
      <c r="T11" s="533"/>
    </row>
    <row r="12" spans="1:20">
      <c r="A12" s="235"/>
      <c r="B12" s="235"/>
      <c r="C12" s="235"/>
      <c r="D12" s="235"/>
      <c r="E12" s="235"/>
      <c r="F12" s="235"/>
      <c r="G12" s="235"/>
      <c r="H12" s="235"/>
      <c r="I12" s="235"/>
      <c r="J12" s="235"/>
      <c r="K12" s="235"/>
      <c r="L12" s="235"/>
      <c r="M12" s="235"/>
      <c r="N12" s="235"/>
      <c r="O12" s="235"/>
      <c r="P12" s="235"/>
      <c r="Q12" s="235"/>
      <c r="R12" s="235"/>
      <c r="S12" s="235"/>
      <c r="T12" s="235"/>
    </row>
    <row r="13" spans="1:20">
      <c r="A13" s="235"/>
      <c r="B13" s="235"/>
      <c r="C13" s="235" t="s">
        <v>248</v>
      </c>
      <c r="D13" s="539" t="s">
        <v>811</v>
      </c>
      <c r="E13" s="235"/>
      <c r="F13" s="235"/>
      <c r="G13" s="235"/>
      <c r="H13" s="235"/>
      <c r="I13" s="235"/>
      <c r="J13" s="235"/>
      <c r="K13" s="235"/>
      <c r="L13" s="235"/>
      <c r="M13" s="235"/>
      <c r="N13" s="235"/>
      <c r="O13" s="235"/>
      <c r="P13" s="235"/>
      <c r="Q13" s="235"/>
      <c r="R13" s="235"/>
      <c r="S13" s="235"/>
      <c r="T13" s="235"/>
    </row>
    <row r="14" spans="1:20">
      <c r="A14" s="235"/>
      <c r="B14" s="235"/>
      <c r="C14" s="235"/>
      <c r="D14" s="235"/>
      <c r="E14" s="235"/>
      <c r="F14" s="235"/>
      <c r="G14" s="235"/>
      <c r="H14" s="235"/>
      <c r="I14" s="235"/>
      <c r="J14" s="235"/>
      <c r="K14" s="235"/>
      <c r="L14" s="235"/>
      <c r="M14" s="235"/>
      <c r="N14" s="235"/>
      <c r="O14" s="235"/>
      <c r="P14" s="235"/>
      <c r="Q14" s="235"/>
      <c r="R14" s="235"/>
      <c r="S14" s="235"/>
      <c r="T14" s="235"/>
    </row>
    <row r="15" spans="1:20">
      <c r="A15" s="235"/>
      <c r="B15" s="235"/>
      <c r="C15" s="235"/>
      <c r="D15" s="235"/>
      <c r="E15" s="235"/>
      <c r="F15" s="235"/>
      <c r="G15" s="235"/>
      <c r="H15" s="235"/>
      <c r="I15" s="235"/>
      <c r="J15" s="235" t="s">
        <v>245</v>
      </c>
      <c r="K15" s="235"/>
      <c r="L15" s="235"/>
      <c r="M15" s="235"/>
      <c r="N15" s="235"/>
      <c r="O15" s="235"/>
      <c r="P15" s="235"/>
      <c r="Q15" s="235"/>
      <c r="R15" s="235"/>
      <c r="S15" s="235"/>
      <c r="T15" s="235"/>
    </row>
    <row r="16" spans="1:20">
      <c r="A16" s="235"/>
      <c r="B16" s="235"/>
      <c r="C16" s="235"/>
      <c r="D16" s="235"/>
      <c r="E16" s="235"/>
      <c r="F16" s="235"/>
      <c r="G16" s="235"/>
      <c r="H16" s="235"/>
      <c r="I16" s="235"/>
      <c r="J16" s="235"/>
      <c r="K16" s="235"/>
      <c r="L16" s="235"/>
      <c r="M16" s="235"/>
      <c r="N16" s="235"/>
      <c r="O16" s="235"/>
      <c r="P16" s="235"/>
      <c r="Q16" s="235"/>
      <c r="R16" s="235"/>
      <c r="S16" s="235"/>
      <c r="T16" s="235"/>
    </row>
    <row r="17" spans="1:20">
      <c r="A17" s="235"/>
      <c r="B17" s="235"/>
      <c r="C17" s="235" t="s">
        <v>798</v>
      </c>
      <c r="D17" s="235" t="s">
        <v>249</v>
      </c>
      <c r="E17" s="235"/>
      <c r="F17" s="235"/>
      <c r="G17" s="235"/>
      <c r="H17" s="235"/>
      <c r="I17" s="235"/>
      <c r="J17" s="235"/>
      <c r="K17" s="235"/>
      <c r="L17" s="235"/>
      <c r="M17" s="235"/>
      <c r="N17" s="235"/>
      <c r="O17" s="235"/>
      <c r="P17" s="235"/>
      <c r="Q17" s="235"/>
      <c r="R17" s="235"/>
      <c r="S17" s="235"/>
      <c r="T17" s="235"/>
    </row>
    <row r="18" spans="1:20" ht="9" customHeight="1">
      <c r="A18" s="235"/>
      <c r="B18" s="235"/>
      <c r="C18" s="235"/>
      <c r="D18" s="235"/>
      <c r="E18" s="235"/>
      <c r="F18" s="235"/>
      <c r="G18" s="235"/>
      <c r="H18" s="235"/>
      <c r="I18" s="235"/>
      <c r="J18" s="235"/>
      <c r="K18" s="235"/>
      <c r="L18" s="235"/>
      <c r="M18" s="235"/>
      <c r="N18" s="235"/>
      <c r="O18" s="235"/>
      <c r="P18" s="235"/>
      <c r="Q18" s="235"/>
      <c r="R18" s="235"/>
      <c r="S18" s="235"/>
      <c r="T18" s="235"/>
    </row>
    <row r="19" spans="1:20">
      <c r="A19" s="235"/>
      <c r="B19" s="235"/>
      <c r="C19" s="235"/>
      <c r="D19" s="235" t="s">
        <v>810</v>
      </c>
      <c r="E19" s="235"/>
      <c r="F19" s="235"/>
      <c r="G19" s="235"/>
      <c r="H19" s="235"/>
      <c r="I19" s="235"/>
      <c r="J19" s="235"/>
      <c r="K19" s="235"/>
      <c r="L19" s="235"/>
      <c r="M19" s="235"/>
      <c r="N19" s="235"/>
      <c r="O19" s="235"/>
      <c r="P19" s="235"/>
      <c r="Q19" s="235"/>
      <c r="R19" s="235"/>
      <c r="S19" s="235"/>
      <c r="T19" s="235"/>
    </row>
    <row r="20" spans="1:20" ht="9" customHeight="1">
      <c r="A20" s="235"/>
      <c r="B20" s="235"/>
      <c r="C20" s="235"/>
      <c r="D20" s="235"/>
      <c r="E20" s="235"/>
      <c r="F20" s="235"/>
      <c r="G20" s="235"/>
      <c r="H20" s="235"/>
      <c r="I20" s="235"/>
      <c r="J20" s="235"/>
      <c r="K20" s="235"/>
      <c r="L20" s="235"/>
      <c r="M20" s="235"/>
      <c r="N20" s="235"/>
      <c r="O20" s="235"/>
      <c r="P20" s="235"/>
      <c r="Q20" s="235"/>
      <c r="R20" s="235"/>
      <c r="S20" s="235"/>
      <c r="T20" s="235"/>
    </row>
    <row r="21" spans="1:20">
      <c r="A21" s="235"/>
      <c r="B21" s="235"/>
      <c r="C21" s="235"/>
      <c r="D21" s="235" t="s">
        <v>250</v>
      </c>
      <c r="E21" s="235"/>
      <c r="F21" s="1861"/>
      <c r="G21" s="1862"/>
      <c r="H21" s="1862"/>
      <c r="I21" s="1862"/>
      <c r="J21" s="1862"/>
      <c r="K21" s="1862"/>
      <c r="L21" s="1862"/>
      <c r="M21" s="1862"/>
      <c r="N21" s="1862"/>
      <c r="O21" s="1862"/>
      <c r="P21" s="1862"/>
      <c r="Q21" s="1862"/>
      <c r="R21" s="1863"/>
      <c r="S21" s="235"/>
      <c r="T21" s="235"/>
    </row>
    <row r="22" spans="1:20">
      <c r="A22" s="235"/>
      <c r="B22" s="235"/>
      <c r="C22" s="235"/>
      <c r="D22" s="235"/>
      <c r="E22" s="235"/>
      <c r="F22" s="1864"/>
      <c r="G22" s="1865"/>
      <c r="H22" s="1865"/>
      <c r="I22" s="1865"/>
      <c r="J22" s="1865"/>
      <c r="K22" s="1865"/>
      <c r="L22" s="1865"/>
      <c r="M22" s="1865"/>
      <c r="N22" s="1865"/>
      <c r="O22" s="1865"/>
      <c r="P22" s="1865"/>
      <c r="Q22" s="1865"/>
      <c r="R22" s="1866"/>
      <c r="S22" s="235"/>
      <c r="T22" s="235"/>
    </row>
    <row r="23" spans="1:20" ht="21" customHeight="1">
      <c r="A23" s="235"/>
      <c r="B23" s="235"/>
      <c r="C23" s="235"/>
      <c r="D23" s="235"/>
      <c r="E23" s="235"/>
      <c r="F23" s="1867"/>
      <c r="G23" s="1868"/>
      <c r="H23" s="1868"/>
      <c r="I23" s="1868"/>
      <c r="J23" s="1868"/>
      <c r="K23" s="1868"/>
      <c r="L23" s="1868"/>
      <c r="M23" s="1868"/>
      <c r="N23" s="1868"/>
      <c r="O23" s="1868"/>
      <c r="P23" s="1868"/>
      <c r="Q23" s="1868"/>
      <c r="R23" s="1869"/>
      <c r="S23" s="235"/>
      <c r="T23" s="235"/>
    </row>
    <row r="24" spans="1:20" ht="15" customHeight="1">
      <c r="A24" s="235"/>
      <c r="B24" s="235"/>
      <c r="C24" s="235"/>
      <c r="D24" s="235"/>
      <c r="E24" s="235"/>
      <c r="F24" s="235"/>
      <c r="G24" s="235"/>
      <c r="H24" s="235"/>
      <c r="I24" s="235"/>
      <c r="J24" s="235"/>
      <c r="K24" s="235"/>
      <c r="L24" s="235"/>
      <c r="M24" s="235"/>
      <c r="N24" s="235"/>
      <c r="O24" s="235"/>
      <c r="P24" s="235"/>
      <c r="Q24" s="235"/>
      <c r="R24" s="235"/>
      <c r="S24" s="235"/>
      <c r="T24" s="235"/>
    </row>
    <row r="25" spans="1:20">
      <c r="A25" s="235"/>
      <c r="B25" s="235"/>
      <c r="C25" s="235"/>
      <c r="D25" s="235" t="s">
        <v>251</v>
      </c>
      <c r="E25" s="235"/>
      <c r="F25" s="235"/>
      <c r="G25" s="235"/>
      <c r="H25" s="235"/>
      <c r="I25" s="235"/>
      <c r="J25" s="235"/>
      <c r="K25" s="235"/>
      <c r="L25" s="235"/>
      <c r="M25" s="235"/>
      <c r="N25" s="235"/>
      <c r="O25" s="235"/>
      <c r="P25" s="235"/>
      <c r="Q25" s="235"/>
      <c r="R25" s="235"/>
      <c r="S25" s="235"/>
      <c r="T25" s="235"/>
    </row>
    <row r="26" spans="1:20" ht="9" customHeight="1">
      <c r="A26" s="235"/>
      <c r="B26" s="235"/>
      <c r="C26" s="235"/>
      <c r="D26" s="235"/>
      <c r="E26" s="235"/>
      <c r="F26" s="235"/>
      <c r="G26" s="235"/>
      <c r="H26" s="235"/>
      <c r="I26" s="235"/>
      <c r="J26" s="235"/>
      <c r="K26" s="235"/>
      <c r="L26" s="235"/>
      <c r="M26" s="235"/>
      <c r="N26" s="235"/>
      <c r="O26" s="235"/>
      <c r="P26" s="235"/>
      <c r="Q26" s="235"/>
      <c r="R26" s="235"/>
      <c r="S26" s="235"/>
      <c r="T26" s="235"/>
    </row>
    <row r="27" spans="1:20">
      <c r="A27" s="235"/>
      <c r="B27" s="235"/>
      <c r="C27" s="235"/>
      <c r="D27" s="235" t="s">
        <v>252</v>
      </c>
      <c r="E27" s="235"/>
      <c r="F27" s="235"/>
      <c r="G27" s="235"/>
      <c r="H27" s="235"/>
      <c r="I27" s="235"/>
      <c r="J27" s="235"/>
      <c r="K27" s="235"/>
      <c r="L27" s="235"/>
      <c r="M27" s="235"/>
      <c r="N27" s="235"/>
      <c r="O27" s="235"/>
      <c r="P27" s="235"/>
      <c r="Q27" s="235"/>
      <c r="R27" s="235"/>
      <c r="S27" s="235"/>
      <c r="T27" s="235"/>
    </row>
    <row r="28" spans="1:20" ht="9" customHeight="1">
      <c r="A28" s="235"/>
      <c r="B28" s="235"/>
      <c r="C28" s="235"/>
      <c r="D28" s="235"/>
      <c r="E28" s="235"/>
      <c r="F28" s="235"/>
      <c r="G28" s="235"/>
      <c r="H28" s="235"/>
      <c r="I28" s="235"/>
      <c r="J28" s="235"/>
      <c r="K28" s="235"/>
      <c r="L28" s="235"/>
      <c r="M28" s="235"/>
      <c r="N28" s="235"/>
      <c r="O28" s="235"/>
      <c r="P28" s="235"/>
      <c r="Q28" s="235"/>
      <c r="R28" s="235"/>
      <c r="S28" s="235"/>
      <c r="T28" s="235"/>
    </row>
    <row r="29" spans="1:20">
      <c r="A29" s="235"/>
      <c r="B29" s="235"/>
      <c r="C29" s="235"/>
      <c r="D29" s="235"/>
      <c r="E29" s="235"/>
      <c r="F29" s="1861"/>
      <c r="G29" s="1862"/>
      <c r="H29" s="1862"/>
      <c r="I29" s="1862"/>
      <c r="J29" s="1862"/>
      <c r="K29" s="1862"/>
      <c r="L29" s="1862"/>
      <c r="M29" s="1862"/>
      <c r="N29" s="1862"/>
      <c r="O29" s="1862"/>
      <c r="P29" s="1862"/>
      <c r="Q29" s="1862"/>
      <c r="R29" s="1863"/>
      <c r="S29" s="235"/>
      <c r="T29" s="235"/>
    </row>
    <row r="30" spans="1:20">
      <c r="A30" s="235"/>
      <c r="B30" s="235"/>
      <c r="C30" s="235"/>
      <c r="D30" s="235"/>
      <c r="E30" s="235"/>
      <c r="F30" s="1864"/>
      <c r="G30" s="1865"/>
      <c r="H30" s="1865"/>
      <c r="I30" s="1865"/>
      <c r="J30" s="1865"/>
      <c r="K30" s="1865"/>
      <c r="L30" s="1865"/>
      <c r="M30" s="1865"/>
      <c r="N30" s="1865"/>
      <c r="O30" s="1865"/>
      <c r="P30" s="1865"/>
      <c r="Q30" s="1865"/>
      <c r="R30" s="1866"/>
      <c r="S30" s="235"/>
      <c r="T30" s="235"/>
    </row>
    <row r="31" spans="1:20" ht="21" customHeight="1">
      <c r="A31" s="235"/>
      <c r="B31" s="235"/>
      <c r="C31" s="235"/>
      <c r="D31" s="235"/>
      <c r="E31" s="235"/>
      <c r="F31" s="1867"/>
      <c r="G31" s="1868"/>
      <c r="H31" s="1868"/>
      <c r="I31" s="1868"/>
      <c r="J31" s="1868"/>
      <c r="K31" s="1868"/>
      <c r="L31" s="1868"/>
      <c r="M31" s="1868"/>
      <c r="N31" s="1868"/>
      <c r="O31" s="1868"/>
      <c r="P31" s="1868"/>
      <c r="Q31" s="1868"/>
      <c r="R31" s="1869"/>
      <c r="S31" s="235"/>
      <c r="T31" s="235"/>
    </row>
    <row r="32" spans="1:20">
      <c r="A32" s="235"/>
      <c r="B32" s="235"/>
      <c r="C32" s="235"/>
      <c r="D32" s="235"/>
      <c r="E32" s="235"/>
      <c r="F32" s="235"/>
      <c r="G32" s="235"/>
      <c r="H32" s="235"/>
      <c r="I32" s="235"/>
      <c r="J32" s="235"/>
      <c r="K32" s="235"/>
      <c r="L32" s="235"/>
      <c r="M32" s="235"/>
      <c r="N32" s="235"/>
      <c r="O32" s="235"/>
      <c r="P32" s="235"/>
      <c r="Q32" s="235"/>
      <c r="R32" s="235"/>
      <c r="S32" s="235"/>
      <c r="T32" s="235"/>
    </row>
    <row r="33" spans="1:20" ht="13.5">
      <c r="A33" s="235"/>
      <c r="B33" s="237" t="s">
        <v>253</v>
      </c>
      <c r="C33" s="238" t="s">
        <v>254</v>
      </c>
      <c r="D33" s="235"/>
      <c r="E33" s="235"/>
      <c r="F33" s="235"/>
      <c r="G33" s="235"/>
      <c r="H33" s="235"/>
      <c r="I33" s="235"/>
      <c r="J33" s="235"/>
      <c r="K33" s="235"/>
      <c r="L33" s="235"/>
      <c r="M33" s="235"/>
      <c r="N33" s="235"/>
      <c r="O33" s="235"/>
      <c r="P33" s="235"/>
      <c r="Q33" s="235"/>
      <c r="R33" s="235"/>
      <c r="S33" s="235"/>
      <c r="T33" s="235"/>
    </row>
    <row r="34" spans="1:20" ht="12.75" thickBot="1">
      <c r="A34" s="235"/>
      <c r="B34" s="235"/>
      <c r="C34" s="235"/>
      <c r="D34" s="235"/>
      <c r="E34" s="235"/>
      <c r="F34" s="235"/>
      <c r="G34" s="235"/>
      <c r="H34" s="235"/>
      <c r="I34" s="235"/>
      <c r="J34" s="235"/>
      <c r="K34" s="235"/>
      <c r="L34" s="235"/>
      <c r="M34" s="235"/>
      <c r="N34" s="235"/>
      <c r="O34" s="235"/>
      <c r="P34" s="235"/>
      <c r="Q34" s="235"/>
      <c r="R34" s="235"/>
      <c r="S34" s="235"/>
      <c r="T34" s="235"/>
    </row>
    <row r="35" spans="1:20" ht="13.5" customHeight="1">
      <c r="A35" s="235"/>
      <c r="B35" s="235"/>
      <c r="C35" s="1608" t="s">
        <v>809</v>
      </c>
      <c r="D35" s="1609"/>
      <c r="E35" s="1609"/>
      <c r="F35" s="1609"/>
      <c r="G35" s="1609"/>
      <c r="H35" s="1609"/>
      <c r="I35" s="1870"/>
      <c r="J35" s="1871" t="s">
        <v>255</v>
      </c>
      <c r="K35" s="1872"/>
      <c r="L35" s="1873"/>
      <c r="M35" s="1613" t="s">
        <v>256</v>
      </c>
      <c r="N35" s="1609"/>
      <c r="O35" s="1609"/>
      <c r="P35" s="1870"/>
      <c r="Q35" s="239" t="s">
        <v>257</v>
      </c>
      <c r="R35" s="240"/>
      <c r="S35" s="240"/>
      <c r="T35" s="241" t="s">
        <v>163</v>
      </c>
    </row>
    <row r="36" spans="1:20" s="537" customFormat="1" ht="13.5" customHeight="1">
      <c r="A36" s="533"/>
      <c r="B36" s="533"/>
      <c r="C36" s="1874" t="s">
        <v>800</v>
      </c>
      <c r="D36" s="1875"/>
      <c r="E36" s="1875"/>
      <c r="F36" s="1875"/>
      <c r="G36" s="1875"/>
      <c r="H36" s="1875"/>
      <c r="I36" s="1875"/>
      <c r="J36" s="1875"/>
      <c r="K36" s="1875"/>
      <c r="L36" s="1875"/>
      <c r="M36" s="1876" t="s">
        <v>801</v>
      </c>
      <c r="N36" s="1877"/>
      <c r="O36" s="1877"/>
      <c r="P36" s="1877"/>
      <c r="Q36" s="1877"/>
      <c r="R36" s="1877"/>
      <c r="S36" s="1877"/>
      <c r="T36" s="1878"/>
    </row>
    <row r="37" spans="1:20" ht="13.5" customHeight="1">
      <c r="A37" s="235"/>
      <c r="B37" s="235"/>
      <c r="C37" s="1879" t="s">
        <v>258</v>
      </c>
      <c r="D37" s="1401"/>
      <c r="E37" s="1401"/>
      <c r="F37" s="1401"/>
      <c r="G37" s="1401"/>
      <c r="H37" s="1401"/>
      <c r="I37" s="1401"/>
      <c r="J37" s="1593"/>
      <c r="K37" s="1593"/>
      <c r="L37" s="1593"/>
      <c r="M37" s="1593"/>
      <c r="N37" s="1593"/>
      <c r="O37" s="1593"/>
      <c r="P37" s="1593"/>
      <c r="Q37" s="1593"/>
      <c r="R37" s="1593"/>
      <c r="S37" s="1593"/>
      <c r="T37" s="1880"/>
    </row>
    <row r="38" spans="1:20" ht="13.5" customHeight="1">
      <c r="A38" s="235"/>
      <c r="B38" s="235"/>
      <c r="C38" s="242" t="s">
        <v>259</v>
      </c>
      <c r="D38" s="1855" t="s">
        <v>260</v>
      </c>
      <c r="E38" s="1855"/>
      <c r="F38" s="1855"/>
      <c r="G38" s="1855"/>
      <c r="H38" s="1855"/>
      <c r="I38" s="1855"/>
      <c r="J38" s="1855"/>
      <c r="K38" s="1855"/>
      <c r="L38" s="1855"/>
      <c r="M38" s="1855"/>
      <c r="N38" s="1855"/>
      <c r="O38" s="1855"/>
      <c r="P38" s="1855"/>
      <c r="Q38" s="1855"/>
      <c r="R38" s="1856"/>
      <c r="S38" s="243"/>
      <c r="T38" s="244" t="s">
        <v>198</v>
      </c>
    </row>
    <row r="39" spans="1:20" ht="13.5" customHeight="1">
      <c r="A39" s="235"/>
      <c r="B39" s="235"/>
      <c r="C39" s="242" t="s">
        <v>261</v>
      </c>
      <c r="D39" s="1855" t="s">
        <v>262</v>
      </c>
      <c r="E39" s="1855"/>
      <c r="F39" s="1855"/>
      <c r="G39" s="1855"/>
      <c r="H39" s="1855"/>
      <c r="I39" s="1855"/>
      <c r="J39" s="1855"/>
      <c r="K39" s="1855"/>
      <c r="L39" s="1855"/>
      <c r="M39" s="1855"/>
      <c r="N39" s="1855"/>
      <c r="O39" s="1855"/>
      <c r="P39" s="1855"/>
      <c r="Q39" s="1855"/>
      <c r="R39" s="1856"/>
      <c r="S39" s="243"/>
      <c r="T39" s="245" t="s">
        <v>198</v>
      </c>
    </row>
    <row r="40" spans="1:20" ht="13.5" customHeight="1">
      <c r="A40" s="235"/>
      <c r="B40" s="235"/>
      <c r="C40" s="242" t="s">
        <v>263</v>
      </c>
      <c r="D40" s="1855" t="s">
        <v>264</v>
      </c>
      <c r="E40" s="1855"/>
      <c r="F40" s="1855"/>
      <c r="G40" s="1855"/>
      <c r="H40" s="1855"/>
      <c r="I40" s="1855"/>
      <c r="J40" s="1855"/>
      <c r="K40" s="1855"/>
      <c r="L40" s="1855"/>
      <c r="M40" s="1855"/>
      <c r="N40" s="1855"/>
      <c r="O40" s="1855"/>
      <c r="P40" s="1855"/>
      <c r="Q40" s="1855"/>
      <c r="R40" s="1856"/>
      <c r="S40" s="243"/>
      <c r="T40" s="244" t="s">
        <v>198</v>
      </c>
    </row>
    <row r="41" spans="1:20" ht="13.5" customHeight="1">
      <c r="A41" s="235"/>
      <c r="B41" s="235"/>
      <c r="C41" s="242" t="s">
        <v>265</v>
      </c>
      <c r="D41" s="1855" t="s">
        <v>266</v>
      </c>
      <c r="E41" s="1855"/>
      <c r="F41" s="1855"/>
      <c r="G41" s="1855"/>
      <c r="H41" s="1855"/>
      <c r="I41" s="1855"/>
      <c r="J41" s="1855"/>
      <c r="K41" s="1855"/>
      <c r="L41" s="1855"/>
      <c r="M41" s="1855"/>
      <c r="N41" s="1855"/>
      <c r="O41" s="1855"/>
      <c r="P41" s="1855"/>
      <c r="Q41" s="1855"/>
      <c r="R41" s="1856"/>
      <c r="S41" s="243"/>
      <c r="T41" s="244" t="s">
        <v>198</v>
      </c>
    </row>
    <row r="42" spans="1:20" ht="13.5" customHeight="1">
      <c r="A42" s="235"/>
      <c r="B42" s="235"/>
      <c r="C42" s="246" t="s">
        <v>267</v>
      </c>
      <c r="D42" s="1859" t="s">
        <v>268</v>
      </c>
      <c r="E42" s="1859"/>
      <c r="F42" s="1859"/>
      <c r="G42" s="1859"/>
      <c r="H42" s="1859"/>
      <c r="I42" s="1859"/>
      <c r="J42" s="1859"/>
      <c r="K42" s="1859"/>
      <c r="L42" s="1859"/>
      <c r="M42" s="1859"/>
      <c r="N42" s="1859"/>
      <c r="O42" s="1859"/>
      <c r="P42" s="1859"/>
      <c r="Q42" s="1859"/>
      <c r="R42" s="1860"/>
      <c r="S42" s="247"/>
      <c r="T42" s="1851" t="s">
        <v>198</v>
      </c>
    </row>
    <row r="43" spans="1:20" ht="13.5" customHeight="1">
      <c r="A43" s="235"/>
      <c r="B43" s="235"/>
      <c r="C43" s="248"/>
      <c r="D43" s="1853" t="s">
        <v>269</v>
      </c>
      <c r="E43" s="1853"/>
      <c r="F43" s="1853"/>
      <c r="G43" s="1853"/>
      <c r="H43" s="1853"/>
      <c r="I43" s="1853"/>
      <c r="J43" s="1853"/>
      <c r="K43" s="1853"/>
      <c r="L43" s="1853"/>
      <c r="M43" s="1853"/>
      <c r="N43" s="1853"/>
      <c r="O43" s="1853"/>
      <c r="P43" s="1853"/>
      <c r="Q43" s="1853"/>
      <c r="R43" s="1854"/>
      <c r="S43" s="249"/>
      <c r="T43" s="1852"/>
    </row>
    <row r="44" spans="1:20" ht="13.5" customHeight="1">
      <c r="A44" s="235"/>
      <c r="B44" s="235"/>
      <c r="C44" s="246" t="s">
        <v>270</v>
      </c>
      <c r="D44" s="1859" t="s">
        <v>271</v>
      </c>
      <c r="E44" s="1859"/>
      <c r="F44" s="1859"/>
      <c r="G44" s="1859"/>
      <c r="H44" s="1859"/>
      <c r="I44" s="1859"/>
      <c r="J44" s="1859"/>
      <c r="K44" s="1859"/>
      <c r="L44" s="1859"/>
      <c r="M44" s="1859"/>
      <c r="N44" s="1859"/>
      <c r="O44" s="1859"/>
      <c r="P44" s="1859"/>
      <c r="Q44" s="1859"/>
      <c r="R44" s="1860"/>
      <c r="S44" s="247"/>
      <c r="T44" s="1851" t="s">
        <v>198</v>
      </c>
    </row>
    <row r="45" spans="1:20" ht="13.5" customHeight="1">
      <c r="A45" s="235"/>
      <c r="B45" s="235"/>
      <c r="C45" s="248"/>
      <c r="D45" s="1853" t="s">
        <v>272</v>
      </c>
      <c r="E45" s="1853"/>
      <c r="F45" s="1853"/>
      <c r="G45" s="1853"/>
      <c r="H45" s="1853"/>
      <c r="I45" s="1853"/>
      <c r="J45" s="1853"/>
      <c r="K45" s="1853"/>
      <c r="L45" s="1853"/>
      <c r="M45" s="1853"/>
      <c r="N45" s="1853"/>
      <c r="O45" s="1853"/>
      <c r="P45" s="1853"/>
      <c r="Q45" s="1853"/>
      <c r="R45" s="1854"/>
      <c r="S45" s="249"/>
      <c r="T45" s="1852"/>
    </row>
    <row r="46" spans="1:20" ht="13.5" customHeight="1">
      <c r="A46" s="235"/>
      <c r="B46" s="235"/>
      <c r="C46" s="242" t="s">
        <v>273</v>
      </c>
      <c r="D46" s="1855" t="s">
        <v>274</v>
      </c>
      <c r="E46" s="1855"/>
      <c r="F46" s="1855"/>
      <c r="G46" s="1855"/>
      <c r="H46" s="1855"/>
      <c r="I46" s="1855"/>
      <c r="J46" s="1855"/>
      <c r="K46" s="1855"/>
      <c r="L46" s="1855"/>
      <c r="M46" s="1855"/>
      <c r="N46" s="1855"/>
      <c r="O46" s="1855"/>
      <c r="P46" s="1855"/>
      <c r="Q46" s="1855"/>
      <c r="R46" s="1856"/>
      <c r="S46" s="243"/>
      <c r="T46" s="244" t="s">
        <v>198</v>
      </c>
    </row>
    <row r="47" spans="1:20" ht="13.5" customHeight="1">
      <c r="A47" s="235"/>
      <c r="B47" s="235"/>
      <c r="C47" s="242" t="s">
        <v>275</v>
      </c>
      <c r="D47" s="1855" t="s">
        <v>276</v>
      </c>
      <c r="E47" s="1855"/>
      <c r="F47" s="1855"/>
      <c r="G47" s="1855"/>
      <c r="H47" s="1855"/>
      <c r="I47" s="1855"/>
      <c r="J47" s="1855"/>
      <c r="K47" s="1855"/>
      <c r="L47" s="1855"/>
      <c r="M47" s="1855"/>
      <c r="N47" s="1855"/>
      <c r="O47" s="1855"/>
      <c r="P47" s="1855"/>
      <c r="Q47" s="1855"/>
      <c r="R47" s="1856"/>
      <c r="S47" s="243"/>
      <c r="T47" s="244" t="s">
        <v>198</v>
      </c>
    </row>
    <row r="48" spans="1:20" ht="13.5" customHeight="1">
      <c r="A48" s="235"/>
      <c r="B48" s="235"/>
      <c r="C48" s="242" t="s">
        <v>277</v>
      </c>
      <c r="D48" s="1855" t="s">
        <v>278</v>
      </c>
      <c r="E48" s="1855"/>
      <c r="F48" s="1855"/>
      <c r="G48" s="1855"/>
      <c r="H48" s="1855"/>
      <c r="I48" s="1855"/>
      <c r="J48" s="1855"/>
      <c r="K48" s="1855"/>
      <c r="L48" s="1855"/>
      <c r="M48" s="1855"/>
      <c r="N48" s="1855"/>
      <c r="O48" s="1855"/>
      <c r="P48" s="1855"/>
      <c r="Q48" s="1855"/>
      <c r="R48" s="1856"/>
      <c r="S48" s="243"/>
      <c r="T48" s="244" t="s">
        <v>198</v>
      </c>
    </row>
    <row r="49" spans="1:20" ht="13.5" customHeight="1" thickBot="1">
      <c r="A49" s="235"/>
      <c r="B49" s="235"/>
      <c r="C49" s="250" t="s">
        <v>279</v>
      </c>
      <c r="D49" s="1857" t="s">
        <v>280</v>
      </c>
      <c r="E49" s="1857"/>
      <c r="F49" s="1857"/>
      <c r="G49" s="1857"/>
      <c r="H49" s="1857"/>
      <c r="I49" s="1857"/>
      <c r="J49" s="1857"/>
      <c r="K49" s="1857"/>
      <c r="L49" s="1857"/>
      <c r="M49" s="1857"/>
      <c r="N49" s="1857"/>
      <c r="O49" s="1857"/>
      <c r="P49" s="1857"/>
      <c r="Q49" s="1857"/>
      <c r="R49" s="1858"/>
      <c r="S49" s="251"/>
      <c r="T49" s="252" t="s">
        <v>198</v>
      </c>
    </row>
    <row r="50" spans="1:20">
      <c r="A50" s="235"/>
      <c r="B50" s="235"/>
      <c r="C50" s="235"/>
      <c r="D50" s="235"/>
      <c r="E50" s="235"/>
      <c r="F50" s="235"/>
      <c r="G50" s="235"/>
      <c r="H50" s="235"/>
      <c r="I50" s="235"/>
      <c r="J50" s="235"/>
      <c r="K50" s="235"/>
      <c r="L50" s="235"/>
      <c r="M50" s="235"/>
      <c r="N50" s="235"/>
      <c r="O50" s="235"/>
      <c r="P50" s="235"/>
      <c r="Q50" s="235"/>
      <c r="R50" s="235"/>
      <c r="S50" s="235"/>
      <c r="T50" s="235"/>
    </row>
    <row r="51" spans="1:20">
      <c r="A51" s="235"/>
      <c r="B51" s="253" t="s">
        <v>332</v>
      </c>
      <c r="C51" s="235" t="s">
        <v>281</v>
      </c>
      <c r="D51" s="235"/>
      <c r="E51" s="235"/>
      <c r="F51" s="235"/>
      <c r="G51" s="235"/>
      <c r="H51" s="235"/>
      <c r="I51" s="235"/>
      <c r="J51" s="235"/>
      <c r="K51" s="235"/>
      <c r="L51" s="235"/>
      <c r="M51" s="235"/>
      <c r="N51" s="235"/>
      <c r="O51" s="235"/>
      <c r="P51" s="235"/>
      <c r="Q51" s="235"/>
      <c r="R51" s="235"/>
      <c r="S51" s="235"/>
      <c r="T51" s="235"/>
    </row>
    <row r="52" spans="1:20">
      <c r="A52" s="235"/>
      <c r="B52" s="235"/>
      <c r="C52" s="235"/>
      <c r="D52" s="235"/>
      <c r="E52" s="235"/>
      <c r="F52" s="235"/>
      <c r="G52" s="235"/>
      <c r="H52" s="235"/>
      <c r="I52" s="235"/>
      <c r="J52" s="235"/>
      <c r="K52" s="235"/>
      <c r="L52" s="235"/>
      <c r="M52" s="235"/>
      <c r="N52" s="235"/>
      <c r="O52" s="235"/>
      <c r="P52" s="235"/>
      <c r="Q52" s="235"/>
      <c r="R52" s="235"/>
      <c r="S52" s="235"/>
      <c r="T52" s="235"/>
    </row>
    <row r="53" spans="1:20">
      <c r="A53" s="235"/>
      <c r="B53" s="235"/>
      <c r="C53" s="235" t="s">
        <v>333</v>
      </c>
      <c r="D53" s="235" t="s">
        <v>282</v>
      </c>
      <c r="E53" s="235"/>
      <c r="F53" s="235"/>
      <c r="G53" s="235"/>
      <c r="H53" s="235"/>
      <c r="I53" s="235"/>
      <c r="J53" s="235"/>
      <c r="K53" s="235"/>
      <c r="L53" s="235"/>
      <c r="M53" s="235"/>
      <c r="N53" s="235"/>
      <c r="O53" s="235"/>
      <c r="P53" s="235"/>
      <c r="Q53" s="235"/>
      <c r="R53" s="235"/>
      <c r="S53" s="235"/>
      <c r="T53" s="235"/>
    </row>
    <row r="54" spans="1:20">
      <c r="A54" s="235"/>
      <c r="B54" s="235"/>
      <c r="C54" s="235"/>
      <c r="D54" s="235"/>
      <c r="E54" s="235"/>
      <c r="F54" s="235"/>
      <c r="G54" s="235"/>
      <c r="H54" s="235"/>
      <c r="I54" s="235"/>
      <c r="J54" s="235"/>
      <c r="K54" s="235"/>
      <c r="L54" s="235"/>
      <c r="M54" s="235"/>
      <c r="N54" s="235"/>
      <c r="O54" s="235"/>
      <c r="P54" s="235"/>
      <c r="Q54" s="235"/>
      <c r="R54" s="235"/>
      <c r="S54" s="235"/>
      <c r="T54" s="235"/>
    </row>
    <row r="55" spans="1:20">
      <c r="A55" s="235"/>
      <c r="B55" s="235"/>
      <c r="C55" s="235"/>
      <c r="D55" s="235" t="s">
        <v>334</v>
      </c>
      <c r="E55" s="235"/>
      <c r="F55" s="235"/>
      <c r="G55" s="235"/>
      <c r="H55" s="235"/>
      <c r="I55" s="235"/>
      <c r="J55" s="235"/>
      <c r="K55" s="235"/>
      <c r="L55" s="235"/>
      <c r="M55" s="235"/>
      <c r="N55" s="235"/>
      <c r="O55" s="235"/>
      <c r="P55" s="235"/>
      <c r="Q55" s="235"/>
      <c r="R55" s="235"/>
      <c r="S55" s="235"/>
      <c r="T55" s="235"/>
    </row>
    <row r="56" spans="1:20">
      <c r="A56" s="235"/>
      <c r="B56" s="235"/>
      <c r="C56" s="235"/>
      <c r="D56" s="235"/>
      <c r="E56" s="235"/>
      <c r="F56" s="235"/>
      <c r="G56" s="235"/>
      <c r="H56" s="235"/>
      <c r="I56" s="235"/>
      <c r="J56" s="235"/>
      <c r="K56" s="235"/>
      <c r="L56" s="235"/>
      <c r="M56" s="235"/>
      <c r="N56" s="235"/>
      <c r="O56" s="235"/>
      <c r="P56" s="235"/>
      <c r="Q56" s="235"/>
      <c r="R56" s="235"/>
      <c r="S56" s="235"/>
      <c r="T56" s="235"/>
    </row>
    <row r="57" spans="1:20">
      <c r="A57" s="235"/>
      <c r="B57" s="235"/>
      <c r="C57" s="235" t="s">
        <v>335</v>
      </c>
      <c r="D57" s="235" t="s">
        <v>283</v>
      </c>
      <c r="E57" s="235"/>
      <c r="F57" s="235"/>
      <c r="G57" s="235"/>
      <c r="H57" s="235"/>
      <c r="I57" s="235"/>
      <c r="J57" s="235"/>
      <c r="K57" s="235"/>
      <c r="L57" s="235"/>
      <c r="M57" s="235"/>
      <c r="N57" s="235"/>
      <c r="O57" s="235"/>
      <c r="P57" s="235"/>
      <c r="Q57" s="235"/>
      <c r="R57" s="235"/>
      <c r="S57" s="235"/>
      <c r="T57" s="235"/>
    </row>
    <row r="58" spans="1:20">
      <c r="A58" s="235"/>
      <c r="B58" s="235"/>
      <c r="C58" s="235"/>
      <c r="D58" s="235"/>
      <c r="E58" s="235"/>
      <c r="F58" s="235"/>
      <c r="G58" s="235"/>
      <c r="H58" s="235"/>
      <c r="I58" s="235"/>
      <c r="J58" s="235"/>
      <c r="K58" s="235"/>
      <c r="L58" s="235"/>
      <c r="M58" s="235"/>
      <c r="N58" s="235"/>
      <c r="O58" s="235"/>
      <c r="P58" s="235"/>
      <c r="Q58" s="235"/>
      <c r="R58" s="235"/>
      <c r="S58" s="235"/>
      <c r="T58" s="235"/>
    </row>
    <row r="59" spans="1:20">
      <c r="A59" s="235"/>
      <c r="B59" s="235"/>
      <c r="C59" s="235"/>
      <c r="D59" s="235" t="s">
        <v>336</v>
      </c>
      <c r="E59" s="235"/>
      <c r="F59" s="235"/>
      <c r="G59" s="235"/>
      <c r="H59" s="235"/>
      <c r="I59" s="235"/>
      <c r="J59" s="235"/>
      <c r="K59" s="235"/>
      <c r="L59" s="235"/>
      <c r="M59" s="235"/>
      <c r="N59" s="235"/>
      <c r="O59" s="235"/>
      <c r="P59" s="235"/>
      <c r="Q59" s="235"/>
      <c r="R59" s="235"/>
      <c r="S59" s="235"/>
      <c r="T59" s="235"/>
    </row>
    <row r="60" spans="1:20">
      <c r="A60" s="235"/>
      <c r="B60" s="235"/>
      <c r="C60" s="235"/>
      <c r="D60" s="235"/>
      <c r="E60" s="235"/>
      <c r="F60" s="235"/>
      <c r="G60" s="235"/>
      <c r="H60" s="235"/>
      <c r="I60" s="235"/>
      <c r="J60" s="235"/>
      <c r="K60" s="235"/>
      <c r="L60" s="235"/>
      <c r="M60" s="235"/>
      <c r="N60" s="235"/>
      <c r="O60" s="235"/>
      <c r="P60" s="235"/>
      <c r="Q60" s="235"/>
      <c r="R60" s="235"/>
      <c r="S60" s="235"/>
      <c r="T60" s="235"/>
    </row>
    <row r="61" spans="1:20">
      <c r="A61" s="235"/>
      <c r="B61" s="235"/>
      <c r="C61" s="235" t="s">
        <v>337</v>
      </c>
      <c r="D61" s="235" t="s">
        <v>284</v>
      </c>
      <c r="E61" s="235"/>
      <c r="F61" s="235"/>
      <c r="G61" s="235"/>
      <c r="H61" s="235"/>
      <c r="I61" s="235"/>
      <c r="J61" s="235"/>
      <c r="K61" s="235"/>
      <c r="L61" s="235"/>
      <c r="M61" s="235"/>
      <c r="N61" s="235"/>
      <c r="O61" s="235"/>
      <c r="P61" s="235"/>
      <c r="Q61" s="235"/>
      <c r="R61" s="235"/>
      <c r="S61" s="235"/>
      <c r="T61" s="235"/>
    </row>
    <row r="62" spans="1:20">
      <c r="A62" s="235"/>
      <c r="B62" s="235"/>
      <c r="C62" s="235"/>
      <c r="D62" s="235"/>
      <c r="E62" s="235"/>
      <c r="F62" s="235"/>
      <c r="G62" s="235"/>
      <c r="H62" s="235"/>
      <c r="I62" s="235"/>
      <c r="J62" s="235"/>
      <c r="K62" s="235"/>
      <c r="L62" s="235"/>
      <c r="M62" s="235"/>
      <c r="N62" s="235"/>
      <c r="O62" s="235"/>
      <c r="P62" s="235"/>
      <c r="Q62" s="235"/>
      <c r="R62" s="235"/>
      <c r="S62" s="235"/>
      <c r="T62" s="235"/>
    </row>
    <row r="63" spans="1:20">
      <c r="A63" s="235"/>
      <c r="B63" s="235"/>
      <c r="C63" s="235"/>
      <c r="D63" s="235" t="s">
        <v>338</v>
      </c>
      <c r="E63" s="235"/>
      <c r="F63" s="235"/>
      <c r="G63" s="235"/>
      <c r="H63" s="235"/>
      <c r="I63" s="235"/>
      <c r="J63" s="235"/>
      <c r="K63" s="235"/>
      <c r="L63" s="235"/>
      <c r="M63" s="235"/>
      <c r="N63" s="235"/>
      <c r="O63" s="235"/>
      <c r="P63" s="235"/>
      <c r="Q63" s="235"/>
      <c r="R63" s="235"/>
      <c r="S63" s="235"/>
      <c r="T63" s="235"/>
    </row>
    <row r="64" spans="1:20">
      <c r="A64" s="235"/>
      <c r="B64" s="235"/>
      <c r="C64" s="235"/>
      <c r="D64" s="235"/>
      <c r="E64" s="235"/>
      <c r="F64" s="235"/>
      <c r="G64" s="235"/>
      <c r="H64" s="235"/>
      <c r="I64" s="235"/>
      <c r="J64" s="235"/>
      <c r="K64" s="235"/>
      <c r="L64" s="235"/>
      <c r="M64" s="235"/>
      <c r="N64" s="235"/>
      <c r="O64" s="235"/>
      <c r="P64" s="235"/>
      <c r="Q64" s="235"/>
      <c r="R64" s="235"/>
      <c r="S64" s="235"/>
      <c r="T64" s="235"/>
    </row>
    <row r="65" spans="1:20">
      <c r="A65" s="235"/>
      <c r="B65" s="253" t="s">
        <v>339</v>
      </c>
      <c r="C65" s="1420" t="s">
        <v>285</v>
      </c>
      <c r="D65" s="1420"/>
      <c r="E65" s="1420"/>
      <c r="F65" s="1420"/>
      <c r="G65" s="1420"/>
      <c r="H65" s="1420"/>
      <c r="I65" s="254" t="s">
        <v>340</v>
      </c>
      <c r="J65" s="235"/>
      <c r="K65" s="253" t="s">
        <v>286</v>
      </c>
      <c r="L65" s="235" t="s">
        <v>970</v>
      </c>
      <c r="M65" s="235"/>
      <c r="N65" s="235"/>
      <c r="O65" s="235"/>
      <c r="P65" s="235"/>
      <c r="Q65" s="235"/>
      <c r="R65" s="235"/>
      <c r="S65" s="235"/>
      <c r="T65" s="235"/>
    </row>
    <row r="66" spans="1:20">
      <c r="A66" s="235"/>
      <c r="B66" s="235"/>
      <c r="C66" s="235"/>
      <c r="D66" s="235"/>
      <c r="E66" s="235"/>
      <c r="F66" s="235"/>
      <c r="G66" s="235"/>
      <c r="H66" s="235"/>
      <c r="I66" s="235"/>
      <c r="J66" s="235"/>
      <c r="K66" s="235"/>
      <c r="L66" s="235"/>
      <c r="M66" s="235"/>
      <c r="N66" s="235"/>
      <c r="O66" s="235"/>
      <c r="P66" s="235"/>
      <c r="Q66" s="235"/>
      <c r="R66" s="235"/>
      <c r="S66" s="235"/>
      <c r="T66" s="235"/>
    </row>
    <row r="67" spans="1:20" s="537" customFormat="1">
      <c r="A67" s="533"/>
      <c r="B67" s="540" t="s">
        <v>803</v>
      </c>
      <c r="C67" s="541" t="s">
        <v>804</v>
      </c>
      <c r="D67" s="535"/>
      <c r="E67" s="535"/>
      <c r="F67" s="535"/>
      <c r="G67" s="535"/>
      <c r="H67" s="535"/>
      <c r="I67" s="536"/>
      <c r="J67" s="533"/>
      <c r="K67" s="534"/>
      <c r="L67" s="533"/>
      <c r="M67" s="533"/>
      <c r="N67" s="533"/>
      <c r="O67" s="533"/>
      <c r="P67" s="539" t="s">
        <v>805</v>
      </c>
      <c r="Q67" s="533"/>
      <c r="R67" s="539" t="s">
        <v>806</v>
      </c>
      <c r="S67" s="539" t="s">
        <v>807</v>
      </c>
      <c r="T67" s="539" t="s">
        <v>808</v>
      </c>
    </row>
    <row r="68" spans="1:20" s="255" customFormat="1" ht="13.5"/>
  </sheetData>
  <mergeCells count="23">
    <mergeCell ref="D43:R43"/>
    <mergeCell ref="D47:R47"/>
    <mergeCell ref="D41:R41"/>
    <mergeCell ref="D42:R42"/>
    <mergeCell ref="F21:R23"/>
    <mergeCell ref="F29:R31"/>
    <mergeCell ref="C35:I35"/>
    <mergeCell ref="J35:L35"/>
    <mergeCell ref="M35:P35"/>
    <mergeCell ref="C36:L36"/>
    <mergeCell ref="M36:T36"/>
    <mergeCell ref="C37:T37"/>
    <mergeCell ref="D38:R38"/>
    <mergeCell ref="D39:R39"/>
    <mergeCell ref="D40:R40"/>
    <mergeCell ref="T42:T43"/>
    <mergeCell ref="T44:T45"/>
    <mergeCell ref="D45:R45"/>
    <mergeCell ref="D46:R46"/>
    <mergeCell ref="C65:H65"/>
    <mergeCell ref="D48:R48"/>
    <mergeCell ref="D49:R49"/>
    <mergeCell ref="D44:R44"/>
  </mergeCells>
  <phoneticPr fontId="5"/>
  <pageMargins left="0.78740157480314965" right="0.39370078740157483" top="0.39370078740157483" bottom="0.59055118110236227" header="0.51181102362204722" footer="0.31496062992125984"/>
  <pageSetup paperSize="9" scale="98" firstPageNumber="12" fitToHeight="2" orientation="portrait" useFirstPageNumber="1"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8AC012-B7D9-448E-8EF6-33CF1235B540}">
  <ds:schemaRefs>
    <ds:schemaRef ds:uri="http://schemas.microsoft.com/sharepoint/v3/contenttype/forms"/>
  </ds:schemaRefs>
</ds:datastoreItem>
</file>

<file path=customXml/itemProps2.xml><?xml version="1.0" encoding="utf-8"?>
<ds:datastoreItem xmlns:ds="http://schemas.openxmlformats.org/officeDocument/2006/customXml" ds:itemID="{E479504B-E7D7-4813-B5A8-4548879DE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E6B1B7-7049-4BFE-A3B1-F89EC6639245}">
  <ds:schemaRefs>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誓約書</vt:lpstr>
      <vt:lpstr>表紙</vt:lpstr>
      <vt:lpstr>1(1)施設種別ごと</vt:lpstr>
      <vt:lpstr>1(2従業者の勤務の体制及び勤務形態一覧表</vt:lpstr>
      <vt:lpstr>1(3)職員数</vt:lpstr>
      <vt:lpstr>1(4)児発管</vt:lpstr>
      <vt:lpstr>1-2サービス提供状況</vt:lpstr>
      <vt:lpstr>2感染症・事故防止等 </vt:lpstr>
      <vt:lpstr>3身体拘束</vt:lpstr>
      <vt:lpstr>４定員超過利用減算確認表</vt:lpstr>
      <vt:lpstr>５給付費（児童発達支援用）</vt:lpstr>
      <vt:lpstr>５給付費（旧医療型児童発達支援）</vt:lpstr>
      <vt:lpstr>５-(1)報酬算定区分届出書（児童発達支援用）　</vt:lpstr>
      <vt:lpstr>５-(2)報酬算定区分届出書（児童発達支援用）　</vt:lpstr>
      <vt:lpstr>５給付費（放課後等デイサービス) </vt:lpstr>
      <vt:lpstr>５-2報酬算定区分届出書（放課後等デイサービス用）　</vt:lpstr>
      <vt:lpstr>５給付費（保育所等訪問・居宅訪問型児童発達）</vt:lpstr>
      <vt:lpstr>×別紙1</vt:lpstr>
      <vt:lpstr>別紙１</vt:lpstr>
      <vt:lpstr>別紙２（児発・放デのみ）</vt:lpstr>
      <vt:lpstr>別紙２【記載例】</vt:lpstr>
      <vt:lpstr>別紙４</vt:lpstr>
      <vt:lpstr>別紙４!_Hlk68000154</vt:lpstr>
      <vt:lpstr>×別紙1!Print_Area</vt:lpstr>
      <vt:lpstr>'1(1)施設種別ごと'!Print_Area</vt:lpstr>
      <vt:lpstr>'1(2従業者の勤務の体制及び勤務形態一覧表'!Print_Area</vt:lpstr>
      <vt:lpstr>'1(3)職員数'!Print_Area</vt:lpstr>
      <vt:lpstr>'1(4)児発管'!Print_Area</vt:lpstr>
      <vt:lpstr>'1-2サービス提供状況'!Print_Area</vt:lpstr>
      <vt:lpstr>'2感染症・事故防止等 '!Print_Area</vt:lpstr>
      <vt:lpstr>'3身体拘束'!Print_Area</vt:lpstr>
      <vt:lpstr>'４定員超過利用減算確認表'!Print_Area</vt:lpstr>
      <vt:lpstr>'５-(1)報酬算定区分届出書（児童発達支援用）　'!Print_Area</vt:lpstr>
      <vt:lpstr>'５-(2)報酬算定区分届出書（児童発達支援用）　'!Print_Area</vt:lpstr>
      <vt:lpstr>'５-2報酬算定区分届出書（放課後等デイサービス用）　'!Print_Area</vt:lpstr>
      <vt:lpstr>'５給付費（旧医療型児童発達支援）'!Print_Area</vt:lpstr>
      <vt:lpstr>'５給付費（児童発達支援用）'!Print_Area</vt:lpstr>
      <vt:lpstr>'５給付費（保育所等訪問・居宅訪問型児童発達）'!Print_Area</vt:lpstr>
      <vt:lpstr>'５給付費（放課後等デイサービス) '!Print_Area</vt:lpstr>
      <vt:lpstr>表紙!Print_Area</vt:lpstr>
      <vt:lpstr>'別紙２（児発・放デのみ）'!Print_Area</vt:lpstr>
      <vt:lpstr>別紙２【記載例】!Print_Area</vt:lpstr>
      <vt:lpstr>別紙４!Print_Area</vt:lpstr>
      <vt:lpstr>'５給付費（児童発達支援用）'!Print_Titles</vt:lpstr>
      <vt:lpstr>'５給付費（保育所等訪問・居宅訪問型児童発達）'!Print_Titles</vt:lpstr>
      <vt:lpstr>'５給付費（放課後等デイサービス) '!Print_Titles</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柳田　尚貴</cp:lastModifiedBy>
  <cp:lastPrinted>2024-07-09T01:25:41Z</cp:lastPrinted>
  <dcterms:created xsi:type="dcterms:W3CDTF">2006-11-30T04:50:08Z</dcterms:created>
  <dcterms:modified xsi:type="dcterms:W3CDTF">2025-07-18T00:44:09Z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